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Users\portiamb\Documents\RFB 3200 2025\Bid Publication\"/>
    </mc:Choice>
  </mc:AlternateContent>
  <xr:revisionPtr revIDLastSave="0" documentId="8_{5364A97B-D559-465D-861F-EDBF3928FA9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RICING SCHEDULE" sheetId="6" r:id="rId1"/>
  </sheets>
  <definedNames>
    <definedName name="_xlnm.Print_Area" localSheetId="0">'PRICING SCHEDULE'!$A:$N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6" l="1"/>
  <c r="J20" i="6" s="1"/>
  <c r="J22" i="6" s="1"/>
  <c r="G21" i="6"/>
  <c r="G20" i="6" s="1"/>
  <c r="L21" i="6" l="1"/>
  <c r="L20" i="6" s="1"/>
  <c r="K21" i="6"/>
  <c r="K20" i="6" s="1"/>
  <c r="K22" i="6" s="1"/>
  <c r="K23" i="6" s="1"/>
  <c r="K24" i="6" s="1"/>
  <c r="L22" i="6"/>
  <c r="J23" i="6"/>
  <c r="J24" i="6" s="1"/>
  <c r="G22" i="6" l="1"/>
  <c r="G23" i="6" s="1"/>
  <c r="G24" i="6" s="1"/>
</calcChain>
</file>

<file path=xl/sharedStrings.xml><?xml version="1.0" encoding="utf-8"?>
<sst xmlns="http://schemas.openxmlformats.org/spreadsheetml/2006/main" count="46" uniqueCount="44">
  <si>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</si>
  <si>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</si>
  <si>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</si>
  <si>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</si>
  <si>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</si>
  <si>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</si>
  <si>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</si>
  <si>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</si>
  <si>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</si>
  <si>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</si>
  <si>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RFx No</t>
  </si>
  <si>
    <t>RFx Title</t>
  </si>
  <si>
    <t>1.1</t>
  </si>
  <si>
    <t>Unit Price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</si>
  <si>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</si>
  <si>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</si>
  <si>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</si>
  <si>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</si>
  <si>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</si>
  <si>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</si>
  <si>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</si>
  <si>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</si>
  <si>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</si>
  <si>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</si>
  <si>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</si>
  <si>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</si>
  <si>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</si>
  <si>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</si>
  <si>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</si>
  <si>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</si>
  <si>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</si>
  <si>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(c)  Unit and Line prices must be VAT EXCLUSIVE and in South African Rand (ZAR) currency.</t>
  </si>
  <si>
    <t>Signature (above)</t>
  </si>
  <si>
    <t>[GOODS/SERVICE PACKAGE 1]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</si>
  <si>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</si>
  <si>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</si>
  <si>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BRAND / MODEL (if applicable)</t>
  </si>
  <si>
    <t xml:space="preserve">         </t>
  </si>
  <si>
    <t>Line Price Y2</t>
  </si>
  <si>
    <t>Total</t>
  </si>
  <si>
    <t>REQUEST FOR BID FOR THE PROCUREMENT OF VMWARE LICENCES ON BEHALF OF THE “DEPARTMENT OF PLANNING MONITORING AND EVALUATION” (DPME) FOR A PERIOD OF TWENTY-FOUR (24) MONTHS.</t>
  </si>
  <si>
    <t xml:space="preserve">Maintenance and support of the 352 Vmware vSphere Foundation  licenses (SKU : VCF-VSP-FND-8) for a period of 24 months </t>
  </si>
  <si>
    <t xml:space="preserve">Monthly </t>
  </si>
  <si>
    <t>RFB 3200/2025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</si>
</sst>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7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07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1" fillId="3" borderId="13" xfId="0" applyFont="1" applyFill="1" applyBorder="1" applyAlignment="1">
      <alignment vertical="top"/>
    </xf>
    <xf numFmtId="164" fontId="5" fillId="2" borderId="9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5" borderId="8" xfId="0" applyFill="1" applyBorder="1" applyAlignment="1">
      <alignment vertical="top"/>
    </xf>
    <xf numFmtId="0" fontId="0" fillId="5" borderId="7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5" fillId="0" borderId="0" xfId="0" applyFo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9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3" fillId="6" borderId="24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9" xfId="0" applyFont="1" applyFill="1" applyBorder="1" applyAlignment="1">
      <alignment horizontal="right" vertical="top" wrapText="1"/>
    </xf>
    <xf numFmtId="0" fontId="2" fillId="0" borderId="0" xfId="0" applyFont="1" applyAlignment="1">
      <alignment wrapText="1"/>
    </xf>
    <xf numFmtId="164" fontId="5" fillId="2" borderId="0" xfId="0" applyNumberFormat="1" applyFont="1" applyFill="1" applyAlignment="1">
      <alignment horizontal="center" vertical="top" wrapText="1"/>
    </xf>
    <xf numFmtId="164" fontId="6" fillId="5" borderId="2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25" xfId="0" applyNumberFormat="1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1" fillId="6" borderId="17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14" fontId="1" fillId="6" borderId="11" xfId="0" applyNumberFormat="1" applyFont="1" applyFill="1" applyBorder="1" applyAlignment="1">
      <alignment horizontal="left" vertical="center"/>
    </xf>
    <xf numFmtId="14" fontId="1" fillId="6" borderId="19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 wrapText="1"/>
    </xf>
    <xf numFmtId="0" fontId="1" fillId="6" borderId="2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1" fillId="6" borderId="18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" fillId="3" borderId="26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692473</xdr:colOff>
      <xdr:row>1</xdr:row>
      <xdr:rowOff>275577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32"/>
  <sheetViews>
    <sheetView tabSelected="1" zoomScale="98" zoomScaleNormal="98" workbookViewId="0">
      <selection activeCell="I21" sqref="I21"/>
    </sheetView>
  </sheetViews>
  <sheetFormatPr defaultColWidth="9.109375" defaultRowHeight="14.4" x14ac:dyDescent="0.3"/>
  <cols>
    <col min="1" max="1" width="13.5546875" style="60" customWidth="1"/>
    <col min="2" max="2" width="59.5546875" style="56" customWidth="1"/>
    <col min="3" max="3" width="13.44140625" style="61" customWidth="1"/>
    <col min="4" max="4" width="9.5546875" style="61" customWidth="1"/>
    <col min="5" max="5" width="7.5546875" style="61" customWidth="1"/>
    <col min="6" max="7" width="19.5546875" style="56" customWidth="1"/>
    <col min="8" max="8" width="8.33203125" style="56" customWidth="1"/>
    <col min="9" max="11" width="19.5546875" style="56" customWidth="1"/>
    <col min="12" max="12" width="17.109375" style="56" customWidth="1"/>
    <col min="13" max="13" width="32.88671875" style="56" customWidth="1"/>
    <col min="14" max="14" width="36.88671875" style="56" customWidth="1"/>
    <col min="15" max="16384" width="9.109375" style="56"/>
  </cols>
  <sheetData>
    <row r="1" spans="1:19" s="46" customFormat="1" ht="31.2" x14ac:dyDescent="0.6">
      <c r="A1" s="6"/>
      <c r="B1" s="2" t="s">
        <v>16</v>
      </c>
      <c r="C1" s="3"/>
      <c r="D1" s="3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customFormat="1" ht="28.65" customHeight="1" x14ac:dyDescent="0.3">
      <c r="A2" s="53"/>
      <c r="B2" s="38" t="s">
        <v>35</v>
      </c>
      <c r="C2" s="4"/>
      <c r="D2" s="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9" customFormat="1" ht="15.6" x14ac:dyDescent="0.3">
      <c r="A3" s="27" t="s">
        <v>10</v>
      </c>
      <c r="B3" s="52" t="s">
        <v>43</v>
      </c>
      <c r="C3" s="36"/>
      <c r="D3" s="36"/>
      <c r="E3" s="35"/>
      <c r="F3" s="35"/>
      <c r="G3" s="35"/>
      <c r="H3" s="35"/>
      <c r="I3" s="35"/>
      <c r="J3" s="35"/>
      <c r="K3" s="35"/>
      <c r="L3" s="55"/>
      <c r="M3" s="55"/>
      <c r="N3" s="55"/>
      <c r="O3" s="55"/>
      <c r="P3" s="55"/>
      <c r="Q3" s="55"/>
      <c r="R3" s="55"/>
      <c r="S3" s="55"/>
    </row>
    <row r="4" spans="1:19" customFormat="1" ht="62.4" x14ac:dyDescent="0.3">
      <c r="A4" s="64" t="s">
        <v>11</v>
      </c>
      <c r="B4" s="67" t="s">
        <v>40</v>
      </c>
      <c r="C4" s="36"/>
      <c r="D4" s="36"/>
      <c r="E4" s="39"/>
      <c r="F4" s="39"/>
      <c r="G4" s="39"/>
      <c r="H4" s="39"/>
      <c r="I4" s="39"/>
      <c r="J4" s="39"/>
      <c r="K4" s="39"/>
      <c r="L4" s="55"/>
      <c r="M4" s="55"/>
      <c r="N4" s="55"/>
      <c r="O4" s="55"/>
      <c r="P4" s="55"/>
      <c r="Q4" s="55"/>
      <c r="R4" s="55"/>
      <c r="S4" s="55"/>
    </row>
    <row r="5" spans="1:19" customFormat="1" ht="15.6" x14ac:dyDescent="0.3">
      <c r="A5" s="79" t="s">
        <v>17</v>
      </c>
      <c r="B5" s="71"/>
      <c r="C5" s="36"/>
      <c r="D5" s="36"/>
      <c r="E5" s="20"/>
      <c r="F5" s="20"/>
      <c r="G5" s="20"/>
      <c r="H5" s="20"/>
      <c r="I5" s="20"/>
      <c r="J5" s="20"/>
      <c r="K5" s="20"/>
      <c r="L5" s="55"/>
      <c r="M5" s="55"/>
      <c r="N5" s="55"/>
      <c r="O5" s="55"/>
      <c r="P5" s="55"/>
      <c r="Q5" s="55"/>
      <c r="R5" s="55"/>
      <c r="S5" s="55"/>
    </row>
    <row r="6" spans="1:19" customFormat="1" ht="15.6" x14ac:dyDescent="0.3">
      <c r="A6" s="65"/>
      <c r="B6" s="66"/>
      <c r="C6" s="36"/>
      <c r="D6" s="36"/>
      <c r="E6" s="20"/>
      <c r="F6" s="20"/>
      <c r="G6" s="20"/>
      <c r="H6" s="20"/>
      <c r="I6" s="20"/>
      <c r="J6" s="20"/>
      <c r="K6" s="20"/>
      <c r="L6" s="55"/>
      <c r="M6" s="55"/>
      <c r="N6" s="55"/>
      <c r="O6" s="55"/>
      <c r="P6" s="55"/>
      <c r="Q6" s="55"/>
      <c r="R6" s="55"/>
      <c r="S6" s="55"/>
    </row>
    <row r="7" spans="1:19" s="55" customFormat="1" ht="15.6" x14ac:dyDescent="0.3">
      <c r="A7" s="21" t="s">
        <v>7</v>
      </c>
      <c r="B7" s="22"/>
      <c r="C7" s="22"/>
      <c r="D7" s="23"/>
      <c r="E7" s="20"/>
      <c r="F7" s="20"/>
      <c r="G7" s="20"/>
      <c r="H7" s="20"/>
      <c r="I7" s="20"/>
      <c r="J7" s="20"/>
      <c r="K7" s="20"/>
    </row>
    <row r="8" spans="1:19" s="55" customFormat="1" ht="15.6" x14ac:dyDescent="0.3">
      <c r="A8" s="37" t="s">
        <v>18</v>
      </c>
      <c r="B8" s="5"/>
      <c r="C8" s="5"/>
      <c r="D8" s="5"/>
      <c r="E8" s="20"/>
      <c r="F8" s="20"/>
      <c r="G8" s="20"/>
      <c r="H8" s="20"/>
      <c r="I8" s="20"/>
      <c r="J8" s="20"/>
      <c r="K8" s="20"/>
    </row>
    <row r="9" spans="1:19" s="55" customFormat="1" ht="15.6" x14ac:dyDescent="0.3">
      <c r="A9" s="72" t="s">
        <v>34</v>
      </c>
      <c r="B9" s="24"/>
      <c r="C9" s="25"/>
      <c r="D9" s="25"/>
      <c r="E9" s="20"/>
      <c r="F9" s="20"/>
      <c r="G9" s="20"/>
      <c r="H9" s="20"/>
      <c r="I9" s="20"/>
      <c r="J9" s="20"/>
      <c r="K9" s="20"/>
    </row>
    <row r="10" spans="1:19" s="55" customFormat="1" ht="15.6" x14ac:dyDescent="0.3">
      <c r="A10" s="34" t="s">
        <v>31</v>
      </c>
      <c r="B10" s="5"/>
      <c r="C10" s="5"/>
      <c r="D10" s="5"/>
      <c r="E10" s="20"/>
      <c r="F10" s="20"/>
      <c r="G10" s="20"/>
      <c r="H10" s="20"/>
      <c r="I10" s="20"/>
      <c r="J10" s="20"/>
      <c r="K10" s="20"/>
    </row>
    <row r="11" spans="1:19" s="55" customFormat="1" ht="15.6" x14ac:dyDescent="0.3">
      <c r="A11" s="34" t="s">
        <v>25</v>
      </c>
      <c r="B11" s="5"/>
      <c r="C11" s="5"/>
      <c r="D11" s="5"/>
      <c r="E11" s="20"/>
      <c r="F11" s="20"/>
      <c r="G11" s="20"/>
      <c r="H11" s="20"/>
      <c r="I11" s="20"/>
      <c r="J11" s="20"/>
      <c r="K11" s="20"/>
    </row>
    <row r="12" spans="1:19" s="55" customFormat="1" ht="15.6" x14ac:dyDescent="0.3">
      <c r="A12" s="33" t="s">
        <v>28</v>
      </c>
      <c r="B12" s="5"/>
      <c r="C12" s="5"/>
      <c r="D12" s="5"/>
      <c r="E12" s="20"/>
      <c r="F12" s="20"/>
      <c r="G12" s="20"/>
      <c r="H12" s="20"/>
      <c r="I12" s="20"/>
      <c r="J12" s="20"/>
      <c r="K12" s="20"/>
    </row>
    <row r="13" spans="1:19" s="55" customFormat="1" ht="15.6" x14ac:dyDescent="0.3">
      <c r="A13" s="5" t="s">
        <v>37</v>
      </c>
      <c r="B13" s="63" t="s">
        <v>3</v>
      </c>
      <c r="C13" s="84" t="s">
        <v>4</v>
      </c>
      <c r="D13" s="84"/>
      <c r="E13" s="62"/>
      <c r="F13" s="20"/>
      <c r="G13" s="20"/>
      <c r="H13" s="20"/>
      <c r="I13" s="20"/>
      <c r="J13" s="20"/>
      <c r="K13" s="20"/>
    </row>
    <row r="14" spans="1:19" s="55" customFormat="1" ht="15.6" x14ac:dyDescent="0.3">
      <c r="A14" s="5"/>
      <c r="B14" s="40" t="s">
        <v>5</v>
      </c>
      <c r="C14" s="85">
        <v>17.100000000000001</v>
      </c>
      <c r="D14" s="86"/>
      <c r="E14" s="70"/>
      <c r="F14" s="89" t="s">
        <v>26</v>
      </c>
      <c r="G14" s="20"/>
      <c r="H14" s="20"/>
      <c r="I14" s="20"/>
      <c r="J14" s="20"/>
      <c r="K14" s="20"/>
    </row>
    <row r="15" spans="1:19" s="55" customFormat="1" ht="15.6" customHeight="1" x14ac:dyDescent="0.3">
      <c r="A15" s="5"/>
      <c r="B15" s="40" t="s">
        <v>6</v>
      </c>
      <c r="C15" s="87">
        <v>19.86</v>
      </c>
      <c r="D15" s="88"/>
      <c r="E15" s="70"/>
      <c r="F15" s="89"/>
      <c r="G15" s="20"/>
      <c r="H15" s="20"/>
      <c r="I15" s="20"/>
      <c r="J15" s="20"/>
      <c r="K15" s="20"/>
    </row>
    <row r="16" spans="1:19" s="55" customFormat="1" ht="15.6" x14ac:dyDescent="0.3">
      <c r="A16" s="5"/>
      <c r="B16" s="41" t="s">
        <v>8</v>
      </c>
      <c r="C16" s="87">
        <v>22.6</v>
      </c>
      <c r="D16" s="88"/>
      <c r="E16" s="70"/>
      <c r="F16" s="89"/>
      <c r="G16" s="20"/>
      <c r="H16" s="20"/>
      <c r="I16" s="20"/>
      <c r="J16" s="20"/>
      <c r="K16" s="20"/>
    </row>
    <row r="17" spans="1:14" s="55" customFormat="1" ht="15.6" x14ac:dyDescent="0.3">
      <c r="A17" s="26"/>
      <c r="B17" s="19"/>
      <c r="C17" s="36"/>
      <c r="D17" s="36"/>
      <c r="E17" s="20"/>
      <c r="F17" s="20"/>
      <c r="G17" s="20"/>
      <c r="H17" s="20"/>
      <c r="I17" s="20"/>
      <c r="J17" s="20"/>
      <c r="K17" s="20"/>
    </row>
    <row r="18" spans="1:14" customFormat="1" ht="15.6" x14ac:dyDescent="0.3">
      <c r="A18" s="8"/>
      <c r="B18" s="9"/>
      <c r="C18" s="50"/>
      <c r="D18" s="50"/>
      <c r="E18" s="83"/>
      <c r="F18" s="83"/>
      <c r="G18" s="83"/>
      <c r="H18" s="50"/>
      <c r="I18" s="83"/>
      <c r="J18" s="83"/>
      <c r="K18" s="83"/>
      <c r="L18" s="83"/>
      <c r="M18" s="55"/>
    </row>
    <row r="19" spans="1:14" ht="31.2" x14ac:dyDescent="0.3">
      <c r="A19" s="8" t="s">
        <v>0</v>
      </c>
      <c r="B19" s="9" t="s">
        <v>19</v>
      </c>
      <c r="C19" s="50" t="s">
        <v>1</v>
      </c>
      <c r="D19" s="50" t="s">
        <v>14</v>
      </c>
      <c r="E19" s="50" t="s">
        <v>9</v>
      </c>
      <c r="F19" s="13" t="s">
        <v>13</v>
      </c>
      <c r="G19" s="13" t="s">
        <v>27</v>
      </c>
      <c r="H19" s="50" t="s">
        <v>9</v>
      </c>
      <c r="I19" s="13" t="s">
        <v>13</v>
      </c>
      <c r="J19" s="13" t="s">
        <v>38</v>
      </c>
      <c r="K19" s="81" t="s">
        <v>39</v>
      </c>
      <c r="L19" s="48" t="s">
        <v>15</v>
      </c>
      <c r="M19" s="49" t="s">
        <v>36</v>
      </c>
      <c r="N19" s="49" t="s">
        <v>30</v>
      </c>
    </row>
    <row r="20" spans="1:14" ht="15.6" x14ac:dyDescent="0.3">
      <c r="A20" s="7">
        <v>1</v>
      </c>
      <c r="B20" s="10" t="s">
        <v>33</v>
      </c>
      <c r="C20" s="44"/>
      <c r="D20" s="44"/>
      <c r="E20" s="45"/>
      <c r="F20" s="42"/>
      <c r="G20" s="43">
        <f>SUBTOTAL(9,G21:G21)</f>
        <v>0</v>
      </c>
      <c r="H20" s="43"/>
      <c r="I20" s="43"/>
      <c r="J20" s="43">
        <f>SUBTOTAL(9,J21:J21)</f>
        <v>0</v>
      </c>
      <c r="K20" s="43">
        <f>SUBTOTAL(9,K21:K21)</f>
        <v>0</v>
      </c>
      <c r="L20" s="43">
        <f>SUBTOTAL(9,L21:L21)</f>
        <v>0</v>
      </c>
      <c r="M20" s="73"/>
      <c r="N20" s="73"/>
    </row>
    <row r="21" spans="1:14" ht="47.4" thickBot="1" x14ac:dyDescent="0.35">
      <c r="A21" s="28" t="s">
        <v>12</v>
      </c>
      <c r="B21" s="80" t="s">
        <v>41</v>
      </c>
      <c r="C21" s="14" t="s">
        <v>42</v>
      </c>
      <c r="D21" s="69">
        <v>0</v>
      </c>
      <c r="E21" s="29">
        <v>12</v>
      </c>
      <c r="F21" s="68"/>
      <c r="G21" s="15">
        <f>E21*F21</f>
        <v>0</v>
      </c>
      <c r="H21" s="29">
        <v>12</v>
      </c>
      <c r="I21" s="68"/>
      <c r="J21" s="15">
        <f>H21*I21</f>
        <v>0</v>
      </c>
      <c r="K21" s="82">
        <f>G21+J21</f>
        <v>0</v>
      </c>
      <c r="L21" s="57">
        <f>D21*G21</f>
        <v>0</v>
      </c>
      <c r="M21" s="74"/>
      <c r="N21" s="73"/>
    </row>
    <row r="22" spans="1:14" ht="15.6" x14ac:dyDescent="0.3">
      <c r="A22" s="11"/>
      <c r="B22" s="12" t="s">
        <v>20</v>
      </c>
      <c r="C22" s="16"/>
      <c r="D22" s="16"/>
      <c r="E22" s="17"/>
      <c r="F22" s="30"/>
      <c r="G22" s="18">
        <f>SUBTOTAL(9,G20:G21)</f>
        <v>0</v>
      </c>
      <c r="H22" s="17"/>
      <c r="I22" s="30"/>
      <c r="J22" s="18">
        <f>SUBTOTAL(9,J20:J21)</f>
        <v>0</v>
      </c>
      <c r="K22" s="18">
        <f>SUBTOTAL(9,K20:K21)</f>
        <v>0</v>
      </c>
      <c r="L22" s="18">
        <f>SUBTOTAL(9,L21)</f>
        <v>0</v>
      </c>
      <c r="M22" s="74"/>
      <c r="N22" s="73"/>
    </row>
    <row r="23" spans="1:14" ht="15.6" x14ac:dyDescent="0.3">
      <c r="A23" s="11"/>
      <c r="B23" s="12" t="s">
        <v>2</v>
      </c>
      <c r="C23" s="16"/>
      <c r="D23" s="16"/>
      <c r="E23" s="17"/>
      <c r="F23" s="30"/>
      <c r="G23" s="31">
        <f>G22*0.15</f>
        <v>0</v>
      </c>
      <c r="H23" s="17"/>
      <c r="I23" s="30"/>
      <c r="J23" s="31">
        <f>J22*0.15</f>
        <v>0</v>
      </c>
      <c r="K23" s="31">
        <f>K22*0.15</f>
        <v>0</v>
      </c>
      <c r="L23" s="58"/>
      <c r="M23" s="74"/>
      <c r="N23" s="73"/>
    </row>
    <row r="24" spans="1:14" ht="16.2" thickBot="1" x14ac:dyDescent="0.35">
      <c r="A24" s="11"/>
      <c r="B24" s="12" t="s">
        <v>21</v>
      </c>
      <c r="C24" s="16"/>
      <c r="D24" s="16"/>
      <c r="E24" s="17"/>
      <c r="F24" s="30"/>
      <c r="G24" s="32">
        <f>G22+G23</f>
        <v>0</v>
      </c>
      <c r="H24" s="17"/>
      <c r="I24" s="30"/>
      <c r="J24" s="32">
        <f>J22+J23</f>
        <v>0</v>
      </c>
      <c r="K24" s="32">
        <f>K22+K23</f>
        <v>0</v>
      </c>
      <c r="L24" s="59"/>
      <c r="M24" s="74"/>
      <c r="N24" s="73"/>
    </row>
    <row r="25" spans="1:14" x14ac:dyDescent="0.3">
      <c r="A25" s="75"/>
      <c r="B25" s="76"/>
      <c r="C25" s="77"/>
      <c r="D25" s="77"/>
      <c r="E25" s="77"/>
      <c r="F25" s="78"/>
      <c r="G25" s="78"/>
      <c r="H25" s="78"/>
      <c r="I25" s="78"/>
      <c r="J25" s="78"/>
      <c r="K25" s="78"/>
      <c r="L25" s="78"/>
      <c r="M25" s="78"/>
      <c r="N25" s="78"/>
    </row>
    <row r="26" spans="1:14" ht="15" thickBot="1" x14ac:dyDescent="0.35">
      <c r="A26" s="75"/>
      <c r="B26" s="78"/>
      <c r="C26" s="77"/>
      <c r="D26" s="77"/>
      <c r="E26" s="77"/>
      <c r="F26" s="78"/>
      <c r="G26" s="78"/>
      <c r="H26" s="78"/>
      <c r="I26" s="78"/>
      <c r="J26" s="78"/>
      <c r="K26" s="78"/>
      <c r="L26" s="78"/>
      <c r="M26" s="78"/>
      <c r="N26" s="78"/>
    </row>
    <row r="27" spans="1:14" ht="25.65" customHeight="1" x14ac:dyDescent="0.3">
      <c r="A27" s="75"/>
      <c r="B27" s="92" t="s">
        <v>29</v>
      </c>
      <c r="C27" s="90"/>
      <c r="D27" s="91"/>
      <c r="E27" s="97"/>
      <c r="F27" s="98"/>
      <c r="G27" s="78"/>
      <c r="H27" s="78"/>
      <c r="I27" s="78"/>
      <c r="J27" s="78"/>
      <c r="K27" s="78"/>
      <c r="L27" s="78"/>
      <c r="M27" s="78"/>
      <c r="N27" s="78"/>
    </row>
    <row r="28" spans="1:14" ht="17.399999999999999" customHeight="1" x14ac:dyDescent="0.3">
      <c r="A28" s="75"/>
      <c r="B28" s="93"/>
      <c r="C28" s="99" t="s">
        <v>22</v>
      </c>
      <c r="D28" s="100"/>
      <c r="E28" s="51" t="s">
        <v>24</v>
      </c>
      <c r="F28" s="47"/>
      <c r="G28" s="78"/>
      <c r="H28" s="78"/>
      <c r="I28" s="78"/>
      <c r="J28" s="78"/>
      <c r="K28" s="78"/>
      <c r="L28" s="78"/>
      <c r="M28" s="78"/>
      <c r="N28" s="78"/>
    </row>
    <row r="29" spans="1:14" ht="34.65" customHeight="1" x14ac:dyDescent="0.3">
      <c r="A29" s="75"/>
      <c r="B29" s="93"/>
      <c r="C29" s="101"/>
      <c r="D29" s="102"/>
      <c r="E29" s="95"/>
      <c r="F29" s="96"/>
      <c r="G29" s="78"/>
      <c r="H29" s="78"/>
      <c r="I29" s="78"/>
      <c r="J29" s="78"/>
      <c r="K29" s="78"/>
      <c r="L29" s="78"/>
      <c r="M29" s="78"/>
      <c r="N29" s="78"/>
    </row>
    <row r="30" spans="1:14" ht="19.350000000000001" customHeight="1" thickBot="1" x14ac:dyDescent="0.35">
      <c r="A30" s="75"/>
      <c r="B30" s="94"/>
      <c r="C30" s="103" t="s">
        <v>32</v>
      </c>
      <c r="D30" s="104"/>
      <c r="E30" s="105" t="s">
        <v>23</v>
      </c>
      <c r="F30" s="106"/>
      <c r="G30" s="78"/>
      <c r="H30" s="78"/>
      <c r="I30" s="78"/>
      <c r="J30" s="78"/>
      <c r="K30" s="78"/>
      <c r="L30" s="78"/>
      <c r="M30" s="78"/>
      <c r="N30" s="78"/>
    </row>
    <row r="31" spans="1:14" x14ac:dyDescent="0.3">
      <c r="A31" s="75"/>
      <c r="B31" s="78"/>
      <c r="C31" s="77"/>
      <c r="D31" s="77"/>
      <c r="E31" s="77"/>
      <c r="F31" s="78"/>
      <c r="G31" s="78"/>
      <c r="H31" s="78"/>
      <c r="I31" s="78"/>
      <c r="J31" s="78"/>
      <c r="K31" s="78"/>
      <c r="L31" s="78"/>
      <c r="M31" s="78"/>
      <c r="N31" s="78"/>
    </row>
    <row r="32" spans="1:14" x14ac:dyDescent="0.3">
      <c r="A32" s="75"/>
      <c r="B32" s="78"/>
      <c r="C32" s="77"/>
      <c r="D32" s="77"/>
      <c r="E32" s="77"/>
      <c r="F32" s="78"/>
      <c r="G32" s="78"/>
      <c r="H32" s="78"/>
      <c r="I32" s="78"/>
      <c r="J32" s="78"/>
      <c r="K32" s="78"/>
      <c r="L32" s="78"/>
      <c r="M32" s="78"/>
      <c r="N32" s="78"/>
    </row>
  </sheetData>
  <sheetProtection formatCells="0" formatColumns="0" formatRows="0" insertRows="0"/>
  <protectedRanges>
    <protectedRange sqref="C27:F29" name="Range7"/>
    <protectedRange sqref="M20:N24" name="Range3"/>
    <protectedRange sqref="A20:F21 H21:I21" name="Range2"/>
    <protectedRange sqref="C14:E16" name="Range1"/>
  </protectedRanges>
  <mergeCells count="15">
    <mergeCell ref="C27:D27"/>
    <mergeCell ref="B27:B30"/>
    <mergeCell ref="E29:F29"/>
    <mergeCell ref="E27:F27"/>
    <mergeCell ref="C28:D28"/>
    <mergeCell ref="C29:D29"/>
    <mergeCell ref="C30:D30"/>
    <mergeCell ref="E30:F30"/>
    <mergeCell ref="I18:L18"/>
    <mergeCell ref="C13:D13"/>
    <mergeCell ref="C14:D14"/>
    <mergeCell ref="C15:D15"/>
    <mergeCell ref="C16:D16"/>
    <mergeCell ref="E18:G18"/>
    <mergeCell ref="F14:F16"/>
  </mergeCells>
  <phoneticPr fontId="12" type="noConversion"/>
  <dataValidations count="2">
    <dataValidation type="decimal" operator="greaterThanOrEqual" allowBlank="1" showInputMessage="1" showErrorMessage="1" sqref="C14:D16 E21:F21 H21:I21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64" fitToHeight="4" orientation="landscape" r:id="rId1"/>
  <headerFooter>
    <oddFooter>&amp;A</oddFooter>
  </headerFooter>
  <ignoredErrors>
    <ignoredError sqref="A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Portia Mphela</cp:lastModifiedBy>
  <cp:lastPrinted>2026-02-17T10:31:01Z</cp:lastPrinted>
  <dcterms:created xsi:type="dcterms:W3CDTF">2017-06-15T23:28:53Z</dcterms:created>
  <dcterms:modified xsi:type="dcterms:W3CDTF">2026-02-25T13:55:47Z</dcterms:modified>
</cp:coreProperties>
</file>