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yariwM\OneDrive - Eskom Holdings SOC Ltd\Desktop\Procurement Work\New version Proc Work\Contract Strategies\CONTRACTS IN PROGRESS\Provision of Performance and testing Services\Technical\"/>
    </mc:Choice>
  </mc:AlternateContent>
  <xr:revisionPtr revIDLastSave="0" documentId="8_{4C59778C-E4DA-485E-9656-FF1B90554ED4}" xr6:coauthVersionLast="47" xr6:coauthVersionMax="47" xr10:uidLastSave="{00000000-0000-0000-0000-000000000000}"/>
  <bookViews>
    <workbookView xWindow="-110" yWindow="-110" windowWidth="19420" windowHeight="10560" activeTab="1" xr2:uid="{00000000-000D-0000-FFFF-FFFF00000000}"/>
  </bookViews>
  <sheets>
    <sheet name="Technical Criteria Consolidated" sheetId="1" r:id="rId1"/>
    <sheet name="Final  Technical Criteria (5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" i="5" l="1"/>
  <c r="K11" i="5"/>
  <c r="J11" i="5"/>
  <c r="I11" i="5"/>
  <c r="D11" i="5"/>
  <c r="L5" i="5"/>
  <c r="L12" i="5" s="1"/>
  <c r="K5" i="5"/>
  <c r="J5" i="5"/>
  <c r="I5" i="5"/>
  <c r="I12" i="5" l="1"/>
  <c r="J12" i="5"/>
  <c r="K12" i="5"/>
  <c r="D11" i="1" l="1"/>
</calcChain>
</file>

<file path=xl/sharedStrings.xml><?xml version="1.0" encoding="utf-8"?>
<sst xmlns="http://schemas.openxmlformats.org/spreadsheetml/2006/main" count="122" uniqueCount="64">
  <si>
    <t>TOTAL WEIGHTING</t>
  </si>
  <si>
    <t>Final Evaluation Score</t>
  </si>
  <si>
    <t>Lead Evaluator:</t>
  </si>
  <si>
    <t>Evaluator:</t>
  </si>
  <si>
    <t>Senior Technician</t>
  </si>
  <si>
    <t>Lerato Mashele</t>
  </si>
  <si>
    <t>Snr Advisor</t>
  </si>
  <si>
    <t>Monaheng Mohlomi</t>
  </si>
  <si>
    <t>Zanele Ngubeni</t>
  </si>
  <si>
    <t xml:space="preserve">COMPANY PROFILE, MATURITY &amp; EXPERIENCE </t>
  </si>
  <si>
    <t>5 Years Training Program  submitted</t>
  </si>
  <si>
    <t>N/A</t>
  </si>
  <si>
    <t>The Service Provider must provide a minimum of 2 References/Contract Numbers /Testiminial letter of similar scope done previously .</t>
  </si>
  <si>
    <t>List of test equipment required to fulfill the Scope of Work with SANAS 17025 accredited calibration certificates .</t>
  </si>
  <si>
    <t xml:space="preserve">Threshhold </t>
  </si>
  <si>
    <t>PROOF TO BE SUBMITTED</t>
  </si>
  <si>
    <t>WEIGHT</t>
  </si>
  <si>
    <t>SCORING</t>
  </si>
  <si>
    <t>Supervisor must have minimum National Diploma in Engineering and 3 years technical related experience (Preferably Power Plant).</t>
  </si>
  <si>
    <t xml:space="preserve">Company  profile which will indicate the required personnel for the service and years of experience ( Preferably  3 years .)  </t>
  </si>
  <si>
    <r>
      <t xml:space="preserve">Company Reference(s) on previous work with similar scope. (minimum 2 ).                                                                                                                                    </t>
    </r>
    <r>
      <rPr>
        <sz val="8"/>
        <color theme="1"/>
        <rFont val="Arial"/>
        <family val="2"/>
      </rPr>
      <t xml:space="preserve"> </t>
    </r>
  </si>
  <si>
    <t>Technicians must have minimum NQF4 and 2 years related experience (Preferably Power Plant).</t>
  </si>
  <si>
    <t>The Service provider to supply strategy on training and  ensuring competency (incl new people).</t>
  </si>
  <si>
    <t xml:space="preserve">Resource availability plan. </t>
  </si>
  <si>
    <t>Company  profile report.</t>
  </si>
  <si>
    <t>Training Program.</t>
  </si>
  <si>
    <t>List of equipment with valid SANAS 17025 Calibration  Certificate.</t>
  </si>
  <si>
    <t>Smartsheet which indicate the availability of resources  for 5 years term.</t>
  </si>
  <si>
    <t xml:space="preserve">TECHNICAL FUNCTIONALITY </t>
  </si>
  <si>
    <t>KEY PERFORMANCE INDICATOR (KPI'S)</t>
  </si>
  <si>
    <t xml:space="preserve">CV indicating 3 years related experience </t>
  </si>
  <si>
    <t xml:space="preserve">CV indicating 2 years related experience </t>
  </si>
  <si>
    <t xml:space="preserve">Comment </t>
  </si>
  <si>
    <t xml:space="preserve">DATE OF EVALUATION: </t>
  </si>
  <si>
    <t xml:space="preserve"> Company  profile report.</t>
  </si>
  <si>
    <t xml:space="preserve">Company  profile which will indicate the required personnel for the service and years of experience (Preferably  3 years) </t>
  </si>
  <si>
    <t xml:space="preserve">No company structure, 0 years experience                                                                 </t>
  </si>
  <si>
    <t xml:space="preserve">Non compliant(2): Company structure available ,1/2 years experience                                                                             </t>
  </si>
  <si>
    <t>Compliant (5): Company structure available to meet the Scope of Work,3 years or more experience</t>
  </si>
  <si>
    <r>
      <t xml:space="preserve">Company Reference(s) on previous work with similar work done                                                                                                                                    </t>
    </r>
    <r>
      <rPr>
        <sz val="8"/>
        <color theme="1"/>
        <rFont val="Arial"/>
        <family val="2"/>
      </rPr>
      <t xml:space="preserve"> </t>
    </r>
  </si>
  <si>
    <t>Minimum of two references on similar work done. Reference letters/contract no.</t>
  </si>
  <si>
    <t xml:space="preserve">No References on previous similar work done, no contract number                                                                 </t>
  </si>
  <si>
    <t xml:space="preserve"> One Reference on previous similar work done, no contract no                                                                            </t>
  </si>
  <si>
    <t>Two or more references on previous similar work done, contract numbers provided</t>
  </si>
  <si>
    <t>Two Reference on previous similar work done</t>
  </si>
  <si>
    <t xml:space="preserve">CV and qualification indicating 3 years related experience </t>
  </si>
  <si>
    <t>Technicians must have minimum NQF5 and 2 years related experience (Preferably Power Plant).</t>
  </si>
  <si>
    <t xml:space="preserve">CV and qualification indicating 2 years related experience </t>
  </si>
  <si>
    <t>No CV,no qualification provided</t>
  </si>
  <si>
    <t xml:space="preserve">Either CV or qualifications provided with less than 2 years related experience                                                                                                                                                                  </t>
  </si>
  <si>
    <t>Either CV or qualification provided and have less than 1 year experience</t>
  </si>
  <si>
    <t xml:space="preserve">CV and required qualification provided and have 2 year work experience-not power plant                        </t>
  </si>
  <si>
    <t xml:space="preserve">CV provided, have NQF 5 have more than 2 years experience (power plant) </t>
  </si>
  <si>
    <t xml:space="preserve">CV and required qualification provided and have 3 year work experience-not power plant                        </t>
  </si>
  <si>
    <t xml:space="preserve">CV provided, have NQF 6 have more than 3 years experience (power plant) </t>
  </si>
  <si>
    <t>No training program provided</t>
  </si>
  <si>
    <t xml:space="preserve">Training program less than 5 yrs provided                   </t>
  </si>
  <si>
    <t xml:space="preserve"> No proof of required equipment provided </t>
  </si>
  <si>
    <t>List of equipment available provided with no calibration certificates</t>
  </si>
  <si>
    <t xml:space="preserve">List of equipment available provided with 80% valid calibration certificates </t>
  </si>
  <si>
    <t>List of equipment available provided with 100% valid calibration certificates</t>
  </si>
  <si>
    <t xml:space="preserve">Implementation plan not provided     </t>
  </si>
  <si>
    <t xml:space="preserve"> Implementation plan of less than 5 yrs provided                                               </t>
  </si>
  <si>
    <t xml:space="preserve">Full implementation 5 year plan provided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</si>
</sst>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9" xfId="0" applyBorder="1"/>
    <xf numFmtId="0" fontId="0" fillId="0" borderId="0" xfId="0" applyProtection="1">
      <protection locked="0" hidden="1"/>
    </xf>
    <xf numFmtId="2" fontId="1" fillId="0" borderId="0" xfId="0" applyNumberFormat="1" applyFont="1"/>
    <xf numFmtId="0" fontId="5" fillId="0" borderId="0" xfId="0" applyFont="1"/>
    <xf numFmtId="0" fontId="4" fillId="0" borderId="0" xfId="0" applyFont="1" applyAlignment="1">
      <alignment vertical="center" wrapText="1"/>
    </xf>
    <xf numFmtId="9" fontId="0" fillId="7" borderId="0" xfId="0" applyNumberFormat="1" applyFill="1"/>
    <xf numFmtId="0" fontId="2" fillId="8" borderId="1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9" fontId="3" fillId="0" borderId="23" xfId="0" applyNumberFormat="1" applyFont="1" applyBorder="1" applyAlignment="1">
      <alignment horizontal="center" vertical="center"/>
    </xf>
    <xf numFmtId="9" fontId="3" fillId="0" borderId="24" xfId="0" applyNumberFormat="1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9" fontId="0" fillId="6" borderId="5" xfId="0" applyNumberFormat="1" applyFill="1" applyBorder="1"/>
    <xf numFmtId="0" fontId="1" fillId="8" borderId="26" xfId="0" applyFont="1" applyFill="1" applyBorder="1"/>
    <xf numFmtId="0" fontId="0" fillId="8" borderId="27" xfId="0" applyFill="1" applyBorder="1"/>
    <xf numFmtId="0" fontId="0" fillId="8" borderId="28" xfId="0" applyFill="1" applyBorder="1"/>
    <xf numFmtId="0" fontId="6" fillId="3" borderId="16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9" fontId="6" fillId="3" borderId="16" xfId="0" applyNumberFormat="1" applyFont="1" applyFill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9" fontId="5" fillId="0" borderId="5" xfId="0" applyNumberFormat="1" applyFont="1" applyBorder="1"/>
    <xf numFmtId="9" fontId="6" fillId="3" borderId="31" xfId="0" applyNumberFormat="1" applyFont="1" applyFill="1" applyBorder="1" applyAlignment="1">
      <alignment horizontal="center" vertical="center"/>
    </xf>
    <xf numFmtId="9" fontId="6" fillId="3" borderId="32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6" fillId="3" borderId="16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lef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0" fillId="0" borderId="10" xfId="0" applyBorder="1"/>
    <xf numFmtId="0" fontId="0" fillId="8" borderId="33" xfId="0" applyFill="1" applyBorder="1"/>
    <xf numFmtId="0" fontId="0" fillId="4" borderId="10" xfId="0" applyFill="1" applyBorder="1"/>
    <xf numFmtId="2" fontId="0" fillId="4" borderId="10" xfId="0" applyNumberFormat="1" applyFill="1" applyBorder="1"/>
    <xf numFmtId="0" fontId="0" fillId="9" borderId="21" xfId="0" applyFill="1" applyBorder="1"/>
    <xf numFmtId="0" fontId="0" fillId="9" borderId="21" xfId="0" applyFill="1" applyBorder="1" applyAlignment="1">
      <alignment wrapText="1"/>
    </xf>
    <xf numFmtId="0" fontId="0" fillId="9" borderId="22" xfId="0" applyFill="1" applyBorder="1"/>
    <xf numFmtId="0" fontId="0" fillId="0" borderId="14" xfId="0" applyBorder="1"/>
    <xf numFmtId="0" fontId="0" fillId="4" borderId="14" xfId="0" applyFill="1" applyBorder="1"/>
    <xf numFmtId="9" fontId="6" fillId="3" borderId="34" xfId="0" applyNumberFormat="1" applyFont="1" applyFill="1" applyBorder="1" applyAlignment="1">
      <alignment horizontal="center" vertical="center"/>
    </xf>
    <xf numFmtId="0" fontId="0" fillId="4" borderId="35" xfId="0" applyFill="1" applyBorder="1"/>
    <xf numFmtId="0" fontId="0" fillId="4" borderId="36" xfId="0" applyFill="1" applyBorder="1"/>
    <xf numFmtId="0" fontId="0" fillId="6" borderId="37" xfId="0" applyFill="1" applyBorder="1" applyAlignment="1">
      <alignment wrapText="1"/>
    </xf>
    <xf numFmtId="0" fontId="0" fillId="4" borderId="21" xfId="0" applyFill="1" applyBorder="1"/>
    <xf numFmtId="164" fontId="0" fillId="4" borderId="21" xfId="0" applyNumberFormat="1" applyFill="1" applyBorder="1"/>
    <xf numFmtId="2" fontId="0" fillId="4" borderId="21" xfId="0" applyNumberFormat="1" applyFill="1" applyBorder="1"/>
    <xf numFmtId="0" fontId="0" fillId="4" borderId="22" xfId="0" applyFill="1" applyBorder="1"/>
    <xf numFmtId="0" fontId="0" fillId="0" borderId="38" xfId="0" applyBorder="1"/>
    <xf numFmtId="0" fontId="0" fillId="7" borderId="35" xfId="0" applyFill="1" applyBorder="1" applyAlignment="1">
      <alignment wrapText="1"/>
    </xf>
    <xf numFmtId="0" fontId="0" fillId="7" borderId="36" xfId="0" applyFill="1" applyBorder="1" applyAlignment="1">
      <alignment wrapText="1"/>
    </xf>
    <xf numFmtId="0" fontId="2" fillId="8" borderId="17" xfId="0" applyFont="1" applyFill="1" applyBorder="1" applyAlignment="1">
      <alignment horizontal="center" vertical="center" wrapText="1"/>
    </xf>
    <xf numFmtId="9" fontId="3" fillId="0" borderId="37" xfId="0" applyNumberFormat="1" applyFont="1" applyBorder="1" applyAlignment="1">
      <alignment horizontal="center" vertical="center"/>
    </xf>
    <xf numFmtId="9" fontId="3" fillId="0" borderId="39" xfId="0" applyNumberFormat="1" applyFont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9" fontId="2" fillId="0" borderId="18" xfId="0" applyNumberFormat="1" applyFont="1" applyBorder="1" applyAlignment="1">
      <alignment horizontal="center" vertical="center"/>
    </xf>
    <xf numFmtId="9" fontId="5" fillId="0" borderId="0" xfId="0" applyNumberFormat="1" applyFont="1"/>
    <xf numFmtId="9" fontId="0" fillId="6" borderId="0" xfId="0" applyNumberFormat="1" applyFill="1"/>
    <xf numFmtId="0" fontId="4" fillId="0" borderId="7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9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wrapText="1"/>
    </xf>
    <xf numFmtId="9" fontId="2" fillId="0" borderId="12" xfId="0" applyNumberFormat="1" applyFont="1" applyBorder="1" applyAlignment="1">
      <alignment horizontal="left" vertical="center" indent="1"/>
    </xf>
    <xf numFmtId="9" fontId="2" fillId="0" borderId="12" xfId="0" applyNumberFormat="1" applyFont="1" applyBorder="1" applyAlignment="1">
      <alignment horizontal="center" vertical="center"/>
    </xf>
    <xf numFmtId="9" fontId="6" fillId="3" borderId="18" xfId="0" applyNumberFormat="1" applyFont="1" applyFill="1" applyBorder="1" applyAlignment="1">
      <alignment horizontal="center" vertical="center"/>
    </xf>
    <xf numFmtId="9" fontId="7" fillId="0" borderId="10" xfId="0" applyNumberFormat="1" applyFont="1" applyBorder="1" applyAlignment="1">
      <alignment horizontal="center" vertical="center"/>
    </xf>
    <xf numFmtId="9" fontId="8" fillId="4" borderId="43" xfId="0" applyNumberFormat="1" applyFont="1" applyFill="1" applyBorder="1" applyAlignment="1">
      <alignment horizontal="left" vertical="center"/>
    </xf>
    <xf numFmtId="9" fontId="8" fillId="4" borderId="44" xfId="0" applyNumberFormat="1" applyFont="1" applyFill="1" applyBorder="1" applyAlignment="1">
      <alignment horizontal="left" vertical="center"/>
    </xf>
    <xf numFmtId="9" fontId="8" fillId="4" borderId="45" xfId="0" applyNumberFormat="1" applyFont="1" applyFill="1" applyBorder="1" applyAlignment="1">
      <alignment horizontal="left" vertical="center"/>
    </xf>
    <xf numFmtId="9" fontId="6" fillId="3" borderId="20" xfId="0" applyNumberFormat="1" applyFont="1" applyFill="1" applyBorder="1" applyAlignment="1">
      <alignment horizontal="center" vertical="center"/>
    </xf>
    <xf numFmtId="9" fontId="6" fillId="3" borderId="46" xfId="0" applyNumberFormat="1" applyFont="1" applyFill="1" applyBorder="1" applyAlignment="1">
      <alignment horizontal="center" vertical="center"/>
    </xf>
    <xf numFmtId="9" fontId="6" fillId="3" borderId="41" xfId="0" applyNumberFormat="1" applyFont="1" applyFill="1" applyBorder="1" applyAlignment="1">
      <alignment horizontal="center" vertical="center"/>
    </xf>
    <xf numFmtId="9" fontId="6" fillId="3" borderId="42" xfId="0" applyNumberFormat="1" applyFont="1" applyFill="1" applyBorder="1" applyAlignment="1">
      <alignment horizontal="center" vertical="center"/>
    </xf>
    <xf numFmtId="9" fontId="7" fillId="0" borderId="15" xfId="0" applyNumberFormat="1" applyFont="1" applyBorder="1" applyAlignment="1">
      <alignment horizontal="center" vertical="center"/>
    </xf>
    <xf numFmtId="2" fontId="7" fillId="0" borderId="15" xfId="0" applyNumberFormat="1" applyFont="1" applyBorder="1" applyAlignment="1">
      <alignment horizontal="left" vertical="center" wrapText="1"/>
    </xf>
    <xf numFmtId="0" fontId="5" fillId="0" borderId="10" xfId="0" applyFont="1" applyBorder="1" applyAlignment="1">
      <alignment wrapText="1"/>
    </xf>
    <xf numFmtId="0" fontId="11" fillId="0" borderId="10" xfId="0" applyFont="1" applyBorder="1" applyAlignment="1">
      <alignment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opLeftCell="C4" zoomScale="102" zoomScaleNormal="102" workbookViewId="0">
      <selection activeCell="E3" sqref="E3:H10"/>
    </sheetView>
  </sheetViews>
  <sheetFormatPr defaultRowHeight="14.5" x14ac:dyDescent="0.35"/>
  <cols>
    <col min="1" max="1" width="18.54296875" customWidth="1"/>
    <col min="2" max="2" width="61.453125" customWidth="1"/>
    <col min="3" max="3" width="58.54296875" customWidth="1"/>
    <col min="5" max="5" width="24.7265625" customWidth="1"/>
    <col min="6" max="6" width="25.90625" customWidth="1"/>
    <col min="7" max="7" width="20.453125" customWidth="1"/>
    <col min="8" max="8" width="20.1796875" customWidth="1"/>
  </cols>
  <sheetData>
    <row r="1" spans="1:8" ht="15" thickBot="1" x14ac:dyDescent="0.4">
      <c r="E1" s="94" t="s">
        <v>17</v>
      </c>
      <c r="F1" s="94"/>
      <c r="G1" s="94"/>
      <c r="H1" s="95"/>
    </row>
    <row r="2" spans="1:8" ht="15" thickBot="1" x14ac:dyDescent="0.4">
      <c r="A2" s="87" t="s">
        <v>29</v>
      </c>
      <c r="B2" s="88"/>
      <c r="C2" s="7" t="s">
        <v>15</v>
      </c>
      <c r="D2" s="8" t="s">
        <v>16</v>
      </c>
      <c r="E2" s="61">
        <v>0</v>
      </c>
      <c r="F2" s="13">
        <v>40</v>
      </c>
      <c r="G2" s="14">
        <v>80</v>
      </c>
      <c r="H2" s="15">
        <v>100</v>
      </c>
    </row>
    <row r="3" spans="1:8" ht="75.5" customHeight="1" x14ac:dyDescent="0.35">
      <c r="A3" s="89" t="s">
        <v>9</v>
      </c>
      <c r="B3" s="27" t="s">
        <v>34</v>
      </c>
      <c r="C3" s="68" t="s">
        <v>35</v>
      </c>
      <c r="D3" s="62">
        <v>0.25</v>
      </c>
      <c r="E3" s="70" t="s">
        <v>36</v>
      </c>
      <c r="F3" s="71" t="s">
        <v>37</v>
      </c>
      <c r="G3" s="37" t="s">
        <v>11</v>
      </c>
      <c r="H3" s="71" t="s">
        <v>38</v>
      </c>
    </row>
    <row r="4" spans="1:8" ht="41.25" customHeight="1" thickBot="1" x14ac:dyDescent="0.4">
      <c r="A4" s="90"/>
      <c r="B4" s="29" t="s">
        <v>39</v>
      </c>
      <c r="C4" s="30" t="s">
        <v>40</v>
      </c>
      <c r="D4" s="63">
        <v>0.25</v>
      </c>
      <c r="E4" s="71" t="s">
        <v>41</v>
      </c>
      <c r="F4" s="71" t="s">
        <v>42</v>
      </c>
      <c r="G4" s="71" t="s">
        <v>44</v>
      </c>
      <c r="H4" s="71" t="s">
        <v>43</v>
      </c>
    </row>
    <row r="5" spans="1:8" ht="12.75" customHeight="1" thickBot="1" x14ac:dyDescent="0.4">
      <c r="A5" s="91"/>
      <c r="B5" s="31" t="s">
        <v>0</v>
      </c>
      <c r="C5" s="32"/>
      <c r="D5" s="18">
        <v>0.5</v>
      </c>
      <c r="E5" s="74"/>
      <c r="F5" s="76"/>
      <c r="G5" s="77"/>
      <c r="H5" s="78"/>
    </row>
    <row r="6" spans="1:8" ht="41.25" customHeight="1" thickBot="1" x14ac:dyDescent="0.4">
      <c r="A6" s="92" t="s">
        <v>28</v>
      </c>
      <c r="B6" s="27" t="s">
        <v>18</v>
      </c>
      <c r="C6" s="40" t="s">
        <v>45</v>
      </c>
      <c r="D6" s="72">
        <v>0.1</v>
      </c>
      <c r="E6" s="75" t="s">
        <v>48</v>
      </c>
      <c r="F6" s="69" t="s">
        <v>49</v>
      </c>
      <c r="G6" s="71" t="s">
        <v>53</v>
      </c>
      <c r="H6" s="71" t="s">
        <v>54</v>
      </c>
    </row>
    <row r="7" spans="1:8" ht="33" thickBot="1" x14ac:dyDescent="0.4">
      <c r="A7" s="92"/>
      <c r="B7" s="33" t="s">
        <v>46</v>
      </c>
      <c r="C7" s="30" t="s">
        <v>47</v>
      </c>
      <c r="D7" s="73">
        <v>0.1</v>
      </c>
      <c r="E7" s="75" t="s">
        <v>48</v>
      </c>
      <c r="F7" s="71" t="s">
        <v>50</v>
      </c>
      <c r="G7" s="71" t="s">
        <v>51</v>
      </c>
      <c r="H7" s="71" t="s">
        <v>52</v>
      </c>
    </row>
    <row r="8" spans="1:8" ht="20.5" thickBot="1" x14ac:dyDescent="0.4">
      <c r="A8" s="92"/>
      <c r="B8" s="29" t="s">
        <v>22</v>
      </c>
      <c r="C8" s="34" t="s">
        <v>25</v>
      </c>
      <c r="D8" s="73">
        <v>0.05</v>
      </c>
      <c r="E8" s="83" t="s">
        <v>55</v>
      </c>
      <c r="F8" s="69" t="s">
        <v>56</v>
      </c>
      <c r="G8" s="38" t="s">
        <v>11</v>
      </c>
      <c r="H8" s="84" t="s">
        <v>10</v>
      </c>
    </row>
    <row r="9" spans="1:8" ht="50.25" customHeight="1" thickBot="1" x14ac:dyDescent="0.4">
      <c r="A9" s="92"/>
      <c r="B9" s="29" t="s">
        <v>13</v>
      </c>
      <c r="C9" s="34" t="s">
        <v>26</v>
      </c>
      <c r="D9" s="73">
        <v>0.2</v>
      </c>
      <c r="E9" s="85" t="s">
        <v>57</v>
      </c>
      <c r="F9" s="85" t="s">
        <v>58</v>
      </c>
      <c r="G9" s="85" t="s">
        <v>59</v>
      </c>
      <c r="H9" s="85" t="s">
        <v>60</v>
      </c>
    </row>
    <row r="10" spans="1:8" ht="22.5" thickBot="1" x14ac:dyDescent="0.4">
      <c r="A10" s="92"/>
      <c r="B10" s="35" t="s">
        <v>23</v>
      </c>
      <c r="C10" s="36" t="s">
        <v>27</v>
      </c>
      <c r="D10" s="65">
        <v>0.05</v>
      </c>
      <c r="E10" s="86" t="s">
        <v>61</v>
      </c>
      <c r="F10" s="85" t="s">
        <v>62</v>
      </c>
      <c r="G10" s="39" t="s">
        <v>11</v>
      </c>
      <c r="H10" s="85" t="s">
        <v>63</v>
      </c>
    </row>
    <row r="11" spans="1:8" ht="12" customHeight="1" thickBot="1" x14ac:dyDescent="0.4">
      <c r="A11" s="93"/>
      <c r="B11" s="16" t="s">
        <v>0</v>
      </c>
      <c r="C11" s="17"/>
      <c r="D11" s="64">
        <f>SUM(D6:D10)</f>
        <v>0.5</v>
      </c>
      <c r="E11" s="79"/>
      <c r="F11" s="80"/>
      <c r="G11" s="81"/>
      <c r="H11" s="82"/>
    </row>
    <row r="12" spans="1:8" ht="15" thickBot="1" x14ac:dyDescent="0.4">
      <c r="A12" s="4"/>
      <c r="B12" s="23" t="s">
        <v>1</v>
      </c>
      <c r="C12" s="24"/>
      <c r="D12" s="20">
        <v>1</v>
      </c>
      <c r="E12" s="66"/>
      <c r="F12" s="3"/>
    </row>
    <row r="13" spans="1:8" ht="15" thickBot="1" x14ac:dyDescent="0.4">
      <c r="A13" s="4"/>
      <c r="B13" s="26" t="s">
        <v>14</v>
      </c>
      <c r="C13" s="25"/>
      <c r="D13" s="12">
        <v>0.75</v>
      </c>
      <c r="E13" s="67"/>
      <c r="F13" s="3"/>
    </row>
    <row r="14" spans="1:8" x14ac:dyDescent="0.35">
      <c r="A14" t="s">
        <v>2</v>
      </c>
      <c r="B14" s="5"/>
      <c r="D14" s="6"/>
      <c r="E14" s="6"/>
    </row>
    <row r="15" spans="1:8" x14ac:dyDescent="0.35">
      <c r="A15" t="s">
        <v>5</v>
      </c>
    </row>
    <row r="16" spans="1:8" x14ac:dyDescent="0.35">
      <c r="A16" t="s">
        <v>6</v>
      </c>
    </row>
    <row r="19" spans="1:1" ht="15" thickBot="1" x14ac:dyDescent="0.4">
      <c r="A19" s="1"/>
    </row>
    <row r="21" spans="1:1" x14ac:dyDescent="0.35">
      <c r="A21" t="s">
        <v>3</v>
      </c>
    </row>
    <row r="22" spans="1:1" x14ac:dyDescent="0.35">
      <c r="A22" t="s">
        <v>7</v>
      </c>
    </row>
    <row r="23" spans="1:1" x14ac:dyDescent="0.35">
      <c r="A23" t="s">
        <v>4</v>
      </c>
    </row>
    <row r="26" spans="1:1" ht="15" thickBot="1" x14ac:dyDescent="0.4">
      <c r="A26" s="1"/>
    </row>
    <row r="28" spans="1:1" x14ac:dyDescent="0.35">
      <c r="A28" t="s">
        <v>3</v>
      </c>
    </row>
    <row r="29" spans="1:1" x14ac:dyDescent="0.35">
      <c r="A29" t="s">
        <v>8</v>
      </c>
    </row>
    <row r="30" spans="1:1" x14ac:dyDescent="0.35">
      <c r="A30" t="s">
        <v>4</v>
      </c>
    </row>
    <row r="33" spans="1:10" ht="15" thickBot="1" x14ac:dyDescent="0.4">
      <c r="A33" s="1"/>
    </row>
    <row r="38" spans="1:10" x14ac:dyDescent="0.35">
      <c r="D38" s="2"/>
      <c r="E38" s="2"/>
      <c r="F38" s="2"/>
      <c r="G38" s="2"/>
      <c r="H38" s="2"/>
      <c r="I38" s="2"/>
      <c r="J38" s="2"/>
    </row>
    <row r="39" spans="1:10" x14ac:dyDescent="0.35">
      <c r="D39" s="2"/>
      <c r="E39" s="2"/>
      <c r="F39" s="2"/>
      <c r="G39" s="2"/>
      <c r="H39" s="2"/>
      <c r="I39" s="2"/>
      <c r="J39" s="2"/>
    </row>
    <row r="40" spans="1:10" x14ac:dyDescent="0.35">
      <c r="D40" s="2"/>
      <c r="E40" s="2"/>
      <c r="F40" s="2"/>
      <c r="G40" s="2"/>
      <c r="H40" s="2"/>
      <c r="I40" s="2"/>
      <c r="J40" s="2"/>
    </row>
    <row r="41" spans="1:10" x14ac:dyDescent="0.35">
      <c r="D41" s="2"/>
      <c r="E41" s="2"/>
      <c r="F41" s="2"/>
      <c r="G41" s="2"/>
      <c r="H41" s="2"/>
      <c r="I41" s="2"/>
      <c r="J41" s="2"/>
    </row>
    <row r="42" spans="1:10" x14ac:dyDescent="0.35">
      <c r="D42" s="2"/>
      <c r="E42" s="2"/>
      <c r="F42" s="2"/>
      <c r="G42" s="2"/>
      <c r="H42" s="2"/>
      <c r="I42" s="2"/>
      <c r="J42" s="2"/>
    </row>
    <row r="43" spans="1:10" x14ac:dyDescent="0.35">
      <c r="D43" s="2"/>
      <c r="E43" s="2"/>
      <c r="F43" s="2"/>
      <c r="G43" s="2"/>
      <c r="H43" s="2"/>
      <c r="I43" s="2"/>
      <c r="J43" s="2"/>
    </row>
    <row r="44" spans="1:10" x14ac:dyDescent="0.35">
      <c r="D44" s="2"/>
      <c r="E44" s="2"/>
      <c r="F44" s="2"/>
      <c r="G44" s="2"/>
      <c r="H44" s="2"/>
      <c r="I44" s="2"/>
      <c r="J44" s="2"/>
    </row>
    <row r="45" spans="1:10" x14ac:dyDescent="0.35">
      <c r="D45" s="2"/>
      <c r="E45" s="2"/>
      <c r="F45" s="2"/>
      <c r="G45" s="2"/>
      <c r="H45" s="2"/>
      <c r="I45" s="2"/>
      <c r="J45" s="2"/>
    </row>
    <row r="46" spans="1:10" x14ac:dyDescent="0.35">
      <c r="D46" s="2"/>
      <c r="E46" s="2"/>
      <c r="F46" s="2"/>
      <c r="G46" s="2"/>
      <c r="H46" s="2"/>
      <c r="I46" s="2"/>
      <c r="J46" s="2"/>
    </row>
    <row r="47" spans="1:10" x14ac:dyDescent="0.35">
      <c r="D47" s="2"/>
      <c r="E47" s="2"/>
      <c r="F47" s="2"/>
      <c r="G47" s="2"/>
      <c r="H47" s="2"/>
      <c r="I47" s="2"/>
      <c r="J47" s="2"/>
    </row>
    <row r="48" spans="1:10" x14ac:dyDescent="0.35">
      <c r="D48" s="2"/>
      <c r="E48" s="2"/>
      <c r="F48" s="2"/>
      <c r="G48" s="2"/>
      <c r="H48" s="2"/>
      <c r="I48" s="2"/>
      <c r="J48" s="2"/>
    </row>
    <row r="49" spans="4:10" x14ac:dyDescent="0.35">
      <c r="D49" s="2"/>
      <c r="E49" s="2"/>
      <c r="F49" s="2"/>
      <c r="G49" s="2"/>
      <c r="H49" s="2"/>
      <c r="I49" s="2"/>
      <c r="J49" s="2"/>
    </row>
    <row r="50" spans="4:10" x14ac:dyDescent="0.35">
      <c r="D50" s="2"/>
      <c r="E50" s="2"/>
      <c r="F50" s="2"/>
      <c r="G50" s="2"/>
      <c r="H50" s="2"/>
      <c r="I50" s="2"/>
      <c r="J50" s="2"/>
    </row>
  </sheetData>
  <mergeCells count="4">
    <mergeCell ref="A2:B2"/>
    <mergeCell ref="A3:A5"/>
    <mergeCell ref="A6:A11"/>
    <mergeCell ref="E1:H1"/>
  </mergeCells>
  <pageMargins left="0.7" right="0.7" top="0.75" bottom="0.75" header="0.3" footer="0.3"/>
  <pageSetup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50"/>
  <sheetViews>
    <sheetView tabSelected="1" topLeftCell="B8" zoomScale="102" zoomScaleNormal="102" workbookViewId="0">
      <selection activeCell="J8" sqref="J8"/>
    </sheetView>
  </sheetViews>
  <sheetFormatPr defaultRowHeight="14.5" x14ac:dyDescent="0.35"/>
  <cols>
    <col min="1" max="1" width="18.54296875" customWidth="1"/>
    <col min="2" max="2" width="61.453125" customWidth="1"/>
    <col min="3" max="3" width="55.54296875" customWidth="1"/>
    <col min="5" max="5" width="16.81640625" customWidth="1"/>
    <col min="6" max="6" width="19.54296875" customWidth="1"/>
    <col min="7" max="7" width="14.453125" customWidth="1"/>
    <col min="8" max="8" width="16.08984375" customWidth="1"/>
    <col min="10" max="11" width="10.54296875" bestFit="1" customWidth="1"/>
    <col min="12" max="12" width="10.90625" customWidth="1"/>
  </cols>
  <sheetData>
    <row r="1" spans="1:12" ht="15" thickBot="1" x14ac:dyDescent="0.4">
      <c r="C1" t="s">
        <v>33</v>
      </c>
      <c r="F1" s="96" t="s">
        <v>17</v>
      </c>
      <c r="G1" s="97"/>
      <c r="H1" s="97"/>
      <c r="I1" s="45"/>
      <c r="J1" s="45"/>
      <c r="K1" s="46"/>
      <c r="L1" s="47"/>
    </row>
    <row r="2" spans="1:12" ht="15" thickBot="1" x14ac:dyDescent="0.4">
      <c r="A2" s="87" t="s">
        <v>29</v>
      </c>
      <c r="B2" s="88"/>
      <c r="C2" s="7" t="s">
        <v>15</v>
      </c>
      <c r="D2" s="8" t="s">
        <v>16</v>
      </c>
      <c r="E2" s="13">
        <v>0</v>
      </c>
      <c r="F2" s="13">
        <v>40</v>
      </c>
      <c r="G2" s="14">
        <v>80</v>
      </c>
      <c r="H2" s="42">
        <v>100</v>
      </c>
      <c r="I2" s="41"/>
      <c r="J2" s="41"/>
      <c r="K2" s="41"/>
      <c r="L2" s="48"/>
    </row>
    <row r="3" spans="1:12" ht="27.75" customHeight="1" x14ac:dyDescent="0.35">
      <c r="A3" s="89" t="s">
        <v>9</v>
      </c>
      <c r="B3" s="27" t="s">
        <v>19</v>
      </c>
      <c r="C3" s="28" t="s">
        <v>24</v>
      </c>
      <c r="D3" s="9">
        <v>0.25</v>
      </c>
      <c r="E3" s="70" t="s">
        <v>36</v>
      </c>
      <c r="F3" s="71" t="s">
        <v>37</v>
      </c>
      <c r="G3" s="37" t="s">
        <v>11</v>
      </c>
      <c r="H3" s="71" t="s">
        <v>38</v>
      </c>
      <c r="I3" s="41"/>
      <c r="J3" s="41"/>
      <c r="K3" s="41"/>
      <c r="L3" s="48"/>
    </row>
    <row r="4" spans="1:12" ht="41.25" customHeight="1" thickBot="1" x14ac:dyDescent="0.4">
      <c r="A4" s="90"/>
      <c r="B4" s="29" t="s">
        <v>20</v>
      </c>
      <c r="C4" s="30" t="s">
        <v>12</v>
      </c>
      <c r="D4" s="10">
        <v>0.25</v>
      </c>
      <c r="E4" s="71" t="s">
        <v>41</v>
      </c>
      <c r="F4" s="71" t="s">
        <v>42</v>
      </c>
      <c r="G4" s="71" t="s">
        <v>44</v>
      </c>
      <c r="H4" s="71" t="s">
        <v>43</v>
      </c>
      <c r="I4" s="41"/>
      <c r="J4" s="41"/>
      <c r="K4" s="41"/>
      <c r="L4" s="48"/>
    </row>
    <row r="5" spans="1:12" ht="12.75" customHeight="1" thickBot="1" x14ac:dyDescent="0.4">
      <c r="A5" s="91"/>
      <c r="B5" s="31" t="s">
        <v>0</v>
      </c>
      <c r="C5" s="32"/>
      <c r="D5" s="18">
        <v>0.5</v>
      </c>
      <c r="E5" s="74"/>
      <c r="F5" s="76"/>
      <c r="G5" s="77"/>
      <c r="H5" s="78"/>
      <c r="I5" s="43" t="e">
        <f>AVERAGE(I3:I4)</f>
        <v>#DIV/0!</v>
      </c>
      <c r="J5" s="44" t="e">
        <f>AVERAGE(J3:J4)</f>
        <v>#DIV/0!</v>
      </c>
      <c r="K5" s="44" t="e">
        <f>AVERAGE(K3:K4)</f>
        <v>#DIV/0!</v>
      </c>
      <c r="L5" s="49" t="e">
        <f>AVERAGE(L3:L4)</f>
        <v>#DIV/0!</v>
      </c>
    </row>
    <row r="6" spans="1:12" ht="41.25" customHeight="1" thickBot="1" x14ac:dyDescent="0.4">
      <c r="A6" s="92" t="s">
        <v>28</v>
      </c>
      <c r="B6" s="27" t="s">
        <v>18</v>
      </c>
      <c r="C6" s="40" t="s">
        <v>30</v>
      </c>
      <c r="D6" s="11">
        <v>0.1</v>
      </c>
      <c r="E6" s="75" t="s">
        <v>48</v>
      </c>
      <c r="F6" s="69" t="s">
        <v>49</v>
      </c>
      <c r="G6" s="71" t="s">
        <v>53</v>
      </c>
      <c r="H6" s="71" t="s">
        <v>54</v>
      </c>
      <c r="I6" s="41"/>
      <c r="J6" s="41"/>
      <c r="K6" s="41"/>
      <c r="L6" s="48"/>
    </row>
    <row r="7" spans="1:12" ht="54" thickBot="1" x14ac:dyDescent="0.4">
      <c r="A7" s="92"/>
      <c r="B7" s="33" t="s">
        <v>21</v>
      </c>
      <c r="C7" s="30" t="s">
        <v>31</v>
      </c>
      <c r="D7" s="11">
        <v>0.1</v>
      </c>
      <c r="E7" s="75" t="s">
        <v>48</v>
      </c>
      <c r="F7" s="71" t="s">
        <v>50</v>
      </c>
      <c r="G7" s="71" t="s">
        <v>51</v>
      </c>
      <c r="H7" s="71" t="s">
        <v>52</v>
      </c>
      <c r="I7" s="41"/>
      <c r="J7" s="41"/>
      <c r="K7" s="41"/>
      <c r="L7" s="48"/>
    </row>
    <row r="8" spans="1:12" ht="22.5" thickBot="1" x14ac:dyDescent="0.4">
      <c r="A8" s="92"/>
      <c r="B8" s="29" t="s">
        <v>22</v>
      </c>
      <c r="C8" s="34" t="s">
        <v>25</v>
      </c>
      <c r="D8" s="11">
        <v>0.05</v>
      </c>
      <c r="E8" s="83" t="s">
        <v>55</v>
      </c>
      <c r="F8" s="69" t="s">
        <v>56</v>
      </c>
      <c r="G8" s="38" t="s">
        <v>11</v>
      </c>
      <c r="H8" s="84" t="s">
        <v>10</v>
      </c>
      <c r="I8" s="41"/>
      <c r="J8" s="41"/>
      <c r="K8" s="41"/>
      <c r="L8" s="48"/>
    </row>
    <row r="9" spans="1:12" ht="50.25" customHeight="1" thickBot="1" x14ac:dyDescent="0.4">
      <c r="A9" s="92"/>
      <c r="B9" s="29" t="s">
        <v>13</v>
      </c>
      <c r="C9" s="34" t="s">
        <v>26</v>
      </c>
      <c r="D9" s="11">
        <v>0.2</v>
      </c>
      <c r="E9" s="85" t="s">
        <v>57</v>
      </c>
      <c r="F9" s="85" t="s">
        <v>58</v>
      </c>
      <c r="G9" s="85" t="s">
        <v>59</v>
      </c>
      <c r="H9" s="85" t="s">
        <v>60</v>
      </c>
      <c r="I9" s="41"/>
      <c r="J9" s="41"/>
      <c r="K9" s="41"/>
      <c r="L9" s="48"/>
    </row>
    <row r="10" spans="1:12" ht="22.5" thickBot="1" x14ac:dyDescent="0.4">
      <c r="A10" s="92"/>
      <c r="B10" s="35" t="s">
        <v>23</v>
      </c>
      <c r="C10" s="36" t="s">
        <v>27</v>
      </c>
      <c r="D10" s="19">
        <v>0.05</v>
      </c>
      <c r="E10" s="86" t="s">
        <v>61</v>
      </c>
      <c r="F10" s="85" t="s">
        <v>62</v>
      </c>
      <c r="G10" s="39" t="s">
        <v>11</v>
      </c>
      <c r="H10" s="85" t="s">
        <v>63</v>
      </c>
      <c r="I10" s="41"/>
      <c r="J10" s="41"/>
      <c r="K10" s="41"/>
      <c r="L10" s="48"/>
    </row>
    <row r="11" spans="1:12" ht="12" customHeight="1" thickBot="1" x14ac:dyDescent="0.4">
      <c r="A11" s="93"/>
      <c r="B11" s="16" t="s">
        <v>0</v>
      </c>
      <c r="C11" s="17"/>
      <c r="D11" s="18">
        <f>SUM(D6:D10)</f>
        <v>0.5</v>
      </c>
      <c r="E11" s="64"/>
      <c r="F11" s="21"/>
      <c r="G11" s="22"/>
      <c r="H11" s="50"/>
      <c r="I11" s="51" t="e">
        <f>AVERAGE(I6:I10)</f>
        <v>#DIV/0!</v>
      </c>
      <c r="J11" s="51" t="e">
        <f t="shared" ref="J11:L11" si="0">AVERAGE(J6:J10)</f>
        <v>#DIV/0!</v>
      </c>
      <c r="K11" s="51" t="e">
        <f t="shared" si="0"/>
        <v>#DIV/0!</v>
      </c>
      <c r="L11" s="52" t="e">
        <f t="shared" si="0"/>
        <v>#DIV/0!</v>
      </c>
    </row>
    <row r="12" spans="1:12" ht="29.5" thickBot="1" x14ac:dyDescent="0.4">
      <c r="A12" s="4"/>
      <c r="B12" s="23" t="s">
        <v>1</v>
      </c>
      <c r="C12" s="24"/>
      <c r="D12" s="20">
        <v>1</v>
      </c>
      <c r="E12" s="66"/>
      <c r="F12" s="3"/>
      <c r="H12" s="53" t="s">
        <v>1</v>
      </c>
      <c r="I12" s="54" t="e">
        <f>((I5+I11)/2)</f>
        <v>#DIV/0!</v>
      </c>
      <c r="J12" s="55" t="e">
        <f t="shared" ref="J12:L12" si="1">((J5+J11)/2)</f>
        <v>#DIV/0!</v>
      </c>
      <c r="K12" s="56" t="e">
        <f t="shared" si="1"/>
        <v>#DIV/0!</v>
      </c>
      <c r="L12" s="57" t="e">
        <f t="shared" si="1"/>
        <v>#DIV/0!</v>
      </c>
    </row>
    <row r="13" spans="1:12" ht="15" thickBot="1" x14ac:dyDescent="0.4">
      <c r="A13" s="4"/>
      <c r="B13" s="26" t="s">
        <v>14</v>
      </c>
      <c r="C13" s="25"/>
      <c r="D13" s="12">
        <v>0.75</v>
      </c>
      <c r="E13" s="67"/>
      <c r="F13" s="3"/>
      <c r="H13" s="58" t="s">
        <v>32</v>
      </c>
      <c r="I13" s="59"/>
      <c r="J13" s="59"/>
      <c r="K13" s="59"/>
      <c r="L13" s="60"/>
    </row>
    <row r="14" spans="1:12" x14ac:dyDescent="0.35">
      <c r="A14" t="s">
        <v>2</v>
      </c>
      <c r="B14" s="5"/>
      <c r="D14" s="6"/>
      <c r="E14" s="6"/>
    </row>
    <row r="16" spans="1:12" x14ac:dyDescent="0.35">
      <c r="A16" t="s">
        <v>6</v>
      </c>
    </row>
    <row r="19" spans="1:1" ht="15" thickBot="1" x14ac:dyDescent="0.4">
      <c r="A19" s="1"/>
    </row>
    <row r="21" spans="1:1" x14ac:dyDescent="0.35">
      <c r="A21" t="s">
        <v>3</v>
      </c>
    </row>
    <row r="23" spans="1:1" x14ac:dyDescent="0.35">
      <c r="A23" t="s">
        <v>4</v>
      </c>
    </row>
    <row r="26" spans="1:1" ht="15" thickBot="1" x14ac:dyDescent="0.4">
      <c r="A26" s="1"/>
    </row>
    <row r="28" spans="1:1" x14ac:dyDescent="0.35">
      <c r="A28" t="s">
        <v>3</v>
      </c>
    </row>
    <row r="30" spans="1:1" x14ac:dyDescent="0.35">
      <c r="A30" t="s">
        <v>4</v>
      </c>
    </row>
    <row r="33" spans="1:10" ht="15" thickBot="1" x14ac:dyDescent="0.4">
      <c r="A33" s="1"/>
    </row>
    <row r="38" spans="1:10" x14ac:dyDescent="0.35">
      <c r="D38" s="2"/>
      <c r="E38" s="2"/>
      <c r="F38" s="2"/>
      <c r="G38" s="2"/>
      <c r="H38" s="2"/>
      <c r="I38" s="2"/>
      <c r="J38" s="2"/>
    </row>
    <row r="39" spans="1:10" x14ac:dyDescent="0.35">
      <c r="D39" s="2"/>
      <c r="E39" s="2"/>
      <c r="F39" s="2"/>
      <c r="G39" s="2"/>
      <c r="H39" s="2"/>
      <c r="I39" s="2"/>
      <c r="J39" s="2"/>
    </row>
    <row r="40" spans="1:10" x14ac:dyDescent="0.35">
      <c r="D40" s="2"/>
      <c r="E40" s="2"/>
      <c r="F40" s="2"/>
      <c r="G40" s="2"/>
      <c r="H40" s="2"/>
      <c r="I40" s="2"/>
      <c r="J40" s="2"/>
    </row>
    <row r="41" spans="1:10" x14ac:dyDescent="0.35">
      <c r="D41" s="2"/>
      <c r="E41" s="2"/>
      <c r="F41" s="2"/>
      <c r="G41" s="2"/>
      <c r="H41" s="2"/>
      <c r="I41" s="2"/>
      <c r="J41" s="2"/>
    </row>
    <row r="42" spans="1:10" x14ac:dyDescent="0.35">
      <c r="D42" s="2"/>
      <c r="E42" s="2"/>
      <c r="F42" s="2"/>
      <c r="G42" s="2"/>
      <c r="H42" s="2"/>
      <c r="I42" s="2"/>
      <c r="J42" s="2"/>
    </row>
    <row r="43" spans="1:10" x14ac:dyDescent="0.35">
      <c r="D43" s="2"/>
      <c r="E43" s="2"/>
      <c r="F43" s="2"/>
      <c r="G43" s="2"/>
      <c r="H43" s="2"/>
      <c r="I43" s="2"/>
      <c r="J43" s="2"/>
    </row>
    <row r="44" spans="1:10" x14ac:dyDescent="0.35">
      <c r="D44" s="2"/>
      <c r="E44" s="2"/>
      <c r="F44" s="2"/>
      <c r="G44" s="2"/>
      <c r="H44" s="2"/>
      <c r="I44" s="2"/>
      <c r="J44" s="2"/>
    </row>
    <row r="45" spans="1:10" x14ac:dyDescent="0.35">
      <c r="D45" s="2"/>
      <c r="E45" s="2"/>
      <c r="F45" s="2"/>
      <c r="G45" s="2"/>
      <c r="H45" s="2"/>
      <c r="I45" s="2"/>
      <c r="J45" s="2"/>
    </row>
    <row r="46" spans="1:10" x14ac:dyDescent="0.35">
      <c r="D46" s="2"/>
      <c r="E46" s="2"/>
      <c r="F46" s="2"/>
      <c r="G46" s="2"/>
      <c r="H46" s="2"/>
      <c r="I46" s="2"/>
      <c r="J46" s="2"/>
    </row>
    <row r="47" spans="1:10" x14ac:dyDescent="0.35">
      <c r="D47" s="2"/>
      <c r="E47" s="2"/>
      <c r="F47" s="2"/>
      <c r="G47" s="2"/>
      <c r="H47" s="2"/>
      <c r="I47" s="2"/>
      <c r="J47" s="2"/>
    </row>
    <row r="48" spans="1:10" x14ac:dyDescent="0.35">
      <c r="D48" s="2"/>
      <c r="E48" s="2"/>
      <c r="F48" s="2"/>
      <c r="G48" s="2"/>
      <c r="H48" s="2"/>
      <c r="I48" s="2"/>
      <c r="J48" s="2"/>
    </row>
    <row r="49" spans="4:10" x14ac:dyDescent="0.35">
      <c r="D49" s="2"/>
      <c r="E49" s="2"/>
      <c r="F49" s="2"/>
      <c r="G49" s="2"/>
      <c r="H49" s="2"/>
      <c r="I49" s="2"/>
      <c r="J49" s="2"/>
    </row>
    <row r="50" spans="4:10" x14ac:dyDescent="0.35">
      <c r="D50" s="2"/>
      <c r="E50" s="2"/>
      <c r="F50" s="2"/>
      <c r="G50" s="2"/>
      <c r="H50" s="2"/>
      <c r="I50" s="2"/>
      <c r="J50" s="2"/>
    </row>
  </sheetData>
  <mergeCells count="4">
    <mergeCell ref="F1:H1"/>
    <mergeCell ref="A2:B2"/>
    <mergeCell ref="A3:A5"/>
    <mergeCell ref="A6:A11"/>
  </mergeCells>
  <pageMargins left="0.7" right="0.7" top="0.75" bottom="0.75" header="0.3" footer="0.3"/>
  <pageSetup scale="51" orientation="landscape" r:id="rId1"/>
</worksheet>
</file>

<file path=docMetadata/LabelInfo.xml><?xml version="1.0" encoding="utf-8"?>
<clbl:labelList xmlns:clbl="http://schemas.microsoft.com/office/2020/mipLabelMetadata">
  <clbl:label id="{93aedbdc-cc67-4652-aa12-d250a876ae79}" enabled="0" method="" siteId="{93aedbdc-cc67-4652-aa12-d250a876ae7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Technical Criteria Consolidated</vt:lpstr>
      <vt:lpstr>Final  Technical Criteria (5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Bongani Mdaki</dc:creator>
  <cp:lastModifiedBy>Mzi Dyariwe</cp:lastModifiedBy>
  <cp:lastPrinted>2020-12-10T11:41:07Z</cp:lastPrinted>
  <dcterms:created xsi:type="dcterms:W3CDTF">2014-06-23T09:10:06Z</dcterms:created>
  <dcterms:modified xsi:type="dcterms:W3CDTF">2025-10-07T09:16:46Z</dcterms:modified>
</cp:coreProperties>
</file>