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https://sansa365.sharepoint.com/sites/SANSASCM/Shared Documents/SCM Procurement 2023-24/CO and EO/Azola/Tenders/High Resolution Tender/Documents to be advertised/"/>
    </mc:Choice>
  </mc:AlternateContent>
  <xr:revisionPtr revIDLastSave="0" documentId="8_{02169A33-CC41-4EEA-952E-CD920CE253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truct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" l="1"/>
  <c r="L27" i="1" l="1"/>
  <c r="I27" i="1"/>
  <c r="F27" i="1"/>
  <c r="L21" i="1"/>
  <c r="I21" i="1"/>
  <c r="F21" i="1"/>
  <c r="L16" i="1"/>
  <c r="F16" i="1"/>
  <c r="I16" i="1"/>
  <c r="M27" i="1" l="1"/>
  <c r="M21" i="1"/>
  <c r="M16" i="1"/>
  <c r="I11" i="1"/>
  <c r="F11" i="1"/>
  <c r="L11" i="1"/>
  <c r="M11" i="1" l="1"/>
  <c r="I30" i="1" l="1"/>
  <c r="I32" i="1" s="1"/>
  <c r="L30" i="1"/>
  <c r="L32" i="1" s="1"/>
  <c r="F30" i="1" l="1"/>
  <c r="M30" i="1" s="1"/>
  <c r="L34" i="1"/>
  <c r="I34" i="1"/>
  <c r="F32" i="1" l="1"/>
  <c r="F34" i="1" s="1"/>
  <c r="M32" i="1"/>
  <c r="M34" i="1" s="1"/>
</calcChain>
</file>

<file path=xl/sharedStrings.xml><?xml version="1.0" encoding="utf-8"?>
<sst xmlns="http://schemas.openxmlformats.org/spreadsheetml/2006/main" count="29" uniqueCount="23">
  <si>
    <t>Year 1</t>
  </si>
  <si>
    <t>Year 2</t>
  </si>
  <si>
    <t>Year 3</t>
  </si>
  <si>
    <t>VAT</t>
  </si>
  <si>
    <t>Total including  VAT</t>
  </si>
  <si>
    <t>Submitted by:</t>
  </si>
  <si>
    <t>Signature:</t>
  </si>
  <si>
    <t>Date:</t>
  </si>
  <si>
    <t xml:space="preserve">Pricing Schedule </t>
  </si>
  <si>
    <t>Total fees before VAT</t>
  </si>
  <si>
    <t xml:space="preserve">Name of the supplier/service provider : </t>
  </si>
  <si>
    <t>3 Year Total</t>
  </si>
  <si>
    <t>Rate/SQ.KM</t>
  </si>
  <si>
    <t>SANSA Tender No CO/014/01/2024: APPOINTMENT OF PANEL FOR HIGH TO VERY HIGH SPATIAL RESOLUTION, OPTICAL AND SAR IMAGES</t>
  </si>
  <si>
    <t>Complete the Rate per  square kilometer for a period of 3 years including escalations</t>
  </si>
  <si>
    <t>Archived Data</t>
  </si>
  <si>
    <t>New Acquisition</t>
  </si>
  <si>
    <t>Temporary resolution
“Bidder to indicate price per square kilometre and image acquisition frequency over the same AOI”</t>
  </si>
  <si>
    <t>Spatial resolution                                                           "Bidder to indicate the price per square kilometer, per spatial and acquisition mode”</t>
  </si>
  <si>
    <t xml:space="preserve">
Systematic image acquisition of South Africa (Single license multi-user agreement)
Emergency tasking per square kilometre</t>
  </si>
  <si>
    <t>Bidder to complete only the section for the Category they are responding to.</t>
  </si>
  <si>
    <t>Other Costs (to be fully stipulated)</t>
  </si>
  <si>
    <t xml:space="preserve">PRICE THAT WILL BE USED FOR EVALUATION PURPOSES ( TOTAL CONTRACT AMOUNT (INCL VAT)  
PLEASE CARRY FORWARD TO THE FORM OF OFFER 
AND ACCEPTANCE C1.2)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</si>
</sst>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 * #,##0.00_ ;_ * \-#,##0.00_ ;_ * &quot;-&quot;??_ ;_ @_ 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b/>
      <sz val="18"/>
      <color rgb="FFFF0000"/>
      <name val="Arial"/>
      <family val="2"/>
    </font>
    <font>
      <b/>
      <sz val="18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6" fontId="0" fillId="0" borderId="0" xfId="1" applyNumberFormat="1" applyFont="1"/>
    <xf numFmtId="166" fontId="0" fillId="0" borderId="0" xfId="0" applyNumberFormat="1"/>
    <xf numFmtId="165" fontId="0" fillId="0" borderId="0" xfId="1" applyFont="1"/>
    <xf numFmtId="165" fontId="0" fillId="0" borderId="0" xfId="0" applyNumberFormat="1"/>
    <xf numFmtId="0" fontId="0" fillId="0" borderId="6" xfId="0" applyBorder="1"/>
    <xf numFmtId="166" fontId="0" fillId="0" borderId="6" xfId="0" applyNumberFormat="1" applyBorder="1"/>
    <xf numFmtId="165" fontId="0" fillId="0" borderId="6" xfId="0" applyNumberFormat="1" applyBorder="1"/>
    <xf numFmtId="0" fontId="0" fillId="0" borderId="0" xfId="0" applyAlignment="1">
      <alignment horizontal="right"/>
    </xf>
    <xf numFmtId="0" fontId="0" fillId="0" borderId="7" xfId="0" applyBorder="1"/>
    <xf numFmtId="166" fontId="2" fillId="0" borderId="8" xfId="0" applyNumberFormat="1" applyFont="1" applyBorder="1"/>
    <xf numFmtId="0" fontId="5" fillId="0" borderId="0" xfId="0" applyFont="1"/>
    <xf numFmtId="0" fontId="6" fillId="0" borderId="0" xfId="0" applyFont="1"/>
    <xf numFmtId="166" fontId="0" fillId="0" borderId="9" xfId="0" applyNumberFormat="1" applyBorder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0" xfId="0" applyFont="1" applyFill="1"/>
    <xf numFmtId="0" fontId="11" fillId="0" borderId="0" xfId="0" applyFont="1"/>
    <xf numFmtId="0" fontId="10" fillId="0" borderId="0" xfId="0" applyFont="1"/>
    <xf numFmtId="166" fontId="2" fillId="0" borderId="11" xfId="0" applyNumberFormat="1" applyFont="1" applyBorder="1"/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44" fontId="12" fillId="2" borderId="1" xfId="9" applyFont="1" applyFill="1" applyBorder="1" applyAlignment="1">
      <alignment vertical="center"/>
    </xf>
    <xf numFmtId="44" fontId="12" fillId="2" borderId="2" xfId="9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9" fontId="8" fillId="0" borderId="1" xfId="0" applyNumberFormat="1" applyFont="1" applyBorder="1" applyAlignment="1">
      <alignment horizontal="center" wrapText="1"/>
    </xf>
    <xf numFmtId="9" fontId="8" fillId="0" borderId="5" xfId="0" applyNumberFormat="1" applyFont="1" applyBorder="1" applyAlignment="1">
      <alignment horizontal="center" wrapText="1"/>
    </xf>
    <xf numFmtId="9" fontId="8" fillId="0" borderId="2" xfId="0" applyNumberFormat="1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urrency" xfId="9" builtinId="4"/>
    <cellStyle name="Normal" xfId="0" builtinId="0"/>
    <cellStyle name="Normal 10" xfId="3" xr:uid="{00000000-0005-0000-0000-000003000000}"/>
    <cellStyle name="Normal 2 2" xfId="4" xr:uid="{00000000-0005-0000-0000-000004000000}"/>
    <cellStyle name="Normal 2 2 2" xfId="5" xr:uid="{00000000-0005-0000-0000-000005000000}"/>
    <cellStyle name="Normal 3" xfId="6" xr:uid="{00000000-0005-0000-0000-000006000000}"/>
    <cellStyle name="Normal 3 2" xfId="7" xr:uid="{00000000-0005-0000-0000-000007000000}"/>
    <cellStyle name="Normal 7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view="pageBreakPreview" topLeftCell="A36" zoomScaleNormal="100" zoomScaleSheetLayoutView="100" workbookViewId="0">
      <selection activeCell="I41" sqref="I41"/>
    </sheetView>
  </sheetViews>
  <sheetFormatPr defaultRowHeight="14.5" x14ac:dyDescent="0.35"/>
  <cols>
    <col min="1" max="1" width="25.7265625" customWidth="1"/>
    <col min="2" max="2" width="29.81640625" customWidth="1"/>
    <col min="3" max="3" width="12.54296875" customWidth="1"/>
    <col min="4" max="4" width="4.1796875" customWidth="1"/>
    <col min="5" max="5" width="10.1796875" customWidth="1"/>
    <col min="6" max="6" width="32.26953125" customWidth="1"/>
    <col min="7" max="7" width="4.81640625" customWidth="1"/>
    <col min="8" max="8" width="12" customWidth="1"/>
    <col min="9" max="9" width="38.26953125" customWidth="1"/>
    <col min="10" max="10" width="2.54296875" customWidth="1"/>
    <col min="11" max="11" width="11" customWidth="1"/>
    <col min="12" max="12" width="23.7265625" customWidth="1"/>
    <col min="13" max="13" width="31.1796875" customWidth="1"/>
    <col min="14" max="15" width="2" customWidth="1"/>
  </cols>
  <sheetData>
    <row r="1" spans="1:14" ht="20.5" x14ac:dyDescent="0.4">
      <c r="A1" s="21" t="s">
        <v>13</v>
      </c>
      <c r="B1" s="21"/>
      <c r="C1" s="21"/>
      <c r="D1" s="22"/>
      <c r="E1" s="22"/>
      <c r="F1" s="22"/>
    </row>
    <row r="2" spans="1:14" ht="20.5" x14ac:dyDescent="0.4">
      <c r="A2" s="23" t="s">
        <v>8</v>
      </c>
      <c r="B2" s="22"/>
      <c r="C2" s="22"/>
      <c r="D2" s="22"/>
      <c r="E2" s="22"/>
      <c r="F2" s="22"/>
    </row>
    <row r="3" spans="1:14" ht="20.5" x14ac:dyDescent="0.4">
      <c r="A3" s="23" t="s">
        <v>14</v>
      </c>
      <c r="B3" s="22"/>
      <c r="C3" s="22"/>
      <c r="D3" s="22"/>
      <c r="E3" s="22"/>
      <c r="F3" s="22"/>
    </row>
    <row r="4" spans="1:14" ht="27" customHeight="1" thickBot="1" x14ac:dyDescent="0.45">
      <c r="A4" s="23" t="s">
        <v>20</v>
      </c>
      <c r="B4" s="22"/>
      <c r="C4" s="22"/>
      <c r="D4" s="22"/>
      <c r="E4" s="22"/>
      <c r="F4" s="22"/>
    </row>
    <row r="5" spans="1:14" ht="15" thickBot="1" x14ac:dyDescent="0.4">
      <c r="E5" s="26" t="s">
        <v>0</v>
      </c>
      <c r="F5" s="27"/>
      <c r="G5" s="2"/>
      <c r="H5" s="26" t="s">
        <v>1</v>
      </c>
      <c r="I5" s="27"/>
      <c r="K5" s="26" t="s">
        <v>2</v>
      </c>
      <c r="L5" s="27"/>
      <c r="M5" s="28" t="s">
        <v>11</v>
      </c>
    </row>
    <row r="6" spans="1:14" ht="15" thickBot="1" x14ac:dyDescent="0.4">
      <c r="A6" s="1"/>
      <c r="C6" s="2"/>
      <c r="D6" s="1"/>
      <c r="E6" s="30" t="s">
        <v>12</v>
      </c>
      <c r="F6" s="31"/>
      <c r="G6" s="18"/>
      <c r="H6" s="30" t="s">
        <v>12</v>
      </c>
      <c r="I6" s="31"/>
      <c r="J6" s="19"/>
      <c r="K6" s="30" t="s">
        <v>12</v>
      </c>
      <c r="L6" s="31"/>
      <c r="M6" s="29"/>
      <c r="N6" s="19"/>
    </row>
    <row r="7" spans="1:14" ht="15" thickBot="1" x14ac:dyDescent="0.4"/>
    <row r="8" spans="1:14" ht="82.5" customHeight="1" thickBot="1" x14ac:dyDescent="0.4">
      <c r="A8" s="32" t="s">
        <v>18</v>
      </c>
      <c r="B8" s="33"/>
      <c r="C8" s="34"/>
      <c r="D8" s="1"/>
    </row>
    <row r="9" spans="1:14" ht="30" customHeight="1" x14ac:dyDescent="0.35">
      <c r="A9" s="35" t="s">
        <v>15</v>
      </c>
      <c r="B9" s="35"/>
      <c r="C9" s="35"/>
      <c r="E9" s="4"/>
      <c r="F9" s="4"/>
      <c r="H9" s="4"/>
      <c r="I9" s="4"/>
      <c r="J9" s="4"/>
      <c r="K9" s="4"/>
      <c r="L9" s="4"/>
      <c r="M9" s="7"/>
      <c r="N9" s="6"/>
    </row>
    <row r="10" spans="1:14" ht="26.25" customHeight="1" x14ac:dyDescent="0.35">
      <c r="A10" s="36" t="s">
        <v>16</v>
      </c>
      <c r="B10" s="36"/>
      <c r="C10" s="36"/>
      <c r="E10" s="4"/>
      <c r="F10" s="4"/>
      <c r="G10" s="4"/>
      <c r="H10" s="4"/>
      <c r="I10" s="4"/>
      <c r="J10" s="4"/>
      <c r="K10" s="4"/>
      <c r="L10" s="4"/>
      <c r="M10" s="7"/>
      <c r="N10" s="6"/>
    </row>
    <row r="11" spans="1:14" ht="26.25" customHeight="1" thickBot="1" x14ac:dyDescent="0.4">
      <c r="A11" s="3"/>
      <c r="E11" s="9"/>
      <c r="F11" s="9">
        <f>SUM(F9:F10)</f>
        <v>0</v>
      </c>
      <c r="H11" s="8"/>
      <c r="I11" s="10">
        <f>SUM(I9:I10)</f>
        <v>0</v>
      </c>
      <c r="K11" s="8"/>
      <c r="L11" s="10">
        <f>SUM(L9:L10)</f>
        <v>0</v>
      </c>
      <c r="M11" s="10">
        <f>F11+I11+L11</f>
        <v>0</v>
      </c>
      <c r="N11" s="6"/>
    </row>
    <row r="12" spans="1:14" ht="30" customHeight="1" thickBot="1" x14ac:dyDescent="0.4">
      <c r="A12" s="3"/>
      <c r="N12" s="6"/>
    </row>
    <row r="13" spans="1:14" ht="86.25" customHeight="1" thickBot="1" x14ac:dyDescent="0.4">
      <c r="A13" s="32" t="s">
        <v>17</v>
      </c>
      <c r="B13" s="33"/>
      <c r="C13" s="34"/>
      <c r="D13" s="1"/>
    </row>
    <row r="14" spans="1:14" ht="26.25" customHeight="1" x14ac:dyDescent="0.35">
      <c r="A14" s="35" t="s">
        <v>15</v>
      </c>
      <c r="B14" s="35"/>
      <c r="C14" s="35"/>
      <c r="E14" s="4"/>
      <c r="F14" s="4"/>
      <c r="G14" s="4"/>
      <c r="H14" s="4"/>
      <c r="I14" s="4"/>
      <c r="J14" s="4"/>
      <c r="K14" s="4"/>
      <c r="L14" s="4"/>
      <c r="M14" s="7"/>
    </row>
    <row r="15" spans="1:14" ht="21" customHeight="1" x14ac:dyDescent="0.35">
      <c r="A15" s="25" t="s">
        <v>16</v>
      </c>
      <c r="B15" s="25"/>
      <c r="C15" s="25"/>
      <c r="E15" s="4"/>
      <c r="F15" s="4"/>
      <c r="G15" s="4"/>
      <c r="H15" s="4"/>
      <c r="I15" s="4"/>
      <c r="J15" s="4"/>
      <c r="K15" s="4"/>
      <c r="L15" s="4"/>
      <c r="M15" s="7"/>
    </row>
    <row r="16" spans="1:14" ht="30" customHeight="1" thickBot="1" x14ac:dyDescent="0.4">
      <c r="A16" s="3"/>
      <c r="E16" s="9"/>
      <c r="F16" s="9">
        <f>SUM(F14:F15)</f>
        <v>0</v>
      </c>
      <c r="H16" s="8"/>
      <c r="I16" s="10">
        <f>SUM(I14:I15)</f>
        <v>0</v>
      </c>
      <c r="K16" s="8"/>
      <c r="L16" s="10">
        <f>SUM(L14:L15)</f>
        <v>0</v>
      </c>
      <c r="M16" s="10">
        <f>F16+I16+L16</f>
        <v>0</v>
      </c>
    </row>
    <row r="17" spans="1:14" ht="22.5" customHeight="1" thickBot="1" x14ac:dyDescent="0.4">
      <c r="A17" s="3"/>
      <c r="E17" s="4"/>
    </row>
    <row r="18" spans="1:14" ht="73.5" customHeight="1" thickBot="1" x14ac:dyDescent="0.4">
      <c r="A18" s="44" t="s">
        <v>19</v>
      </c>
      <c r="B18" s="45"/>
      <c r="C18" s="46"/>
      <c r="D18" s="1"/>
      <c r="J18" s="11"/>
      <c r="K18" s="11"/>
      <c r="L18" s="11"/>
    </row>
    <row r="19" spans="1:14" ht="31.5" customHeight="1" x14ac:dyDescent="0.35">
      <c r="A19" s="47" t="s">
        <v>15</v>
      </c>
      <c r="B19" s="47"/>
      <c r="C19" s="47"/>
      <c r="E19" s="4"/>
      <c r="F19" s="5"/>
      <c r="H19" s="5"/>
      <c r="I19" s="6"/>
      <c r="J19" s="6"/>
      <c r="K19" s="6"/>
      <c r="L19" s="6"/>
      <c r="M19" s="7"/>
    </row>
    <row r="20" spans="1:14" ht="30" customHeight="1" x14ac:dyDescent="0.35">
      <c r="A20" s="36" t="s">
        <v>16</v>
      </c>
      <c r="B20" s="36"/>
      <c r="C20" s="36"/>
      <c r="E20" s="4"/>
      <c r="F20" s="5"/>
      <c r="H20" s="5"/>
      <c r="I20" s="6"/>
      <c r="K20" s="6"/>
      <c r="L20" s="6"/>
      <c r="M20" s="7"/>
    </row>
    <row r="21" spans="1:14" ht="30.75" customHeight="1" thickBot="1" x14ac:dyDescent="0.4">
      <c r="E21" s="9"/>
      <c r="F21" s="9">
        <f>SUM(F19:F20)</f>
        <v>0</v>
      </c>
      <c r="H21" s="8"/>
      <c r="I21" s="10">
        <f>SUM(I19:I20)</f>
        <v>0</v>
      </c>
      <c r="K21" s="8"/>
      <c r="L21" s="10">
        <f>SUM(L19:L20)</f>
        <v>0</v>
      </c>
      <c r="M21" s="10">
        <f>F21+I21+L21</f>
        <v>0</v>
      </c>
    </row>
    <row r="22" spans="1:14" ht="30.75" customHeight="1" thickBot="1" x14ac:dyDescent="0.4">
      <c r="E22" s="5"/>
      <c r="F22" s="5"/>
      <c r="I22" s="7"/>
      <c r="L22" s="7"/>
      <c r="M22" s="7"/>
    </row>
    <row r="23" spans="1:14" ht="30.75" customHeight="1" thickBot="1" x14ac:dyDescent="0.4">
      <c r="A23" s="44" t="s">
        <v>21</v>
      </c>
      <c r="B23" s="45"/>
      <c r="C23" s="46"/>
      <c r="D23" s="1"/>
      <c r="J23" s="11"/>
      <c r="K23" s="11"/>
      <c r="L23" s="11"/>
    </row>
    <row r="24" spans="1:14" ht="30.75" customHeight="1" x14ac:dyDescent="0.35">
      <c r="A24" s="47"/>
      <c r="B24" s="47"/>
      <c r="C24" s="47"/>
      <c r="E24" s="4"/>
      <c r="F24" s="5"/>
      <c r="H24" s="5"/>
      <c r="I24" s="6"/>
      <c r="J24" s="6"/>
      <c r="K24" s="6"/>
      <c r="L24" s="6"/>
      <c r="M24" s="7"/>
    </row>
    <row r="25" spans="1:14" ht="30.75" customHeight="1" x14ac:dyDescent="0.35">
      <c r="A25" s="20"/>
      <c r="B25" s="20"/>
      <c r="C25" s="20"/>
      <c r="E25" s="4"/>
      <c r="F25" s="5"/>
      <c r="H25" s="5"/>
      <c r="I25" s="6"/>
      <c r="J25" s="6"/>
      <c r="K25" s="6"/>
      <c r="L25" s="6"/>
      <c r="M25" s="7"/>
    </row>
    <row r="26" spans="1:14" ht="30.75" customHeight="1" x14ac:dyDescent="0.35">
      <c r="A26" s="36"/>
      <c r="B26" s="36"/>
      <c r="C26" s="36"/>
      <c r="E26" s="4"/>
      <c r="F26" s="5"/>
      <c r="H26" s="5"/>
      <c r="I26" s="6"/>
      <c r="K26" s="6"/>
      <c r="L26" s="6"/>
      <c r="M26" s="7"/>
    </row>
    <row r="27" spans="1:14" ht="30.75" customHeight="1" thickBot="1" x14ac:dyDescent="0.4">
      <c r="E27" s="9"/>
      <c r="F27" s="9">
        <f>SUM(F24:F26)</f>
        <v>0</v>
      </c>
      <c r="H27" s="8"/>
      <c r="I27" s="10">
        <f>SUM(I24:I26)</f>
        <v>0</v>
      </c>
      <c r="K27" s="8"/>
      <c r="L27" s="10">
        <f>SUM(L24:L26)</f>
        <v>0</v>
      </c>
      <c r="M27" s="10">
        <f>F27+I27+L27</f>
        <v>0</v>
      </c>
    </row>
    <row r="29" spans="1:14" ht="16" thickBot="1" x14ac:dyDescent="0.4">
      <c r="A29" s="15"/>
      <c r="N29" s="11"/>
    </row>
    <row r="30" spans="1:14" ht="26.25" customHeight="1" thickBot="1" x14ac:dyDescent="0.4">
      <c r="A30" s="1" t="s">
        <v>9</v>
      </c>
      <c r="F30" s="16">
        <f>F21</f>
        <v>0</v>
      </c>
      <c r="I30" s="16">
        <f>I21</f>
        <v>0</v>
      </c>
      <c r="J30" s="6"/>
      <c r="K30" s="6"/>
      <c r="L30" s="16">
        <f>L21</f>
        <v>0</v>
      </c>
      <c r="M30" s="16">
        <f>F30+I30+L30</f>
        <v>0</v>
      </c>
      <c r="N30" s="6"/>
    </row>
    <row r="31" spans="1:14" ht="22.5" customHeight="1" x14ac:dyDescent="0.35"/>
    <row r="32" spans="1:14" ht="26.25" customHeight="1" x14ac:dyDescent="0.35">
      <c r="A32" s="1" t="s">
        <v>3</v>
      </c>
      <c r="F32" s="5">
        <f>F30*15%</f>
        <v>0</v>
      </c>
      <c r="I32" s="4">
        <f>I30*15%</f>
        <v>0</v>
      </c>
      <c r="J32" s="4"/>
      <c r="K32" s="4"/>
      <c r="L32" s="4">
        <f>L30*15%</f>
        <v>0</v>
      </c>
      <c r="M32" s="4">
        <f>M30*15%</f>
        <v>0</v>
      </c>
    </row>
    <row r="33" spans="1:15" ht="26.25" customHeight="1" x14ac:dyDescent="0.35"/>
    <row r="34" spans="1:15" ht="26.25" customHeight="1" thickBot="1" x14ac:dyDescent="0.4">
      <c r="A34" s="1" t="s">
        <v>4</v>
      </c>
      <c r="F34" s="24">
        <f>F30+F32</f>
        <v>0</v>
      </c>
      <c r="G34" s="1"/>
      <c r="H34" s="1"/>
      <c r="I34" s="24">
        <f>I30+I32</f>
        <v>0</v>
      </c>
      <c r="J34" s="1"/>
      <c r="K34" s="1"/>
      <c r="L34" s="13">
        <f>L30+L32</f>
        <v>0</v>
      </c>
      <c r="M34" s="13">
        <f>M30+M32</f>
        <v>0</v>
      </c>
    </row>
    <row r="35" spans="1:15" ht="103.5" customHeight="1" thickTop="1" thickBot="1" x14ac:dyDescent="0.5">
      <c r="A35" s="37" t="s">
        <v>22</v>
      </c>
      <c r="B35" s="38"/>
      <c r="C35" s="38"/>
      <c r="D35" s="38"/>
      <c r="E35" s="38"/>
      <c r="F35" s="38"/>
      <c r="G35" s="38"/>
      <c r="H35" s="38"/>
      <c r="I35" s="39"/>
      <c r="J35" s="42"/>
      <c r="K35" s="43"/>
      <c r="L35" s="40">
        <f>+M34</f>
        <v>0</v>
      </c>
      <c r="M35" s="41"/>
    </row>
    <row r="37" spans="1:15" ht="30" customHeight="1" x14ac:dyDescent="0.35"/>
    <row r="38" spans="1:15" ht="22.5" customHeight="1" x14ac:dyDescent="0.35">
      <c r="A38" s="1" t="s">
        <v>10</v>
      </c>
      <c r="N38" s="6"/>
    </row>
    <row r="39" spans="1:15" x14ac:dyDescent="0.35">
      <c r="A39" s="1"/>
    </row>
    <row r="40" spans="1:15" ht="26.25" customHeight="1" x14ac:dyDescent="0.35">
      <c r="B40" s="12"/>
      <c r="C40" s="12"/>
      <c r="N40" s="4"/>
      <c r="O40" s="4"/>
    </row>
    <row r="42" spans="1:15" ht="27" customHeight="1" x14ac:dyDescent="0.35">
      <c r="A42" t="s">
        <v>5</v>
      </c>
      <c r="B42" s="12"/>
      <c r="C42" s="12"/>
      <c r="N42" s="1"/>
      <c r="O42" s="1"/>
    </row>
    <row r="45" spans="1:15" x14ac:dyDescent="0.35">
      <c r="A45" t="s">
        <v>6</v>
      </c>
      <c r="B45" s="12"/>
      <c r="C45" s="12"/>
    </row>
    <row r="48" spans="1:15" ht="22.5" customHeight="1" x14ac:dyDescent="0.35">
      <c r="A48" t="s">
        <v>7</v>
      </c>
      <c r="B48" s="12"/>
      <c r="C48" s="12"/>
    </row>
    <row r="49" spans="1:1" ht="26.25" customHeight="1" x14ac:dyDescent="0.35"/>
    <row r="50" spans="1:1" ht="26.25" customHeight="1" x14ac:dyDescent="0.35"/>
    <row r="51" spans="1:1" x14ac:dyDescent="0.35">
      <c r="A51" s="17"/>
    </row>
    <row r="52" spans="1:1" x14ac:dyDescent="0.35">
      <c r="A52" s="14"/>
    </row>
    <row r="53" spans="1:1" ht="26.25" customHeight="1" x14ac:dyDescent="0.35">
      <c r="A53" s="14"/>
    </row>
  </sheetData>
  <mergeCells count="22">
    <mergeCell ref="A35:I35"/>
    <mergeCell ref="L35:M35"/>
    <mergeCell ref="J35:K35"/>
    <mergeCell ref="A26:C26"/>
    <mergeCell ref="A18:C18"/>
    <mergeCell ref="A19:C19"/>
    <mergeCell ref="A20:C20"/>
    <mergeCell ref="A23:C23"/>
    <mergeCell ref="A24:C24"/>
    <mergeCell ref="A15:C15"/>
    <mergeCell ref="E5:F5"/>
    <mergeCell ref="H5:I5"/>
    <mergeCell ref="K5:L5"/>
    <mergeCell ref="M5:M6"/>
    <mergeCell ref="H6:I6"/>
    <mergeCell ref="K6:L6"/>
    <mergeCell ref="E6:F6"/>
    <mergeCell ref="A8:C8"/>
    <mergeCell ref="A9:C9"/>
    <mergeCell ref="A10:C10"/>
    <mergeCell ref="A14:C14"/>
    <mergeCell ref="A13:C13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DADB9A8A9B54C8C343981D3E17C20" ma:contentTypeVersion="18" ma:contentTypeDescription="Create a new document." ma:contentTypeScope="" ma:versionID="0a8193d35cd28d7017823ad4c128fa37">
  <xsd:schema xmlns:xsd="http://www.w3.org/2001/XMLSchema" xmlns:xs="http://www.w3.org/2001/XMLSchema" xmlns:p="http://schemas.microsoft.com/office/2006/metadata/properties" xmlns:ns2="4fcceab4-05ac-43aa-a90d-44e78700e972" xmlns:ns3="1bffd5b5-3146-4d75-95c5-1a477bddb858" targetNamespace="http://schemas.microsoft.com/office/2006/metadata/properties" ma:root="true" ma:fieldsID="5840da26332a53425b19e91f9b68ee45" ns2:_="" ns3:_="">
    <xsd:import namespace="4fcceab4-05ac-43aa-a90d-44e78700e972"/>
    <xsd:import namespace="1bffd5b5-3146-4d75-95c5-1a477bddb8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ceab4-05ac-43aa-a90d-44e78700e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c5b1b8-edab-4f9b-84fe-14c541d0d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fd5b5-3146-4d75-95c5-1a477bddb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cb6f1b-a040-4fc4-97a9-04bf504d1931}" ma:internalName="TaxCatchAll" ma:showField="CatchAllData" ma:web="1bffd5b5-3146-4d75-95c5-1a477bddb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ffd5b5-3146-4d75-95c5-1a477bddb858" xsi:nil="true"/>
    <lcf76f155ced4ddcb4097134ff3c332f xmlns="4fcceab4-05ac-43aa-a90d-44e78700e9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36D62E-7A4A-4D25-913A-7B7D127EB755}">
  <ds:schemaRefs/>
</ds:datastoreItem>
</file>

<file path=customXml/itemProps2.xml><?xml version="1.0" encoding="utf-8"?>
<ds:datastoreItem xmlns:ds="http://schemas.openxmlformats.org/officeDocument/2006/customXml" ds:itemID="{A127DF68-5609-468B-ADE2-E84F40B0D0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F033F-6406-4789-9D28-4DFDB00EC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cceab4-05ac-43aa-a90d-44e78700e972"/>
    <ds:schemaRef ds:uri="1bffd5b5-3146-4d75-95c5-1a477bddb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8FB2031-47E4-4D10-8F41-BC0E71EDC541}">
  <ds:schemaRefs>
    <ds:schemaRef ds:uri="http://schemas.microsoft.com/office/2006/metadata/properties"/>
    <ds:schemaRef ds:uri="http://schemas.microsoft.com/office/infopath/2007/PartnerControls"/>
    <ds:schemaRef ds:uri="1bffd5b5-3146-4d75-95c5-1a477bddb858"/>
    <ds:schemaRef ds:uri="4fcceab4-05ac-43aa-a90d-44e78700e9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Structure</vt:lpstr>
    </vt:vector>
  </TitlesOfParts>
  <Company>South African National Space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Moloele</dc:creator>
  <cp:lastModifiedBy>Azola Nodali</cp:lastModifiedBy>
  <cp:lastPrinted>2017-01-13T06:55:31Z</cp:lastPrinted>
  <dcterms:created xsi:type="dcterms:W3CDTF">2013-01-21T07:51:09Z</dcterms:created>
  <dcterms:modified xsi:type="dcterms:W3CDTF">2024-02-09T20:17:38Z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0x010100298DADB9A8A9B54C8C343981D3E17C20</vt:lpwstr>
  </property>
  <property fmtid="{D5CDD505-2E9C-101B-9397-08002B2CF9AE}" pid="3" name="MediaServiceImageTags">
    <vt:lpwstr/>
  </property>
  <property fmtid="{D5CDD505-2E9C-101B-9397-08002B2CF9AE}" pid="4" name="MSIP_Label_ee036504-ffdc-49d0-8800-2a717b545941_Enabled">
    <vt:lpwstr>true</vt:lpwstr>
  </property>
  <property fmtid="{D5CDD505-2E9C-101B-9397-08002B2CF9AE}" pid="5" name="MSIP_Label_ee036504-ffdc-49d0-8800-2a717b545941_SetDate">
    <vt:lpwstr>2023-03-03T08:59:10Z</vt:lpwstr>
  </property>
  <property fmtid="{D5CDD505-2E9C-101B-9397-08002B2CF9AE}" pid="6" name="MSIP_Label_ee036504-ffdc-49d0-8800-2a717b545941_Method">
    <vt:lpwstr>Standard</vt:lpwstr>
  </property>
  <property fmtid="{D5CDD505-2E9C-101B-9397-08002B2CF9AE}" pid="7" name="MSIP_Label_ee036504-ffdc-49d0-8800-2a717b545941_Name">
    <vt:lpwstr>defa4170-0d19-0005-0004-bc88714345d2</vt:lpwstr>
  </property>
  <property fmtid="{D5CDD505-2E9C-101B-9397-08002B2CF9AE}" pid="8" name="MSIP_Label_ee036504-ffdc-49d0-8800-2a717b545941_SiteId">
    <vt:lpwstr>e0112018-a80c-491e-89d5-68f3d65e9b80</vt:lpwstr>
  </property>
  <property fmtid="{D5CDD505-2E9C-101B-9397-08002B2CF9AE}" pid="9" name="MSIP_Label_ee036504-ffdc-49d0-8800-2a717b545941_ActionId">
    <vt:lpwstr>8818685b-984b-42dd-bcae-28fa37bec5e8</vt:lpwstr>
  </property>
  <property fmtid="{D5CDD505-2E9C-101B-9397-08002B2CF9AE}" pid="10" name="MSIP_Label_ee036504-ffdc-49d0-8800-2a717b545941_ContentBits">
    <vt:lpwstr>0</vt:lpwstr>
  </property>
</Properties>
</file>