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defaultThemeVersion="166925"/>
  <mc:AlternateContent xmlns:mc="http://schemas.openxmlformats.org/markup-compatibility/2006">
    <mc:Choice Requires="x15">
      <x15ac:absPath xmlns:x15ac="http://schemas.microsoft.com/office/spreadsheetml/2010/11/ac" url="G:\Procurement Folder\ALTAK - CAMDEN MASTER FILE\D. CONTRACT DOCUMENTS\7. PRE-CONTRACT BOQ\MILL REJECT\"/>
    </mc:Choice>
  </mc:AlternateContent>
  <xr:revisionPtr revIDLastSave="0" documentId="13_ncr:1_{7FAC3A33-8180-43FB-A28A-4D1499BE02C5}" xr6:coauthVersionLast="47" xr6:coauthVersionMax="47" xr10:uidLastSave="{00000000-0000-0000-0000-000000000000}"/>
  <bookViews>
    <workbookView xWindow="-120" yWindow="-120" windowWidth="20730" windowHeight="11040" activeTab="3" xr2:uid="{00000000-000D-0000-FFFF-FFFF00000000}"/>
  </bookViews>
  <sheets>
    <sheet name="COVER" sheetId="8" r:id="rId1"/>
    <sheet name="CONTENTS" sheetId="9" r:id="rId2"/>
    <sheet name="NOTES TO TENDERERS " sheetId="10" r:id="rId3"/>
    <sheet name="BOQ" sheetId="13" r:id="rId4"/>
    <sheet name="SUMMARY PAGE " sheetId="11" r:id="rId5"/>
    <sheet name="Annexure" sheetId="4" state="hidden" r:id="rId6"/>
  </sheets>
  <externalReferences>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s>
  <definedNames>
    <definedName name="\0">#REF!</definedName>
    <definedName name="\a">#REF!</definedName>
    <definedName name="\d">#REF!</definedName>
    <definedName name="\e">#REF!</definedName>
    <definedName name="\f">#REF!</definedName>
    <definedName name="\h">#REF!</definedName>
    <definedName name="\i">#REF!</definedName>
    <definedName name="\j">#REF!</definedName>
    <definedName name="\n">#REF!</definedName>
    <definedName name="\o">#REF!</definedName>
    <definedName name="\p">#REF!</definedName>
    <definedName name="\q">#REF!</definedName>
    <definedName name="\r">#REF!</definedName>
    <definedName name="\s">#REF!</definedName>
    <definedName name="\t">#REF!</definedName>
    <definedName name="\u">#REF!</definedName>
    <definedName name="\w">#REF!</definedName>
    <definedName name="\x">#REF!</definedName>
    <definedName name="\y">#REF!</definedName>
    <definedName name="\z">#REF!</definedName>
    <definedName name="___M777">#REF!</definedName>
    <definedName name="__M777">#REF!</definedName>
    <definedName name="_CPA1">[0]!_CPA1</definedName>
    <definedName name="_CXX1">'[1]1'!$F$175:$F$182</definedName>
    <definedName name="_CXX2">'[1]2'!$F$175:$F$182</definedName>
    <definedName name="_CXX3">'[1]3'!$F$175:$F$182</definedName>
    <definedName name="_CXX4">'[1]4'!$F$175:$F$182</definedName>
    <definedName name="_CXX5">'[1]5'!$F$175:$F$182</definedName>
    <definedName name="_CXX6">'[1]6'!$F$175:$F$182</definedName>
    <definedName name="_CXX7">'[1]7'!$F$175:$F$182</definedName>
    <definedName name="_CXX8">'[1]8'!$F$175:$F$182</definedName>
    <definedName name="_CXX9">'[1]9'!$F$175:$F$182</definedName>
    <definedName name="_EXX1">'[1]1'!$F$129:$F$168</definedName>
    <definedName name="_EXX2">'[1]2'!$F$129:$F$168</definedName>
    <definedName name="_EXX3">'[1]3'!$F$129:$F$168</definedName>
    <definedName name="_EXX4">'[1]4'!$F$129:$F$168</definedName>
    <definedName name="_EXX5">'[1]5'!$F$129:$F$168</definedName>
    <definedName name="_EXX6">'[1]6'!$F$129:$F$168</definedName>
    <definedName name="_EXX7">'[1]7'!$F$129:$F$168</definedName>
    <definedName name="_EXX8">'[1]8'!$F$129:$F$168</definedName>
    <definedName name="_EXX9">'[1]9'!$F$129:$F$168</definedName>
    <definedName name="_Fill" hidden="1">#REF!</definedName>
    <definedName name="_Key1" hidden="1">[2]AIRCON!#REF!</definedName>
    <definedName name="_Key2" hidden="1">[2]AIRCON!#REF!</definedName>
    <definedName name="_M11">#REF!</definedName>
    <definedName name="_M13">#REF!</definedName>
    <definedName name="_M14">#REF!</definedName>
    <definedName name="_M15">#REF!</definedName>
    <definedName name="_M16">#REF!</definedName>
    <definedName name="_M17">#REF!</definedName>
    <definedName name="_M18">#REF!</definedName>
    <definedName name="_M777">#REF!</definedName>
    <definedName name="_MXX1">'[1]1'!$F$13:$F$64</definedName>
    <definedName name="_MXX2">'[1]2'!$F$13:$F$64</definedName>
    <definedName name="_MXX3">'[1]3'!$F$13:$F$64</definedName>
    <definedName name="_MXX4">'[1]4'!$F$13:$F$64</definedName>
    <definedName name="_MXX5">'[1]5'!$F$13:$F$64</definedName>
    <definedName name="_MXX6">'[1]6'!$F$13:$F$64</definedName>
    <definedName name="_MXX7">'[1]7'!$F$13:$F$64</definedName>
    <definedName name="_MXX8">'[1]8'!$F$13:$F$64</definedName>
    <definedName name="_MXX9">'[1]9'!$F$13:$F$64</definedName>
    <definedName name="_Order1" hidden="1">255</definedName>
    <definedName name="_Order2" hidden="1">255</definedName>
    <definedName name="_Parse_Out" hidden="1">#REF!</definedName>
    <definedName name="_Sort" hidden="1">[2]AIRCON!#REF!</definedName>
    <definedName name="_SXX1">'[1]1'!$F$71:$F$122</definedName>
    <definedName name="_SXX2">'[1]2'!$F$71:$F$122</definedName>
    <definedName name="_SXX3">'[1]3'!$F$71:$F$122</definedName>
    <definedName name="_SXX4">'[1]4'!$F$71:$F$122</definedName>
    <definedName name="_SXX5">'[1]5'!$F$71:$F$122</definedName>
    <definedName name="_SXX6">'[1]6'!$F$71:$F$122</definedName>
    <definedName name="_SXX7">'[1]7'!$F$71:$F$122</definedName>
    <definedName name="_SXX8">'[1]8'!$F$71:$F$122</definedName>
    <definedName name="_SXX9">'[1]9'!$F$71:$F$122</definedName>
    <definedName name="ACwvu.all." hidden="1">#REF!</definedName>
    <definedName name="ACwvu.prices." hidden="1">#REF!</definedName>
    <definedName name="ACwvu.summary." hidden="1">#REF!</definedName>
    <definedName name="AGE_PROFILE">[3]Validation!$B$2957:$B$2958</definedName>
    <definedName name="ALL">#REF!</definedName>
    <definedName name="ALS">#REF!</definedName>
    <definedName name="ARCHITEC">#REF!</definedName>
    <definedName name="Area_Print">#REF!</definedName>
    <definedName name="bbb">#REF!</definedName>
    <definedName name="bbbr">#REF!</definedName>
    <definedName name="BOND">#REF!</definedName>
    <definedName name="BOQ">#REF!</definedName>
    <definedName name="BOTBOX">#REF!</definedName>
    <definedName name="BPL">[4]Re!$D$293:$D$314</definedName>
    <definedName name="C_">#REF!</definedName>
    <definedName name="C2413914" hidden="1">#REF!</definedName>
    <definedName name="CA_275">#REF!</definedName>
    <definedName name="CA_320">#REF!</definedName>
    <definedName name="CA_370">#REF!</definedName>
    <definedName name="Calc_A">#REF!</definedName>
    <definedName name="Calc_B">#REF!</definedName>
    <definedName name="Calc_C">#REF!</definedName>
    <definedName name="Calc_D">#REF!</definedName>
    <definedName name="Calc_E">#REF!</definedName>
    <definedName name="Calc_F">#REF!</definedName>
    <definedName name="Calc_G">#REF!</definedName>
    <definedName name="Calc_H">#REF!</definedName>
    <definedName name="Calc_I">#REF!</definedName>
    <definedName name="Calc_J">#REF!</definedName>
    <definedName name="Calc_K">#REF!</definedName>
    <definedName name="Calc_k1">#REF!</definedName>
    <definedName name="Calc_k10">#REF!</definedName>
    <definedName name="Calc_k11">#REF!</definedName>
    <definedName name="Calc_k12">#REF!</definedName>
    <definedName name="Calc_k13">#REF!</definedName>
    <definedName name="Calc_k14">#REF!</definedName>
    <definedName name="Calc_k15">#REF!</definedName>
    <definedName name="Calc_k16">#REF!</definedName>
    <definedName name="Calc_k2">#REF!</definedName>
    <definedName name="Calc_k3">#REF!</definedName>
    <definedName name="Calc_k4">#REF!</definedName>
    <definedName name="Calc_k5">#REF!</definedName>
    <definedName name="Calc_k6">#REF!</definedName>
    <definedName name="Calc_k7">#REF!</definedName>
    <definedName name="Calc_k8">#REF!</definedName>
    <definedName name="Calc_k9">#REF!</definedName>
    <definedName name="Calc_L">#REF!</definedName>
    <definedName name="Calc_M">#REF!</definedName>
    <definedName name="Calc_N">#REF!</definedName>
    <definedName name="Calc_O">#REF!</definedName>
    <definedName name="Calc_P">#REF!</definedName>
    <definedName name="CalcInternal">#REF!</definedName>
    <definedName name="CANCEL">#REF!</definedName>
    <definedName name="CASHFLOW">#REF!</definedName>
    <definedName name="CCC">#REF!</definedName>
    <definedName name="ch"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L">#REF!</definedName>
    <definedName name="CL_275">#REF!</definedName>
    <definedName name="CL_320">#REF!</definedName>
    <definedName name="CL_370">#REF!</definedName>
    <definedName name="Clear_CAST_Price_Summary">[0]!Clear_CAST_Price_Summary</definedName>
    <definedName name="CMO">#REF!</definedName>
    <definedName name="Coast">[0]!Coast</definedName>
    <definedName name="Cost_Centre">'[5]AT COMPLETION'!#REF!</definedName>
    <definedName name="CPA_A">#REF!</definedName>
    <definedName name="CPA_B">#REF!</definedName>
    <definedName name="CPA_C">#REF!</definedName>
    <definedName name="CPA_D">#REF!</definedName>
    <definedName name="CPA_E">#REF!</definedName>
    <definedName name="CPA_F">#REF!</definedName>
    <definedName name="CPA_G">#REF!</definedName>
    <definedName name="CPA_H">#REF!</definedName>
    <definedName name="CPA_I">#REF!</definedName>
    <definedName name="CPA_J">#REF!</definedName>
    <definedName name="CPA_K">#REF!</definedName>
    <definedName name="CPA_L">#REF!</definedName>
    <definedName name="CPA_M">#REF!</definedName>
    <definedName name="CPA_N">#REF!</definedName>
    <definedName name="CPA_O">#REF!</definedName>
    <definedName name="CPA_P">#REF!</definedName>
    <definedName name="CPACalculations">#REF!</definedName>
    <definedName name="CPAFormulae">#REF!</definedName>
    <definedName name="CR">#REF!</definedName>
    <definedName name="CS">#REF!</definedName>
    <definedName name="Cwvu.summary." hidden="1">#REF!</definedName>
    <definedName name="CXXX">'[1]10'!$F$175:$F$182</definedName>
    <definedName name="D">#REF!</definedName>
    <definedName name="DAE_ELK">#REF!</definedName>
    <definedName name="DAE_GRD">#REF!</definedName>
    <definedName name="Data">#REF!</definedName>
    <definedName name="Data_Daywork">#REF!</definedName>
    <definedName name="Data_Opt_Bill5">#REF!</definedName>
    <definedName name="DATA1">'[6]Unit 1'!$I$18:$P$37,'[6]Unit 1'!$I$41:$P$60,'[6]Unit 1'!$I$64:$P$83,'[6]Unit 1'!$I$87:$P$106,'[6]Unit 1'!$I$110:$P$135,'[6]Unit 1'!$I$139:$P$158,'[6]Unit 1'!$I$162:$P$181</definedName>
    <definedName name="DATA10">'[6]Unit 5'!$I$274:$P$293,'[6]Unit 5'!$I$298:$O$298,'[6]Unit 5'!$P$298:$P$312,'[6]Unit 5'!$I$298:$P$477,'[6]Unit 5'!$I$481:$P$500,'[6]Unit 5'!$I$504:$P$875,'[6]Unit 5'!$I$879:$P$892</definedName>
    <definedName name="DATA11">'[6]Unit 6'!$I$18:$P$37,'[6]Unit 6'!$I$41:$P$60,'[6]Unit 6'!$I$64:$P$83,'[6]Unit 6'!$I$87:$P$106,'[6]Unit 6'!$I$110:$P$135,'[6]Unit 6'!$I$139:$K$139,'[6]Unit 6'!$K$139:$P$158,'[6]Unit 6'!$I$139:$P$158,'[6]Unit 6'!$I$162:$N$162,'[6]Unit 6'!$P$163,'[6]Unit 6'!$I$162:$P$181</definedName>
    <definedName name="DATA12">'[6]Unit 6'!$I$274:$P$293,'[6]Unit 6'!$I$298:$P$477,'[6]Unit 6'!$I$481:$P$500,'[6]Unit 6'!$I$504:$P$875,'[6]Unit 6'!$I$879:$P$892</definedName>
    <definedName name="DATA13">'[6]Common Plant'!$I$18:$P$37,'[6]Common Plant'!$I$41:$P$60,'[6]Common Plant'!$I$64:$P$83,'[6]Common Plant'!$I$87:$P$106,'[6]Common Plant'!$I$110:$P$135,'[6]Common Plant'!$I$139:$P$158,'[6]Common Plant'!$I$162:$P$181,'[6]Common Plant'!$I$185:$P$210</definedName>
    <definedName name="DATA14">'[6]Common Plant'!$I$214:$P$237,'[6]Common Plant'!$I$241:$P$270,'[6]Common Plant'!$I$274:$P$293,'[6]Common Plant'!$I$298:$P$477,'[6]Common Plant'!$I$481:$P$500,'[6]Common Plant'!$I$504:$P$875,'[6]Common Plant'!$I$879:$P$892</definedName>
    <definedName name="DATA15">#REF!</definedName>
    <definedName name="DATA16">#REF!</definedName>
    <definedName name="DATA17">#REF!</definedName>
    <definedName name="DATA18">#REF!</definedName>
    <definedName name="DATA19">#REF!</definedName>
    <definedName name="DATA2">'[6]Unit 1'!$I$185:$P$210,'[6]Unit 1'!$I$214:$P$237,'[6]Unit 1'!$I$241:$P$270,'[6]Unit 1'!$I$274:$P$293,'[6]Unit 1'!$I$298:$P$477,'[6]Unit 1'!$I$481:$P$500,'[6]Unit 1'!$I$504:$P$875,'[6]Unit 1'!$I$879:$P$892</definedName>
    <definedName name="DATA3">'[6]Unit 2'!$I$18:$P$37,'[6]Unit 2'!$I$41:$P$60,'[6]Unit 2'!$I$64:$P$83,'[6]Unit 2'!$I$87:$P$106,'[6]Unit 2'!$I$110:$P$135,'[6]Unit 2'!$I$139:$P$158,'[6]Unit 2'!$I$162:$P$181,'[6]Unit 2'!$I$185:$P$210,'[6]Unit 2'!$I$214:$P$237,'[6]Unit 2'!$I$241:$P$270</definedName>
    <definedName name="DATA4">'[6]Unit 2'!$I$274:$P$293,'[6]Unit 2'!$I$298:$P$477,'[6]Unit 2'!$I$481:$P$500,'[6]Unit 2'!$I$504:$P$875,'[6]Unit 2'!$I$879:$P$892</definedName>
    <definedName name="DATA5">'[6]Unit 3'!$I$18:$P$37,'[6]Unit 3'!$I$41:$P$60,'[6]Unit 3'!$I$64:$P$83,'[6]Unit 3'!$I$87:$P$106,'[6]Unit 3'!$I$110:$P$135,'[6]Unit 3'!$I$139:$P$158,'[6]Unit 3'!$I$162:$P$181,'[6]Unit 3'!$I$185:$P$210,'[6]Unit 3'!$I$214:$P$237,'[6]Unit 3'!$I$241:$P$270</definedName>
    <definedName name="DATA6">'[6]Unit 3'!$I$274:$P$293,'[6]Unit 3'!$I$298:$P$477,'[6]Unit 3'!$I$481:$P$500,'[6]Unit 3'!$I$504:$P$875,'[6]Unit 3'!$I$879:$P$892</definedName>
    <definedName name="DATA7">'[6]Unit 4'!$I$18:$P$37,'[6]Unit 4'!$I$41:$P$60,'[6]Unit 4'!$I$64:$P$83,'[6]Unit 4'!$I$87:$P$106,'[6]Unit 4'!$I$110:$P$135,'[6]Unit 4'!$I$139:$P$158,'[6]Unit 4'!$I$162:$P$181,'[6]Unit 4'!$I$185:$P$210,'[6]Unit 4'!$I$214:$P$237,'[6]Unit 4'!$I$241:$P$270</definedName>
    <definedName name="DATA8">'[6]Unit 4'!$I$274:$P$293,'[6]Unit 4'!$I$298:$P$477,'[6]Unit 4'!$I$481:$P$500,'[6]Unit 4'!$I$504:$P$875,'[6]Unit 4'!$I$879:$P$892</definedName>
    <definedName name="DATA9">'[6]Unit 5'!$I$18:$P$37,'[6]Unit 5'!$I$41:$P$60,'[6]Unit 5'!$I$64:$P$83,'[6]Unit 5'!$I$87:$P$106,'[6]Unit 5'!$I$110:$P$135,'[6]Unit 5'!$I$139:$P$158,'[6]Unit 5'!$I$162:$P$181,'[6]Unit 5'!$I$185:$P$210,'[6]Unit 5'!$I$214:$P$237,'[6]Unit 5'!$I$241:$P$270</definedName>
    <definedName name="_xlnm.Database">#REF!</definedName>
    <definedName name="DAYS">#REF!</definedName>
    <definedName name="DB">#REF!</definedName>
    <definedName name="DECEMBER">#REF!</definedName>
    <definedName name="DEF_SH">#REF!</definedName>
    <definedName name="DEF_SHL">#REF!</definedName>
    <definedName name="dis">#REF!</definedName>
    <definedName name="DISABILITY_STATUS">[3]Validation!$B$2959:$B$2968</definedName>
    <definedName name="disb">#REF!</definedName>
    <definedName name="Dls">[1]Ein!$C$1143:$C$1162</definedName>
    <definedName name="DLYN">#N/A</definedName>
    <definedName name="DOTPRINT">#REF!</definedName>
    <definedName name="DOUBLE_H.S_ASS">#REF!</definedName>
    <definedName name="DROP">#REF!</definedName>
    <definedName name="DUC">#REF!</definedName>
    <definedName name="EEE">[1]E!#REF!</definedName>
    <definedName name="eeee">#REF!</definedName>
    <definedName name="eeee1">#REF!</definedName>
    <definedName name="ELC">[7]Qm!#REF!</definedName>
    <definedName name="ELE">[7]Qm!#REF!</definedName>
    <definedName name="ELM">[7]Qm!#REF!</definedName>
    <definedName name="ELS">[7]Qm!#REF!</definedName>
    <definedName name="END_of_PRICE_FIX_SUMMARY">#REF!</definedName>
    <definedName name="Ennd">#REF!</definedName>
    <definedName name="ER">#REF!</definedName>
    <definedName name="ermelo">#REF!</definedName>
    <definedName name="ermelo1">#REF!</definedName>
    <definedName name="EXEREP">#REF!</definedName>
    <definedName name="exsumm">#REF!</definedName>
    <definedName name="_xlnm.Extract">[8]BILL!$K$3:$K$16</definedName>
    <definedName name="Extract_MI">[8]BILL!$K$3:$K$16</definedName>
    <definedName name="EXXX">'[1]10'!$F$129:$F$168</definedName>
    <definedName name="FEECALC">#REF!</definedName>
    <definedName name="Fees">SUM(#REF!)</definedName>
    <definedName name="fees1">#REF!</definedName>
    <definedName name="FIN">#REF!</definedName>
    <definedName name="FLAG">#REF!</definedName>
    <definedName name="fldAward">[9]Admin!$L$2</definedName>
    <definedName name="FMO">#REF!</definedName>
    <definedName name="FOUND">#REF!</definedName>
    <definedName name="fri_bl">#REF!</definedName>
    <definedName name="fri_br">#REF!</definedName>
    <definedName name="fri_tl">#REF!</definedName>
    <definedName name="fri_tr">#REF!</definedName>
    <definedName name="GENERAL_SETTINGS_AND_CONVEYOR__INFORMATION">#REF!</definedName>
    <definedName name="GenSetConInfo">#REF!</definedName>
    <definedName name="GJ">#REF!</definedName>
    <definedName name="GK">#REF!</definedName>
    <definedName name="GRAFPRINT">#REF!</definedName>
    <definedName name="H.S_ASS">#REF!</definedName>
    <definedName name="H_B_KOSTE">#REF!</definedName>
    <definedName name="H_B_SKED">#REF!</definedName>
    <definedName name="H_BRON">#REF!</definedName>
    <definedName name="HARVEY">#REF!</definedName>
    <definedName name="HBL">[4]Re!$D$250:$D$291</definedName>
    <definedName name="HEADER">#REF!</definedName>
    <definedName name="HEADING">#REF!</definedName>
    <definedName name="HSC">[4]Re!$D$94:$D$145</definedName>
    <definedName name="HTML_CodePage" hidden="1">1252</definedName>
    <definedName name="HTML_Control" hidden="1">{"'4.0 Financial'!$A$1:$M$79"}</definedName>
    <definedName name="HTML_Control_1" hidden="1">{"'4.0 Financial'!$A$1:$M$79"}</definedName>
    <definedName name="HTML_Description" hidden="1">"Here is where the Description is below the header"</definedName>
    <definedName name="HTML_Email" hidden="1">"heroldsc@bv.com"</definedName>
    <definedName name="HTML_Header" hidden="1">"4.0 Financial"</definedName>
    <definedName name="HTML_LastUpdate" hidden="1">"01/23/2001"</definedName>
    <definedName name="HTML_LineAfter" hidden="1">TRUE</definedName>
    <definedName name="HTML_LineBefore" hidden="1">TRUE</definedName>
    <definedName name="HTML_Name" hidden="1">"Black &amp; Veatch"</definedName>
    <definedName name="HTML_OBDlg2" hidden="1">TRUE</definedName>
    <definedName name="HTML_OBDlg4" hidden="1">TRUE</definedName>
    <definedName name="HTML_OS" hidden="1">0</definedName>
    <definedName name="HTML_PathFile" hidden="1">"C:\Bv-users\MyHTML.htm"</definedName>
    <definedName name="HTML_Title" hidden="1">"NewReportFormatsIssued"</definedName>
    <definedName name="Impact_Codes">#REF!</definedName>
    <definedName name="Infra1">#REF!</definedName>
    <definedName name="JMMakwela">#REF!</definedName>
    <definedName name="JOE">#REF!</definedName>
    <definedName name="LATEST">'[10]11 AUG- 10 SEPT.'!$M$679</definedName>
    <definedName name="LENJANE">#REF!</definedName>
    <definedName name="LSC">[4]Re!$D$237:$D$248</definedName>
    <definedName name="LYN">#N/A</definedName>
    <definedName name="M">#REF!</definedName>
    <definedName name="MAK">#REF!</definedName>
    <definedName name="MANURE">#REF!</definedName>
    <definedName name="marc09">#REF!</definedName>
    <definedName name="MAST">#REF!</definedName>
    <definedName name="MAT_TOGGLE">#REF!</definedName>
    <definedName name="MAT_UNIT_TOGGLE">#REF!</definedName>
    <definedName name="MMM">#REF!</definedName>
    <definedName name="Module1.CF_Data">[0]!Module1.CF_Data</definedName>
    <definedName name="Module1.Collect_Data">[0]!Module1.Collect_Data</definedName>
    <definedName name="MotorLocalCost">#REF!</definedName>
    <definedName name="MXXX">'[1]10'!$F$13:$F$64</definedName>
    <definedName name="NLQPRINT">#REF!</definedName>
    <definedName name="NUL">#N/A</definedName>
    <definedName name="O_H_LAB">#REF!</definedName>
    <definedName name="O_H_MAT">#REF!</definedName>
    <definedName name="O_H_OTHER">#REF!</definedName>
    <definedName name="O_H_PLANT">#REF!</definedName>
    <definedName name="O_H_TOG">#REF!</definedName>
    <definedName name="O_L">#REF!</definedName>
    <definedName name="OFF_AND_STORE">#REF!</definedName>
    <definedName name="OHTE">#REF!</definedName>
    <definedName name="OHTE1">#REF!</definedName>
    <definedName name="ONE">#REF!</definedName>
    <definedName name="Operating_Instructions">#REF!</definedName>
    <definedName name="OpInst">#REF!</definedName>
    <definedName name="oppps">#REF!</definedName>
    <definedName name="P_COST">#REF!</definedName>
    <definedName name="PAGE1">#REF!</definedName>
    <definedName name="Page10">#REF!</definedName>
    <definedName name="PAGE2">#REF!</definedName>
    <definedName name="PAGE3">#REF!</definedName>
    <definedName name="Page3.1">#REF!</definedName>
    <definedName name="PAINT">#REF!</definedName>
    <definedName name="PERSENT">#REF!</definedName>
    <definedName name="PNT_BLOCK">#REF!</definedName>
    <definedName name="PO">#REF!</definedName>
    <definedName name="pp">#REF!</definedName>
    <definedName name="PPO">#REF!</definedName>
    <definedName name="PPO_D.H.S">#REF!</definedName>
    <definedName name="PPO_H.S">#REF!</definedName>
    <definedName name="PPO_S.A">#REF!</definedName>
    <definedName name="PPPPP">#REF!</definedName>
    <definedName name="PR">#REF!</definedName>
    <definedName name="_xlnm.Print_Area" localSheetId="5">Annexure!$A$1:$G$91</definedName>
    <definedName name="_xlnm.Print_Area" localSheetId="0">COVER!$A$1:$Q$37</definedName>
    <definedName name="_xlnm.Print_Area" localSheetId="4">'SUMMARY PAGE '!$A$1:$D$19</definedName>
    <definedName name="_xlnm.Print_Area">#REF!</definedName>
    <definedName name="PRINT_AREA_MI">#REF!</definedName>
    <definedName name="print_area2_mi">#REF!</definedName>
    <definedName name="_xlnm.Print_Titles">#REF!</definedName>
    <definedName name="PRINT_TITLES_MI">#REF!</definedName>
    <definedName name="Prof_fees">#REF!</definedName>
    <definedName name="PROJ_DURATION">#REF!</definedName>
    <definedName name="PROJFIN">#REF!</definedName>
    <definedName name="prot4">[0]!prot4</definedName>
    <definedName name="prot5">[0]!prot5</definedName>
    <definedName name="PS">#REF!</definedName>
    <definedName name="q">#REF!</definedName>
    <definedName name="QP">#REF!</definedName>
    <definedName name="qqqqqq">#REF!</definedName>
    <definedName name="qty">#REF!</definedName>
    <definedName name="QUANTITY">#REF!</definedName>
    <definedName name="RAMING_AANHEF">#N/A</definedName>
    <definedName name="RBL">[4]Re!$D$147:$D$182</definedName>
    <definedName name="RED">[4]Re!$D$184:$D$235</definedName>
    <definedName name="REGIST">#REF!</definedName>
    <definedName name="Ress">#REF!</definedName>
    <definedName name="Richardsbay" hidden="1">#REF!</definedName>
    <definedName name="RL">#REF!</definedName>
    <definedName name="rrr">#REF!</definedName>
    <definedName name="Rwvu.all." hidden="1">#REF!,#REF!</definedName>
    <definedName name="Rwvu.prices." hidden="1">#REF!,#REF!</definedName>
    <definedName name="Rwvu.summary." hidden="1">#REF!</definedName>
    <definedName name="S">#REF!</definedName>
    <definedName name="S.A_ASS">#REF!</definedName>
    <definedName name="S_COST">#REF!</definedName>
    <definedName name="SCOPE_OF_SUPPLY___RESPONSIBILITIES">#REF!</definedName>
    <definedName name="ScSupRes">#REF!</definedName>
    <definedName name="Seeeet">#REF!</definedName>
    <definedName name="SET_UC_BOX">#REF!</definedName>
    <definedName name="SHE">[1]M!#REF!</definedName>
    <definedName name="_xlnm.Sheet_Title">'[5]AT COMPLETION'!#REF!</definedName>
    <definedName name="Siemens">#REF!</definedName>
    <definedName name="SIGNALS">#REF!</definedName>
    <definedName name="signals2">#REF!</definedName>
    <definedName name="Sleeper">#REF!</definedName>
    <definedName name="SOCIO_STATUS">[3]Validation!$B$2955:$B$2956</definedName>
    <definedName name="solver_adj" hidden="1">#REF!</definedName>
    <definedName name="solver_drv" hidden="1">1</definedName>
    <definedName name="solver_est" hidden="1">1</definedName>
    <definedName name="solver_itr" hidden="1">100</definedName>
    <definedName name="solver_lin" hidden="1">1</definedName>
    <definedName name="solver_num" hidden="1">0</definedName>
    <definedName name="solver_nwt" hidden="1">1</definedName>
    <definedName name="solver_opt" hidden="1">#REF!</definedName>
    <definedName name="solver_pre" hidden="1">0.0001</definedName>
    <definedName name="solver_scl" hidden="1">0</definedName>
    <definedName name="solver_sho" hidden="1">0</definedName>
    <definedName name="solver_tim" hidden="1">100</definedName>
    <definedName name="solver_tol" hidden="1">0.05</definedName>
    <definedName name="solver_typ" hidden="1">3</definedName>
    <definedName name="solver_val" hidden="1">500063</definedName>
    <definedName name="sort" hidden="1">#REF!</definedName>
    <definedName name="Sort_Data">#REF!</definedName>
    <definedName name="Sortall">#REF!</definedName>
    <definedName name="Source3">'[5]AT COMPLETION'!#REF!</definedName>
    <definedName name="Source4">'[5]AT COMPLETION'!#REF!</definedName>
    <definedName name="SPREAD">#REF!</definedName>
    <definedName name="SR">#REF!</definedName>
    <definedName name="SSS">[1]S!#REF!</definedName>
    <definedName name="STAY">#REF!</definedName>
    <definedName name="SUBS">#N/A</definedName>
    <definedName name="SUBTOTALS">#N/A</definedName>
    <definedName name="SUM">[11]Computer!$C$1:$F$54</definedName>
    <definedName name="SumFixEnd">#REF!</definedName>
    <definedName name="SUMMARY">#REF!</definedName>
    <definedName name="Swvu.all." hidden="1">#REF!</definedName>
    <definedName name="Swvu.prices." hidden="1">#REF!</definedName>
    <definedName name="Swvu.summary." hidden="1">#REF!</definedName>
    <definedName name="SXXX">'[1]10'!$F$71:$F$122</definedName>
    <definedName name="T">#REF!</definedName>
    <definedName name="TABLEFEE">#REF!</definedName>
    <definedName name="TENDER_AANHEF">#REF!</definedName>
    <definedName name="TEST1">#REF!</definedName>
    <definedName name="TEST2">#REF!</definedName>
    <definedName name="TEST3">#REF!</definedName>
    <definedName name="TEST4">#REF!</definedName>
    <definedName name="TEST5">#REF!</definedName>
    <definedName name="TESTHKEY">#REF!</definedName>
    <definedName name="TESTKEYS">#REF!</definedName>
    <definedName name="TESTVKEY">#REF!</definedName>
    <definedName name="TOOLS">#REF!</definedName>
    <definedName name="trac">#REF!</definedName>
    <definedName name="track">#REF!</definedName>
    <definedName name="TRACKWRK">#REF!</definedName>
    <definedName name="TRANSFER">#N/A</definedName>
    <definedName name="ttttt">#REF!</definedName>
    <definedName name="Txdata">#REF!</definedName>
    <definedName name="Txdataall">#REF!</definedName>
    <definedName name="TYDKOSTE">#REF!</definedName>
    <definedName name="UNIT">#REF!</definedName>
    <definedName name="unprot4">[0]!unprot4</definedName>
    <definedName name="update2">[0]!update2</definedName>
    <definedName name="USTA">#REF!</definedName>
    <definedName name="uuu">#REF!</definedName>
    <definedName name="VERT">#REF!</definedName>
    <definedName name="VI">#REF!</definedName>
    <definedName name="VRAE1">#REF!</definedName>
    <definedName name="VRAE2">#REF!</definedName>
    <definedName name="WATER_LIGHTS">#REF!</definedName>
    <definedName name="WDIST">#REF!</definedName>
    <definedName name="wvu.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summary."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ww">#REF!</definedName>
    <definedName name="wwwwwwwwwww">#REF!</definedName>
    <definedName name="X">#REF!</definedName>
    <definedName name="XANSWERS">#REF!</definedName>
    <definedName name="yyy">#REF!</definedName>
    <definedName name="Z">#REF!</definedName>
    <definedName name="Z_07E28E77_F6FA_11D1_8C51_444553540000_.wvu.Cols" hidden="1">#REF!,#REF!</definedName>
    <definedName name="Z_07E28E80_F6FA_11D1_8C51_444553540000_.wvu.Cols" hidden="1">#REF!,#REF!</definedName>
    <definedName name="Z_07E28E85_F6FA_11D1_8C51_444553540000_.wvu.Cols" hidden="1">#REF!</definedName>
    <definedName name="Z_0F778F74_F6F1_11D1_8C51_444553540000_.wvu.Cols" hidden="1">#REF!,#REF!</definedName>
    <definedName name="Z_0F778F7D_F6F1_11D1_8C51_444553540000_.wvu.Cols" hidden="1">#REF!,#REF!</definedName>
    <definedName name="Z_0F778F82_F6F1_11D1_8C51_444553540000_.wvu.Cols" hidden="1">#REF!</definedName>
    <definedName name="Z_1BB37995_F9EC_11D1_8C51_444553540000_.wvu.Cols" hidden="1">#REF!,#REF!</definedName>
    <definedName name="Z_1BB3799E_F9EC_11D1_8C51_444553540000_.wvu.Cols" hidden="1">#REF!,#REF!</definedName>
    <definedName name="Z_1BB379A3_F9EC_11D1_8C51_444553540000_.wvu.Cols" hidden="1">#REF!</definedName>
    <definedName name="Z_1C8D1AB5_F70D_11D1_8C51_444553540000_.wvu.Cols" hidden="1">#REF!,#REF!</definedName>
    <definedName name="Z_1C8D1ABE_F70D_11D1_8C51_444553540000_.wvu.Cols" hidden="1">#REF!,#REF!</definedName>
    <definedName name="Z_1C8D1AC3_F70D_11D1_8C51_444553540000_.wvu.Cols" hidden="1">#REF!</definedName>
    <definedName name="Z_201040E3_EFFE_11D1_A0B0_00A0246C5A5D_.wvu.Cols" hidden="1">#REF!,#REF!</definedName>
    <definedName name="Z_201040EC_EFFE_11D1_A0B0_00A0246C5A5D_.wvu.Cols" hidden="1">#REF!,#REF!</definedName>
    <definedName name="Z_201040F1_EFFE_11D1_A0B0_00A0246C5A5D_.wvu.Cols" hidden="1">#REF!</definedName>
    <definedName name="Z_2F9A8219_FAB3_11D1_8C51_444553540000_.wvu.Cols" hidden="1">#REF!,#REF!</definedName>
    <definedName name="Z_2F9A8222_FAB3_11D1_8C51_444553540000_.wvu.Cols" hidden="1">#REF!,#REF!</definedName>
    <definedName name="Z_2F9A8227_FAB3_11D1_8C51_444553540000_.wvu.Cols" hidden="1">#REF!</definedName>
    <definedName name="Z_36EC52B6_F657_11D1_8C51_444553540000_.wvu.Cols" hidden="1">#REF!,#REF!</definedName>
    <definedName name="Z_36EC52C0_F657_11D1_8C51_444553540000_.wvu.Cols" hidden="1">#REF!,#REF!</definedName>
    <definedName name="Z_36EC52C6_F657_11D1_8C51_444553540000_.wvu.Cols" hidden="1">#REF!</definedName>
    <definedName name="Z_42D42DD2_F3CA_11D1_8C51_444553540000_.wvu.Cols" hidden="1">#REF!,#REF!</definedName>
    <definedName name="Z_42D42DDB_F3CA_11D1_8C51_444553540000_.wvu.Cols" hidden="1">#REF!,#REF!</definedName>
    <definedName name="Z_42D42DE0_F3CA_11D1_8C51_444553540000_.wvu.Cols" hidden="1">#REF!</definedName>
    <definedName name="Z_5488E252_F3A7_11D1_8C51_444553540000_.wvu.Cols" hidden="1">#REF!,#REF!</definedName>
    <definedName name="Z_5488E25B_F3A7_11D1_8C51_444553540000_.wvu.Cols" hidden="1">#REF!,#REF!</definedName>
    <definedName name="Z_5488E260_F3A7_11D1_8C51_444553540000_.wvu.Cols" hidden="1">#REF!</definedName>
    <definedName name="Z_57011824_F624_11D1_8C51_444553540000_.wvu.Cols" hidden="1">#REF!,#REF!</definedName>
    <definedName name="Z_5701182E_F624_11D1_8C51_444553540000_.wvu.Cols" hidden="1">#REF!,#REF!</definedName>
    <definedName name="Z_57011834_F624_11D1_8C51_444553540000_.wvu.Cols" hidden="1">#REF!</definedName>
    <definedName name="Z_7C7048D6_F613_11D1_8C51_444553540000_.wvu.Cols" hidden="1">#REF!,#REF!</definedName>
    <definedName name="Z_7C7048E0_F613_11D1_8C51_444553540000_.wvu.Cols" hidden="1">#REF!,#REF!</definedName>
    <definedName name="Z_7C7048E6_F613_11D1_8C51_444553540000_.wvu.Cols" hidden="1">#REF!</definedName>
    <definedName name="Z_88CD029A_F928_11D1_8C51_444553540000_.wvu.Cols" hidden="1">#REF!,#REF!</definedName>
    <definedName name="Z_88CD02A3_F928_11D1_8C51_444553540000_.wvu.Cols" hidden="1">#REF!,#REF!</definedName>
    <definedName name="Z_88CD02A8_F928_11D1_8C51_444553540000_.wvu.Cols" hidden="1">#REF!</definedName>
    <definedName name="Z_96929736_F6C3_11D1_8C51_444553540000_.wvu.Cols" hidden="1">#REF!,#REF!</definedName>
    <definedName name="Z_96929740_F6C3_11D1_8C51_444553540000_.wvu.Cols" hidden="1">#REF!,#REF!</definedName>
    <definedName name="Z_96929746_F6C3_11D1_8C51_444553540000_.wvu.Cols" hidden="1">#REF!</definedName>
    <definedName name="Z_98F27197_11A4_11D2_8C51_444553540000_.wvu.Cols" hidden="1">#REF!,#REF!</definedName>
    <definedName name="Z_98F271A0_11A4_11D2_8C51_444553540000_.wvu.Cols" hidden="1">#REF!,#REF!</definedName>
    <definedName name="Z_98F271A5_11A4_11D2_8C51_444553540000_.wvu.Cols" hidden="1">#REF!</definedName>
    <definedName name="Z_AD5D9037_FB84_11D1_8C51_444553540000_.wvu.Cols" hidden="1">#REF!,#REF!</definedName>
    <definedName name="Z_AD5D9040_FB84_11D1_8C51_444553540000_.wvu.Cols" hidden="1">#REF!,#REF!</definedName>
    <definedName name="Z_AD5D9045_FB84_11D1_8C51_444553540000_.wvu.Cols" hidden="1">#REF!</definedName>
    <definedName name="Z_ADC94474_F55C_11D1_8C51_444553540000_.wvu.Cols" hidden="1">#REF!,#REF!</definedName>
    <definedName name="Z_ADC9447D_F55C_11D1_8C51_444553540000_.wvu.Cols" hidden="1">#REF!,#REF!</definedName>
    <definedName name="Z_ADC94482_F55C_11D1_8C51_444553540000_.wvu.Cols" hidden="1">#REF!</definedName>
    <definedName name="Z_C772F4DA_F46C_11D1_8C51_444553540000_.wvu.Cols" hidden="1">#REF!,#REF!</definedName>
    <definedName name="Z_C772F4E3_F46C_11D1_8C51_444553540000_.wvu.Cols" hidden="1">#REF!,#REF!</definedName>
    <definedName name="Z_C772F4E8_F46C_11D1_8C51_444553540000_.wvu.Cols" hidden="1">#REF!</definedName>
    <definedName name="Z_DD23A3E7_1197_11D2_8C51_444553540000_.wvu.Cols" hidden="1">#REF!,#REF!</definedName>
    <definedName name="Z_DD23A3F0_1197_11D2_8C51_444553540000_.wvu.Cols" hidden="1">#REF!,#REF!</definedName>
    <definedName name="Z_DD23A3F5_1197_11D2_8C51_444553540000_.wvu.Cols" hidden="1">#REF!</definedName>
    <definedName name="Z_E1908297_FB98_11D1_8C51_444553540000_.wvu.Cols" hidden="1">#REF!,#REF!</definedName>
    <definedName name="Z_E19082A0_FB98_11D1_8C51_444553540000_.wvu.Cols" hidden="1">#REF!,#REF!</definedName>
    <definedName name="Z_E19082A5_FB98_11D1_8C51_444553540000_.wvu.Cols" hidden="1">#REF!</definedName>
    <definedName name="Z_E23C3916_F64C_11D1_8C51_444553540000_.wvu.Cols" hidden="1">#REF!,#REF!</definedName>
    <definedName name="Z_E23C3920_F64C_11D1_8C51_444553540000_.wvu.Cols" hidden="1">#REF!,#REF!</definedName>
    <definedName name="Z_E23C3926_F64C_11D1_8C51_444553540000_.wvu.Cols" hidden="1">#REF!</definedName>
    <definedName name="Z_E23C3926_F64C_11D1_8C51_444553540000_.wvu.Rows" hidden="1">#REF!</definedName>
    <definedName name="Z_E9F13515_FA03_11D1_8C51_444553540000_.wvu.Cols" hidden="1">#REF!,#REF!</definedName>
    <definedName name="Z_E9F1351E_FA03_11D1_8C51_444553540000_.wvu.Cols" hidden="1">#REF!,#REF!</definedName>
    <definedName name="Z_E9F13523_FA03_11D1_8C51_444553540000_.wvu.Cols" hidden="1">#REF!</definedName>
    <definedName name="Z_F7CC403E_074D_11D2_8C51_444553540000_.wvu.Cols" hidden="1">#REF!,#REF!</definedName>
    <definedName name="Z_F7CC4047_074D_11D2_8C51_444553540000_.wvu.Cols" hidden="1">#REF!,#REF!</definedName>
    <definedName name="Z_F7CC404C_074D_11D2_8C51_444553540000_.wvu.Cols" hidden="1">#REF!</definedName>
    <definedName name="Zaid">#REF!</definedName>
    <definedName name="ZANSWER">#REF!</definedName>
    <definedName name="ZAR">'[12] Unit 1 Summary'!#REF!</definedName>
    <definedName name="エスカレ">'[12] Unit 1 Summary'!#REF!</definedName>
    <definedName name="エンジ">'[12] Unit 1 Summary'!#REF!</definedName>
    <definedName name="コンテ">'[12] Unit 1 Summary'!#REF!</definedName>
    <definedName name="一般費">'[12] Unit 1 Summary'!#REF!</definedName>
    <definedName name="据付計">'[12] Unit 1 Summary'!#REF!</definedName>
    <definedName name="機器計">'[12] Unit 1 Summary'!#REF!</definedName>
    <definedName name="輸送費">'[12] Unit 1 Summary'!#REF!</definedName>
    <definedName name="鉄骨">'[12] Unit 1 Summary'!#REF!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38" i="10" l="1"/>
  <c r="B1" i="13"/>
  <c r="F92" i="13"/>
  <c r="D92" i="13"/>
  <c r="F91" i="13"/>
  <c r="F90" i="13"/>
  <c r="F86" i="13"/>
  <c r="D86" i="13"/>
  <c r="F85" i="13"/>
  <c r="F84" i="13"/>
  <c r="A1" i="10" l="1"/>
  <c r="A1" i="9"/>
  <c r="A2" i="11" l="1"/>
</calcChain>
</file>

<file path=xl/sharedStrings.xml><?xml version="1.0" encoding="utf-8"?>
<sst xmlns="http://schemas.openxmlformats.org/spreadsheetml/2006/main" count="307" uniqueCount="170">
  <si>
    <t>Description</t>
  </si>
  <si>
    <t>Amount</t>
  </si>
  <si>
    <t>:</t>
  </si>
  <si>
    <t>R</t>
  </si>
  <si>
    <t>Unit</t>
  </si>
  <si>
    <t>No</t>
  </si>
  <si>
    <t>PREAMBLES</t>
  </si>
  <si>
    <t>RATES</t>
  </si>
  <si>
    <t>The tenderer is advised that all rates must include the following breakdown:</t>
  </si>
  <si>
    <t xml:space="preserve">      Labour, Transport Plant,wastage and Profit.</t>
  </si>
  <si>
    <t>PRICING OF THIS BILLS OF QUANTITIES</t>
  </si>
  <si>
    <t xml:space="preserve">Any items left unpriced will be understood to be provided free of charge and no claim for any extras arising out of the Tenderers omission to price any item will be entertained. </t>
  </si>
  <si>
    <t>SCOPE OF WORKS</t>
  </si>
  <si>
    <t xml:space="preserve">The Contractor is referred to entire Scope of Woks for the details of the Scope. The Contractor is to study the details of this document prior to pricing this Bills of Quantities as these documents are contractual and Eskom will not be held responsible for any ambiguity </t>
  </si>
  <si>
    <t>CONTRACT PERIOD</t>
  </si>
  <si>
    <t>60 Months</t>
  </si>
  <si>
    <t>CURRENCY</t>
  </si>
  <si>
    <t>All rates tendered on and / or pricing in these bills of quantities to be in the South African Rands Currency (ZAR)</t>
  </si>
  <si>
    <t>All individual amounts in these bills of quantities exclude Value Added Tax (VAT) VAT is to be calculated as a lump sum and added to the total of all values in the Final Summary under the item provided for VAT</t>
  </si>
  <si>
    <t>HEALTH AND SAFETY</t>
  </si>
  <si>
    <t>The contractor must ensure that all health and safety  regulatory  and safety requirements  are met and valid.</t>
  </si>
  <si>
    <t>The contractor's prices for all items throughout this document must take account of and include for all obligations, requirements and specifications given in the said works information/scope of work</t>
  </si>
  <si>
    <t xml:space="preserve"> </t>
  </si>
  <si>
    <t>ESKOM GENERATION</t>
  </si>
  <si>
    <t xml:space="preserve">  </t>
  </si>
  <si>
    <t>CONTRACT NUMBER</t>
  </si>
  <si>
    <t>CONTRACTOR</t>
  </si>
  <si>
    <t>CONTRACT AMOUNT (EXCL. VAT)</t>
  </si>
  <si>
    <t>CONTRACT AMOUNT (INCL. VAT)</t>
  </si>
  <si>
    <t>TABLE OF CONTENTS</t>
  </si>
  <si>
    <t>Contract Data</t>
  </si>
  <si>
    <t>Notes to Tenderers</t>
  </si>
  <si>
    <t>Bill of Quantities</t>
  </si>
  <si>
    <t>Final Summary</t>
  </si>
  <si>
    <t>NOTES TO TENDERERS</t>
  </si>
  <si>
    <t>1. BILLS OF QUANTITIES</t>
  </si>
  <si>
    <t>This document comprises Notes to Tenderers and Bills of Quantities and is hereafter referred to as "the Bills of Quantities".</t>
  </si>
  <si>
    <t>The Tenderers are to note that this is a Contract with a Bills of Quantities.</t>
  </si>
  <si>
    <t>2.1 CONTRACT DOCUMENTS</t>
  </si>
  <si>
    <t>The contract documents will consist of:</t>
  </si>
  <si>
    <t>2.1.1 The NEC3 Term Services Contract 2013 together with all amendments.</t>
  </si>
  <si>
    <t>2.1.2 These Bills of Quantities, including all annexures and supplementary documentation referred to therein.</t>
  </si>
  <si>
    <t>2.1.3 Documents to be provided by the Contractor in terms of the requirements of these Bills of Quantities.</t>
  </si>
  <si>
    <t>2.1.4 Construction Regulations 2014</t>
  </si>
  <si>
    <t>2.1.5 Occupational Health and Safety Act of 1993</t>
  </si>
  <si>
    <t xml:space="preserve">2.1.6 The Contractor is reffered to the Scope of works Document and to pay carefull attention to the requirements of this document </t>
  </si>
  <si>
    <t>3 DRAWINGS</t>
  </si>
  <si>
    <t>There are no drawings for this contract.</t>
  </si>
  <si>
    <t>4 VALUE ADDED TAX</t>
  </si>
  <si>
    <t>Tenderers should compute their rates from the net costs (excluding Value Added Tax). Value Added Tax at the current rate of 15% is to be added to the net sub-total on the final summary page by means of a single sum calculation to establish the tender price.</t>
  </si>
  <si>
    <t>5 SCOPE OF WORK</t>
  </si>
  <si>
    <t>As a guide only, the work comprises as follows:-</t>
  </si>
  <si>
    <t>6 ADDRESS WHERE DOCUMENTS CAN BE OBTAINED</t>
  </si>
  <si>
    <t>Tender documents will be made available Electronically on an online portal to be provided by  Eskom</t>
  </si>
  <si>
    <t>7 POSSESSION OF SITE</t>
  </si>
  <si>
    <t>8 CONSTRUCTION PERIOD -  DATES FOR PRACTICAL COMPLETION</t>
  </si>
  <si>
    <t xml:space="preserve">The intended date for practical completion and penalty for each calendar day for non-completion shall be: </t>
  </si>
  <si>
    <t>Tenderers are to note that the Contract will be delivered as a whole and NOT to be phased.</t>
  </si>
  <si>
    <t>9 COMMON LAW OR BY-LAW REQUIREMENTS</t>
  </si>
  <si>
    <t>No liability for not specifically mentioning any normal contractual, Common Law or By-Law requirements will be accepted by the Employer,  or Contracts Manager.</t>
  </si>
  <si>
    <t>10 ORDERING OF MATERIALS</t>
  </si>
  <si>
    <t>No claims will be entertained due to non-availability of materials or labour.  The Tenderer is therefore required to investigate and ensure that the specific materials and components required for the works will be available at the relevant estimated construction times, at the time of tendering.</t>
  </si>
  <si>
    <t>11 CONTRACT PRICE ADJUSTMENT</t>
  </si>
  <si>
    <t>The Contract Sum shall  be subject to CPAP.</t>
  </si>
  <si>
    <t>12. PRICED BILLS OF QUANTITIES:</t>
  </si>
  <si>
    <t xml:space="preserve">Tenderers must submit to the Contracts Manager a copy of the Bills of Quantities fully priced and extended, with his tender. After the Bills have been checked, and when called upon, each page of the Bills of Quantities shall be initialed and the Index page and the Final Summary page signed in full. </t>
  </si>
  <si>
    <t>13 DIFFERENCE AND DISCREPANCIES:</t>
  </si>
  <si>
    <t>Should there be any difference or discrepancy between the prices or particulars contained in the official Tender Form and those contained in any covering letter from the Tenderer, the prices contained in the official Tender Form shall prevail.</t>
  </si>
  <si>
    <t>Every Tenderer shall be deemed to have waived, renounced and abandoned any conditions printed or written upon any stationery used by him for the purpose of or in connection with the submission of his Tender, which are in conflict with the Conditions of Tender.</t>
  </si>
  <si>
    <t>Tenderers are warned that any material divergence from the official conditions or specifications may render their Tenders liable to disqualification.</t>
  </si>
  <si>
    <t>The Tenderers are to note that if there are any arithmetical errors in the Tenderers' form of tender in calculation of the Tender Sum, the Contracts Manager will correct the calculation accordingly.</t>
  </si>
  <si>
    <t>14 COMMUNICATION WITH MEMBERS OF THE CLIENT COMPANY OR PROFESSIONAL TEAM</t>
  </si>
  <si>
    <t>A Tenderer shall not in any way communicate with a member of the Client Company or Professional Team or with any officer on a question affecting any contract or the supply of goods or for any work, undertaking or service which is the subject of a Tender during the period between the closing date for receipt of Tenders and the dispatch of the written notification of the Employer's decision on the award of the contract; provided that a Tenderer shall not hereby be precluded from obtaining from the Employer or his authorised representative information as to the date upon which the award of the contract is likely to be made or, after the decision upon the award has been made by the Contracts Manager to which the Employer had delegated its powers, information as to the nature of the decision or such information as was publicly disclosed at the opening of Tenders.</t>
  </si>
  <si>
    <t>15 IMPORT PERMITS:</t>
  </si>
  <si>
    <t>Tenderers must apply direct for any import permit and/or currency required, however the Contracts Manager will furnish successful Tenderers with a supporting statement if required.</t>
  </si>
  <si>
    <t>16 BILLS OF QUANTITIES:</t>
  </si>
  <si>
    <t>No alteration, erasure, omission or addition is to be made to the text and conditions of these Bills of Quantities and should any such alteration, amendment, note or addition be made, the same will not be recognised, but the reading of the Bills of Quantities as prepared by the Contracts Manager will be adhered to.</t>
  </si>
  <si>
    <t>It should be understood that the system of measurement herein adopted is the only system of measurement which will be recognised in connection with this contract. Before the signing of the contract, the Contracts Manager will be entitled to call for adjustments of individual rates and rectify discrepancies, as he considers necessary without alterations to the Tender amount.</t>
  </si>
  <si>
    <t>6 Ensure that every employee or person (including visitors) who enters the site of the Works undergoes health and safety induction training pertaining to hazards identified on the site of the Works and upon such training having been successfully completed, the Contractor must issue written confirmation by a competent person to the trained employees or persons who shall be further instructed to carry such confirmation with them at all times whilst on the site of the Works;</t>
  </si>
  <si>
    <t>7 Issue, on loan, the necessary personal protective equipment to visitors to the site of the Works; and</t>
  </si>
  <si>
    <t>8 Be in good standing with the Compensation Commissioner at all times during the duration of the Contract.</t>
  </si>
  <si>
    <t>9 The Contractor is to sign a Non-Disclosure Agreement prior to collecting or receiving any proprietary information from Eskom, drawings, documentation, reports and photographs</t>
  </si>
  <si>
    <t>The Contractor will be deemed to have satisfied himself with his obligations in terms of the Act and to have allowed for all costs arising from compliance with the Act as no claim for extra costs arising from compliance with, and obligations in terms of the Act will be entertained.</t>
  </si>
  <si>
    <t>17 PRICING OF THESE GENERAL NOTES</t>
  </si>
  <si>
    <t>The Contractor must allow in his pricing for any additional costs arising from these "General Notes" as no later claims for additional costs will be considered.</t>
  </si>
  <si>
    <t>18 TAX COMPLIANCE</t>
  </si>
  <si>
    <t>Failure to provide mandatory information required in this Bid will result in the submissions being deemed null and void and shall be considered non-responsive. An Electronic Tax Compliance Status (TCS) System will be used to verify the bidder’s tax compliance status so bidders must request a unique security personal identification number (PIN) from SARS which must be submitted with the bid</t>
  </si>
  <si>
    <t>No alternative tender offers will be considered and these bills of quantitites are not to be used for the purpose of ordering materials</t>
  </si>
  <si>
    <t>All Bill rates are to include for material, labour, plant, wastage, transport and profit.</t>
  </si>
  <si>
    <t>FINAL SUMMARY</t>
  </si>
  <si>
    <t>Sub-Total</t>
  </si>
  <si>
    <t>Value Added Tax @ 15%</t>
  </si>
  <si>
    <t>Grand Total (Incl. VAT)  - Carried to Form of Offer and Acecptance</t>
  </si>
  <si>
    <t>Sum</t>
  </si>
  <si>
    <t>BILLS OF QUANTITIES</t>
  </si>
  <si>
    <t>A</t>
  </si>
  <si>
    <t>B</t>
  </si>
  <si>
    <t>C</t>
  </si>
  <si>
    <t>D</t>
  </si>
  <si>
    <t>AXBXCXD</t>
  </si>
  <si>
    <t>BILL OF QUANTITIES :</t>
  </si>
  <si>
    <r>
      <t>The date of which possession of the Site shall be given to the Contractor shall be within 7</t>
    </r>
    <r>
      <rPr>
        <b/>
        <sz val="14"/>
        <rFont val="Arial"/>
        <family val="2"/>
      </rPr>
      <t xml:space="preserve"> working days</t>
    </r>
    <r>
      <rPr>
        <sz val="14"/>
        <rFont val="Arial"/>
        <family val="2"/>
      </rPr>
      <t xml:space="preserve"> of the acceptance of this tender.</t>
    </r>
  </si>
  <si>
    <r>
      <rPr>
        <b/>
        <sz val="14"/>
        <rFont val="Arial"/>
        <family val="2"/>
      </rPr>
      <t>Practical Completion:  60 Months</t>
    </r>
    <r>
      <rPr>
        <sz val="14"/>
        <rFont val="Arial"/>
        <family val="2"/>
      </rPr>
      <t xml:space="preserve"> from the date of Site Handover</t>
    </r>
  </si>
  <si>
    <t>Bill Description</t>
  </si>
  <si>
    <t>Bill Quantity</t>
  </si>
  <si>
    <t>Hours/Months</t>
  </si>
  <si>
    <t>Total Months</t>
  </si>
  <si>
    <t xml:space="preserve"> Escalated Rate (12/2024)</t>
  </si>
  <si>
    <t>PRELIMINARY AND GENERAL</t>
  </si>
  <si>
    <t>FIXED CHARGE ITEMS</t>
  </si>
  <si>
    <t>Site Establishment</t>
  </si>
  <si>
    <t>Stores</t>
  </si>
  <si>
    <t>Consumables</t>
  </si>
  <si>
    <t>Tools and Equipment</t>
  </si>
  <si>
    <t>Site Destablishment</t>
  </si>
  <si>
    <t>Sub total 100</t>
  </si>
  <si>
    <t xml:space="preserve">TIME RELATED ITERMS </t>
  </si>
  <si>
    <t>Number of Empoyees</t>
  </si>
  <si>
    <t>Total Years</t>
  </si>
  <si>
    <t>b) Cost for Health and Safety Measure per 60 Months</t>
  </si>
  <si>
    <t>Personal Protective Equipment</t>
  </si>
  <si>
    <t>Hard Hat</t>
  </si>
  <si>
    <t>yearly</t>
  </si>
  <si>
    <t>Safety Goggles or Shield</t>
  </si>
  <si>
    <t>Gloves</t>
  </si>
  <si>
    <t>Satety Shoes</t>
  </si>
  <si>
    <t>Overalls</t>
  </si>
  <si>
    <t>Fall Arrest System</t>
  </si>
  <si>
    <t>SAPS Vetting</t>
  </si>
  <si>
    <t>Sub total 200</t>
  </si>
  <si>
    <t>c) Transportation</t>
  </si>
  <si>
    <t>Hours</t>
  </si>
  <si>
    <t>15 Seater transport  × 2</t>
  </si>
  <si>
    <t>Month</t>
  </si>
  <si>
    <t>Bob Cat  × 1</t>
  </si>
  <si>
    <t>Sub total 300</t>
  </si>
  <si>
    <t>DESCRIPTION</t>
  </si>
  <si>
    <t>UNIT</t>
  </si>
  <si>
    <t>QUANTITY</t>
  </si>
  <si>
    <t>HOURS/MONTHS</t>
  </si>
  <si>
    <t>TOTAL MONTHS</t>
  </si>
  <si>
    <t>SECTION 1 - Mill Rejects</t>
  </si>
  <si>
    <t xml:space="preserve">d) Direct Labour- Normal </t>
  </si>
  <si>
    <t>Site Supervisor X1</t>
  </si>
  <si>
    <t>Hour</t>
  </si>
  <si>
    <t>Semi Skilled X 4</t>
  </si>
  <si>
    <t>Assistant X36</t>
  </si>
  <si>
    <t>Sub total 400</t>
  </si>
  <si>
    <t>e) Shift Allowance Rate @15% of Normal Rate</t>
  </si>
  <si>
    <t>Sub total 500</t>
  </si>
  <si>
    <t>HOURS/SHIFT</t>
  </si>
  <si>
    <t>TOTAL PUBLIC HOLIDAYS IN 5 YEARS</t>
  </si>
  <si>
    <t>SECTION 2 - Mill Rejects</t>
  </si>
  <si>
    <t>f) Direct Labour- Public Holidays</t>
  </si>
  <si>
    <t>Semi Skilled X 2</t>
  </si>
  <si>
    <t>Assistant X18</t>
  </si>
  <si>
    <t>g) Shift Allowance Rate @70% of Public Holiday Rate</t>
  </si>
  <si>
    <t>Sub total 700</t>
  </si>
  <si>
    <t>Sub total 600</t>
  </si>
  <si>
    <t xml:space="preserve"> Rate </t>
  </si>
  <si>
    <t>PROVISION OF MILLING PLANT REJECT REMOVAL CONTRACT FOR A PERIOD OF 60 MONTHS AT CAMDEN POWER STATION</t>
  </si>
  <si>
    <t>Grand Total (100 + 200 + 300 + 400+500+600+700) CARRIED TO FINAL SUMMARY</t>
  </si>
  <si>
    <t xml:space="preserve">  Rate </t>
  </si>
  <si>
    <t>Safety Officer x1</t>
  </si>
  <si>
    <t>Safety File</t>
  </si>
  <si>
    <t>Medicals (In and renewal)</t>
  </si>
  <si>
    <t>Medicals ( Exit)</t>
  </si>
  <si>
    <t>Monthly</t>
  </si>
  <si>
    <t>bi-annual</t>
  </si>
  <si>
    <t>Rate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</si>
</sst>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R&quot;* #,##0.00_-;\-&quot;R&quot;* #,##0.00_-;_-&quot;R&quot;* &quot;-&quot;??_-;_-@_-"/>
    <numFmt numFmtId="43" formatCode="_-* #,##0.00_-;\-* #,##0.00_-;_-* &quot;-&quot;??_-;_-@_-"/>
    <numFmt numFmtId="164" formatCode="_(* #,##0.00_);_(* \(#,##0.00\);_(* &quot;-&quot;??_);_(@_)"/>
    <numFmt numFmtId="165" formatCode="[$-1C09]General"/>
    <numFmt numFmtId="166" formatCode="_ * #,##0.00_ ;_ * \-#,##0.00_ ;_ * &quot;-&quot;??_ ;_ @_ "/>
    <numFmt numFmtId="167" formatCode="#,##0.00&quot; &quot;;&quot;-&quot;#,##0.00&quot; &quot;;&quot; -&quot;#&quot; &quot;;@&quot; &quot;"/>
  </numFmts>
  <fonts count="42">
    <font>
      <sz val="11"/>
      <color theme="1"/>
      <name val="Calibri"/>
      <family val="2"/>
      <scheme val="minor"/>
    </font>
    <font>
      <sz val="11"/>
      <color theme="1"/>
      <name val="Calibri"/>
      <family val="2"/>
      <scheme val="minor"/>
    </font>
    <font>
      <sz val="10"/>
      <name val="Arial"/>
      <family val="2"/>
    </font>
    <font>
      <u/>
      <sz val="10"/>
      <color indexed="12"/>
      <name val="Arial"/>
      <family val="2"/>
    </font>
    <font>
      <b/>
      <sz val="11"/>
      <name val="Arial"/>
      <family val="2"/>
    </font>
    <font>
      <sz val="10"/>
      <color rgb="FF000000"/>
      <name val="Arial"/>
      <family val="2"/>
    </font>
    <font>
      <sz val="10"/>
      <color rgb="FF000000"/>
      <name val="Mangal"/>
      <family val="1"/>
    </font>
    <font>
      <sz val="11"/>
      <name val="Arial"/>
      <family val="2"/>
    </font>
    <font>
      <b/>
      <u/>
      <sz val="16"/>
      <name val="Arial"/>
      <family val="2"/>
    </font>
    <font>
      <b/>
      <u/>
      <sz val="14"/>
      <name val="Arial"/>
      <family val="2"/>
    </font>
    <font>
      <sz val="10"/>
      <name val="Times New Roman"/>
      <family val="1"/>
    </font>
    <font>
      <sz val="16"/>
      <name val="Arial"/>
      <family val="2"/>
    </font>
    <font>
      <b/>
      <sz val="22"/>
      <name val="Arial"/>
      <family val="2"/>
    </font>
    <font>
      <b/>
      <sz val="18"/>
      <name val="Arial"/>
      <family val="2"/>
    </font>
    <font>
      <sz val="22"/>
      <name val="Arial"/>
      <family val="2"/>
    </font>
    <font>
      <sz val="26"/>
      <name val="Arial"/>
      <family val="2"/>
    </font>
    <font>
      <b/>
      <sz val="22"/>
      <name val="Arial Narrow"/>
      <family val="2"/>
    </font>
    <font>
      <sz val="10"/>
      <name val="Arial Narrow"/>
      <family val="2"/>
    </font>
    <font>
      <sz val="20"/>
      <color theme="1"/>
      <name val="Calibri"/>
      <family val="2"/>
      <scheme val="minor"/>
    </font>
    <font>
      <b/>
      <u/>
      <sz val="20"/>
      <name val="Arial"/>
      <family val="2"/>
    </font>
    <font>
      <sz val="14"/>
      <name val="Arial"/>
      <family val="2"/>
    </font>
    <font>
      <b/>
      <sz val="14"/>
      <name val="Arial"/>
      <family val="2"/>
    </font>
    <font>
      <b/>
      <sz val="16"/>
      <name val="Arial"/>
      <family val="2"/>
    </font>
    <font>
      <sz val="14"/>
      <color theme="1"/>
      <name val="Arial"/>
      <family val="2"/>
    </font>
    <font>
      <b/>
      <sz val="14"/>
      <color theme="1"/>
      <name val="Arial"/>
      <family val="2"/>
    </font>
    <font>
      <b/>
      <sz val="16"/>
      <color theme="1"/>
      <name val="Arial"/>
      <family val="2"/>
    </font>
    <font>
      <b/>
      <u/>
      <sz val="14"/>
      <color theme="1"/>
      <name val="Arial"/>
      <family val="2"/>
    </font>
    <font>
      <sz val="14"/>
      <color rgb="FFFF0000"/>
      <name val="Arial"/>
      <family val="2"/>
    </font>
    <font>
      <b/>
      <u/>
      <sz val="14"/>
      <color rgb="FFFF0000"/>
      <name val="Arial"/>
      <family val="2"/>
    </font>
    <font>
      <sz val="14"/>
      <color rgb="FF000000"/>
      <name val="Arial"/>
      <family val="2"/>
    </font>
    <font>
      <b/>
      <u/>
      <sz val="14"/>
      <color rgb="FF000000"/>
      <name val="Arial"/>
      <family val="2"/>
    </font>
    <font>
      <u/>
      <sz val="14"/>
      <color theme="1"/>
      <name val="Arial"/>
      <family val="2"/>
    </font>
    <font>
      <i/>
      <sz val="14"/>
      <color theme="1"/>
      <name val="Arial"/>
      <family val="2"/>
    </font>
    <font>
      <sz val="14"/>
      <name val="Arial "/>
    </font>
    <font>
      <sz val="14"/>
      <color theme="1"/>
      <name val="Calibri"/>
      <family val="2"/>
      <scheme val="minor"/>
    </font>
    <font>
      <sz val="18"/>
      <name val="Arial"/>
      <family val="2"/>
    </font>
    <font>
      <b/>
      <sz val="26"/>
      <name val="Arial"/>
      <family val="2"/>
    </font>
    <font>
      <b/>
      <sz val="26"/>
      <color theme="1"/>
      <name val="Calibri"/>
      <family val="2"/>
      <scheme val="minor"/>
    </font>
    <font>
      <sz val="26"/>
      <color theme="1"/>
      <name val="Calibri"/>
      <family val="2"/>
      <scheme val="minor"/>
    </font>
    <font>
      <b/>
      <u/>
      <sz val="26"/>
      <name val="Arial"/>
      <family val="2"/>
    </font>
    <font>
      <b/>
      <sz val="28"/>
      <name val="Arial"/>
      <family val="2"/>
    </font>
    <font>
      <b/>
      <i/>
      <sz val="11"/>
      <name val="Arial"/>
      <family val="2"/>
    </font>
  </fonts>
  <fills count="3">
    <fill>
      <patternFill patternType="none"/>
    </fill>
    <fill>
      <patternFill patternType="gray125"/>
    </fill>
    <fill>
      <patternFill patternType="solid">
        <fgColor theme="2" tint="-9.9978637043366805E-2"/>
        <bgColor indexed="64"/>
      </patternFill>
    </fill>
  </fills>
  <borders count="32">
    <border>
      <left/>
      <right/>
      <top/>
      <bottom/>
      <diagonal/>
    </border>
    <border>
      <left style="thin">
        <color indexed="64"/>
      </left>
      <right style="thin">
        <color indexed="64"/>
      </right>
      <top style="thin">
        <color indexed="64"/>
      </top>
      <bottom style="thin">
        <color indexed="64"/>
      </bottom>
      <diagonal/>
    </border>
    <border>
      <left style="thin">
        <color auto="1"/>
      </left>
      <right style="thin">
        <color auto="1"/>
      </right>
      <top/>
      <bottom style="thin">
        <color auto="1"/>
      </bottom>
      <diagonal/>
    </border>
    <border>
      <left style="thin">
        <color indexed="64"/>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medium">
        <color indexed="64"/>
      </bottom>
      <diagonal/>
    </border>
    <border>
      <left style="medium">
        <color indexed="64"/>
      </left>
      <right/>
      <top/>
      <bottom/>
      <diagonal/>
    </border>
    <border>
      <left/>
      <right/>
      <top style="medium">
        <color indexed="64"/>
      </top>
      <bottom/>
      <diagonal/>
    </border>
    <border>
      <left/>
      <right/>
      <top style="medium">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thin">
        <color indexed="64"/>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bottom style="thin">
        <color indexed="64"/>
      </bottom>
      <diagonal/>
    </border>
    <border>
      <left/>
      <right style="medium">
        <color indexed="64"/>
      </right>
      <top style="medium">
        <color indexed="64"/>
      </top>
      <bottom/>
      <diagonal/>
    </border>
    <border>
      <left/>
      <right style="medium">
        <color indexed="64"/>
      </right>
      <top/>
      <bottom style="medium">
        <color indexed="64"/>
      </bottom>
      <diagonal/>
    </border>
    <border>
      <left/>
      <right style="thin">
        <color indexed="64"/>
      </right>
      <top style="thin">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right style="thin">
        <color indexed="64"/>
      </right>
      <top style="medium">
        <color indexed="64"/>
      </top>
      <bottom style="medium">
        <color indexed="64"/>
      </bottom>
      <diagonal/>
    </border>
    <border>
      <left/>
      <right style="thin">
        <color indexed="64"/>
      </right>
      <top/>
      <bottom/>
      <diagonal/>
    </border>
  </borders>
  <cellStyleXfs count="19">
    <xf numFmtId="0" fontId="0" fillId="0" borderId="0"/>
    <xf numFmtId="0" fontId="2" fillId="0" borderId="0"/>
    <xf numFmtId="0" fontId="3" fillId="0" borderId="0" applyNumberFormat="0" applyFill="0" applyBorder="0" applyAlignment="0" applyProtection="0">
      <alignment vertical="top"/>
      <protection locked="0"/>
    </xf>
    <xf numFmtId="164" fontId="2"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1" fillId="0" borderId="0" applyFont="0" applyFill="0" applyBorder="0" applyAlignment="0" applyProtection="0"/>
    <xf numFmtId="165" fontId="5" fillId="0" borderId="0" applyBorder="0" applyProtection="0"/>
    <xf numFmtId="167" fontId="6" fillId="0" borderId="0" applyBorder="0" applyProtection="0"/>
    <xf numFmtId="43" fontId="2" fillId="0" borderId="0" applyFont="0" applyFill="0" applyBorder="0" applyAlignment="0" applyProtection="0"/>
    <xf numFmtId="43" fontId="1" fillId="0" borderId="0" applyFont="0" applyFill="0" applyBorder="0" applyAlignment="0" applyProtection="0"/>
    <xf numFmtId="43" fontId="2" fillId="0" borderId="0" applyFont="0" applyFill="0" applyBorder="0" applyAlignment="0" applyProtection="0"/>
    <xf numFmtId="0" fontId="1" fillId="0" borderId="0"/>
    <xf numFmtId="0" fontId="2" fillId="0" borderId="0"/>
    <xf numFmtId="0" fontId="1" fillId="0" borderId="0"/>
    <xf numFmtId="0" fontId="2" fillId="0" borderId="0"/>
    <xf numFmtId="166" fontId="1" fillId="0" borderId="0" applyFont="0" applyFill="0" applyBorder="0" applyAlignment="0" applyProtection="0"/>
    <xf numFmtId="0" fontId="1" fillId="0" borderId="0"/>
    <xf numFmtId="44" fontId="1" fillId="0" borderId="0" applyFont="0" applyFill="0" applyBorder="0" applyAlignment="0" applyProtection="0"/>
  </cellStyleXfs>
  <cellXfs count="179">
    <xf numFmtId="0" fontId="0" fillId="0" borderId="0" xfId="0"/>
    <xf numFmtId="0" fontId="10" fillId="0" borderId="0" xfId="13" applyFont="1" applyAlignment="1">
      <alignment horizontal="left" vertical="center" indent="15"/>
    </xf>
    <xf numFmtId="0" fontId="2" fillId="0" borderId="0" xfId="13"/>
    <xf numFmtId="0" fontId="10" fillId="0" borderId="0" xfId="13" applyFont="1" applyAlignment="1">
      <alignment vertical="center"/>
    </xf>
    <xf numFmtId="0" fontId="11" fillId="0" borderId="0" xfId="13" applyFont="1" applyAlignment="1">
      <alignment horizontal="center"/>
    </xf>
    <xf numFmtId="0" fontId="11" fillId="0" borderId="0" xfId="13" applyFont="1" applyAlignment="1">
      <alignment horizontal="center" vertical="center"/>
    </xf>
    <xf numFmtId="0" fontId="14" fillId="0" borderId="0" xfId="13" applyFont="1" applyAlignment="1">
      <alignment horizontal="center" vertical="center"/>
    </xf>
    <xf numFmtId="0" fontId="2" fillId="0" borderId="0" xfId="13" applyAlignment="1">
      <alignment horizontal="center" vertical="center"/>
    </xf>
    <xf numFmtId="0" fontId="14" fillId="0" borderId="0" xfId="13" applyFont="1" applyAlignment="1">
      <alignment vertical="center"/>
    </xf>
    <xf numFmtId="0" fontId="16" fillId="0" borderId="0" xfId="13" applyFont="1" applyAlignment="1">
      <alignment vertical="center"/>
    </xf>
    <xf numFmtId="0" fontId="17" fillId="0" borderId="0" xfId="13" applyFont="1" applyAlignment="1">
      <alignment vertical="center"/>
    </xf>
    <xf numFmtId="0" fontId="18" fillId="0" borderId="0" xfId="14" applyFont="1"/>
    <xf numFmtId="0" fontId="1" fillId="0" borderId="0" xfId="14"/>
    <xf numFmtId="0" fontId="20" fillId="0" borderId="0" xfId="0" applyFont="1" applyAlignment="1">
      <alignment horizontal="center" vertical="center"/>
    </xf>
    <xf numFmtId="0" fontId="19" fillId="0" borderId="0" xfId="0" applyFont="1" applyAlignment="1">
      <alignment horizontal="left" vertical="center"/>
    </xf>
    <xf numFmtId="0" fontId="21" fillId="0" borderId="0" xfId="0" applyFont="1" applyAlignment="1">
      <alignment horizontal="center" vertical="center"/>
    </xf>
    <xf numFmtId="0" fontId="21" fillId="0" borderId="0" xfId="0" applyFont="1" applyAlignment="1">
      <alignment horizontal="left" vertical="center"/>
    </xf>
    <xf numFmtId="0" fontId="23" fillId="0" borderId="0" xfId="0" applyFont="1" applyAlignment="1">
      <alignment horizontal="center" vertical="center"/>
    </xf>
    <xf numFmtId="0" fontId="21" fillId="0" borderId="0" xfId="0" applyFont="1" applyAlignment="1">
      <alignment vertical="center"/>
    </xf>
    <xf numFmtId="0" fontId="24" fillId="0" borderId="4" xfId="0" applyFont="1" applyBorder="1" applyAlignment="1">
      <alignment horizontal="center" vertical="center"/>
    </xf>
    <xf numFmtId="0" fontId="21" fillId="0" borderId="14" xfId="0" applyFont="1" applyBorder="1" applyAlignment="1">
      <alignment horizontal="center" vertical="center"/>
    </xf>
    <xf numFmtId="0" fontId="24" fillId="0" borderId="15" xfId="0" applyFont="1" applyBorder="1" applyAlignment="1">
      <alignment horizontal="center" vertical="center"/>
    </xf>
    <xf numFmtId="0" fontId="23" fillId="0" borderId="7" xfId="0" applyFont="1" applyBorder="1" applyAlignment="1">
      <alignment horizontal="center" vertical="center"/>
    </xf>
    <xf numFmtId="0" fontId="21" fillId="0" borderId="3" xfId="0" applyFont="1" applyBorder="1" applyAlignment="1">
      <alignment vertical="center"/>
    </xf>
    <xf numFmtId="0" fontId="23" fillId="0" borderId="16" xfId="0" applyFont="1" applyBorder="1" applyAlignment="1">
      <alignment horizontal="center" vertical="center"/>
    </xf>
    <xf numFmtId="0" fontId="20" fillId="0" borderId="3" xfId="0" applyFont="1" applyBorder="1" applyAlignment="1">
      <alignment vertical="center"/>
    </xf>
    <xf numFmtId="44" fontId="23" fillId="0" borderId="17" xfId="0" applyNumberFormat="1" applyFont="1" applyBorder="1" applyAlignment="1">
      <alignment horizontal="left" vertical="center"/>
    </xf>
    <xf numFmtId="0" fontId="23" fillId="0" borderId="17" xfId="0" applyFont="1" applyBorder="1" applyAlignment="1">
      <alignment horizontal="left" vertical="center"/>
    </xf>
    <xf numFmtId="0" fontId="20" fillId="0" borderId="3" xfId="0" applyFont="1" applyBorder="1" applyAlignment="1">
      <alignment vertical="center" wrapText="1"/>
    </xf>
    <xf numFmtId="0" fontId="21" fillId="0" borderId="3" xfId="0" applyFont="1" applyBorder="1" applyAlignment="1">
      <alignment vertical="center" wrapText="1"/>
    </xf>
    <xf numFmtId="44" fontId="24" fillId="0" borderId="17" xfId="0" applyNumberFormat="1" applyFont="1" applyBorder="1" applyAlignment="1">
      <alignment horizontal="left" vertical="center"/>
    </xf>
    <xf numFmtId="0" fontId="9" fillId="0" borderId="3" xfId="0" applyFont="1" applyBorder="1" applyAlignment="1">
      <alignment vertical="center" wrapText="1"/>
    </xf>
    <xf numFmtId="0" fontId="23" fillId="0" borderId="19" xfId="0" applyFont="1" applyBorder="1" applyAlignment="1">
      <alignment horizontal="left" vertical="center"/>
    </xf>
    <xf numFmtId="0" fontId="25" fillId="0" borderId="4" xfId="0" applyFont="1" applyBorder="1" applyAlignment="1">
      <alignment horizontal="center" vertical="center"/>
    </xf>
    <xf numFmtId="0" fontId="22" fillId="0" borderId="14" xfId="0" applyFont="1" applyBorder="1" applyAlignment="1">
      <alignment vertical="center" wrapText="1"/>
    </xf>
    <xf numFmtId="44" fontId="25" fillId="0" borderId="15" xfId="0" applyNumberFormat="1" applyFont="1" applyBorder="1" applyAlignment="1">
      <alignment horizontal="left" vertical="center"/>
    </xf>
    <xf numFmtId="0" fontId="23" fillId="0" borderId="4" xfId="0" applyFont="1" applyBorder="1" applyAlignment="1">
      <alignment horizontal="center" vertical="center"/>
    </xf>
    <xf numFmtId="0" fontId="23" fillId="0" borderId="9" xfId="0" applyFont="1" applyBorder="1" applyAlignment="1">
      <alignment vertical="center" wrapText="1"/>
    </xf>
    <xf numFmtId="0" fontId="23" fillId="0" borderId="5" xfId="0" applyFont="1" applyBorder="1" applyAlignment="1">
      <alignment horizontal="center" vertical="center"/>
    </xf>
    <xf numFmtId="0" fontId="23" fillId="0" borderId="0" xfId="0" applyFont="1" applyAlignment="1">
      <alignment vertical="center" wrapText="1"/>
    </xf>
    <xf numFmtId="0" fontId="26" fillId="0" borderId="0" xfId="0" applyFont="1" applyAlignment="1">
      <alignment vertical="center" wrapText="1"/>
    </xf>
    <xf numFmtId="0" fontId="27" fillId="0" borderId="0" xfId="0" applyFont="1" applyAlignment="1">
      <alignment horizontal="center" vertical="center"/>
    </xf>
    <xf numFmtId="0" fontId="27" fillId="0" borderId="0" xfId="0" applyFont="1" applyAlignment="1">
      <alignment vertical="center" wrapText="1"/>
    </xf>
    <xf numFmtId="0" fontId="28" fillId="0" borderId="0" xfId="0" applyFont="1" applyAlignment="1">
      <alignment vertical="center" wrapText="1"/>
    </xf>
    <xf numFmtId="0" fontId="9" fillId="0" borderId="0" xfId="0" applyFont="1" applyAlignment="1">
      <alignment vertical="center" wrapText="1"/>
    </xf>
    <xf numFmtId="0" fontId="20" fillId="0" borderId="0" xfId="0" applyFont="1" applyAlignment="1">
      <alignment vertical="center" wrapText="1"/>
    </xf>
    <xf numFmtId="0" fontId="9" fillId="0" borderId="0" xfId="0" applyFont="1" applyAlignment="1">
      <alignment vertical="center"/>
    </xf>
    <xf numFmtId="0" fontId="29" fillId="0" borderId="0" xfId="0" applyFont="1" applyAlignment="1">
      <alignment vertical="center" wrapText="1"/>
    </xf>
    <xf numFmtId="0" fontId="30" fillId="0" borderId="0" xfId="0" applyFont="1" applyAlignment="1">
      <alignment vertical="center" wrapText="1"/>
    </xf>
    <xf numFmtId="0" fontId="20" fillId="0" borderId="0" xfId="0" applyFont="1" applyAlignment="1">
      <alignment vertical="center"/>
    </xf>
    <xf numFmtId="0" fontId="27" fillId="0" borderId="0" xfId="0" applyFont="1" applyAlignment="1">
      <alignment vertical="center"/>
    </xf>
    <xf numFmtId="0" fontId="24" fillId="0" borderId="0" xfId="0" applyFont="1" applyAlignment="1">
      <alignment vertical="center" wrapText="1"/>
    </xf>
    <xf numFmtId="0" fontId="24" fillId="0" borderId="0" xfId="0" applyFont="1" applyAlignment="1">
      <alignment horizontal="center" vertical="center"/>
    </xf>
    <xf numFmtId="0" fontId="22" fillId="0" borderId="0" xfId="0" applyFont="1" applyAlignment="1">
      <alignment vertical="center"/>
    </xf>
    <xf numFmtId="0" fontId="23" fillId="0" borderId="0" xfId="0" applyFont="1" applyAlignment="1">
      <alignment vertical="center"/>
    </xf>
    <xf numFmtId="0" fontId="31" fillId="0" borderId="0" xfId="0" applyFont="1" applyAlignment="1">
      <alignment vertical="center" wrapText="1"/>
    </xf>
    <xf numFmtId="0" fontId="21" fillId="0" borderId="0" xfId="0" applyFont="1" applyAlignment="1">
      <alignment vertical="center" wrapText="1"/>
    </xf>
    <xf numFmtId="0" fontId="24" fillId="0" borderId="0" xfId="0" applyFont="1" applyAlignment="1">
      <alignment vertical="center"/>
    </xf>
    <xf numFmtId="0" fontId="8" fillId="0" borderId="0" xfId="0" applyFont="1" applyAlignment="1">
      <alignment vertical="center"/>
    </xf>
    <xf numFmtId="0" fontId="31" fillId="0" borderId="0" xfId="0" applyFont="1" applyAlignment="1">
      <alignment vertical="center"/>
    </xf>
    <xf numFmtId="0" fontId="28" fillId="0" borderId="0" xfId="0" applyFont="1" applyAlignment="1">
      <alignment horizontal="center" vertical="center"/>
    </xf>
    <xf numFmtId="0" fontId="28" fillId="0" borderId="0" xfId="0" applyFont="1" applyAlignment="1">
      <alignment vertical="center"/>
    </xf>
    <xf numFmtId="0" fontId="24" fillId="0" borderId="17" xfId="0" applyFont="1" applyBorder="1" applyAlignment="1">
      <alignment horizontal="center" vertical="center"/>
    </xf>
    <xf numFmtId="44" fontId="24" fillId="0" borderId="18" xfId="0" applyNumberFormat="1" applyFont="1" applyBorder="1" applyAlignment="1">
      <alignment horizontal="left" vertical="center"/>
    </xf>
    <xf numFmtId="0" fontId="9" fillId="0" borderId="1" xfId="12" applyFont="1" applyBorder="1" applyAlignment="1">
      <alignment horizontal="left" wrapText="1"/>
    </xf>
    <xf numFmtId="0" fontId="20" fillId="0" borderId="1" xfId="12" applyFont="1" applyBorder="1" applyAlignment="1">
      <alignment horizontal="left" wrapText="1"/>
    </xf>
    <xf numFmtId="0" fontId="30" fillId="0" borderId="1" xfId="12" applyFont="1" applyBorder="1" applyAlignment="1">
      <alignment horizontal="left" wrapText="1"/>
    </xf>
    <xf numFmtId="0" fontId="29" fillId="0" borderId="1" xfId="12" applyFont="1" applyBorder="1" applyAlignment="1">
      <alignment horizontal="left" wrapText="1"/>
    </xf>
    <xf numFmtId="0" fontId="20" fillId="0" borderId="1" xfId="13" applyFont="1" applyBorder="1" applyAlignment="1">
      <alignment horizontal="left" wrapText="1"/>
    </xf>
    <xf numFmtId="0" fontId="26" fillId="0" borderId="1" xfId="0" applyFont="1" applyBorder="1" applyAlignment="1">
      <alignment horizontal="left" wrapText="1"/>
    </xf>
    <xf numFmtId="0" fontId="32" fillId="0" borderId="1" xfId="0" applyFont="1" applyBorder="1" applyAlignment="1">
      <alignment horizontal="left" wrapText="1"/>
    </xf>
    <xf numFmtId="0" fontId="23" fillId="0" borderId="1" xfId="0" applyFont="1" applyBorder="1" applyAlignment="1">
      <alignment horizontal="left" wrapText="1"/>
    </xf>
    <xf numFmtId="0" fontId="33" fillId="0" borderId="1" xfId="0" applyFont="1" applyBorder="1" applyAlignment="1">
      <alignment horizontal="left" wrapText="1"/>
    </xf>
    <xf numFmtId="0" fontId="9" fillId="0" borderId="2" xfId="0" applyFont="1" applyBorder="1" applyAlignment="1">
      <alignment wrapText="1"/>
    </xf>
    <xf numFmtId="0" fontId="23" fillId="0" borderId="1" xfId="0" applyFont="1" applyBorder="1" applyAlignment="1">
      <alignment horizontal="center"/>
    </xf>
    <xf numFmtId="0" fontId="35" fillId="0" borderId="0" xfId="13" applyFont="1"/>
    <xf numFmtId="0" fontId="34" fillId="0" borderId="0" xfId="0" applyFont="1"/>
    <xf numFmtId="0" fontId="9" fillId="0" borderId="0" xfId="15" applyFont="1" applyAlignment="1">
      <alignment horizontal="center"/>
    </xf>
    <xf numFmtId="0" fontId="21" fillId="0" borderId="0" xfId="15" applyFont="1" applyAlignment="1">
      <alignment horizontal="justify"/>
    </xf>
    <xf numFmtId="0" fontId="9" fillId="0" borderId="0" xfId="15" applyFont="1" applyAlignment="1">
      <alignment horizontal="justify"/>
    </xf>
    <xf numFmtId="0" fontId="20" fillId="0" borderId="0" xfId="15" applyFont="1" applyAlignment="1">
      <alignment horizontal="justify"/>
    </xf>
    <xf numFmtId="0" fontId="9" fillId="0" borderId="0" xfId="15" applyFont="1" applyAlignment="1">
      <alignment horizontal="left" wrapText="1"/>
    </xf>
    <xf numFmtId="0" fontId="27" fillId="0" borderId="0" xfId="15" applyFont="1" applyAlignment="1">
      <alignment horizontal="justify"/>
    </xf>
    <xf numFmtId="0" fontId="21" fillId="0" borderId="0" xfId="15" applyFont="1" applyAlignment="1">
      <alignment horizontal="center"/>
    </xf>
    <xf numFmtId="0" fontId="20" fillId="0" borderId="0" xfId="14" applyFont="1" applyAlignment="1">
      <alignment horizontal="justify" wrapText="1"/>
    </xf>
    <xf numFmtId="0" fontId="9" fillId="0" borderId="0" xfId="15" applyFont="1" applyAlignment="1">
      <alignment horizontal="left"/>
    </xf>
    <xf numFmtId="0" fontId="20" fillId="0" borderId="0" xfId="15" applyFont="1"/>
    <xf numFmtId="0" fontId="20" fillId="0" borderId="0" xfId="15" applyFont="1" applyAlignment="1">
      <alignment horizontal="left"/>
    </xf>
    <xf numFmtId="0" fontId="20" fillId="0" borderId="0" xfId="15" applyFont="1" applyAlignment="1">
      <alignment wrapText="1"/>
    </xf>
    <xf numFmtId="0" fontId="20" fillId="0" borderId="0" xfId="15" applyFont="1" applyAlignment="1">
      <alignment horizontal="left" wrapText="1"/>
    </xf>
    <xf numFmtId="0" fontId="9" fillId="0" borderId="0" xfId="15" applyFont="1"/>
    <xf numFmtId="0" fontId="4" fillId="0" borderId="0" xfId="15" applyFont="1"/>
    <xf numFmtId="0" fontId="7" fillId="0" borderId="0" xfId="15" applyFont="1"/>
    <xf numFmtId="0" fontId="2" fillId="0" borderId="0" xfId="15"/>
    <xf numFmtId="0" fontId="36" fillId="0" borderId="0" xfId="13" applyFont="1" applyAlignment="1">
      <alignment vertical="center"/>
    </xf>
    <xf numFmtId="0" fontId="15" fillId="0" borderId="0" xfId="13" applyFont="1"/>
    <xf numFmtId="0" fontId="36" fillId="0" borderId="0" xfId="13" applyFont="1" applyAlignment="1">
      <alignment horizontal="left" vertical="center"/>
    </xf>
    <xf numFmtId="0" fontId="36" fillId="0" borderId="0" xfId="13" applyFont="1"/>
    <xf numFmtId="0" fontId="37" fillId="0" borderId="0" xfId="14" applyFont="1" applyAlignment="1">
      <alignment horizontal="center" wrapText="1"/>
    </xf>
    <xf numFmtId="0" fontId="38" fillId="0" borderId="0" xfId="0" applyFont="1"/>
    <xf numFmtId="0" fontId="38" fillId="0" borderId="0" xfId="14" applyFont="1"/>
    <xf numFmtId="0" fontId="39" fillId="0" borderId="0" xfId="14" applyFont="1"/>
    <xf numFmtId="0" fontId="15" fillId="0" borderId="0" xfId="14" applyFont="1"/>
    <xf numFmtId="0" fontId="38" fillId="0" borderId="0" xfId="14" applyFont="1" applyAlignment="1">
      <alignment horizontal="left"/>
    </xf>
    <xf numFmtId="0" fontId="15" fillId="0" borderId="0" xfId="14" applyFont="1" applyAlignment="1">
      <alignment horizontal="left"/>
    </xf>
    <xf numFmtId="0" fontId="0" fillId="0" borderId="0" xfId="0" applyAlignment="1">
      <alignment horizontal="center"/>
    </xf>
    <xf numFmtId="44" fontId="0" fillId="0" borderId="0" xfId="18" applyFont="1" applyAlignment="1">
      <alignment horizontal="center"/>
    </xf>
    <xf numFmtId="0" fontId="23" fillId="0" borderId="1" xfId="0" applyFont="1" applyBorder="1"/>
    <xf numFmtId="0" fontId="23" fillId="0" borderId="13" xfId="0" applyFont="1" applyBorder="1"/>
    <xf numFmtId="0" fontId="23" fillId="0" borderId="13" xfId="0" applyFont="1" applyBorder="1" applyAlignment="1">
      <alignment horizontal="center"/>
    </xf>
    <xf numFmtId="0" fontId="24" fillId="2" borderId="2" xfId="0" applyFont="1" applyFill="1" applyBorder="1"/>
    <xf numFmtId="0" fontId="24" fillId="2" borderId="2" xfId="0" applyFont="1" applyFill="1" applyBorder="1" applyAlignment="1">
      <alignment horizontal="center"/>
    </xf>
    <xf numFmtId="0" fontId="24" fillId="2" borderId="2" xfId="0" applyFont="1" applyFill="1" applyBorder="1" applyAlignment="1">
      <alignment horizontal="left" vertical="center"/>
    </xf>
    <xf numFmtId="0" fontId="24" fillId="2" borderId="2" xfId="0" applyFont="1" applyFill="1" applyBorder="1" applyAlignment="1">
      <alignment horizontal="center" vertical="center"/>
    </xf>
    <xf numFmtId="0" fontId="24" fillId="2" borderId="2" xfId="0" applyFont="1" applyFill="1" applyBorder="1" applyAlignment="1">
      <alignment horizontal="center" vertical="center" wrapText="1"/>
    </xf>
    <xf numFmtId="0" fontId="23" fillId="0" borderId="22" xfId="0" applyFont="1" applyBorder="1"/>
    <xf numFmtId="0" fontId="23" fillId="0" borderId="22" xfId="0" applyFont="1" applyBorder="1" applyAlignment="1">
      <alignment horizontal="center"/>
    </xf>
    <xf numFmtId="0" fontId="24" fillId="0" borderId="9" xfId="0" applyFont="1" applyBorder="1"/>
    <xf numFmtId="0" fontId="23" fillId="0" borderId="0" xfId="0" applyFont="1"/>
    <xf numFmtId="0" fontId="23" fillId="0" borderId="21" xfId="0" applyFont="1" applyBorder="1"/>
    <xf numFmtId="0" fontId="23" fillId="0" borderId="26" xfId="0" applyFont="1" applyBorder="1"/>
    <xf numFmtId="0" fontId="24" fillId="2" borderId="23" xfId="0" applyFont="1" applyFill="1" applyBorder="1"/>
    <xf numFmtId="0" fontId="24" fillId="0" borderId="21" xfId="0" applyFont="1" applyBorder="1"/>
    <xf numFmtId="0" fontId="20" fillId="0" borderId="21" xfId="0" applyFont="1" applyBorder="1"/>
    <xf numFmtId="0" fontId="24" fillId="2" borderId="23" xfId="0" applyFont="1" applyFill="1" applyBorder="1" applyAlignment="1">
      <alignment horizontal="left" vertical="center"/>
    </xf>
    <xf numFmtId="0" fontId="23" fillId="0" borderId="16" xfId="0" applyFont="1" applyBorder="1"/>
    <xf numFmtId="0" fontId="23" fillId="0" borderId="17" xfId="0" applyFont="1" applyBorder="1"/>
    <xf numFmtId="0" fontId="24" fillId="0" borderId="17" xfId="0" applyFont="1" applyBorder="1"/>
    <xf numFmtId="0" fontId="23" fillId="0" borderId="19" xfId="0" applyFont="1" applyBorder="1"/>
    <xf numFmtId="0" fontId="22" fillId="0" borderId="0" xfId="15" applyFont="1" applyAlignment="1">
      <alignment horizontal="center" wrapText="1"/>
    </xf>
    <xf numFmtId="0" fontId="24" fillId="0" borderId="23" xfId="0" applyFont="1" applyBorder="1"/>
    <xf numFmtId="0" fontId="24" fillId="0" borderId="2" xfId="0" applyFont="1" applyBorder="1"/>
    <xf numFmtId="0" fontId="24" fillId="0" borderId="2" xfId="0" applyFont="1" applyBorder="1" applyAlignment="1">
      <alignment horizontal="center"/>
    </xf>
    <xf numFmtId="0" fontId="24" fillId="0" borderId="20" xfId="0" applyFont="1" applyBorder="1"/>
    <xf numFmtId="0" fontId="24" fillId="0" borderId="12" xfId="0" applyFont="1" applyBorder="1"/>
    <xf numFmtId="0" fontId="24" fillId="0" borderId="12" xfId="0" applyFont="1" applyBorder="1" applyAlignment="1">
      <alignment horizontal="center"/>
    </xf>
    <xf numFmtId="0" fontId="24" fillId="0" borderId="7" xfId="0" applyFont="1" applyBorder="1" applyAlignment="1">
      <alignment horizontal="center" vertical="center"/>
    </xf>
    <xf numFmtId="0" fontId="26" fillId="0" borderId="21" xfId="0" applyFont="1" applyBorder="1"/>
    <xf numFmtId="0" fontId="26" fillId="2" borderId="23" xfId="0" applyFont="1" applyFill="1" applyBorder="1"/>
    <xf numFmtId="0" fontId="26" fillId="2" borderId="23" xfId="0" applyFont="1" applyFill="1" applyBorder="1" applyAlignment="1">
      <alignment horizontal="left" vertical="center"/>
    </xf>
    <xf numFmtId="0" fontId="23" fillId="0" borderId="10" xfId="0" applyFont="1" applyBorder="1"/>
    <xf numFmtId="0" fontId="23" fillId="0" borderId="7" xfId="0" applyFont="1" applyBorder="1"/>
    <xf numFmtId="0" fontId="41" fillId="0" borderId="0" xfId="15" applyFont="1" applyAlignment="1">
      <alignment horizontal="justify"/>
    </xf>
    <xf numFmtId="44" fontId="24" fillId="0" borderId="5" xfId="18" applyFont="1" applyFill="1" applyBorder="1" applyAlignment="1">
      <alignment horizontal="center" vertical="center"/>
    </xf>
    <xf numFmtId="44" fontId="24" fillId="0" borderId="27" xfId="18" applyFont="1" applyFill="1" applyBorder="1" applyAlignment="1">
      <alignment horizontal="center" vertical="center"/>
    </xf>
    <xf numFmtId="44" fontId="23" fillId="0" borderId="28" xfId="18" applyFont="1" applyBorder="1" applyAlignment="1">
      <alignment horizontal="center"/>
    </xf>
    <xf numFmtId="44" fontId="23" fillId="0" borderId="28" xfId="18" applyFont="1" applyBorder="1" applyAlignment="1">
      <alignment horizontal="left"/>
    </xf>
    <xf numFmtId="44" fontId="23" fillId="0" borderId="29" xfId="18" applyFont="1" applyBorder="1" applyAlignment="1">
      <alignment horizontal="left"/>
    </xf>
    <xf numFmtId="44" fontId="25" fillId="0" borderId="5" xfId="18" applyFont="1" applyBorder="1" applyAlignment="1">
      <alignment horizontal="left"/>
    </xf>
    <xf numFmtId="44" fontId="24" fillId="2" borderId="27" xfId="18" applyFont="1" applyFill="1" applyBorder="1" applyAlignment="1">
      <alignment horizontal="center" vertical="center"/>
    </xf>
    <xf numFmtId="44" fontId="23" fillId="0" borderId="29" xfId="18" applyFont="1" applyBorder="1" applyAlignment="1">
      <alignment horizontal="center"/>
    </xf>
    <xf numFmtId="44" fontId="24" fillId="0" borderId="5" xfId="18" applyFont="1" applyBorder="1" applyAlignment="1">
      <alignment horizontal="left"/>
    </xf>
    <xf numFmtId="44" fontId="24" fillId="0" borderId="12" xfId="18" applyFont="1" applyFill="1" applyBorder="1" applyAlignment="1">
      <alignment horizontal="center"/>
    </xf>
    <xf numFmtId="44" fontId="24" fillId="0" borderId="2" xfId="18" applyFont="1" applyFill="1" applyBorder="1" applyAlignment="1">
      <alignment horizontal="center"/>
    </xf>
    <xf numFmtId="44" fontId="23" fillId="0" borderId="1" xfId="18" applyFont="1" applyBorder="1" applyAlignment="1">
      <alignment horizontal="center"/>
    </xf>
    <xf numFmtId="44" fontId="23" fillId="0" borderId="1" xfId="18" applyFont="1" applyBorder="1" applyAlignment="1">
      <alignment horizontal="left"/>
    </xf>
    <xf numFmtId="44" fontId="23" fillId="0" borderId="13" xfId="18" applyFont="1" applyBorder="1" applyAlignment="1">
      <alignment horizontal="left"/>
    </xf>
    <xf numFmtId="44" fontId="24" fillId="2" borderId="2" xfId="18" applyFont="1" applyFill="1" applyBorder="1" applyAlignment="1">
      <alignment horizontal="center"/>
    </xf>
    <xf numFmtId="44" fontId="24" fillId="2" borderId="2" xfId="18" applyFont="1" applyFill="1" applyBorder="1" applyAlignment="1">
      <alignment horizontal="center" vertical="center"/>
    </xf>
    <xf numFmtId="44" fontId="24" fillId="2" borderId="2" xfId="18" applyFont="1" applyFill="1" applyBorder="1" applyAlignment="1">
      <alignment horizontal="center" vertical="center" wrapText="1"/>
    </xf>
    <xf numFmtId="44" fontId="23" fillId="0" borderId="13" xfId="18" applyFont="1" applyBorder="1" applyAlignment="1">
      <alignment horizontal="center"/>
    </xf>
    <xf numFmtId="44" fontId="23" fillId="0" borderId="30" xfId="18" applyFont="1" applyBorder="1"/>
    <xf numFmtId="44" fontId="0" fillId="0" borderId="31" xfId="18" applyFont="1" applyBorder="1" applyAlignment="1">
      <alignment horizontal="center"/>
    </xf>
    <xf numFmtId="0" fontId="40" fillId="0" borderId="0" xfId="15" applyFont="1" applyAlignment="1">
      <alignment horizontal="center" vertical="center" wrapText="1"/>
    </xf>
    <xf numFmtId="0" fontId="36" fillId="0" borderId="0" xfId="13" applyFont="1" applyAlignment="1">
      <alignment horizontal="left" vertical="center"/>
    </xf>
    <xf numFmtId="0" fontId="12" fillId="0" borderId="0" xfId="13" applyFont="1" applyAlignment="1">
      <alignment horizontal="center"/>
    </xf>
    <xf numFmtId="0" fontId="13" fillId="0" borderId="0" xfId="13" applyFont="1" applyAlignment="1">
      <alignment horizontal="center"/>
    </xf>
    <xf numFmtId="0" fontId="39" fillId="0" borderId="0" xfId="14" applyFont="1" applyAlignment="1">
      <alignment horizontal="center"/>
    </xf>
    <xf numFmtId="0" fontId="25" fillId="0" borderId="0" xfId="14" applyFont="1" applyAlignment="1">
      <alignment horizontal="center" wrapText="1"/>
    </xf>
    <xf numFmtId="0" fontId="25" fillId="0" borderId="9" xfId="0" applyFont="1" applyBorder="1" applyAlignment="1">
      <alignment horizontal="right"/>
    </xf>
    <xf numFmtId="0" fontId="25" fillId="0" borderId="10" xfId="0" applyFont="1" applyBorder="1" applyAlignment="1">
      <alignment horizontal="center"/>
    </xf>
    <xf numFmtId="0" fontId="25" fillId="0" borderId="8" xfId="0" applyFont="1" applyBorder="1" applyAlignment="1">
      <alignment horizontal="center"/>
    </xf>
    <xf numFmtId="0" fontId="25" fillId="0" borderId="24" xfId="0" applyFont="1" applyBorder="1" applyAlignment="1">
      <alignment horizontal="center"/>
    </xf>
    <xf numFmtId="0" fontId="25" fillId="0" borderId="11" xfId="0" applyFont="1" applyBorder="1" applyAlignment="1">
      <alignment horizontal="center"/>
    </xf>
    <xf numFmtId="0" fontId="25" fillId="0" borderId="6" xfId="0" applyFont="1" applyBorder="1" applyAlignment="1">
      <alignment horizontal="center"/>
    </xf>
    <xf numFmtId="0" fontId="25" fillId="0" borderId="25" xfId="0" applyFont="1" applyBorder="1" applyAlignment="1">
      <alignment horizontal="center"/>
    </xf>
    <xf numFmtId="0" fontId="25" fillId="0" borderId="4" xfId="0" applyFont="1" applyBorder="1" applyAlignment="1">
      <alignment horizontal="right"/>
    </xf>
    <xf numFmtId="0" fontId="19" fillId="0" borderId="0" xfId="0" applyFont="1" applyAlignment="1">
      <alignment horizontal="center" vertical="center"/>
    </xf>
    <xf numFmtId="0" fontId="22" fillId="0" borderId="0" xfId="13" applyFont="1" applyAlignment="1">
      <alignment horizontal="center" vertical="center" wrapText="1"/>
    </xf>
  </cellXfs>
  <cellStyles count="19">
    <cellStyle name="Comma 2" xfId="3" xr:uid="{00000000-0005-0000-0000-000001000000}"/>
    <cellStyle name="Comma 2 2" xfId="9" xr:uid="{21AFAEF4-4038-4A53-A113-804E7245579C}"/>
    <cellStyle name="Comma 2 2 2" xfId="11" xr:uid="{2660F2DA-4C84-486A-ABB6-AFFEA2DDE57C}"/>
    <cellStyle name="Comma 3" xfId="10" xr:uid="{528D2EBF-6333-4444-A4E1-F0C5B4EB958D}"/>
    <cellStyle name="Comma 3 2" xfId="16" xr:uid="{03D70152-4953-4B5E-B7D0-4B26C131388D}"/>
    <cellStyle name="Currency" xfId="18" builtinId="4"/>
    <cellStyle name="Excel_BuiltIn_Comma" xfId="8" xr:uid="{00000000-0005-0000-0000-000003000000}"/>
    <cellStyle name="Hyperlink 2" xfId="2" xr:uid="{00000000-0005-0000-0000-000005000000}"/>
    <cellStyle name="Normal" xfId="0" builtinId="0"/>
    <cellStyle name="Normal 12" xfId="7" xr:uid="{00000000-0005-0000-0000-000007000000}"/>
    <cellStyle name="Normal 2" xfId="1" xr:uid="{00000000-0005-0000-0000-000008000000}"/>
    <cellStyle name="Normal 2 2 5" xfId="13" xr:uid="{C8F6218D-3EC0-4103-BAB6-7E0E88AFBEFE}"/>
    <cellStyle name="Normal 3" xfId="17" xr:uid="{6E180086-CEC2-42CE-A5B9-029816ABFDB5}"/>
    <cellStyle name="Normal 3 2" xfId="15" xr:uid="{E5D31298-BD8E-4EA4-96EF-13914DDAEF48}"/>
    <cellStyle name="Normal 4" xfId="12" xr:uid="{A6DE2C19-F499-455C-ACE6-2968080C3883}"/>
    <cellStyle name="Normal 6" xfId="14" xr:uid="{5E9B4371-1E68-43A2-9CBC-30B9F9359217}"/>
    <cellStyle name="Percent 2" xfId="4" xr:uid="{00000000-0005-0000-0000-000009000000}"/>
    <cellStyle name="Percent 2 2" xfId="5" xr:uid="{00000000-0005-0000-0000-00000A000000}"/>
    <cellStyle name="Percent 3" xfId="6" xr:uid="{00000000-0005-0000-0000-00000B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13" Type="http://schemas.openxmlformats.org/officeDocument/2006/relationships/externalLink" Target="externalLinks/externalLink7.xml"/><Relationship Id="rId18" Type="http://schemas.openxmlformats.org/officeDocument/2006/relationships/externalLink" Target="externalLinks/externalLink12.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externalLink" Target="externalLinks/externalLink1.xml"/><Relationship Id="rId12" Type="http://schemas.openxmlformats.org/officeDocument/2006/relationships/externalLink" Target="externalLinks/externalLink6.xml"/><Relationship Id="rId17" Type="http://schemas.openxmlformats.org/officeDocument/2006/relationships/externalLink" Target="externalLinks/externalLink11.xml"/><Relationship Id="rId2" Type="http://schemas.openxmlformats.org/officeDocument/2006/relationships/worksheet" Target="worksheets/sheet2.xml"/><Relationship Id="rId16" Type="http://schemas.openxmlformats.org/officeDocument/2006/relationships/externalLink" Target="externalLinks/externalLink10.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5.xml"/><Relationship Id="rId5" Type="http://schemas.openxmlformats.org/officeDocument/2006/relationships/worksheet" Target="worksheets/sheet5.xml"/><Relationship Id="rId15" Type="http://schemas.openxmlformats.org/officeDocument/2006/relationships/externalLink" Target="externalLinks/externalLink9.xml"/><Relationship Id="rId10" Type="http://schemas.openxmlformats.org/officeDocument/2006/relationships/externalLink" Target="externalLinks/externalLink4.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3.xml"/><Relationship Id="rId14" Type="http://schemas.openxmlformats.org/officeDocument/2006/relationships/externalLink" Target="externalLinks/externalLink8.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6</xdr:col>
      <xdr:colOff>299357</xdr:colOff>
      <xdr:row>0</xdr:row>
      <xdr:rowOff>31297</xdr:rowOff>
    </xdr:from>
    <xdr:to>
      <xdr:col>8</xdr:col>
      <xdr:colOff>996043</xdr:colOff>
      <xdr:row>3</xdr:row>
      <xdr:rowOff>99785</xdr:rowOff>
    </xdr:to>
    <xdr:sp macro="" textlink="">
      <xdr:nvSpPr>
        <xdr:cNvPr id="2" name="Text Box 3" descr="Text Box:DISTRIBUTION&#10;ENGINEERING&#10;&#10;&#10;">
          <a:extLst>
            <a:ext uri="{FF2B5EF4-FFF2-40B4-BE49-F238E27FC236}">
              <a16:creationId xmlns:a16="http://schemas.microsoft.com/office/drawing/2014/main" id="{B70BD636-A899-46E6-AAB5-22027819E567}"/>
            </a:ext>
          </a:extLst>
        </xdr:cNvPr>
        <xdr:cNvSpPr txBox="1">
          <a:spLocks noChangeArrowheads="1"/>
        </xdr:cNvSpPr>
      </xdr:nvSpPr>
      <xdr:spPr bwMode="auto">
        <a:xfrm>
          <a:off x="5099957" y="31297"/>
          <a:ext cx="1915886" cy="563788"/>
        </a:xfrm>
        <a:prstGeom prst="rect">
          <a:avLst/>
        </a:prstGeom>
        <a:solidFill>
          <a:schemeClr val="tx2">
            <a:lumMod val="60000"/>
            <a:lumOff val="40000"/>
          </a:schemeClr>
        </a:solidFill>
        <a:ln>
          <a:noFill/>
        </a:ln>
      </xdr:spPr>
      <xdr:txBody>
        <a:bodyPr vertOverflow="clip" wrap="square" lIns="91440" tIns="45720" rIns="91440" bIns="45720" anchor="t" upright="1"/>
        <a:lstStyle/>
        <a:p>
          <a:pPr algn="l" rtl="0">
            <a:lnSpc>
              <a:spcPts val="1800"/>
            </a:lnSpc>
            <a:defRPr sz="1000"/>
          </a:pPr>
          <a:r>
            <a:rPr lang="en-US" sz="2000" b="1" i="0" u="none" strike="noStrike" baseline="0">
              <a:solidFill>
                <a:srgbClr val="000000"/>
              </a:solidFill>
              <a:latin typeface="Arial"/>
              <a:cs typeface="Arial"/>
            </a:rPr>
            <a:t>Camden Power Station</a:t>
          </a:r>
          <a:endParaRPr lang="en-US" sz="1000" b="1" i="0" u="none" strike="noStrike" baseline="0">
            <a:solidFill>
              <a:srgbClr val="000000"/>
            </a:solidFill>
            <a:latin typeface="Times New Roman"/>
            <a:cs typeface="Times New Roman"/>
          </a:endParaRPr>
        </a:p>
        <a:p>
          <a:pPr algn="l" rtl="0">
            <a:lnSpc>
              <a:spcPts val="1500"/>
            </a:lnSpc>
            <a:defRPr sz="1000"/>
          </a:pPr>
          <a:r>
            <a:rPr lang="en-US" sz="1600" b="1" i="0" u="none" strike="noStrike" baseline="0">
              <a:solidFill>
                <a:srgbClr val="000000"/>
              </a:solidFill>
              <a:latin typeface="Times New Roman"/>
              <a:cs typeface="Times New Roman"/>
            </a:rPr>
            <a:t> </a:t>
          </a:r>
          <a:endParaRPr lang="en-US" sz="1000" b="0" i="0" u="none" strike="noStrike" baseline="0">
            <a:solidFill>
              <a:srgbClr val="000000"/>
            </a:solidFill>
            <a:latin typeface="Times New Roman"/>
            <a:cs typeface="Times New Roman"/>
          </a:endParaRPr>
        </a:p>
        <a:p>
          <a:pPr algn="l" rtl="0">
            <a:lnSpc>
              <a:spcPts val="1000"/>
            </a:lnSpc>
            <a:defRPr sz="1000"/>
          </a:pPr>
          <a:r>
            <a:rPr lang="en-US" sz="1000" b="0" i="0" u="none" strike="noStrike" baseline="0">
              <a:solidFill>
                <a:srgbClr val="000000"/>
              </a:solidFill>
              <a:latin typeface="Times New Roman"/>
              <a:cs typeface="Times New Roman"/>
            </a:rPr>
            <a:t> </a:t>
          </a:r>
        </a:p>
      </xdr:txBody>
    </xdr:sp>
    <xdr:clientData/>
  </xdr:twoCellAnchor>
  <xdr:twoCellAnchor>
    <xdr:from>
      <xdr:col>0</xdr:col>
      <xdr:colOff>47626</xdr:colOff>
      <xdr:row>0</xdr:row>
      <xdr:rowOff>107950</xdr:rowOff>
    </xdr:from>
    <xdr:to>
      <xdr:col>3</xdr:col>
      <xdr:colOff>263073</xdr:colOff>
      <xdr:row>3</xdr:row>
      <xdr:rowOff>127000</xdr:rowOff>
    </xdr:to>
    <xdr:pic>
      <xdr:nvPicPr>
        <xdr:cNvPr id="3" name="Picture 2" descr="Eskomlogo 2002 Black">
          <a:extLst>
            <a:ext uri="{FF2B5EF4-FFF2-40B4-BE49-F238E27FC236}">
              <a16:creationId xmlns:a16="http://schemas.microsoft.com/office/drawing/2014/main" id="{BE444C0E-45EE-4E1E-AE3A-E39E5A88102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626" y="107950"/>
          <a:ext cx="2298247" cy="51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38101</xdr:colOff>
      <xdr:row>0</xdr:row>
      <xdr:rowOff>47626</xdr:rowOff>
    </xdr:from>
    <xdr:to>
      <xdr:col>6</xdr:col>
      <xdr:colOff>590551</xdr:colOff>
      <xdr:row>31</xdr:row>
      <xdr:rowOff>77020</xdr:rowOff>
    </xdr:to>
    <xdr:pic>
      <xdr:nvPicPr>
        <xdr:cNvPr id="3" name="Picture 2">
          <a:extLst>
            <a:ext uri="{FF2B5EF4-FFF2-40B4-BE49-F238E27FC236}">
              <a16:creationId xmlns:a16="http://schemas.microsoft.com/office/drawing/2014/main" id="{74474324-1ADF-ED65-EDBD-D0B44ECF92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8101" y="47626"/>
          <a:ext cx="4210050" cy="5934894"/>
        </a:xfrm>
        <a:prstGeom prst="rect">
          <a:avLst/>
        </a:prstGeom>
      </xdr:spPr>
    </xdr:pic>
    <xdr:clientData/>
  </xdr:twoCellAnchor>
  <xdr:twoCellAnchor editAs="oneCell">
    <xdr:from>
      <xdr:col>0</xdr:col>
      <xdr:colOff>66675</xdr:colOff>
      <xdr:row>32</xdr:row>
      <xdr:rowOff>34925</xdr:rowOff>
    </xdr:from>
    <xdr:to>
      <xdr:col>6</xdr:col>
      <xdr:colOff>600660</xdr:colOff>
      <xdr:row>62</xdr:row>
      <xdr:rowOff>54775</xdr:rowOff>
    </xdr:to>
    <xdr:pic>
      <xdr:nvPicPr>
        <xdr:cNvPr id="5" name="Picture 4">
          <a:extLst>
            <a:ext uri="{FF2B5EF4-FFF2-40B4-BE49-F238E27FC236}">
              <a16:creationId xmlns:a16="http://schemas.microsoft.com/office/drawing/2014/main" id="{F77977D6-7ACA-B0CF-BDAF-BE0E334134BF}"/>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66675" y="6130925"/>
          <a:ext cx="4153485" cy="5734850"/>
        </a:xfrm>
        <a:prstGeom prst="rect">
          <a:avLst/>
        </a:prstGeom>
      </xdr:spPr>
    </xdr:pic>
    <xdr:clientData/>
  </xdr:twoCellAnchor>
  <xdr:twoCellAnchor editAs="oneCell">
    <xdr:from>
      <xdr:col>0</xdr:col>
      <xdr:colOff>22225</xdr:colOff>
      <xdr:row>63</xdr:row>
      <xdr:rowOff>28575</xdr:rowOff>
    </xdr:from>
    <xdr:to>
      <xdr:col>6</xdr:col>
      <xdr:colOff>543507</xdr:colOff>
      <xdr:row>91</xdr:row>
      <xdr:rowOff>719</xdr:rowOff>
    </xdr:to>
    <xdr:pic>
      <xdr:nvPicPr>
        <xdr:cNvPr id="7" name="Picture 6">
          <a:extLst>
            <a:ext uri="{FF2B5EF4-FFF2-40B4-BE49-F238E27FC236}">
              <a16:creationId xmlns:a16="http://schemas.microsoft.com/office/drawing/2014/main" id="{D596DF44-349C-441C-88E5-C84AED32AF28}"/>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22225" y="12030075"/>
          <a:ext cx="4178882" cy="515374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erlyn\ACERDATA%20(D)\DATA\Majuba\Stacker%20Evaluation\Krupp\300-720%20HCS%200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Site%202\AppData\Local\Microsoft\Windows\Temporary%20Internet%20Files\Content.IE5\P1V95OJH\Data\Vote%20Revision\Votrev99\Vote'96\Vote'96%20new%20files\96consu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HR%20(Marietjie)\Gerrit%20Jansen%20Training\A%20PERWAY%20TRACK%20INGENEERING%20WORKS%20TRAINING%20REPORT%202014-2015%202.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U:\DU%20Book.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Site%202\AppData\Local\Microsoft\Windows\Temporary%20Internet%20Files\Content.IE5\P1V95OJH\Data\Finman\WUC\REP99\Votf0899.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Merlyn-1\C\DATA\Works\PS%20-%20Grootvlei%20CED\C&amp;I\Prices\BOQ%20Schedule%20B%20and%20Schedule%20A_REVISION%20REV%2000%20Accepted.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Merlyn\ACERDATA%20(D)\DATA\Majuba\Stacker%20Evaluation\Krupp\QS%20Info.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D:\My%20Documents\PROJEKTE\ATENDERS\VRYHEID\PROJEKTE\ATENDERS\MASTERS\BILL.WQ1"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C:\Users\Site%202\AppData\Local\Microsoft\Windows\Temporary%20Internet%20Files\Content.IE5\P1V95OJH\Users\Durapi\AppData\Local\Temp\Rar$DIa0.868\P31_LV%20Switchgear_CCFS_120531.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D:\Documents%20and%20Settings\dayalan.naicker.NPA\Local%20Settings\Temporary%20Internet%20Files\OLK80E\summary\oops%20costing%20gone.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P:\CLS\CAO\G133\CONTAINER.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Users\Site%202\AppData\Local\Microsoft\Windows\Temporary%20Internet%20Files\Content.IE5\P1V95OJH\Analysis%20Breakdown\Hitachi%20Price%20schedules\20070119%20Hitachi-Turb%20Activity%20Schedules(3unit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t"/>
      <sheetName val="D"/>
      <sheetName val="T"/>
      <sheetName val="R"/>
      <sheetName val="Fe"/>
      <sheetName val="L"/>
      <sheetName val="Ven"/>
      <sheetName val="EPM"/>
      <sheetName val="S"/>
      <sheetName val="Mel"/>
      <sheetName val="M"/>
      <sheetName val="Du"/>
      <sheetName val="He"/>
      <sheetName val="Se"/>
      <sheetName val="Rs"/>
      <sheetName val="We"/>
      <sheetName val="SC"/>
      <sheetName val="C"/>
      <sheetName val="E"/>
      <sheetName val="CS"/>
      <sheetName val="ES"/>
      <sheetName val="Ein"/>
      <sheetName val="EC"/>
      <sheetName val="E PS5"/>
      <sheetName val="EA"/>
      <sheetName val="1"/>
      <sheetName val="2"/>
      <sheetName val="3"/>
      <sheetName val="4"/>
      <sheetName val="5"/>
      <sheetName val="6"/>
      <sheetName val="7"/>
      <sheetName val="8"/>
      <sheetName val="9"/>
      <sheetName val="10"/>
      <sheetName val="11"/>
      <sheetName val="Progress Tables"/>
      <sheetName val="Progress Curve"/>
      <sheetName val="Net Cash Table"/>
      <sheetName val="Cash Out Table"/>
      <sheetName val="E_PS5"/>
      <sheetName val="E_PS51"/>
      <sheetName val="AT COMPLETION"/>
      <sheetName val="Definition1"/>
      <sheetName val="Calc"/>
      <sheetName val="Sensitivities"/>
      <sheetName val="Definition2"/>
      <sheetName val="U6"/>
      <sheetName val="U5"/>
      <sheetName val="U4"/>
      <sheetName val="U3"/>
      <sheetName val="U2"/>
      <sheetName val="U1"/>
      <sheetName val="CP1 Civil"/>
      <sheetName val="CP2 Elec"/>
      <sheetName val="CP3 C&amp;I"/>
      <sheetName val="CP4 Coal &amp; Ash"/>
      <sheetName val="CP5 LPS"/>
      <sheetName val="CP6 Housing"/>
      <sheetName val="ODC"/>
      <sheetName val="Tx"/>
      <sheetName val="Package Totals"/>
      <sheetName val="Index Analysis"/>
      <sheetName val="Econ(yearly)"/>
      <sheetName val="Econ(monthly)"/>
      <sheetName val="Package Phasing"/>
      <sheetName val="SUMREP"/>
      <sheetName val=" Unit 1 Summar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row r="1143">
          <cell r="C1143" t="str">
            <v>.</v>
          </cell>
        </row>
        <row r="1144">
          <cell r="C1144" t="str">
            <v>1100-001</v>
          </cell>
        </row>
        <row r="1145">
          <cell r="C1145" t="str">
            <v>1100-002</v>
          </cell>
        </row>
        <row r="1146">
          <cell r="C1146" t="str">
            <v>1100-003</v>
          </cell>
        </row>
        <row r="1147">
          <cell r="C1147" t="str">
            <v>1100-004</v>
          </cell>
        </row>
        <row r="1148">
          <cell r="C1148" t="str">
            <v>1100-005</v>
          </cell>
        </row>
        <row r="1149">
          <cell r="C1149" t="str">
            <v>1100-006</v>
          </cell>
        </row>
        <row r="1150">
          <cell r="C1150" t="str">
            <v>1100-007</v>
          </cell>
        </row>
        <row r="1151">
          <cell r="C1151" t="str">
            <v>1100-008</v>
          </cell>
        </row>
        <row r="1152">
          <cell r="C1152" t="str">
            <v>1100-009</v>
          </cell>
        </row>
        <row r="1153">
          <cell r="C1153" t="str">
            <v>1100-010</v>
          </cell>
        </row>
        <row r="1154">
          <cell r="C1154" t="str">
            <v>1100-011</v>
          </cell>
        </row>
        <row r="1155">
          <cell r="C1155" t="str">
            <v>1100-012</v>
          </cell>
        </row>
        <row r="1156">
          <cell r="C1156" t="str">
            <v>1100-013</v>
          </cell>
        </row>
        <row r="1157">
          <cell r="C1157" t="str">
            <v>1100-014</v>
          </cell>
        </row>
        <row r="1158">
          <cell r="C1158" t="str">
            <v>1100-015</v>
          </cell>
        </row>
        <row r="1159">
          <cell r="C1159" t="str">
            <v>1100-016</v>
          </cell>
        </row>
        <row r="1160">
          <cell r="C1160" t="str">
            <v>1100-017</v>
          </cell>
        </row>
        <row r="1161">
          <cell r="C1161" t="str">
            <v>1100-018</v>
          </cell>
        </row>
      </sheetData>
      <sheetData sheetId="22" refreshError="1"/>
      <sheetData sheetId="23" refreshError="1"/>
      <sheetData sheetId="24" refreshError="1"/>
      <sheetData sheetId="25" refreshError="1">
        <row r="13">
          <cell r="F13" t="str">
            <v>.</v>
          </cell>
        </row>
        <row r="14">
          <cell r="F14" t="str">
            <v>101-001</v>
          </cell>
        </row>
        <row r="15">
          <cell r="F15" t="str">
            <v>104-001</v>
          </cell>
        </row>
        <row r="16">
          <cell r="F16" t="str">
            <v>104-002</v>
          </cell>
        </row>
        <row r="17">
          <cell r="F17" t="str">
            <v>104-003</v>
          </cell>
        </row>
        <row r="18">
          <cell r="F18" t="str">
            <v>.</v>
          </cell>
        </row>
        <row r="19">
          <cell r="F19" t="str">
            <v>102-001</v>
          </cell>
        </row>
        <row r="20">
          <cell r="F20" t="str">
            <v>102-002</v>
          </cell>
        </row>
        <row r="21">
          <cell r="F21" t="str">
            <v>102-003</v>
          </cell>
        </row>
        <row r="22">
          <cell r="F22" t="str">
            <v>102-004</v>
          </cell>
        </row>
        <row r="23">
          <cell r="F23" t="str">
            <v>102-005</v>
          </cell>
        </row>
        <row r="24">
          <cell r="F24" t="str">
            <v>102-006</v>
          </cell>
        </row>
        <row r="25">
          <cell r="F25" t="str">
            <v>.</v>
          </cell>
        </row>
        <row r="26">
          <cell r="F26" t="str">
            <v>.</v>
          </cell>
        </row>
        <row r="27">
          <cell r="F27" t="str">
            <v>106-001</v>
          </cell>
        </row>
        <row r="28">
          <cell r="F28" t="str">
            <v>106-002</v>
          </cell>
        </row>
        <row r="29">
          <cell r="F29" t="str">
            <v>107-001</v>
          </cell>
        </row>
        <row r="30">
          <cell r="F30" t="str">
            <v>107-002</v>
          </cell>
        </row>
        <row r="31">
          <cell r="F31" t="str">
            <v>107-003</v>
          </cell>
        </row>
        <row r="32">
          <cell r="F32" t="str">
            <v>108-001</v>
          </cell>
        </row>
        <row r="33">
          <cell r="F33" t="str">
            <v>108-002</v>
          </cell>
        </row>
        <row r="34">
          <cell r="F34" t="str">
            <v>108-003</v>
          </cell>
        </row>
        <row r="35">
          <cell r="F35" t="str">
            <v>108-004</v>
          </cell>
        </row>
        <row r="36">
          <cell r="F36" t="str">
            <v>108-005</v>
          </cell>
        </row>
        <row r="37">
          <cell r="F37" t="str">
            <v>109-001</v>
          </cell>
        </row>
        <row r="38">
          <cell r="F38" t="str">
            <v>109-002</v>
          </cell>
        </row>
        <row r="39">
          <cell r="F39" t="str">
            <v>109-003</v>
          </cell>
        </row>
        <row r="40">
          <cell r="F40" t="str">
            <v>110-001</v>
          </cell>
        </row>
        <row r="41">
          <cell r="F41" t="str">
            <v>110-002</v>
          </cell>
        </row>
        <row r="42">
          <cell r="F42" t="str">
            <v>110-003</v>
          </cell>
        </row>
        <row r="43">
          <cell r="F43" t="str">
            <v>110-004</v>
          </cell>
        </row>
        <row r="44">
          <cell r="F44" t="str">
            <v>110-005</v>
          </cell>
        </row>
        <row r="45">
          <cell r="F45" t="str">
            <v>110-006</v>
          </cell>
        </row>
        <row r="46">
          <cell r="F46" t="str">
            <v>110-007</v>
          </cell>
        </row>
        <row r="47">
          <cell r="F47" t="str">
            <v>110-008</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111-001</v>
          </cell>
        </row>
        <row r="71">
          <cell r="F71" t="str">
            <v>.</v>
          </cell>
        </row>
        <row r="72">
          <cell r="F72" t="str">
            <v>112-001</v>
          </cell>
        </row>
        <row r="73">
          <cell r="F73" t="str">
            <v>112-002</v>
          </cell>
        </row>
        <row r="74">
          <cell r="F74" t="str">
            <v>112-003</v>
          </cell>
        </row>
        <row r="75">
          <cell r="F75" t="str">
            <v>112-004</v>
          </cell>
        </row>
        <row r="76">
          <cell r="F76" t="str">
            <v>112-005</v>
          </cell>
        </row>
        <row r="77">
          <cell r="F77" t="str">
            <v>112-006</v>
          </cell>
        </row>
        <row r="78">
          <cell r="F78" t="str">
            <v>112-007</v>
          </cell>
        </row>
        <row r="79">
          <cell r="F79" t="str">
            <v>112-008</v>
          </cell>
        </row>
        <row r="80">
          <cell r="F80" t="str">
            <v>112-009</v>
          </cell>
        </row>
        <row r="81">
          <cell r="F81" t="str">
            <v>112-010</v>
          </cell>
        </row>
        <row r="82">
          <cell r="F82" t="str">
            <v>112-011</v>
          </cell>
        </row>
        <row r="83">
          <cell r="F83" t="str">
            <v>.</v>
          </cell>
        </row>
        <row r="84">
          <cell r="F84" t="str">
            <v>.</v>
          </cell>
        </row>
        <row r="85">
          <cell r="F85" t="str">
            <v>113-001</v>
          </cell>
        </row>
        <row r="86">
          <cell r="F86" t="str">
            <v>113-002</v>
          </cell>
        </row>
        <row r="87">
          <cell r="F87" t="str">
            <v>113-003</v>
          </cell>
        </row>
        <row r="88">
          <cell r="F88" t="str">
            <v>113-004</v>
          </cell>
        </row>
        <row r="89">
          <cell r="F89" t="str">
            <v>113-005</v>
          </cell>
        </row>
        <row r="90">
          <cell r="F90" t="str">
            <v>113-006</v>
          </cell>
        </row>
        <row r="91">
          <cell r="F91" t="str">
            <v>113-007</v>
          </cell>
        </row>
        <row r="92">
          <cell r="F92" t="str">
            <v>113-008</v>
          </cell>
        </row>
        <row r="93">
          <cell r="F93" t="str">
            <v>113-009</v>
          </cell>
        </row>
        <row r="94">
          <cell r="F94" t="str">
            <v>113-010</v>
          </cell>
        </row>
        <row r="95">
          <cell r="F95" t="str">
            <v>113-011</v>
          </cell>
        </row>
        <row r="96">
          <cell r="F96" t="str">
            <v>113-012</v>
          </cell>
        </row>
        <row r="97">
          <cell r="F97" t="str">
            <v>113-013</v>
          </cell>
        </row>
        <row r="98">
          <cell r="F98" t="str">
            <v>113-014</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113-016</v>
          </cell>
        </row>
        <row r="129">
          <cell r="F129" t="str">
            <v>.</v>
          </cell>
        </row>
        <row r="130">
          <cell r="F130" t="str">
            <v>114-001</v>
          </cell>
        </row>
        <row r="131">
          <cell r="F131" t="str">
            <v>114-002</v>
          </cell>
        </row>
        <row r="132">
          <cell r="F132" t="str">
            <v>114-003</v>
          </cell>
        </row>
        <row r="133">
          <cell r="F133" t="str">
            <v>114-004</v>
          </cell>
        </row>
        <row r="134">
          <cell r="F134" t="str">
            <v>114-005</v>
          </cell>
        </row>
        <row r="135">
          <cell r="F135" t="str">
            <v>115-001</v>
          </cell>
        </row>
        <row r="136">
          <cell r="F136" t="str">
            <v>115-002</v>
          </cell>
        </row>
        <row r="137">
          <cell r="F137" t="str">
            <v>116-001</v>
          </cell>
        </row>
        <row r="138">
          <cell r="F138" t="str">
            <v>116-002</v>
          </cell>
        </row>
        <row r="139">
          <cell r="F139" t="str">
            <v>116-003</v>
          </cell>
        </row>
        <row r="140">
          <cell r="F140" t="str">
            <v>117-001</v>
          </cell>
        </row>
        <row r="141">
          <cell r="F141" t="str">
            <v>118-001</v>
          </cell>
        </row>
        <row r="142">
          <cell r="F142" t="str">
            <v>119-001</v>
          </cell>
        </row>
        <row r="143">
          <cell r="F143" t="str">
            <v>119-002</v>
          </cell>
        </row>
        <row r="144">
          <cell r="F144" t="str">
            <v>119-003</v>
          </cell>
        </row>
        <row r="145">
          <cell r="F145" t="str">
            <v>119-004</v>
          </cell>
        </row>
        <row r="146">
          <cell r="F146" t="str">
            <v>119-005</v>
          </cell>
        </row>
        <row r="147">
          <cell r="F147" t="str">
            <v>119-006</v>
          </cell>
        </row>
        <row r="148">
          <cell r="F148" t="str">
            <v>114-006</v>
          </cell>
        </row>
        <row r="149">
          <cell r="F149" t="str">
            <v>115-003</v>
          </cell>
        </row>
        <row r="150">
          <cell r="F150" t="str">
            <v>115-004</v>
          </cell>
        </row>
        <row r="151">
          <cell r="F151" t="str">
            <v>119-007</v>
          </cell>
        </row>
        <row r="152">
          <cell r="F152" t="str">
            <v>119-008</v>
          </cell>
        </row>
        <row r="153">
          <cell r="F153" t="str">
            <v>119-009</v>
          </cell>
        </row>
        <row r="154">
          <cell r="F154" t="str">
            <v>119-010</v>
          </cell>
        </row>
        <row r="155">
          <cell r="F155" t="str">
            <v>119-011</v>
          </cell>
        </row>
        <row r="156">
          <cell r="F156" t="str">
            <v>119-012</v>
          </cell>
        </row>
        <row r="157">
          <cell r="F157" t="str">
            <v>119-013</v>
          </cell>
        </row>
        <row r="158">
          <cell r="F158" t="str">
            <v>119-014</v>
          </cell>
        </row>
        <row r="159">
          <cell r="F159" t="str">
            <v>119-015</v>
          </cell>
        </row>
        <row r="160">
          <cell r="F160" t="str">
            <v>119-016</v>
          </cell>
        </row>
        <row r="161">
          <cell r="F161" t="str">
            <v>119-017</v>
          </cell>
        </row>
        <row r="162">
          <cell r="F162" t="str">
            <v>119-018</v>
          </cell>
        </row>
        <row r="163">
          <cell r="F163" t="str">
            <v>119-019</v>
          </cell>
        </row>
        <row r="164">
          <cell r="F164" t="str">
            <v>119-020</v>
          </cell>
        </row>
        <row r="165">
          <cell r="F165" t="str">
            <v>.</v>
          </cell>
        </row>
        <row r="166">
          <cell r="F166" t="str">
            <v>.</v>
          </cell>
        </row>
        <row r="167">
          <cell r="F167" t="str">
            <v>.</v>
          </cell>
        </row>
        <row r="168">
          <cell r="F168" t="str">
            <v>.</v>
          </cell>
        </row>
        <row r="175">
          <cell r="F175" t="str">
            <v>.</v>
          </cell>
        </row>
        <row r="176">
          <cell r="F176" t="str">
            <v>120-001</v>
          </cell>
        </row>
        <row r="177">
          <cell r="F177" t="str">
            <v>.</v>
          </cell>
        </row>
        <row r="178">
          <cell r="F178" t="str">
            <v>.</v>
          </cell>
        </row>
        <row r="179">
          <cell r="F179" t="str">
            <v>.</v>
          </cell>
        </row>
        <row r="180">
          <cell r="F180" t="str">
            <v>.</v>
          </cell>
        </row>
        <row r="181">
          <cell r="F181" t="str">
            <v>.</v>
          </cell>
        </row>
        <row r="182">
          <cell r="F182" t="str">
            <v>.</v>
          </cell>
        </row>
      </sheetData>
      <sheetData sheetId="26" refreshError="1">
        <row r="13">
          <cell r="F13" t="str">
            <v>.</v>
          </cell>
        </row>
        <row r="14">
          <cell r="F14" t="str">
            <v>201-001</v>
          </cell>
        </row>
        <row r="15">
          <cell r="F15" t="str">
            <v>204-001</v>
          </cell>
        </row>
        <row r="16">
          <cell r="F16" t="str">
            <v>204-002</v>
          </cell>
        </row>
        <row r="17">
          <cell r="F17" t="str">
            <v>204-003</v>
          </cell>
        </row>
        <row r="18">
          <cell r="F18" t="str">
            <v>.</v>
          </cell>
        </row>
        <row r="19">
          <cell r="F19" t="str">
            <v>202-001</v>
          </cell>
        </row>
        <row r="20">
          <cell r="F20" t="str">
            <v>202-002</v>
          </cell>
        </row>
        <row r="21">
          <cell r="F21" t="str">
            <v>202-003</v>
          </cell>
        </row>
        <row r="22">
          <cell r="F22" t="str">
            <v>202-004</v>
          </cell>
        </row>
        <row r="23">
          <cell r="F23" t="str">
            <v>202-005</v>
          </cell>
        </row>
        <row r="24">
          <cell r="F24" t="str">
            <v>202-006</v>
          </cell>
        </row>
        <row r="25">
          <cell r="F25" t="str">
            <v>.</v>
          </cell>
        </row>
        <row r="26">
          <cell r="F26" t="str">
            <v>.</v>
          </cell>
        </row>
        <row r="27">
          <cell r="F27" t="str">
            <v>206-001</v>
          </cell>
        </row>
        <row r="28">
          <cell r="F28" t="str">
            <v>206-002</v>
          </cell>
        </row>
        <row r="29">
          <cell r="F29" t="str">
            <v>207-001</v>
          </cell>
        </row>
        <row r="30">
          <cell r="F30" t="str">
            <v>207-002</v>
          </cell>
        </row>
        <row r="31">
          <cell r="F31" t="str">
            <v>207-003</v>
          </cell>
        </row>
        <row r="32">
          <cell r="F32" t="str">
            <v>208-001</v>
          </cell>
        </row>
        <row r="33">
          <cell r="F33" t="str">
            <v>208-002</v>
          </cell>
        </row>
        <row r="34">
          <cell r="F34" t="str">
            <v>208-003</v>
          </cell>
        </row>
        <row r="35">
          <cell r="F35" t="str">
            <v>208-004</v>
          </cell>
        </row>
        <row r="36">
          <cell r="F36" t="str">
            <v>208-005</v>
          </cell>
        </row>
        <row r="37">
          <cell r="F37" t="str">
            <v>209-001</v>
          </cell>
        </row>
        <row r="38">
          <cell r="F38" t="str">
            <v>209-002</v>
          </cell>
        </row>
        <row r="39">
          <cell r="F39" t="str">
            <v>209-003</v>
          </cell>
        </row>
        <row r="40">
          <cell r="F40" t="str">
            <v>210-001</v>
          </cell>
        </row>
        <row r="41">
          <cell r="F41" t="str">
            <v>210-002</v>
          </cell>
        </row>
        <row r="42">
          <cell r="F42" t="str">
            <v>210-003</v>
          </cell>
        </row>
        <row r="43">
          <cell r="F43" t="str">
            <v>210-004</v>
          </cell>
        </row>
        <row r="44">
          <cell r="F44" t="str">
            <v>210-005</v>
          </cell>
        </row>
        <row r="45">
          <cell r="F45" t="str">
            <v>210-006</v>
          </cell>
        </row>
        <row r="46">
          <cell r="F46" t="str">
            <v>210-007</v>
          </cell>
        </row>
        <row r="47">
          <cell r="F47" t="str">
            <v>210-008</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211-001</v>
          </cell>
        </row>
        <row r="71">
          <cell r="F71" t="str">
            <v>.</v>
          </cell>
        </row>
        <row r="72">
          <cell r="F72" t="str">
            <v>212-001</v>
          </cell>
        </row>
        <row r="73">
          <cell r="F73" t="str">
            <v>212-002</v>
          </cell>
        </row>
        <row r="74">
          <cell r="F74" t="str">
            <v>212-003</v>
          </cell>
        </row>
        <row r="75">
          <cell r="F75" t="str">
            <v>212-004</v>
          </cell>
        </row>
        <row r="76">
          <cell r="F76" t="str">
            <v>212-005</v>
          </cell>
        </row>
        <row r="77">
          <cell r="F77" t="str">
            <v>212-006</v>
          </cell>
        </row>
        <row r="78">
          <cell r="F78" t="str">
            <v>212-007</v>
          </cell>
        </row>
        <row r="79">
          <cell r="F79" t="str">
            <v>212-008</v>
          </cell>
        </row>
        <row r="80">
          <cell r="F80" t="str">
            <v>212-009</v>
          </cell>
        </row>
        <row r="81">
          <cell r="F81" t="str">
            <v>212-010</v>
          </cell>
        </row>
        <row r="82">
          <cell r="F82" t="str">
            <v>212-011</v>
          </cell>
        </row>
        <row r="83">
          <cell r="F83" t="str">
            <v>.</v>
          </cell>
        </row>
        <row r="84">
          <cell r="F84" t="str">
            <v>.</v>
          </cell>
        </row>
        <row r="85">
          <cell r="F85" t="str">
            <v>213-001</v>
          </cell>
        </row>
        <row r="86">
          <cell r="F86" t="str">
            <v>213-002</v>
          </cell>
        </row>
        <row r="87">
          <cell r="F87" t="str">
            <v>213-003</v>
          </cell>
        </row>
        <row r="88">
          <cell r="F88" t="str">
            <v>213-004</v>
          </cell>
        </row>
        <row r="89">
          <cell r="F89" t="str">
            <v>213-005</v>
          </cell>
        </row>
        <row r="90">
          <cell r="F90" t="str">
            <v>213-006</v>
          </cell>
        </row>
        <row r="91">
          <cell r="F91" t="str">
            <v>213-007</v>
          </cell>
        </row>
        <row r="92">
          <cell r="F92" t="str">
            <v>213-008</v>
          </cell>
        </row>
        <row r="93">
          <cell r="F93" t="str">
            <v>213-009</v>
          </cell>
        </row>
        <row r="94">
          <cell r="F94" t="str">
            <v>213-010</v>
          </cell>
        </row>
        <row r="95">
          <cell r="F95" t="str">
            <v>213-011</v>
          </cell>
        </row>
        <row r="96">
          <cell r="F96" t="str">
            <v>213-012</v>
          </cell>
        </row>
        <row r="97">
          <cell r="F97" t="str">
            <v>213-013</v>
          </cell>
        </row>
        <row r="98">
          <cell r="F98" t="str">
            <v>213-014</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213-016</v>
          </cell>
        </row>
        <row r="129">
          <cell r="F129" t="str">
            <v>.</v>
          </cell>
        </row>
        <row r="130">
          <cell r="F130" t="str">
            <v>214-001</v>
          </cell>
        </row>
        <row r="131">
          <cell r="F131" t="str">
            <v>214-002</v>
          </cell>
        </row>
        <row r="132">
          <cell r="F132" t="str">
            <v>214-003</v>
          </cell>
        </row>
        <row r="133">
          <cell r="F133" t="str">
            <v>214-004</v>
          </cell>
        </row>
        <row r="134">
          <cell r="F134" t="str">
            <v>214-005</v>
          </cell>
        </row>
        <row r="135">
          <cell r="F135" t="str">
            <v>215-001</v>
          </cell>
        </row>
        <row r="136">
          <cell r="F136" t="str">
            <v>215-002</v>
          </cell>
        </row>
        <row r="137">
          <cell r="F137" t="str">
            <v>216-001</v>
          </cell>
        </row>
        <row r="138">
          <cell r="F138" t="str">
            <v>216-002</v>
          </cell>
        </row>
        <row r="139">
          <cell r="F139" t="str">
            <v>216-003</v>
          </cell>
        </row>
        <row r="140">
          <cell r="F140" t="str">
            <v>217-001</v>
          </cell>
        </row>
        <row r="141">
          <cell r="F141" t="str">
            <v>218-001</v>
          </cell>
        </row>
        <row r="142">
          <cell r="F142" t="str">
            <v>219-001</v>
          </cell>
        </row>
        <row r="143">
          <cell r="F143" t="str">
            <v>219-002</v>
          </cell>
        </row>
        <row r="144">
          <cell r="F144" t="str">
            <v>219-003</v>
          </cell>
        </row>
        <row r="145">
          <cell r="F145" t="str">
            <v>219-004</v>
          </cell>
        </row>
        <row r="146">
          <cell r="F146" t="str">
            <v>219-005</v>
          </cell>
        </row>
        <row r="147">
          <cell r="F147" t="str">
            <v>219-006</v>
          </cell>
        </row>
        <row r="148">
          <cell r="F148" t="str">
            <v>214-006</v>
          </cell>
        </row>
        <row r="149">
          <cell r="F149" t="str">
            <v>215-003</v>
          </cell>
        </row>
        <row r="150">
          <cell r="F150" t="str">
            <v>215-004</v>
          </cell>
        </row>
        <row r="151">
          <cell r="F151" t="str">
            <v>219-007</v>
          </cell>
        </row>
        <row r="152">
          <cell r="F152" t="str">
            <v>219-008</v>
          </cell>
        </row>
        <row r="153">
          <cell r="F153" t="str">
            <v>219-009</v>
          </cell>
        </row>
        <row r="154">
          <cell r="F154" t="str">
            <v>219-010</v>
          </cell>
        </row>
        <row r="155">
          <cell r="F155" t="str">
            <v>219-011</v>
          </cell>
        </row>
        <row r="156">
          <cell r="F156" t="str">
            <v>219-012</v>
          </cell>
        </row>
        <row r="157">
          <cell r="F157" t="str">
            <v>219-013</v>
          </cell>
        </row>
        <row r="158">
          <cell r="F158" t="str">
            <v>219-014</v>
          </cell>
        </row>
        <row r="159">
          <cell r="F159" t="str">
            <v>219-015</v>
          </cell>
        </row>
        <row r="160">
          <cell r="F160" t="str">
            <v>219-016</v>
          </cell>
        </row>
        <row r="161">
          <cell r="F161" t="str">
            <v>219-017</v>
          </cell>
        </row>
        <row r="162">
          <cell r="F162" t="str">
            <v>219-018</v>
          </cell>
        </row>
        <row r="163">
          <cell r="F163" t="str">
            <v>219-019</v>
          </cell>
        </row>
        <row r="164">
          <cell r="F164" t="str">
            <v>219-020</v>
          </cell>
        </row>
        <row r="165">
          <cell r="F165" t="str">
            <v>.</v>
          </cell>
        </row>
        <row r="166">
          <cell r="F166" t="str">
            <v>.</v>
          </cell>
        </row>
        <row r="167">
          <cell r="F167" t="str">
            <v>.</v>
          </cell>
        </row>
        <row r="175">
          <cell r="F175" t="str">
            <v>.</v>
          </cell>
        </row>
        <row r="176">
          <cell r="F176" t="str">
            <v>220-001</v>
          </cell>
        </row>
        <row r="177">
          <cell r="F177" t="str">
            <v>.</v>
          </cell>
        </row>
        <row r="178">
          <cell r="F178" t="str">
            <v>.</v>
          </cell>
        </row>
        <row r="179">
          <cell r="F179" t="str">
            <v>.</v>
          </cell>
        </row>
        <row r="180">
          <cell r="F180" t="str">
            <v>.</v>
          </cell>
        </row>
        <row r="181">
          <cell r="F181" t="str">
            <v>.</v>
          </cell>
        </row>
      </sheetData>
      <sheetData sheetId="27" refreshError="1">
        <row r="13">
          <cell r="F13" t="str">
            <v>.</v>
          </cell>
        </row>
        <row r="14">
          <cell r="F14" t="str">
            <v>301-001</v>
          </cell>
        </row>
        <row r="15">
          <cell r="F15" t="str">
            <v>301-002</v>
          </cell>
        </row>
        <row r="16">
          <cell r="F16" t="str">
            <v>302-001</v>
          </cell>
        </row>
        <row r="17">
          <cell r="F17" t="str">
            <v>302-002</v>
          </cell>
        </row>
        <row r="18">
          <cell r="F18" t="str">
            <v>302-003</v>
          </cell>
        </row>
        <row r="19">
          <cell r="F19" t="str">
            <v>.</v>
          </cell>
        </row>
        <row r="20">
          <cell r="F20" t="str">
            <v>303-001</v>
          </cell>
        </row>
        <row r="21">
          <cell r="F21" t="str">
            <v>303-002</v>
          </cell>
        </row>
        <row r="22">
          <cell r="F22" t="str">
            <v>303-003</v>
          </cell>
        </row>
        <row r="23">
          <cell r="F23" t="str">
            <v>303-004</v>
          </cell>
        </row>
        <row r="24">
          <cell r="F24" t="str">
            <v>303-005</v>
          </cell>
        </row>
        <row r="25">
          <cell r="F25" t="str">
            <v>304-001</v>
          </cell>
        </row>
        <row r="26">
          <cell r="F26" t="str">
            <v>304-002</v>
          </cell>
        </row>
        <row r="27">
          <cell r="F27" t="str">
            <v>304-003</v>
          </cell>
        </row>
        <row r="28">
          <cell r="F28" t="str">
            <v>.</v>
          </cell>
        </row>
        <row r="29">
          <cell r="F29" t="str">
            <v>.</v>
          </cell>
        </row>
        <row r="30">
          <cell r="F30" t="str">
            <v>.</v>
          </cell>
        </row>
        <row r="31">
          <cell r="F31" t="str">
            <v>305-001</v>
          </cell>
        </row>
        <row r="32">
          <cell r="F32" t="str">
            <v>305-002</v>
          </cell>
        </row>
        <row r="33">
          <cell r="F33" t="str">
            <v>305-003</v>
          </cell>
        </row>
        <row r="34">
          <cell r="F34" t="str">
            <v>305-004</v>
          </cell>
        </row>
        <row r="35">
          <cell r="F35" t="str">
            <v>305-005</v>
          </cell>
        </row>
        <row r="36">
          <cell r="F36" t="str">
            <v>305-006</v>
          </cell>
        </row>
        <row r="37">
          <cell r="F37" t="str">
            <v>305-007</v>
          </cell>
        </row>
        <row r="38">
          <cell r="F38" t="str">
            <v>305-008</v>
          </cell>
        </row>
        <row r="39">
          <cell r="F39" t="str">
            <v>306-001</v>
          </cell>
        </row>
        <row r="40">
          <cell r="F40" t="str">
            <v>306-002</v>
          </cell>
        </row>
        <row r="41">
          <cell r="F41" t="str">
            <v>306-003</v>
          </cell>
        </row>
        <row r="42">
          <cell r="F42" t="str">
            <v>306-004</v>
          </cell>
        </row>
        <row r="43">
          <cell r="F43" t="str">
            <v>306-005</v>
          </cell>
        </row>
        <row r="44">
          <cell r="F44" t="str">
            <v>306-006</v>
          </cell>
        </row>
        <row r="45">
          <cell r="F45" t="str">
            <v>306-007</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306-008</v>
          </cell>
        </row>
        <row r="71">
          <cell r="F71" t="str">
            <v>.</v>
          </cell>
        </row>
        <row r="72">
          <cell r="F72" t="str">
            <v>307-001</v>
          </cell>
        </row>
        <row r="73">
          <cell r="F73" t="str">
            <v>307-002</v>
          </cell>
        </row>
        <row r="74">
          <cell r="F74" t="str">
            <v>307-003</v>
          </cell>
        </row>
        <row r="75">
          <cell r="F75" t="str">
            <v>307-004</v>
          </cell>
        </row>
        <row r="76">
          <cell r="F76" t="str">
            <v>307-005</v>
          </cell>
        </row>
        <row r="77">
          <cell r="F77" t="str">
            <v>307-006</v>
          </cell>
        </row>
        <row r="78">
          <cell r="F78" t="str">
            <v>307-007</v>
          </cell>
        </row>
        <row r="79">
          <cell r="F79" t="str">
            <v>307-008</v>
          </cell>
        </row>
        <row r="80">
          <cell r="F80" t="str">
            <v>307-009</v>
          </cell>
        </row>
        <row r="81">
          <cell r="F81" t="str">
            <v>307-010</v>
          </cell>
        </row>
        <row r="82">
          <cell r="F82" t="str">
            <v>307-011</v>
          </cell>
        </row>
        <row r="83">
          <cell r="F83" t="str">
            <v>307-012</v>
          </cell>
        </row>
        <row r="84">
          <cell r="F84" t="str">
            <v>307-013</v>
          </cell>
        </row>
        <row r="85">
          <cell r="F85" t="str">
            <v>307-014</v>
          </cell>
        </row>
        <row r="86">
          <cell r="F86" t="str">
            <v>.</v>
          </cell>
        </row>
        <row r="87">
          <cell r="F87" t="str">
            <v>310-001</v>
          </cell>
        </row>
        <row r="88">
          <cell r="F88" t="str">
            <v>310-002</v>
          </cell>
        </row>
        <row r="89">
          <cell r="F89" t="str">
            <v>307-015</v>
          </cell>
        </row>
        <row r="90">
          <cell r="F90" t="str">
            <v>309-001</v>
          </cell>
        </row>
        <row r="91">
          <cell r="F91" t="str">
            <v>309-002</v>
          </cell>
        </row>
        <row r="92">
          <cell r="F92" t="str">
            <v>310-003</v>
          </cell>
        </row>
        <row r="93">
          <cell r="F93" t="str">
            <v>310-004</v>
          </cell>
        </row>
        <row r="94">
          <cell r="F94" t="str">
            <v>310-005</v>
          </cell>
        </row>
        <row r="95">
          <cell r="F95" t="str">
            <v>308-001</v>
          </cell>
        </row>
        <row r="96">
          <cell r="F96" t="str">
            <v>310-006</v>
          </cell>
        </row>
        <row r="97">
          <cell r="F97" t="str">
            <v>310-007</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310-008</v>
          </cell>
        </row>
        <row r="129">
          <cell r="F129" t="str">
            <v>.</v>
          </cell>
        </row>
        <row r="130">
          <cell r="F130" t="str">
            <v>311-001</v>
          </cell>
        </row>
        <row r="131">
          <cell r="F131" t="str">
            <v>311-002</v>
          </cell>
        </row>
        <row r="132">
          <cell r="F132" t="str">
            <v>312-001</v>
          </cell>
        </row>
        <row r="133">
          <cell r="F133" t="str">
            <v>313-001</v>
          </cell>
        </row>
        <row r="134">
          <cell r="F134" t="str">
            <v>313-002</v>
          </cell>
        </row>
        <row r="135">
          <cell r="F135" t="str">
            <v>313-003</v>
          </cell>
        </row>
        <row r="136">
          <cell r="F136" t="str">
            <v>313-004</v>
          </cell>
        </row>
        <row r="137">
          <cell r="F137" t="str">
            <v>311-003</v>
          </cell>
        </row>
        <row r="138">
          <cell r="F138" t="str">
            <v>.</v>
          </cell>
        </row>
        <row r="139">
          <cell r="F139" t="str">
            <v>.</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28" refreshError="1">
        <row r="13">
          <cell r="F13" t="str">
            <v>.</v>
          </cell>
        </row>
        <row r="14">
          <cell r="F14" t="str">
            <v>401-001</v>
          </cell>
        </row>
        <row r="15">
          <cell r="F15" t="str">
            <v>401-002</v>
          </cell>
        </row>
        <row r="16">
          <cell r="F16" t="str">
            <v>402-001</v>
          </cell>
        </row>
        <row r="17">
          <cell r="F17" t="str">
            <v>402-002</v>
          </cell>
        </row>
        <row r="18">
          <cell r="F18" t="str">
            <v>402-003</v>
          </cell>
        </row>
        <row r="19">
          <cell r="F19" t="str">
            <v>.</v>
          </cell>
        </row>
        <row r="20">
          <cell r="F20" t="str">
            <v>403-001</v>
          </cell>
        </row>
        <row r="21">
          <cell r="F21" t="str">
            <v>403-002</v>
          </cell>
        </row>
        <row r="22">
          <cell r="F22" t="str">
            <v>403-003</v>
          </cell>
        </row>
        <row r="23">
          <cell r="F23" t="str">
            <v>403-004</v>
          </cell>
        </row>
        <row r="24">
          <cell r="F24" t="str">
            <v>403-005</v>
          </cell>
        </row>
        <row r="25">
          <cell r="F25" t="str">
            <v>404-001</v>
          </cell>
        </row>
        <row r="26">
          <cell r="F26" t="str">
            <v>404-002</v>
          </cell>
        </row>
        <row r="27">
          <cell r="F27" t="str">
            <v>404-003</v>
          </cell>
        </row>
        <row r="28">
          <cell r="F28" t="str">
            <v>.</v>
          </cell>
        </row>
        <row r="29">
          <cell r="F29" t="str">
            <v>.</v>
          </cell>
        </row>
        <row r="30">
          <cell r="F30" t="str">
            <v>.</v>
          </cell>
        </row>
        <row r="31">
          <cell r="F31" t="str">
            <v>405-001</v>
          </cell>
        </row>
        <row r="32">
          <cell r="F32" t="str">
            <v>405-002</v>
          </cell>
        </row>
        <row r="33">
          <cell r="F33" t="str">
            <v>405-003</v>
          </cell>
        </row>
        <row r="34">
          <cell r="F34" t="str">
            <v>405-004</v>
          </cell>
        </row>
        <row r="35">
          <cell r="F35" t="str">
            <v>405-005</v>
          </cell>
        </row>
        <row r="36">
          <cell r="F36" t="str">
            <v>405-006</v>
          </cell>
        </row>
        <row r="37">
          <cell r="F37" t="str">
            <v>405-007</v>
          </cell>
        </row>
        <row r="38">
          <cell r="F38" t="str">
            <v>405-008</v>
          </cell>
        </row>
        <row r="39">
          <cell r="F39" t="str">
            <v>406-001</v>
          </cell>
        </row>
        <row r="40">
          <cell r="F40" t="str">
            <v>406-002</v>
          </cell>
        </row>
        <row r="41">
          <cell r="F41" t="str">
            <v>406-003</v>
          </cell>
        </row>
        <row r="42">
          <cell r="F42" t="str">
            <v>406-004</v>
          </cell>
        </row>
        <row r="43">
          <cell r="F43" t="str">
            <v>406-005</v>
          </cell>
        </row>
        <row r="44">
          <cell r="F44" t="str">
            <v>406-006</v>
          </cell>
        </row>
        <row r="45">
          <cell r="F45" t="str">
            <v>406-007</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406-008</v>
          </cell>
        </row>
        <row r="71">
          <cell r="F71" t="str">
            <v>.</v>
          </cell>
        </row>
        <row r="72">
          <cell r="F72" t="str">
            <v>407-001</v>
          </cell>
        </row>
        <row r="73">
          <cell r="F73" t="str">
            <v>407-002</v>
          </cell>
        </row>
        <row r="74">
          <cell r="F74" t="str">
            <v>407-003</v>
          </cell>
        </row>
        <row r="75">
          <cell r="F75" t="str">
            <v>407-004</v>
          </cell>
        </row>
        <row r="76">
          <cell r="F76" t="str">
            <v>407-005</v>
          </cell>
        </row>
        <row r="77">
          <cell r="F77" t="str">
            <v>407-006</v>
          </cell>
        </row>
        <row r="78">
          <cell r="F78" t="str">
            <v>407-007</v>
          </cell>
        </row>
        <row r="79">
          <cell r="F79" t="str">
            <v>407-008</v>
          </cell>
        </row>
        <row r="80">
          <cell r="F80" t="str">
            <v>407-009</v>
          </cell>
        </row>
        <row r="81">
          <cell r="F81" t="str">
            <v>407-010</v>
          </cell>
        </row>
        <row r="82">
          <cell r="F82" t="str">
            <v>407-011</v>
          </cell>
        </row>
        <row r="83">
          <cell r="F83" t="str">
            <v>407-012</v>
          </cell>
        </row>
        <row r="84">
          <cell r="F84" t="str">
            <v>407-013</v>
          </cell>
        </row>
        <row r="85">
          <cell r="F85" t="str">
            <v>407-014</v>
          </cell>
        </row>
        <row r="86">
          <cell r="F86" t="str">
            <v>.</v>
          </cell>
        </row>
        <row r="87">
          <cell r="F87" t="str">
            <v>410-001</v>
          </cell>
        </row>
        <row r="88">
          <cell r="F88" t="str">
            <v>410-002</v>
          </cell>
        </row>
        <row r="89">
          <cell r="F89" t="str">
            <v>407-015</v>
          </cell>
        </row>
        <row r="90">
          <cell r="F90" t="str">
            <v>409-001</v>
          </cell>
        </row>
        <row r="91">
          <cell r="F91" t="str">
            <v>409-002</v>
          </cell>
        </row>
        <row r="92">
          <cell r="F92" t="str">
            <v>410-003</v>
          </cell>
        </row>
        <row r="93">
          <cell r="F93" t="str">
            <v>410-004</v>
          </cell>
        </row>
        <row r="94">
          <cell r="F94" t="str">
            <v>410-005</v>
          </cell>
        </row>
        <row r="95">
          <cell r="F95" t="str">
            <v>408-001</v>
          </cell>
        </row>
        <row r="96">
          <cell r="F96" t="str">
            <v>410-006</v>
          </cell>
        </row>
        <row r="97">
          <cell r="F97" t="str">
            <v>410-007</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410-008</v>
          </cell>
        </row>
        <row r="129">
          <cell r="F129" t="str">
            <v>.</v>
          </cell>
        </row>
        <row r="130">
          <cell r="F130" t="str">
            <v>411-001</v>
          </cell>
        </row>
        <row r="131">
          <cell r="F131" t="str">
            <v>411-002</v>
          </cell>
        </row>
        <row r="132">
          <cell r="F132" t="str">
            <v>412-001</v>
          </cell>
        </row>
        <row r="133">
          <cell r="F133" t="str">
            <v>413-001</v>
          </cell>
        </row>
        <row r="134">
          <cell r="F134" t="str">
            <v>413-002</v>
          </cell>
        </row>
        <row r="135">
          <cell r="F135" t="str">
            <v>413-003</v>
          </cell>
        </row>
        <row r="136">
          <cell r="F136" t="str">
            <v>413-004</v>
          </cell>
        </row>
        <row r="137">
          <cell r="F137" t="str">
            <v>411-003</v>
          </cell>
        </row>
        <row r="138">
          <cell r="F138" t="str">
            <v>.</v>
          </cell>
        </row>
        <row r="139">
          <cell r="F139" t="str">
            <v>.</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29" refreshError="1">
        <row r="13">
          <cell r="F13" t="str">
            <v>.</v>
          </cell>
        </row>
        <row r="14">
          <cell r="F14" t="str">
            <v>.</v>
          </cell>
        </row>
        <row r="15">
          <cell r="F15" t="str">
            <v>.</v>
          </cell>
        </row>
        <row r="16">
          <cell r="F16" t="str">
            <v>501-001</v>
          </cell>
        </row>
        <row r="17">
          <cell r="F17" t="str">
            <v>501-002</v>
          </cell>
        </row>
        <row r="18">
          <cell r="F18" t="str">
            <v>.</v>
          </cell>
        </row>
        <row r="19">
          <cell r="F19" t="str">
            <v>.</v>
          </cell>
        </row>
        <row r="20">
          <cell r="F20" t="str">
            <v>501-003</v>
          </cell>
        </row>
        <row r="21">
          <cell r="F21" t="str">
            <v>.</v>
          </cell>
        </row>
        <row r="22">
          <cell r="F22" t="str">
            <v>501-004</v>
          </cell>
        </row>
        <row r="23">
          <cell r="F23" t="str">
            <v>501-005</v>
          </cell>
        </row>
        <row r="24">
          <cell r="F24" t="str">
            <v>501-006</v>
          </cell>
        </row>
        <row r="25">
          <cell r="F25" t="str">
            <v>501-007</v>
          </cell>
        </row>
        <row r="26">
          <cell r="F26" t="str">
            <v>501-008</v>
          </cell>
        </row>
        <row r="27">
          <cell r="F27" t="str">
            <v>501-009</v>
          </cell>
        </row>
        <row r="28">
          <cell r="F28" t="str">
            <v>501-010</v>
          </cell>
        </row>
        <row r="29">
          <cell r="F29" t="str">
            <v>501-011</v>
          </cell>
        </row>
        <row r="30">
          <cell r="F30" t="str">
            <v>.</v>
          </cell>
        </row>
        <row r="31">
          <cell r="F31" t="str">
            <v>.</v>
          </cell>
        </row>
        <row r="32">
          <cell r="F32" t="str">
            <v>.</v>
          </cell>
        </row>
        <row r="33">
          <cell r="F33" t="str">
            <v>.</v>
          </cell>
        </row>
        <row r="34">
          <cell r="F34" t="str">
            <v>.</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501-012</v>
          </cell>
        </row>
        <row r="71">
          <cell r="F71" t="str">
            <v>.</v>
          </cell>
        </row>
        <row r="72">
          <cell r="F72" t="str">
            <v>502-001</v>
          </cell>
        </row>
        <row r="73">
          <cell r="F73" t="str">
            <v>502-002</v>
          </cell>
        </row>
        <row r="74">
          <cell r="F74" t="str">
            <v>502-003</v>
          </cell>
        </row>
        <row r="75">
          <cell r="F75" t="str">
            <v>.</v>
          </cell>
        </row>
        <row r="76">
          <cell r="F76" t="str">
            <v>502-004</v>
          </cell>
        </row>
        <row r="77">
          <cell r="F77" t="str">
            <v>502-005</v>
          </cell>
        </row>
        <row r="78">
          <cell r="F78" t="str">
            <v>502-006</v>
          </cell>
        </row>
        <row r="79">
          <cell r="F79" t="str">
            <v>502-007</v>
          </cell>
        </row>
        <row r="80">
          <cell r="F80" t="str">
            <v>502-008</v>
          </cell>
        </row>
        <row r="81">
          <cell r="F81" t="str">
            <v>502-009</v>
          </cell>
        </row>
        <row r="82">
          <cell r="F82" t="str">
            <v>502-010</v>
          </cell>
        </row>
        <row r="83">
          <cell r="F83" t="str">
            <v>502-011</v>
          </cell>
        </row>
        <row r="84">
          <cell r="F84" t="str">
            <v>.</v>
          </cell>
        </row>
        <row r="85">
          <cell r="F85" t="str">
            <v>502-012</v>
          </cell>
        </row>
        <row r="86">
          <cell r="F86" t="str">
            <v>502-013</v>
          </cell>
        </row>
        <row r="87">
          <cell r="F87" t="str">
            <v>502-014</v>
          </cell>
        </row>
        <row r="88">
          <cell r="F88" t="str">
            <v>502-015</v>
          </cell>
        </row>
        <row r="89">
          <cell r="F89" t="str">
            <v>502-016</v>
          </cell>
        </row>
        <row r="90">
          <cell r="F90" t="str">
            <v>.</v>
          </cell>
        </row>
        <row r="91">
          <cell r="F91" t="str">
            <v>502-017</v>
          </cell>
        </row>
        <row r="92">
          <cell r="F92" t="str">
            <v>.</v>
          </cell>
        </row>
        <row r="93">
          <cell r="F93" t="str">
            <v>502-018</v>
          </cell>
        </row>
        <row r="94">
          <cell r="F94" t="str">
            <v>502-019</v>
          </cell>
        </row>
        <row r="95">
          <cell r="F95" t="str">
            <v>502-020</v>
          </cell>
        </row>
        <row r="96">
          <cell r="F96" t="str">
            <v>502-021</v>
          </cell>
        </row>
        <row r="97">
          <cell r="F97" t="str">
            <v>502-022</v>
          </cell>
        </row>
        <row r="98">
          <cell r="F98" t="str">
            <v>502-023</v>
          </cell>
        </row>
        <row r="99">
          <cell r="F99" t="str">
            <v>502-024</v>
          </cell>
        </row>
        <row r="100">
          <cell r="F100" t="str">
            <v>502-025</v>
          </cell>
        </row>
        <row r="101">
          <cell r="F101" t="str">
            <v>.</v>
          </cell>
        </row>
        <row r="102">
          <cell r="F102" t="str">
            <v>.</v>
          </cell>
        </row>
        <row r="103">
          <cell r="F103" t="str">
            <v>502-026</v>
          </cell>
        </row>
        <row r="104">
          <cell r="F104" t="str">
            <v>502-027</v>
          </cell>
        </row>
        <row r="105">
          <cell r="F105" t="str">
            <v>502-028</v>
          </cell>
        </row>
        <row r="106">
          <cell r="F106" t="str">
            <v>502-029</v>
          </cell>
        </row>
        <row r="107">
          <cell r="F107" t="str">
            <v>502-030</v>
          </cell>
        </row>
        <row r="108">
          <cell r="F108" t="str">
            <v>502-031</v>
          </cell>
        </row>
        <row r="109">
          <cell r="F109" t="str">
            <v>502-032</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502-033</v>
          </cell>
        </row>
        <row r="129">
          <cell r="F129" t="str">
            <v>.</v>
          </cell>
        </row>
        <row r="130">
          <cell r="F130" t="str">
            <v>503-001</v>
          </cell>
        </row>
        <row r="131">
          <cell r="F131" t="str">
            <v>503-002</v>
          </cell>
        </row>
        <row r="132">
          <cell r="F132" t="str">
            <v>503-003</v>
          </cell>
        </row>
        <row r="133">
          <cell r="F133" t="str">
            <v>503-004</v>
          </cell>
        </row>
        <row r="134">
          <cell r="F134" t="str">
            <v>503-005</v>
          </cell>
        </row>
        <row r="135">
          <cell r="F135" t="str">
            <v>503-006</v>
          </cell>
        </row>
        <row r="136">
          <cell r="F136" t="str">
            <v>503-007</v>
          </cell>
        </row>
        <row r="137">
          <cell r="F137" t="str">
            <v>503-008</v>
          </cell>
        </row>
        <row r="138">
          <cell r="F138" t="str">
            <v>503-009</v>
          </cell>
        </row>
        <row r="139">
          <cell r="F139" t="str">
            <v>503-010</v>
          </cell>
        </row>
        <row r="140">
          <cell r="F140" t="str">
            <v>503-011</v>
          </cell>
        </row>
        <row r="141">
          <cell r="F141" t="str">
            <v>503-012</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0" refreshError="1">
        <row r="13">
          <cell r="F13" t="str">
            <v>.</v>
          </cell>
        </row>
        <row r="14">
          <cell r="F14" t="str">
            <v>.</v>
          </cell>
        </row>
        <row r="15">
          <cell r="F15" t="str">
            <v>.</v>
          </cell>
        </row>
        <row r="16">
          <cell r="F16" t="str">
            <v>601-001</v>
          </cell>
        </row>
        <row r="17">
          <cell r="F17" t="str">
            <v>601-002</v>
          </cell>
        </row>
        <row r="18">
          <cell r="F18" t="str">
            <v>.</v>
          </cell>
        </row>
        <row r="19">
          <cell r="F19" t="str">
            <v>.</v>
          </cell>
        </row>
        <row r="20">
          <cell r="F20" t="str">
            <v>601-003</v>
          </cell>
        </row>
        <row r="21">
          <cell r="F21" t="str">
            <v>.</v>
          </cell>
        </row>
        <row r="22">
          <cell r="F22" t="str">
            <v>601-004</v>
          </cell>
        </row>
        <row r="23">
          <cell r="F23" t="str">
            <v>601-005</v>
          </cell>
        </row>
        <row r="24">
          <cell r="F24" t="str">
            <v>601-006</v>
          </cell>
        </row>
        <row r="25">
          <cell r="F25" t="str">
            <v>601-007</v>
          </cell>
        </row>
        <row r="26">
          <cell r="F26" t="str">
            <v>601-008</v>
          </cell>
        </row>
        <row r="27">
          <cell r="F27" t="str">
            <v>601-009</v>
          </cell>
        </row>
        <row r="28">
          <cell r="F28" t="str">
            <v>601-010</v>
          </cell>
        </row>
        <row r="29">
          <cell r="F29" t="str">
            <v>601-011</v>
          </cell>
        </row>
        <row r="30">
          <cell r="F30" t="str">
            <v>.</v>
          </cell>
        </row>
        <row r="31">
          <cell r="F31" t="str">
            <v>.</v>
          </cell>
        </row>
        <row r="32">
          <cell r="F32" t="str">
            <v>.</v>
          </cell>
        </row>
        <row r="33">
          <cell r="F33" t="str">
            <v>.</v>
          </cell>
        </row>
        <row r="34">
          <cell r="F34" t="str">
            <v>.</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601-012</v>
          </cell>
        </row>
        <row r="71">
          <cell r="F71" t="str">
            <v>.</v>
          </cell>
        </row>
        <row r="72">
          <cell r="F72" t="str">
            <v>602-001</v>
          </cell>
        </row>
        <row r="73">
          <cell r="F73" t="str">
            <v>602-002</v>
          </cell>
        </row>
        <row r="74">
          <cell r="F74" t="str">
            <v>602-003</v>
          </cell>
        </row>
        <row r="75">
          <cell r="F75" t="str">
            <v>.</v>
          </cell>
        </row>
        <row r="76">
          <cell r="F76" t="str">
            <v>602-004</v>
          </cell>
        </row>
        <row r="77">
          <cell r="F77" t="str">
            <v>602-005</v>
          </cell>
        </row>
        <row r="78">
          <cell r="F78" t="str">
            <v>602-006</v>
          </cell>
        </row>
        <row r="79">
          <cell r="F79" t="str">
            <v>602-007</v>
          </cell>
        </row>
        <row r="80">
          <cell r="F80" t="str">
            <v>602-008</v>
          </cell>
        </row>
        <row r="81">
          <cell r="F81" t="str">
            <v>602-009</v>
          </cell>
        </row>
        <row r="82">
          <cell r="F82" t="str">
            <v>602-010</v>
          </cell>
        </row>
        <row r="83">
          <cell r="F83" t="str">
            <v>602-011</v>
          </cell>
        </row>
        <row r="84">
          <cell r="F84" t="str">
            <v>.</v>
          </cell>
        </row>
        <row r="85">
          <cell r="F85" t="str">
            <v>602-012</v>
          </cell>
        </row>
        <row r="86">
          <cell r="F86" t="str">
            <v>602-013</v>
          </cell>
        </row>
        <row r="87">
          <cell r="F87" t="str">
            <v>602-014</v>
          </cell>
        </row>
        <row r="88">
          <cell r="F88" t="str">
            <v>602-015</v>
          </cell>
        </row>
        <row r="89">
          <cell r="F89" t="str">
            <v>602-016</v>
          </cell>
        </row>
        <row r="90">
          <cell r="F90" t="str">
            <v>.</v>
          </cell>
        </row>
        <row r="91">
          <cell r="F91" t="str">
            <v>602-017</v>
          </cell>
        </row>
        <row r="92">
          <cell r="F92" t="str">
            <v>.</v>
          </cell>
        </row>
        <row r="93">
          <cell r="F93" t="str">
            <v>602-018</v>
          </cell>
        </row>
        <row r="94">
          <cell r="F94" t="str">
            <v>602-019</v>
          </cell>
        </row>
        <row r="95">
          <cell r="F95" t="str">
            <v>602-020</v>
          </cell>
        </row>
        <row r="96">
          <cell r="F96" t="str">
            <v>602-021</v>
          </cell>
        </row>
        <row r="97">
          <cell r="F97" t="str">
            <v>602-022</v>
          </cell>
        </row>
        <row r="98">
          <cell r="F98" t="str">
            <v>602-023</v>
          </cell>
        </row>
        <row r="99">
          <cell r="F99" t="str">
            <v>602-024</v>
          </cell>
        </row>
        <row r="100">
          <cell r="F100" t="str">
            <v>602-025</v>
          </cell>
        </row>
        <row r="101">
          <cell r="F101" t="str">
            <v>.</v>
          </cell>
        </row>
        <row r="102">
          <cell r="F102" t="str">
            <v>.</v>
          </cell>
        </row>
        <row r="103">
          <cell r="F103" t="str">
            <v>602-026</v>
          </cell>
        </row>
        <row r="104">
          <cell r="F104" t="str">
            <v>602-027</v>
          </cell>
        </row>
        <row r="105">
          <cell r="F105" t="str">
            <v>602-028</v>
          </cell>
        </row>
        <row r="106">
          <cell r="F106" t="str">
            <v>602-029</v>
          </cell>
        </row>
        <row r="107">
          <cell r="F107" t="str">
            <v>602-030</v>
          </cell>
        </row>
        <row r="108">
          <cell r="F108" t="str">
            <v>602-031</v>
          </cell>
        </row>
        <row r="109">
          <cell r="F109" t="str">
            <v>602-032</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602-033</v>
          </cell>
        </row>
        <row r="129">
          <cell r="F129" t="str">
            <v>.</v>
          </cell>
        </row>
        <row r="130">
          <cell r="F130" t="str">
            <v>603-001</v>
          </cell>
        </row>
        <row r="131">
          <cell r="F131" t="str">
            <v>603-002</v>
          </cell>
        </row>
        <row r="132">
          <cell r="F132" t="str">
            <v>603-003</v>
          </cell>
        </row>
        <row r="133">
          <cell r="F133" t="str">
            <v>603-004</v>
          </cell>
        </row>
        <row r="134">
          <cell r="F134" t="str">
            <v>603-005</v>
          </cell>
        </row>
        <row r="135">
          <cell r="F135" t="str">
            <v>603-006</v>
          </cell>
        </row>
        <row r="136">
          <cell r="F136" t="str">
            <v>603-007</v>
          </cell>
        </row>
        <row r="137">
          <cell r="F137" t="str">
            <v>603-008</v>
          </cell>
        </row>
        <row r="138">
          <cell r="F138" t="str">
            <v>603-009</v>
          </cell>
        </row>
        <row r="139">
          <cell r="F139" t="str">
            <v>603-010</v>
          </cell>
        </row>
        <row r="140">
          <cell r="F140" t="str">
            <v>603-011</v>
          </cell>
        </row>
        <row r="141">
          <cell r="F141" t="str">
            <v>603-012</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1" refreshError="1">
        <row r="13">
          <cell r="F13" t="str">
            <v>.</v>
          </cell>
        </row>
        <row r="14">
          <cell r="F14" t="str">
            <v>701-001</v>
          </cell>
        </row>
        <row r="15">
          <cell r="F15" t="str">
            <v>701-002</v>
          </cell>
        </row>
        <row r="16">
          <cell r="F16" t="str">
            <v>702-001</v>
          </cell>
        </row>
        <row r="17">
          <cell r="F17" t="str">
            <v>702-002</v>
          </cell>
        </row>
        <row r="18">
          <cell r="F18" t="str">
            <v>702-003</v>
          </cell>
        </row>
        <row r="19">
          <cell r="F19" t="str">
            <v>.</v>
          </cell>
        </row>
        <row r="20">
          <cell r="F20" t="str">
            <v>703-001</v>
          </cell>
        </row>
        <row r="21">
          <cell r="F21" t="str">
            <v>703-002</v>
          </cell>
        </row>
        <row r="22">
          <cell r="F22" t="str">
            <v>703-003</v>
          </cell>
        </row>
        <row r="23">
          <cell r="F23" t="str">
            <v>703-004</v>
          </cell>
        </row>
        <row r="24">
          <cell r="F24" t="str">
            <v>704-001</v>
          </cell>
        </row>
        <row r="25">
          <cell r="F25" t="str">
            <v>704-002</v>
          </cell>
        </row>
        <row r="26">
          <cell r="F26" t="str">
            <v>704-003</v>
          </cell>
        </row>
        <row r="27">
          <cell r="F27" t="str">
            <v>704-004</v>
          </cell>
        </row>
        <row r="28">
          <cell r="F28" t="str">
            <v>705-001</v>
          </cell>
        </row>
        <row r="29">
          <cell r="F29" t="str">
            <v>705-002</v>
          </cell>
        </row>
        <row r="30">
          <cell r="F30" t="str">
            <v>705-003</v>
          </cell>
        </row>
        <row r="31">
          <cell r="F31" t="str">
            <v>705-004</v>
          </cell>
        </row>
        <row r="32">
          <cell r="F32" t="str">
            <v>705-005</v>
          </cell>
        </row>
        <row r="33">
          <cell r="F33" t="str">
            <v>705-006</v>
          </cell>
        </row>
        <row r="34">
          <cell r="F34" t="str">
            <v>705-007</v>
          </cell>
        </row>
        <row r="35">
          <cell r="F35" t="str">
            <v>705-008</v>
          </cell>
        </row>
        <row r="36">
          <cell r="F36" t="str">
            <v>.</v>
          </cell>
        </row>
        <row r="37">
          <cell r="F37" t="str">
            <v>705-009</v>
          </cell>
        </row>
        <row r="38">
          <cell r="F38" t="str">
            <v>.</v>
          </cell>
        </row>
        <row r="39">
          <cell r="F39" t="str">
            <v>705-010</v>
          </cell>
        </row>
        <row r="40">
          <cell r="F40" t="str">
            <v>705-011</v>
          </cell>
        </row>
        <row r="41">
          <cell r="F41" t="str">
            <v>705-012</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706-001</v>
          </cell>
        </row>
        <row r="71">
          <cell r="F71" t="str">
            <v>.</v>
          </cell>
        </row>
        <row r="72">
          <cell r="F72" t="str">
            <v>707-001</v>
          </cell>
        </row>
        <row r="73">
          <cell r="F73" t="str">
            <v>707-002</v>
          </cell>
        </row>
        <row r="74">
          <cell r="F74" t="str">
            <v>709-001</v>
          </cell>
        </row>
        <row r="75">
          <cell r="F75" t="str">
            <v>709-002</v>
          </cell>
        </row>
        <row r="76">
          <cell r="F76" t="str">
            <v>709-003</v>
          </cell>
        </row>
        <row r="77">
          <cell r="F77" t="str">
            <v>710-001</v>
          </cell>
        </row>
        <row r="78">
          <cell r="F78" t="str">
            <v>707-003</v>
          </cell>
        </row>
        <row r="79">
          <cell r="F79" t="str">
            <v>707-004</v>
          </cell>
        </row>
        <row r="80">
          <cell r="F80" t="str">
            <v>710-002</v>
          </cell>
        </row>
        <row r="81">
          <cell r="F81" t="str">
            <v>710-003</v>
          </cell>
        </row>
        <row r="82">
          <cell r="F82" t="str">
            <v>707-005</v>
          </cell>
        </row>
        <row r="83">
          <cell r="F83" t="str">
            <v>710-004</v>
          </cell>
        </row>
        <row r="84">
          <cell r="F84" t="str">
            <v>707-006</v>
          </cell>
        </row>
        <row r="85">
          <cell r="F85" t="str">
            <v>707-007</v>
          </cell>
        </row>
        <row r="86">
          <cell r="F86" t="str">
            <v>710-005</v>
          </cell>
        </row>
        <row r="87">
          <cell r="F87" t="str">
            <v>707-008</v>
          </cell>
        </row>
        <row r="88">
          <cell r="F88" t="str">
            <v>707-009</v>
          </cell>
        </row>
        <row r="89">
          <cell r="F89" t="str">
            <v>707-010</v>
          </cell>
        </row>
        <row r="90">
          <cell r="F90" t="str">
            <v>707-011</v>
          </cell>
        </row>
        <row r="91">
          <cell r="F91" t="str">
            <v>707-012</v>
          </cell>
        </row>
        <row r="92">
          <cell r="F92" t="str">
            <v>707-013</v>
          </cell>
        </row>
        <row r="93">
          <cell r="F93" t="str">
            <v>707-014</v>
          </cell>
        </row>
        <row r="94">
          <cell r="F94" t="str">
            <v>707-015</v>
          </cell>
        </row>
        <row r="95">
          <cell r="F95" t="str">
            <v>.</v>
          </cell>
        </row>
        <row r="96">
          <cell r="F96" t="str">
            <v>.</v>
          </cell>
        </row>
        <row r="97">
          <cell r="F97" t="str">
            <v>707-016</v>
          </cell>
        </row>
        <row r="98">
          <cell r="F98" t="str">
            <v>707-017</v>
          </cell>
        </row>
        <row r="99">
          <cell r="F99" t="str">
            <v>707-018</v>
          </cell>
        </row>
        <row r="100">
          <cell r="F100" t="str">
            <v>707-019</v>
          </cell>
        </row>
        <row r="101">
          <cell r="F101" t="str">
            <v>707-020</v>
          </cell>
        </row>
        <row r="102">
          <cell r="F102" t="str">
            <v>707-021</v>
          </cell>
        </row>
        <row r="103">
          <cell r="F103" t="str">
            <v>707-022</v>
          </cell>
        </row>
        <row r="104">
          <cell r="F104" t="str">
            <v>707-023</v>
          </cell>
        </row>
        <row r="105">
          <cell r="F105" t="str">
            <v>707-024</v>
          </cell>
        </row>
        <row r="106">
          <cell r="F106" t="str">
            <v>707-025</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710-006</v>
          </cell>
        </row>
        <row r="129">
          <cell r="F129" t="str">
            <v>.</v>
          </cell>
        </row>
        <row r="130">
          <cell r="F130" t="str">
            <v>711-001</v>
          </cell>
        </row>
        <row r="131">
          <cell r="F131" t="str">
            <v>711-002</v>
          </cell>
        </row>
        <row r="132">
          <cell r="F132" t="str">
            <v>711-003</v>
          </cell>
        </row>
        <row r="133">
          <cell r="F133" t="str">
            <v>712-001</v>
          </cell>
        </row>
        <row r="134">
          <cell r="F134" t="str">
            <v>713-001</v>
          </cell>
        </row>
        <row r="135">
          <cell r="F135" t="str">
            <v>713-002</v>
          </cell>
        </row>
        <row r="136">
          <cell r="F136" t="str">
            <v>713-003</v>
          </cell>
        </row>
        <row r="137">
          <cell r="F137" t="str">
            <v>713-004</v>
          </cell>
        </row>
        <row r="138">
          <cell r="F138" t="str">
            <v>713-005</v>
          </cell>
        </row>
        <row r="139">
          <cell r="F139" t="str">
            <v>711-004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2" refreshError="1">
        <row r="13">
          <cell r="F13" t="str">
            <v>.</v>
          </cell>
        </row>
        <row r="14">
          <cell r="F14" t="str">
            <v>801-001</v>
          </cell>
        </row>
        <row r="15">
          <cell r="F15" t="str">
            <v>801-002</v>
          </cell>
        </row>
        <row r="16">
          <cell r="F16" t="str">
            <v>802-001</v>
          </cell>
        </row>
        <row r="17">
          <cell r="F17" t="str">
            <v>802-002</v>
          </cell>
        </row>
        <row r="18">
          <cell r="F18" t="str">
            <v>802-003</v>
          </cell>
        </row>
        <row r="19">
          <cell r="F19" t="str">
            <v>.</v>
          </cell>
        </row>
        <row r="20">
          <cell r="F20" t="str">
            <v>803-001</v>
          </cell>
        </row>
        <row r="21">
          <cell r="F21" t="str">
            <v>803-002</v>
          </cell>
        </row>
        <row r="22">
          <cell r="F22" t="str">
            <v>803-003</v>
          </cell>
        </row>
        <row r="23">
          <cell r="F23" t="str">
            <v>803-004</v>
          </cell>
        </row>
        <row r="24">
          <cell r="F24" t="str">
            <v>804-001</v>
          </cell>
        </row>
        <row r="25">
          <cell r="F25" t="str">
            <v>804-002</v>
          </cell>
        </row>
        <row r="26">
          <cell r="F26" t="str">
            <v>804-003</v>
          </cell>
        </row>
        <row r="27">
          <cell r="F27" t="str">
            <v>804-004</v>
          </cell>
        </row>
        <row r="28">
          <cell r="F28" t="str">
            <v>805-001</v>
          </cell>
        </row>
        <row r="29">
          <cell r="F29" t="str">
            <v>805-002</v>
          </cell>
        </row>
        <row r="30">
          <cell r="F30" t="str">
            <v>805-003</v>
          </cell>
        </row>
        <row r="31">
          <cell r="F31" t="str">
            <v>805-004</v>
          </cell>
        </row>
        <row r="32">
          <cell r="F32" t="str">
            <v>805-005</v>
          </cell>
        </row>
        <row r="33">
          <cell r="F33" t="str">
            <v>805-006</v>
          </cell>
        </row>
        <row r="34">
          <cell r="F34" t="str">
            <v>805-007</v>
          </cell>
        </row>
        <row r="35">
          <cell r="F35" t="str">
            <v>805-008</v>
          </cell>
        </row>
        <row r="36">
          <cell r="F36" t="str">
            <v>.</v>
          </cell>
        </row>
        <row r="37">
          <cell r="F37" t="str">
            <v>805-009</v>
          </cell>
        </row>
        <row r="38">
          <cell r="F38" t="str">
            <v>.</v>
          </cell>
        </row>
        <row r="39">
          <cell r="F39" t="str">
            <v>805-010</v>
          </cell>
        </row>
        <row r="40">
          <cell r="F40" t="str">
            <v>805-011</v>
          </cell>
        </row>
        <row r="41">
          <cell r="F41" t="str">
            <v>805-012</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806-001</v>
          </cell>
        </row>
        <row r="71">
          <cell r="F71" t="str">
            <v>.</v>
          </cell>
        </row>
        <row r="72">
          <cell r="F72" t="str">
            <v>807-001</v>
          </cell>
        </row>
        <row r="73">
          <cell r="F73" t="str">
            <v>807-002</v>
          </cell>
        </row>
        <row r="74">
          <cell r="F74" t="str">
            <v>809-001</v>
          </cell>
        </row>
        <row r="75">
          <cell r="F75" t="str">
            <v>809-002</v>
          </cell>
        </row>
        <row r="76">
          <cell r="F76" t="str">
            <v>809-003</v>
          </cell>
        </row>
        <row r="77">
          <cell r="F77" t="str">
            <v>810-001</v>
          </cell>
        </row>
        <row r="78">
          <cell r="F78" t="str">
            <v>807-003</v>
          </cell>
        </row>
        <row r="79">
          <cell r="F79" t="str">
            <v>807-004</v>
          </cell>
        </row>
        <row r="80">
          <cell r="F80" t="str">
            <v>810-002</v>
          </cell>
        </row>
        <row r="81">
          <cell r="F81" t="str">
            <v>810-003</v>
          </cell>
        </row>
        <row r="82">
          <cell r="F82" t="str">
            <v>807-005</v>
          </cell>
        </row>
        <row r="83">
          <cell r="F83" t="str">
            <v>810-004</v>
          </cell>
        </row>
        <row r="84">
          <cell r="F84" t="str">
            <v>807-006</v>
          </cell>
        </row>
        <row r="85">
          <cell r="F85" t="str">
            <v>807-007</v>
          </cell>
        </row>
        <row r="86">
          <cell r="F86" t="str">
            <v>810-005</v>
          </cell>
        </row>
        <row r="87">
          <cell r="F87" t="str">
            <v>807-008</v>
          </cell>
        </row>
        <row r="88">
          <cell r="F88" t="str">
            <v>807-009</v>
          </cell>
        </row>
        <row r="89">
          <cell r="F89" t="str">
            <v>807-010</v>
          </cell>
        </row>
        <row r="90">
          <cell r="F90" t="str">
            <v>807-011</v>
          </cell>
        </row>
        <row r="91">
          <cell r="F91" t="str">
            <v>807-012</v>
          </cell>
        </row>
        <row r="92">
          <cell r="F92" t="str">
            <v>807-013</v>
          </cell>
        </row>
        <row r="93">
          <cell r="F93" t="str">
            <v>807-014</v>
          </cell>
        </row>
        <row r="94">
          <cell r="F94" t="str">
            <v>807-015</v>
          </cell>
        </row>
        <row r="95">
          <cell r="F95" t="str">
            <v>.</v>
          </cell>
        </row>
        <row r="96">
          <cell r="F96" t="str">
            <v>.</v>
          </cell>
        </row>
        <row r="97">
          <cell r="F97" t="str">
            <v>807-016</v>
          </cell>
        </row>
        <row r="98">
          <cell r="F98" t="str">
            <v>807-017</v>
          </cell>
        </row>
        <row r="99">
          <cell r="F99" t="str">
            <v>807-018</v>
          </cell>
        </row>
        <row r="100">
          <cell r="F100" t="str">
            <v>807-019</v>
          </cell>
        </row>
        <row r="101">
          <cell r="F101" t="str">
            <v>807-020</v>
          </cell>
        </row>
        <row r="102">
          <cell r="F102" t="str">
            <v>807-021</v>
          </cell>
        </row>
        <row r="103">
          <cell r="F103" t="str">
            <v>807-022</v>
          </cell>
        </row>
        <row r="104">
          <cell r="F104" t="str">
            <v>807-023</v>
          </cell>
        </row>
        <row r="105">
          <cell r="F105" t="str">
            <v>807-024</v>
          </cell>
        </row>
        <row r="106">
          <cell r="F106" t="str">
            <v>807-025</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810-006</v>
          </cell>
        </row>
        <row r="129">
          <cell r="F129" t="str">
            <v>.</v>
          </cell>
        </row>
        <row r="130">
          <cell r="F130" t="str">
            <v>811-001</v>
          </cell>
        </row>
        <row r="131">
          <cell r="F131" t="str">
            <v>811-002</v>
          </cell>
        </row>
        <row r="132">
          <cell r="F132" t="str">
            <v>811-003</v>
          </cell>
        </row>
        <row r="133">
          <cell r="F133" t="str">
            <v>812-001</v>
          </cell>
        </row>
        <row r="134">
          <cell r="F134" t="str">
            <v>813-001</v>
          </cell>
        </row>
        <row r="135">
          <cell r="F135" t="str">
            <v>813-002</v>
          </cell>
        </row>
        <row r="136">
          <cell r="F136" t="str">
            <v>813-003</v>
          </cell>
        </row>
        <row r="137">
          <cell r="F137" t="str">
            <v>813-004</v>
          </cell>
        </row>
        <row r="138">
          <cell r="F138" t="str">
            <v>813-005</v>
          </cell>
        </row>
        <row r="139">
          <cell r="F139" t="str">
            <v>811-004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3" refreshError="1">
        <row r="13">
          <cell r="F13" t="str">
            <v>.</v>
          </cell>
        </row>
        <row r="14">
          <cell r="F14" t="str">
            <v>901-001</v>
          </cell>
        </row>
        <row r="15">
          <cell r="F15" t="str">
            <v>901-002</v>
          </cell>
        </row>
        <row r="16">
          <cell r="F16" t="str">
            <v>902-001</v>
          </cell>
        </row>
        <row r="17">
          <cell r="F17" t="str">
            <v>902-002</v>
          </cell>
        </row>
        <row r="18">
          <cell r="F18" t="str">
            <v>902-003</v>
          </cell>
        </row>
        <row r="19">
          <cell r="F19" t="str">
            <v>.</v>
          </cell>
        </row>
        <row r="20">
          <cell r="F20" t="str">
            <v>903-001</v>
          </cell>
        </row>
        <row r="21">
          <cell r="F21" t="str">
            <v>903-002</v>
          </cell>
        </row>
        <row r="22">
          <cell r="F22" t="str">
            <v>903-003</v>
          </cell>
        </row>
        <row r="23">
          <cell r="F23" t="str">
            <v>903-004</v>
          </cell>
        </row>
        <row r="24">
          <cell r="F24" t="str">
            <v>904-001</v>
          </cell>
        </row>
        <row r="25">
          <cell r="F25" t="str">
            <v>904-002</v>
          </cell>
        </row>
        <row r="26">
          <cell r="F26" t="str">
            <v>905-001</v>
          </cell>
        </row>
        <row r="27">
          <cell r="F27" t="str">
            <v>905-002</v>
          </cell>
        </row>
        <row r="28">
          <cell r="F28" t="str">
            <v>905-003</v>
          </cell>
        </row>
        <row r="29">
          <cell r="F29" t="str">
            <v>905-004</v>
          </cell>
        </row>
        <row r="30">
          <cell r="F30" t="str">
            <v>905-005</v>
          </cell>
        </row>
        <row r="31">
          <cell r="F31" t="str">
            <v>905-006</v>
          </cell>
        </row>
        <row r="32">
          <cell r="F32" t="str">
            <v>905-007</v>
          </cell>
        </row>
        <row r="33">
          <cell r="F33" t="str">
            <v>905-008</v>
          </cell>
        </row>
        <row r="34">
          <cell r="F34" t="str">
            <v>906-001</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2">
          <cell r="F62" t="str">
            <v>.</v>
          </cell>
        </row>
        <row r="63">
          <cell r="F63" t="str">
            <v>906-002</v>
          </cell>
        </row>
        <row r="71">
          <cell r="F71" t="str">
            <v>.</v>
          </cell>
        </row>
        <row r="72">
          <cell r="F72" t="str">
            <v>907-001</v>
          </cell>
        </row>
        <row r="73">
          <cell r="F73" t="str">
            <v>907-002</v>
          </cell>
        </row>
        <row r="74">
          <cell r="F74" t="str">
            <v>907-003</v>
          </cell>
        </row>
        <row r="75">
          <cell r="F75" t="str">
            <v>907-004</v>
          </cell>
        </row>
        <row r="76">
          <cell r="F76" t="str">
            <v>907-005</v>
          </cell>
        </row>
        <row r="77">
          <cell r="F77" t="str">
            <v>907-006</v>
          </cell>
        </row>
        <row r="78">
          <cell r="F78" t="str">
            <v>907-007</v>
          </cell>
        </row>
        <row r="79">
          <cell r="F79" t="str">
            <v>907-008</v>
          </cell>
        </row>
        <row r="80">
          <cell r="F80" t="str">
            <v>909-001</v>
          </cell>
        </row>
        <row r="81">
          <cell r="F81" t="str">
            <v>909-002</v>
          </cell>
        </row>
        <row r="82">
          <cell r="F82" t="str">
            <v>909-003</v>
          </cell>
        </row>
        <row r="83">
          <cell r="F83" t="str">
            <v>909-004</v>
          </cell>
        </row>
        <row r="84">
          <cell r="F84" t="str">
            <v>910-001</v>
          </cell>
        </row>
        <row r="85">
          <cell r="F85" t="str">
            <v>910-002</v>
          </cell>
        </row>
        <row r="86">
          <cell r="F86" t="str">
            <v>910-003</v>
          </cell>
        </row>
        <row r="87">
          <cell r="F87" t="str">
            <v>910-004</v>
          </cell>
        </row>
        <row r="88">
          <cell r="F88" t="str">
            <v>907-009</v>
          </cell>
        </row>
        <row r="89">
          <cell r="F89" t="str">
            <v>910-005</v>
          </cell>
        </row>
        <row r="90">
          <cell r="F90" t="str">
            <v>907-010</v>
          </cell>
        </row>
        <row r="91">
          <cell r="F91" t="str">
            <v>908-001</v>
          </cell>
        </row>
        <row r="92">
          <cell r="F92" t="str">
            <v>907-011</v>
          </cell>
        </row>
        <row r="93">
          <cell r="F93" t="str">
            <v>.</v>
          </cell>
        </row>
        <row r="94">
          <cell r="F94" t="str">
            <v>.</v>
          </cell>
        </row>
        <row r="95">
          <cell r="F95" t="str">
            <v>.</v>
          </cell>
        </row>
        <row r="96">
          <cell r="F96" t="str">
            <v>.</v>
          </cell>
        </row>
        <row r="97">
          <cell r="F97" t="str">
            <v>.</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910-006</v>
          </cell>
        </row>
        <row r="129">
          <cell r="F129" t="str">
            <v>.</v>
          </cell>
        </row>
        <row r="130">
          <cell r="F130" t="str">
            <v>911-001</v>
          </cell>
        </row>
        <row r="131">
          <cell r="F131" t="str">
            <v>911-002</v>
          </cell>
        </row>
        <row r="132">
          <cell r="F132" t="str">
            <v>911-003</v>
          </cell>
        </row>
        <row r="133">
          <cell r="F133" t="str">
            <v>912-001</v>
          </cell>
        </row>
        <row r="134">
          <cell r="F134" t="str">
            <v>913-001</v>
          </cell>
        </row>
        <row r="135">
          <cell r="F135" t="str">
            <v>913-002</v>
          </cell>
        </row>
        <row r="136">
          <cell r="F136" t="str">
            <v>913-003</v>
          </cell>
        </row>
        <row r="137">
          <cell r="F137" t="str">
            <v>913-004</v>
          </cell>
        </row>
        <row r="138">
          <cell r="F138" t="str">
            <v>913-005</v>
          </cell>
        </row>
        <row r="139">
          <cell r="F139" t="str">
            <v>911-004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914-001</v>
          </cell>
        </row>
        <row r="177">
          <cell r="F177" t="str">
            <v>914-002</v>
          </cell>
        </row>
        <row r="178">
          <cell r="F178" t="str">
            <v>914-003</v>
          </cell>
        </row>
        <row r="179">
          <cell r="F179" t="str">
            <v>914-004</v>
          </cell>
        </row>
        <row r="180">
          <cell r="F180" t="str">
            <v>914-005</v>
          </cell>
        </row>
        <row r="181">
          <cell r="F181" t="str">
            <v>914-006</v>
          </cell>
        </row>
      </sheetData>
      <sheetData sheetId="34" refreshError="1">
        <row r="13">
          <cell r="F13" t="str">
            <v>.</v>
          </cell>
        </row>
        <row r="14">
          <cell r="F14" t="str">
            <v>1001-001</v>
          </cell>
        </row>
        <row r="15">
          <cell r="F15" t="str">
            <v>1001-002</v>
          </cell>
        </row>
        <row r="16">
          <cell r="F16" t="str">
            <v>1002-001</v>
          </cell>
        </row>
        <row r="17">
          <cell r="F17" t="str">
            <v>1002-002</v>
          </cell>
        </row>
        <row r="18">
          <cell r="F18" t="str">
            <v>1002-003</v>
          </cell>
        </row>
        <row r="19">
          <cell r="F19" t="str">
            <v>.</v>
          </cell>
        </row>
        <row r="20">
          <cell r="F20" t="str">
            <v>1003-001</v>
          </cell>
        </row>
        <row r="21">
          <cell r="F21" t="str">
            <v>1003-002</v>
          </cell>
        </row>
        <row r="22">
          <cell r="F22" t="str">
            <v>1003-003</v>
          </cell>
        </row>
        <row r="23">
          <cell r="F23" t="str">
            <v>1003-004</v>
          </cell>
        </row>
        <row r="24">
          <cell r="F24" t="str">
            <v>1004-001</v>
          </cell>
        </row>
        <row r="25">
          <cell r="F25" t="str">
            <v>1004-002</v>
          </cell>
        </row>
        <row r="26">
          <cell r="F26" t="str">
            <v>1004-003</v>
          </cell>
        </row>
        <row r="27">
          <cell r="F27" t="str">
            <v>1004-004</v>
          </cell>
        </row>
        <row r="28">
          <cell r="F28" t="str">
            <v>.</v>
          </cell>
        </row>
        <row r="29">
          <cell r="F29" t="str">
            <v>1005-001</v>
          </cell>
        </row>
        <row r="30">
          <cell r="F30" t="str">
            <v>1005-002</v>
          </cell>
        </row>
        <row r="31">
          <cell r="F31" t="str">
            <v>1005-003</v>
          </cell>
        </row>
        <row r="32">
          <cell r="F32" t="str">
            <v>1005-004</v>
          </cell>
        </row>
        <row r="33">
          <cell r="F33" t="str">
            <v>1005-005</v>
          </cell>
        </row>
        <row r="34">
          <cell r="F34" t="str">
            <v>1005-006</v>
          </cell>
        </row>
        <row r="35">
          <cell r="F35" t="str">
            <v>1005-007</v>
          </cell>
        </row>
        <row r="36">
          <cell r="F36" t="str">
            <v>1005-008</v>
          </cell>
        </row>
        <row r="37">
          <cell r="F37" t="str">
            <v>.</v>
          </cell>
        </row>
        <row r="38">
          <cell r="F38" t="str">
            <v>1006-001</v>
          </cell>
        </row>
        <row r="39">
          <cell r="F39" t="str">
            <v>1006-002</v>
          </cell>
        </row>
        <row r="40">
          <cell r="F40" t="str">
            <v>1006-003</v>
          </cell>
        </row>
        <row r="41">
          <cell r="F41" t="str">
            <v>1006-004</v>
          </cell>
        </row>
        <row r="42">
          <cell r="F42" t="str">
            <v>1006-005</v>
          </cell>
        </row>
        <row r="43">
          <cell r="F43" t="str">
            <v>1006-006</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2">
          <cell r="F62" t="str">
            <v>.</v>
          </cell>
        </row>
        <row r="63">
          <cell r="F63" t="str">
            <v>1006-007</v>
          </cell>
        </row>
        <row r="71">
          <cell r="F71" t="str">
            <v>.</v>
          </cell>
        </row>
        <row r="72">
          <cell r="F72" t="str">
            <v>1009-001</v>
          </cell>
        </row>
        <row r="73">
          <cell r="F73" t="str">
            <v>1009-002</v>
          </cell>
        </row>
        <row r="74">
          <cell r="F74" t="str">
            <v>1009-003</v>
          </cell>
        </row>
        <row r="75">
          <cell r="F75" t="str">
            <v>1009-004</v>
          </cell>
        </row>
        <row r="76">
          <cell r="F76" t="str">
            <v>.</v>
          </cell>
        </row>
        <row r="77">
          <cell r="F77" t="str">
            <v>1007-001</v>
          </cell>
        </row>
        <row r="78">
          <cell r="F78" t="str">
            <v>1007-002</v>
          </cell>
        </row>
        <row r="79">
          <cell r="F79" t="str">
            <v>1007-003</v>
          </cell>
        </row>
        <row r="80">
          <cell r="F80" t="str">
            <v>1007-004</v>
          </cell>
        </row>
        <row r="81">
          <cell r="F81" t="str">
            <v>1007-005</v>
          </cell>
        </row>
        <row r="82">
          <cell r="F82" t="str">
            <v>1007-006</v>
          </cell>
        </row>
        <row r="83">
          <cell r="F83" t="str">
            <v>1007-007</v>
          </cell>
        </row>
        <row r="84">
          <cell r="F84" t="str">
            <v>1007-008</v>
          </cell>
        </row>
        <row r="85">
          <cell r="F85" t="str">
            <v>.</v>
          </cell>
        </row>
        <row r="86">
          <cell r="F86" t="str">
            <v>1007-009</v>
          </cell>
        </row>
        <row r="87">
          <cell r="F87" t="str">
            <v>1008-001</v>
          </cell>
        </row>
        <row r="88">
          <cell r="F88" t="str">
            <v>1010-001</v>
          </cell>
        </row>
        <row r="89">
          <cell r="F89" t="str">
            <v>1010-002</v>
          </cell>
        </row>
        <row r="90">
          <cell r="F90" t="str">
            <v>1010-003</v>
          </cell>
        </row>
        <row r="91">
          <cell r="F91" t="str">
            <v>1010-004</v>
          </cell>
        </row>
        <row r="92">
          <cell r="F92" t="str">
            <v>1010-005</v>
          </cell>
        </row>
        <row r="93">
          <cell r="F93" t="str">
            <v>.</v>
          </cell>
        </row>
        <row r="94">
          <cell r="F94" t="str">
            <v>1007-010</v>
          </cell>
        </row>
        <row r="95">
          <cell r="F95" t="str">
            <v>.</v>
          </cell>
        </row>
        <row r="96">
          <cell r="F96" t="str">
            <v>.</v>
          </cell>
        </row>
        <row r="97">
          <cell r="F97" t="str">
            <v>.</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1010-006</v>
          </cell>
        </row>
        <row r="129">
          <cell r="F129" t="str">
            <v>.</v>
          </cell>
        </row>
        <row r="130">
          <cell r="F130" t="str">
            <v>1011-001</v>
          </cell>
        </row>
        <row r="131">
          <cell r="F131" t="str">
            <v>1011-002</v>
          </cell>
        </row>
        <row r="132">
          <cell r="F132" t="str">
            <v>1011-003</v>
          </cell>
        </row>
        <row r="133">
          <cell r="F133" t="str">
            <v>1012-001</v>
          </cell>
        </row>
        <row r="134">
          <cell r="F134" t="str">
            <v>1013-001</v>
          </cell>
        </row>
        <row r="135">
          <cell r="F135" t="str">
            <v>1013-002</v>
          </cell>
        </row>
        <row r="136">
          <cell r="F136" t="str">
            <v>1013-003</v>
          </cell>
        </row>
        <row r="137">
          <cell r="F137" t="str">
            <v>1013-004</v>
          </cell>
        </row>
        <row r="138">
          <cell r="F138" t="str">
            <v>1013-005</v>
          </cell>
        </row>
        <row r="139">
          <cell r="F139" t="str">
            <v>1011-004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1014-001</v>
          </cell>
        </row>
        <row r="177">
          <cell r="F177" t="str">
            <v>1014-002</v>
          </cell>
        </row>
        <row r="178">
          <cell r="F178" t="str">
            <v>1014-003</v>
          </cell>
        </row>
        <row r="179">
          <cell r="F179" t="str">
            <v>1014-004</v>
          </cell>
        </row>
        <row r="180">
          <cell r="F180" t="str">
            <v>1014-005</v>
          </cell>
        </row>
        <row r="181">
          <cell r="F181" t="str">
            <v>1014-006</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ROUP"/>
      <sheetName val="AIRCON"/>
      <sheetName val="BOILER"/>
      <sheetName val="CIVIL"/>
      <sheetName val="CPLNT"/>
      <sheetName val="RAIL"/>
      <sheetName val="TURBINE"/>
      <sheetName val="Definition"/>
      <sheetName val="Calc"/>
      <sheetName val="Cash Out Table"/>
      <sheetName val="Net Cash Table"/>
      <sheetName val="14B (2)"/>
      <sheetName val="1"/>
      <sheetName val="2"/>
      <sheetName val="3"/>
      <sheetName val="4"/>
      <sheetName val="5"/>
      <sheetName val="6"/>
      <sheetName val="7"/>
      <sheetName val="8"/>
      <sheetName val="9"/>
      <sheetName val="10"/>
      <sheetName val="Ein"/>
      <sheetName val="E"/>
      <sheetName val="M"/>
      <sheetName val="S"/>
      <sheetName val="IM Project n"/>
      <sheetName val="SUMREP"/>
      <sheetName val="Progress Tables"/>
      <sheetName val="Progress Curve"/>
      <sheetName val="C"/>
      <sheetName val="Claims List"/>
      <sheetName val="Input Sheet"/>
      <sheetName val="Detail"/>
      <sheetName val="Forex Data"/>
      <sheetName val="CPA"/>
      <sheetName val="PROCUREMENT DATA"/>
      <sheetName val="SAP EXPORT"/>
      <sheetName val="_Unit 1 Summary"/>
      <sheetName val="VALIDATION LIST DATA"/>
      <sheetName val="MySheet"/>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ERWAY TRACK INGENEERING WORKS"/>
      <sheetName val="Validation"/>
    </sheetNames>
    <sheetDataSet>
      <sheetData sheetId="0"/>
      <sheetData sheetId="1">
        <row r="2955">
          <cell r="B2955" t="str">
            <v xml:space="preserve">2.8 / 18.1 – Employed </v>
          </cell>
        </row>
        <row r="2956">
          <cell r="B2956" t="str">
            <v>4.1/ 18.2 – Unemployed</v>
          </cell>
        </row>
        <row r="2957">
          <cell r="B2957" t="str">
            <v>UNDER 35 YEARS OF AGE</v>
          </cell>
        </row>
        <row r="2958">
          <cell r="B2958" t="str">
            <v>35 OR OLDER</v>
          </cell>
        </row>
        <row r="2959">
          <cell r="B2959" t="str">
            <v>N    None</v>
          </cell>
        </row>
        <row r="2960">
          <cell r="B2960" t="str">
            <v>01  Sight (even with glasses)</v>
          </cell>
        </row>
        <row r="2961">
          <cell r="B2961" t="str">
            <v>02  Hearing (even with a hearing aid)</v>
          </cell>
        </row>
        <row r="2962">
          <cell r="B2962" t="str">
            <v>03  Communication (talking, listening)</v>
          </cell>
        </row>
        <row r="2963">
          <cell r="B2963" t="str">
            <v>04  Physical (moving, standing, grasping)</v>
          </cell>
        </row>
        <row r="2964">
          <cell r="B2964" t="str">
            <v>05  Intellectual (difficulties in learning); retardation</v>
          </cell>
        </row>
        <row r="2965">
          <cell r="B2965" t="str">
            <v>06  Emotional (behavioural or psychological</v>
          </cell>
        </row>
        <row r="2966">
          <cell r="B2966" t="str">
            <v>07  Multiple</v>
          </cell>
        </row>
        <row r="2967">
          <cell r="B2967" t="str">
            <v>09  Disabled but unspecified</v>
          </cell>
        </row>
        <row r="2968">
          <cell r="B2968" t="str">
            <v>U    Unknown</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us"/>
      <sheetName val="Re"/>
      <sheetName val="Detail"/>
      <sheetName val="1999 PLAN"/>
      <sheetName val="Turbine Tender 3 Unit base (2)"/>
      <sheetName val="CPA Formulae"/>
      <sheetName val="Qm"/>
      <sheetName val="FLOW_3.XLS"/>
      <sheetName val="C"/>
      <sheetName val="1999_PLAN"/>
      <sheetName val="Turbine_Tender_3_Unit_base_(2)"/>
      <sheetName val="CPA_Formulae"/>
      <sheetName val="FLOW_3_XLS"/>
      <sheetName val="Econ_monthly_"/>
      <sheetName val="Rates"/>
      <sheetName val="Cu drop list"/>
    </sheetNames>
    <sheetDataSet>
      <sheetData sheetId="0"/>
      <sheetData sheetId="1" refreshError="1">
        <row r="94">
          <cell r="D94">
            <v>0</v>
          </cell>
        </row>
        <row r="95">
          <cell r="D95">
            <v>1</v>
          </cell>
        </row>
        <row r="96">
          <cell r="D96">
            <v>2</v>
          </cell>
        </row>
        <row r="97">
          <cell r="D97">
            <v>3</v>
          </cell>
        </row>
        <row r="98">
          <cell r="D98">
            <v>4</v>
          </cell>
        </row>
        <row r="99">
          <cell r="D99">
            <v>5</v>
          </cell>
        </row>
        <row r="100">
          <cell r="D100">
            <v>6</v>
          </cell>
        </row>
        <row r="101">
          <cell r="D101">
            <v>7</v>
          </cell>
        </row>
        <row r="102">
          <cell r="D102">
            <v>8</v>
          </cell>
        </row>
        <row r="103">
          <cell r="D103">
            <v>9</v>
          </cell>
        </row>
        <row r="104">
          <cell r="D104">
            <v>10</v>
          </cell>
        </row>
        <row r="105">
          <cell r="D105">
            <v>11</v>
          </cell>
        </row>
        <row r="106">
          <cell r="D106">
            <v>12</v>
          </cell>
        </row>
        <row r="107">
          <cell r="D107">
            <v>13</v>
          </cell>
        </row>
        <row r="108">
          <cell r="D108">
            <v>14</v>
          </cell>
        </row>
        <row r="109">
          <cell r="D109">
            <v>15</v>
          </cell>
        </row>
        <row r="110">
          <cell r="D110">
            <v>16</v>
          </cell>
        </row>
        <row r="111">
          <cell r="D111">
            <v>17</v>
          </cell>
        </row>
        <row r="112">
          <cell r="D112">
            <v>18</v>
          </cell>
        </row>
        <row r="113">
          <cell r="D113">
            <v>19</v>
          </cell>
        </row>
        <row r="114">
          <cell r="D114">
            <v>20</v>
          </cell>
        </row>
        <row r="115">
          <cell r="D115">
            <v>21</v>
          </cell>
        </row>
        <row r="116">
          <cell r="D116">
            <v>22</v>
          </cell>
        </row>
        <row r="117">
          <cell r="D117">
            <v>23</v>
          </cell>
        </row>
        <row r="118">
          <cell r="D118">
            <v>24</v>
          </cell>
        </row>
        <row r="119">
          <cell r="D119">
            <v>25</v>
          </cell>
        </row>
        <row r="120">
          <cell r="D120">
            <v>26</v>
          </cell>
        </row>
        <row r="121">
          <cell r="D121">
            <v>27</v>
          </cell>
        </row>
        <row r="122">
          <cell r="D122">
            <v>28</v>
          </cell>
        </row>
        <row r="123">
          <cell r="D123">
            <v>29</v>
          </cell>
        </row>
        <row r="124">
          <cell r="D124">
            <v>30</v>
          </cell>
        </row>
        <row r="125">
          <cell r="D125">
            <v>31</v>
          </cell>
        </row>
        <row r="126">
          <cell r="D126">
            <v>32</v>
          </cell>
        </row>
        <row r="127">
          <cell r="D127">
            <v>33</v>
          </cell>
        </row>
        <row r="128">
          <cell r="D128">
            <v>34</v>
          </cell>
        </row>
        <row r="129">
          <cell r="D129">
            <v>35</v>
          </cell>
        </row>
        <row r="130">
          <cell r="D130">
            <v>36</v>
          </cell>
        </row>
        <row r="131">
          <cell r="D131">
            <v>37</v>
          </cell>
        </row>
        <row r="132">
          <cell r="D132">
            <v>38</v>
          </cell>
        </row>
        <row r="133">
          <cell r="D133">
            <v>39</v>
          </cell>
        </row>
        <row r="134">
          <cell r="D134">
            <v>40</v>
          </cell>
        </row>
        <row r="135">
          <cell r="D135">
            <v>41</v>
          </cell>
        </row>
        <row r="136">
          <cell r="D136">
            <v>42</v>
          </cell>
        </row>
        <row r="137">
          <cell r="D137">
            <v>43</v>
          </cell>
        </row>
        <row r="138">
          <cell r="D138">
            <v>44</v>
          </cell>
        </row>
        <row r="139">
          <cell r="D139">
            <v>45</v>
          </cell>
        </row>
        <row r="140">
          <cell r="D140">
            <v>46</v>
          </cell>
        </row>
        <row r="141">
          <cell r="D141">
            <v>47</v>
          </cell>
        </row>
        <row r="142">
          <cell r="D142">
            <v>48</v>
          </cell>
        </row>
        <row r="143">
          <cell r="D143">
            <v>49</v>
          </cell>
        </row>
        <row r="144">
          <cell r="D144">
            <v>50</v>
          </cell>
        </row>
        <row r="147">
          <cell r="D147">
            <v>0</v>
          </cell>
        </row>
        <row r="148">
          <cell r="D148">
            <v>1</v>
          </cell>
        </row>
        <row r="149">
          <cell r="D149">
            <v>2</v>
          </cell>
        </row>
        <row r="150">
          <cell r="D150">
            <v>3</v>
          </cell>
        </row>
        <row r="151">
          <cell r="D151">
            <v>4</v>
          </cell>
        </row>
        <row r="152">
          <cell r="D152">
            <v>5</v>
          </cell>
        </row>
        <row r="153">
          <cell r="D153">
            <v>6</v>
          </cell>
        </row>
        <row r="154">
          <cell r="D154">
            <v>7</v>
          </cell>
        </row>
        <row r="155">
          <cell r="D155">
            <v>8</v>
          </cell>
        </row>
        <row r="156">
          <cell r="D156">
            <v>9</v>
          </cell>
        </row>
        <row r="157">
          <cell r="D157">
            <v>10</v>
          </cell>
        </row>
        <row r="158">
          <cell r="D158">
            <v>11</v>
          </cell>
        </row>
        <row r="159">
          <cell r="D159">
            <v>12</v>
          </cell>
        </row>
        <row r="160">
          <cell r="D160">
            <v>13</v>
          </cell>
        </row>
        <row r="161">
          <cell r="D161">
            <v>14</v>
          </cell>
        </row>
        <row r="162">
          <cell r="D162">
            <v>15</v>
          </cell>
        </row>
        <row r="163">
          <cell r="D163">
            <v>16</v>
          </cell>
        </row>
        <row r="164">
          <cell r="D164">
            <v>17</v>
          </cell>
        </row>
        <row r="165">
          <cell r="D165">
            <v>18</v>
          </cell>
        </row>
        <row r="166">
          <cell r="D166">
            <v>19</v>
          </cell>
        </row>
        <row r="167">
          <cell r="D167">
            <v>20</v>
          </cell>
        </row>
        <row r="168">
          <cell r="D168">
            <v>21</v>
          </cell>
        </row>
        <row r="169">
          <cell r="D169">
            <v>22</v>
          </cell>
        </row>
        <row r="170">
          <cell r="D170">
            <v>23</v>
          </cell>
        </row>
        <row r="171">
          <cell r="D171">
            <v>24</v>
          </cell>
        </row>
        <row r="172">
          <cell r="D172">
            <v>25</v>
          </cell>
        </row>
        <row r="173">
          <cell r="D173">
            <v>26</v>
          </cell>
        </row>
        <row r="174">
          <cell r="D174">
            <v>27</v>
          </cell>
        </row>
        <row r="175">
          <cell r="D175">
            <v>28</v>
          </cell>
        </row>
        <row r="176">
          <cell r="D176">
            <v>29</v>
          </cell>
        </row>
        <row r="177">
          <cell r="D177">
            <v>30</v>
          </cell>
        </row>
        <row r="178">
          <cell r="D178">
            <v>31</v>
          </cell>
        </row>
        <row r="179">
          <cell r="D179">
            <v>32</v>
          </cell>
        </row>
        <row r="180">
          <cell r="D180">
            <v>33</v>
          </cell>
        </row>
        <row r="181">
          <cell r="D181">
            <v>34</v>
          </cell>
        </row>
        <row r="184">
          <cell r="D184">
            <v>0</v>
          </cell>
        </row>
        <row r="185">
          <cell r="D185">
            <v>1</v>
          </cell>
        </row>
        <row r="186">
          <cell r="D186">
            <v>2</v>
          </cell>
        </row>
        <row r="187">
          <cell r="D187">
            <v>3</v>
          </cell>
        </row>
        <row r="188">
          <cell r="D188">
            <v>4</v>
          </cell>
        </row>
        <row r="189">
          <cell r="D189">
            <v>5</v>
          </cell>
        </row>
        <row r="190">
          <cell r="D190">
            <v>6</v>
          </cell>
        </row>
        <row r="191">
          <cell r="D191">
            <v>7</v>
          </cell>
        </row>
        <row r="192">
          <cell r="D192">
            <v>8</v>
          </cell>
        </row>
        <row r="193">
          <cell r="D193">
            <v>9</v>
          </cell>
        </row>
        <row r="194">
          <cell r="D194">
            <v>10</v>
          </cell>
        </row>
        <row r="195">
          <cell r="D195">
            <v>11</v>
          </cell>
        </row>
        <row r="196">
          <cell r="D196">
            <v>12</v>
          </cell>
        </row>
        <row r="197">
          <cell r="D197">
            <v>13</v>
          </cell>
        </row>
        <row r="198">
          <cell r="D198">
            <v>14</v>
          </cell>
        </row>
        <row r="199">
          <cell r="D199">
            <v>15</v>
          </cell>
        </row>
        <row r="200">
          <cell r="D200">
            <v>16</v>
          </cell>
        </row>
        <row r="201">
          <cell r="D201">
            <v>17</v>
          </cell>
        </row>
        <row r="202">
          <cell r="D202">
            <v>18</v>
          </cell>
        </row>
        <row r="203">
          <cell r="D203">
            <v>19</v>
          </cell>
        </row>
        <row r="204">
          <cell r="D204">
            <v>20</v>
          </cell>
        </row>
        <row r="205">
          <cell r="D205">
            <v>21</v>
          </cell>
        </row>
        <row r="206">
          <cell r="D206">
            <v>22</v>
          </cell>
        </row>
        <row r="207">
          <cell r="D207">
            <v>23</v>
          </cell>
        </row>
        <row r="208">
          <cell r="D208">
            <v>24</v>
          </cell>
        </row>
        <row r="209">
          <cell r="D209">
            <v>25</v>
          </cell>
        </row>
        <row r="210">
          <cell r="D210">
            <v>26</v>
          </cell>
        </row>
        <row r="211">
          <cell r="D211">
            <v>27</v>
          </cell>
        </row>
        <row r="212">
          <cell r="D212">
            <v>28</v>
          </cell>
        </row>
        <row r="213">
          <cell r="D213">
            <v>29</v>
          </cell>
        </row>
        <row r="214">
          <cell r="D214">
            <v>30</v>
          </cell>
        </row>
        <row r="215">
          <cell r="D215">
            <v>31</v>
          </cell>
        </row>
        <row r="216">
          <cell r="D216">
            <v>32</v>
          </cell>
        </row>
        <row r="217">
          <cell r="D217">
            <v>33</v>
          </cell>
        </row>
        <row r="218">
          <cell r="D218">
            <v>34</v>
          </cell>
        </row>
        <row r="219">
          <cell r="D219">
            <v>35</v>
          </cell>
        </row>
        <row r="220">
          <cell r="D220">
            <v>36</v>
          </cell>
        </row>
        <row r="221">
          <cell r="D221">
            <v>37</v>
          </cell>
        </row>
        <row r="222">
          <cell r="D222">
            <v>38</v>
          </cell>
        </row>
        <row r="223">
          <cell r="D223">
            <v>39</v>
          </cell>
        </row>
        <row r="224">
          <cell r="D224">
            <v>40</v>
          </cell>
        </row>
        <row r="225">
          <cell r="D225">
            <v>41</v>
          </cell>
        </row>
        <row r="226">
          <cell r="D226">
            <v>42</v>
          </cell>
        </row>
        <row r="227">
          <cell r="D227">
            <v>43</v>
          </cell>
        </row>
        <row r="228">
          <cell r="D228">
            <v>44</v>
          </cell>
        </row>
        <row r="229">
          <cell r="D229">
            <v>45</v>
          </cell>
        </row>
        <row r="230">
          <cell r="D230">
            <v>46</v>
          </cell>
        </row>
        <row r="231">
          <cell r="D231">
            <v>47</v>
          </cell>
        </row>
        <row r="232">
          <cell r="D232">
            <v>48</v>
          </cell>
        </row>
        <row r="233">
          <cell r="D233">
            <v>49</v>
          </cell>
        </row>
        <row r="234">
          <cell r="D234">
            <v>50</v>
          </cell>
        </row>
        <row r="237">
          <cell r="D237">
            <v>0</v>
          </cell>
        </row>
        <row r="238">
          <cell r="D238">
            <v>1</v>
          </cell>
        </row>
        <row r="239">
          <cell r="D239">
            <v>2</v>
          </cell>
        </row>
        <row r="240">
          <cell r="D240">
            <v>3</v>
          </cell>
        </row>
        <row r="241">
          <cell r="D241">
            <v>4</v>
          </cell>
        </row>
        <row r="242">
          <cell r="D242">
            <v>5</v>
          </cell>
        </row>
        <row r="243">
          <cell r="D243">
            <v>6</v>
          </cell>
        </row>
        <row r="244">
          <cell r="D244">
            <v>7</v>
          </cell>
        </row>
        <row r="245">
          <cell r="D245">
            <v>8</v>
          </cell>
        </row>
        <row r="246">
          <cell r="D246">
            <v>9</v>
          </cell>
        </row>
        <row r="247">
          <cell r="D247">
            <v>10</v>
          </cell>
        </row>
        <row r="250">
          <cell r="D250">
            <v>0</v>
          </cell>
        </row>
        <row r="251">
          <cell r="D251">
            <v>1</v>
          </cell>
        </row>
        <row r="252">
          <cell r="D252">
            <v>2</v>
          </cell>
        </row>
        <row r="253">
          <cell r="D253">
            <v>3</v>
          </cell>
        </row>
        <row r="254">
          <cell r="D254">
            <v>4</v>
          </cell>
        </row>
        <row r="255">
          <cell r="D255">
            <v>5</v>
          </cell>
        </row>
        <row r="256">
          <cell r="D256">
            <v>6</v>
          </cell>
        </row>
        <row r="257">
          <cell r="D257">
            <v>7</v>
          </cell>
        </row>
        <row r="258">
          <cell r="D258">
            <v>8</v>
          </cell>
        </row>
        <row r="259">
          <cell r="D259">
            <v>9</v>
          </cell>
        </row>
        <row r="260">
          <cell r="D260">
            <v>10</v>
          </cell>
        </row>
        <row r="261">
          <cell r="D261">
            <v>11</v>
          </cell>
        </row>
        <row r="262">
          <cell r="D262">
            <v>12</v>
          </cell>
        </row>
        <row r="263">
          <cell r="D263">
            <v>13</v>
          </cell>
        </row>
        <row r="264">
          <cell r="D264">
            <v>14</v>
          </cell>
        </row>
        <row r="265">
          <cell r="D265">
            <v>15</v>
          </cell>
        </row>
        <row r="266">
          <cell r="D266">
            <v>16</v>
          </cell>
        </row>
        <row r="267">
          <cell r="D267">
            <v>17</v>
          </cell>
        </row>
        <row r="268">
          <cell r="D268">
            <v>18</v>
          </cell>
        </row>
        <row r="269">
          <cell r="D269">
            <v>19</v>
          </cell>
        </row>
        <row r="270">
          <cell r="D270">
            <v>20</v>
          </cell>
        </row>
        <row r="271">
          <cell r="D271">
            <v>21</v>
          </cell>
        </row>
        <row r="272">
          <cell r="D272">
            <v>22</v>
          </cell>
        </row>
        <row r="273">
          <cell r="D273">
            <v>23</v>
          </cell>
        </row>
        <row r="274">
          <cell r="D274">
            <v>24</v>
          </cell>
        </row>
        <row r="275">
          <cell r="D275">
            <v>25</v>
          </cell>
        </row>
        <row r="276">
          <cell r="D276">
            <v>26</v>
          </cell>
        </row>
        <row r="277">
          <cell r="D277">
            <v>27</v>
          </cell>
        </row>
        <row r="278">
          <cell r="D278">
            <v>28</v>
          </cell>
        </row>
        <row r="279">
          <cell r="D279">
            <v>29</v>
          </cell>
        </row>
        <row r="280">
          <cell r="D280">
            <v>30</v>
          </cell>
        </row>
        <row r="281">
          <cell r="D281">
            <v>31</v>
          </cell>
        </row>
        <row r="282">
          <cell r="D282">
            <v>32</v>
          </cell>
        </row>
        <row r="283">
          <cell r="D283">
            <v>33</v>
          </cell>
        </row>
        <row r="284">
          <cell r="D284">
            <v>34</v>
          </cell>
        </row>
        <row r="285">
          <cell r="D285">
            <v>35</v>
          </cell>
        </row>
        <row r="286">
          <cell r="D286">
            <v>36</v>
          </cell>
        </row>
        <row r="287">
          <cell r="D287">
            <v>37</v>
          </cell>
        </row>
        <row r="288">
          <cell r="D288">
            <v>38</v>
          </cell>
        </row>
        <row r="289">
          <cell r="D289">
            <v>39</v>
          </cell>
        </row>
        <row r="290">
          <cell r="D290">
            <v>40</v>
          </cell>
        </row>
        <row r="293">
          <cell r="D293">
            <v>0</v>
          </cell>
        </row>
        <row r="294">
          <cell r="D294">
            <v>1</v>
          </cell>
        </row>
        <row r="295">
          <cell r="D295">
            <v>2</v>
          </cell>
        </row>
        <row r="296">
          <cell r="D296">
            <v>3</v>
          </cell>
        </row>
        <row r="297">
          <cell r="D297">
            <v>4</v>
          </cell>
        </row>
        <row r="298">
          <cell r="D298">
            <v>5</v>
          </cell>
        </row>
        <row r="299">
          <cell r="D299">
            <v>6</v>
          </cell>
        </row>
        <row r="300">
          <cell r="D300">
            <v>7</v>
          </cell>
        </row>
        <row r="301">
          <cell r="D301">
            <v>8</v>
          </cell>
        </row>
        <row r="302">
          <cell r="D302">
            <v>9</v>
          </cell>
        </row>
        <row r="303">
          <cell r="D303">
            <v>10</v>
          </cell>
        </row>
        <row r="304">
          <cell r="D304">
            <v>11</v>
          </cell>
        </row>
        <row r="305">
          <cell r="D305">
            <v>12</v>
          </cell>
        </row>
        <row r="306">
          <cell r="D306">
            <v>13</v>
          </cell>
        </row>
        <row r="307">
          <cell r="D307">
            <v>14</v>
          </cell>
        </row>
        <row r="308">
          <cell r="D308">
            <v>15</v>
          </cell>
        </row>
        <row r="309">
          <cell r="D309">
            <v>16</v>
          </cell>
        </row>
        <row r="310">
          <cell r="D310">
            <v>17</v>
          </cell>
        </row>
        <row r="311">
          <cell r="D311">
            <v>18</v>
          </cell>
        </row>
        <row r="312">
          <cell r="D312">
            <v>19</v>
          </cell>
        </row>
        <row r="313">
          <cell r="D313">
            <v>20</v>
          </cell>
        </row>
      </sheetData>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refreshError="1"/>
      <sheetData sheetId="14" refreshError="1"/>
      <sheetData sheetId="15"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SS SLIDE"/>
      <sheetName val="PLANTOT"/>
      <sheetName val="COMPLETION GRAPH"/>
      <sheetName val="INA"/>
      <sheetName val="AT COMPLETION"/>
      <sheetName val="CONSBUS"/>
      <sheetName val="RESPLAN"/>
      <sheetName val="SUM"/>
      <sheetName val="VOTE"/>
      <sheetName val="IDC"/>
      <sheetName val="Turbine Tender 3 Unit base (2)"/>
      <sheetName val="CPA Formulae"/>
      <sheetName val="Detail"/>
      <sheetName val="IM Project n"/>
      <sheetName val="Statistics"/>
      <sheetName val="SUMREP"/>
      <sheetName val="1"/>
      <sheetName val="2"/>
      <sheetName val="3"/>
      <sheetName val="4"/>
      <sheetName val="5"/>
      <sheetName val="6"/>
      <sheetName val="7"/>
      <sheetName val="8"/>
      <sheetName val="9"/>
      <sheetName val="Qm"/>
      <sheetName val="Votf0899"/>
      <sheetName val="CE Register"/>
      <sheetName val="14B (2)"/>
      <sheetName val="Re"/>
      <sheetName val="IS 2007"/>
      <sheetName val="Subsidy"/>
      <sheetName val="Rural Network Charge"/>
      <sheetName val="Calc Options"/>
      <sheetName val="Claims List"/>
      <sheetName val="VALIDATION LIST DATA"/>
      <sheetName val="HR _ RESOURCING INPUT"/>
      <sheetName val="MySheet"/>
      <sheetName val="Index"/>
      <sheetName val="Master_Inp"/>
      <sheetName val="GPP_Inp"/>
      <sheetName val="&lt;---CInp"/>
      <sheetName val="CInp---&gt;"/>
      <sheetName val="Tech_In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BOQ"/>
      <sheetName val="Unit 1"/>
      <sheetName val="Unit 2"/>
      <sheetName val="Unit 3"/>
      <sheetName val="Unit 4"/>
      <sheetName val="Unit 5"/>
      <sheetName val="Unit 6"/>
      <sheetName val="Common Plant"/>
      <sheetName val="P &amp; G "/>
      <sheetName val="BOQ Categories"/>
      <sheetName val="Schedule A"/>
      <sheetName val="Evaluation Summary"/>
      <sheetName val="Cost Report"/>
      <sheetName val="FRI"/>
      <sheetName val="AT COMPLETION"/>
      <sheetName val="Summary_BOQ"/>
      <sheetName val="Unit_1"/>
      <sheetName val="Unit_2"/>
      <sheetName val="Unit_3"/>
      <sheetName val="Unit_4"/>
      <sheetName val="Unit_5"/>
      <sheetName val="Unit_6"/>
      <sheetName val="Common_Plant"/>
      <sheetName val="P_&amp;_G_"/>
      <sheetName val="BOQ_Categories"/>
      <sheetName val="Schedule_A"/>
      <sheetName val="Evaluation_Summary"/>
      <sheetName val="1"/>
      <sheetName val="2"/>
      <sheetName val="3"/>
      <sheetName val="4"/>
      <sheetName val="5"/>
      <sheetName val="6"/>
      <sheetName val="7"/>
      <sheetName val="8"/>
      <sheetName val="9"/>
      <sheetName val="10"/>
      <sheetName val="Ein"/>
      <sheetName val="E"/>
      <sheetName val="M"/>
      <sheetName val="S"/>
    </sheetNames>
    <sheetDataSet>
      <sheetData sheetId="0" refreshError="1"/>
      <sheetData sheetId="1"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73">
          <cell r="K173">
            <v>0</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2342829.3389559449</v>
          </cell>
          <cell r="O481">
            <v>861762.02339729259</v>
          </cell>
        </row>
        <row r="483">
          <cell r="K483">
            <v>7565925.7127209809</v>
          </cell>
          <cell r="O483">
            <v>2135807.98647867</v>
          </cell>
        </row>
        <row r="485">
          <cell r="O485">
            <v>590909.09090909094</v>
          </cell>
        </row>
        <row r="487">
          <cell r="K487">
            <v>25542.045454545456</v>
          </cell>
          <cell r="O487">
            <v>9496.5909090909099</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44740.688636363629</v>
          </cell>
          <cell r="L514">
            <v>2191.96</v>
          </cell>
          <cell r="O514">
            <v>1039.6022727272727</v>
          </cell>
          <cell r="P514">
            <v>96.590909090909093</v>
          </cell>
        </row>
        <row r="516">
          <cell r="P516">
            <v>96.590909090909093</v>
          </cell>
        </row>
        <row r="517">
          <cell r="K517">
            <v>30082.23</v>
          </cell>
          <cell r="L517">
            <v>1556.76</v>
          </cell>
        </row>
        <row r="518">
          <cell r="P518">
            <v>96.590909090909093</v>
          </cell>
        </row>
        <row r="519">
          <cell r="K519">
            <v>4669.37</v>
          </cell>
          <cell r="L519">
            <v>241.64</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22.67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12481.977272727272</v>
          </cell>
          <cell r="O738">
            <v>1891.2386363636363</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12852.75</v>
          </cell>
          <cell r="O742">
            <v>2008.7727272727273</v>
          </cell>
          <cell r="P742">
            <v>96.590909090909093</v>
          </cell>
        </row>
        <row r="743">
          <cell r="K743">
            <v>0</v>
          </cell>
          <cell r="O743">
            <v>0</v>
          </cell>
        </row>
        <row r="744">
          <cell r="K744">
            <v>13351.056818181818</v>
          </cell>
          <cell r="O744">
            <v>2481.431818181818</v>
          </cell>
          <cell r="P744">
            <v>96.590909090909093</v>
          </cell>
        </row>
        <row r="746">
          <cell r="K746">
            <v>12559.636363636364</v>
          </cell>
          <cell r="O746">
            <v>2103.409090909091</v>
          </cell>
          <cell r="P746">
            <v>96.590909090909093</v>
          </cell>
        </row>
        <row r="747">
          <cell r="K747">
            <v>0</v>
          </cell>
          <cell r="O747">
            <v>0</v>
          </cell>
        </row>
        <row r="748">
          <cell r="K748">
            <v>13187.193181818182</v>
          </cell>
          <cell r="O748">
            <v>2441.6590909090905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2161.2727272727275</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49">
          <cell r="K849">
            <v>794.93</v>
          </cell>
        </row>
        <row r="850">
          <cell r="O850">
            <v>429.05</v>
          </cell>
          <cell r="P850">
            <v>96.59</v>
          </cell>
        </row>
        <row r="851">
          <cell r="K851">
            <v>339.24</v>
          </cell>
        </row>
        <row r="880">
          <cell r="J880">
            <v>36536.42</v>
          </cell>
        </row>
        <row r="882">
          <cell r="J882">
            <v>80380.12</v>
          </cell>
        </row>
        <row r="884">
          <cell r="J884">
            <v>58458.27</v>
          </cell>
        </row>
        <row r="886">
          <cell r="J886">
            <v>73072.539999999994</v>
          </cell>
        </row>
      </sheetData>
      <sheetData sheetId="2"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2758931.982919245</v>
          </cell>
          <cell r="O481">
            <v>829353.37240491749</v>
          </cell>
        </row>
        <row r="483">
          <cell r="K483">
            <v>7565925.7127209809</v>
          </cell>
          <cell r="O483">
            <v>2135807.98647867</v>
          </cell>
        </row>
        <row r="485">
          <cell r="O485">
            <v>590909.09090909094</v>
          </cell>
        </row>
        <row r="487">
          <cell r="K487">
            <v>20837.5</v>
          </cell>
          <cell r="O487">
            <v>6625</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229.87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3"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2752039.65181782</v>
          </cell>
          <cell r="O481">
            <v>828943.86264243745</v>
          </cell>
        </row>
        <row r="483">
          <cell r="K483">
            <v>7565925.7127209809</v>
          </cell>
          <cell r="O483">
            <v>2135807.98647867</v>
          </cell>
        </row>
        <row r="485">
          <cell r="O485">
            <v>590909.09090909094</v>
          </cell>
        </row>
        <row r="487">
          <cell r="K487">
            <v>17309.090909090908</v>
          </cell>
          <cell r="O487">
            <v>5573.863636363636</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229.87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4"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2740322.5822033952</v>
          </cell>
          <cell r="O481">
            <v>827338.91361329251</v>
          </cell>
        </row>
        <row r="483">
          <cell r="K483">
            <v>7565925.7127209809</v>
          </cell>
          <cell r="O483">
            <v>2135807.98647867</v>
          </cell>
        </row>
        <row r="485">
          <cell r="O485">
            <v>590909.09090909094</v>
          </cell>
        </row>
        <row r="487">
          <cell r="K487">
            <v>17309.090909090908</v>
          </cell>
          <cell r="O487">
            <v>5573.863636363636</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229.87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2865.8859090909091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5"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2667146.9070139951</v>
          </cell>
          <cell r="O481">
            <v>812719.81359623256</v>
          </cell>
        </row>
        <row r="483">
          <cell r="K483">
            <v>7565925.7127209809</v>
          </cell>
          <cell r="O483">
            <v>2135807.98647867</v>
          </cell>
        </row>
        <row r="485">
          <cell r="O485">
            <v>590909.09090909094</v>
          </cell>
        </row>
        <row r="487">
          <cell r="K487">
            <v>25542.045454545456</v>
          </cell>
          <cell r="O487">
            <v>8982.954545454546</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396.34</v>
          </cell>
        </row>
        <row r="535">
          <cell r="K535">
            <v>0</v>
          </cell>
          <cell r="O535">
            <v>0</v>
          </cell>
        </row>
        <row r="536">
          <cell r="K536">
            <v>4089.4772727272725</v>
          </cell>
          <cell r="O536">
            <v>0</v>
          </cell>
          <cell r="P536">
            <v>395.34</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22.67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6"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2683432.2971309703</v>
          </cell>
          <cell r="O481">
            <v>814644.56166486756</v>
          </cell>
        </row>
        <row r="483">
          <cell r="K483">
            <v>7565925.7127209809</v>
          </cell>
          <cell r="O483">
            <v>2135807.98647867</v>
          </cell>
        </row>
        <row r="485">
          <cell r="O485">
            <v>590909.09090909094</v>
          </cell>
        </row>
        <row r="487">
          <cell r="K487">
            <v>25542.045454545456</v>
          </cell>
          <cell r="O487">
            <v>8982.954545454546</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4082.7672727272698</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22.67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4365.6400000000003</v>
          </cell>
          <cell r="L685">
            <v>225.92</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7"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3">
          <cell r="K483">
            <v>7565925.7127209809</v>
          </cell>
          <cell r="O483">
            <v>2135807.98647867</v>
          </cell>
        </row>
        <row r="485">
          <cell r="O485">
            <v>590909.09090909094</v>
          </cell>
        </row>
        <row r="487">
          <cell r="K487">
            <v>141537.5</v>
          </cell>
          <cell r="O487">
            <v>82387.5</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22.67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4303.7</v>
          </cell>
          <cell r="L685">
            <v>222.71</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3622.38</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5">
          <cell r="K745">
            <v>147.97</v>
          </cell>
          <cell r="L745">
            <v>7.4</v>
          </cell>
          <cell r="M745">
            <v>22.2</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2158.0231818181819</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80.05</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972.47318181818173</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80">
          <cell r="J880">
            <v>36536.42</v>
          </cell>
        </row>
        <row r="882">
          <cell r="J882">
            <v>80380.12</v>
          </cell>
        </row>
        <row r="884">
          <cell r="J884">
            <v>58458.27</v>
          </cell>
        </row>
        <row r="886">
          <cell r="J886">
            <v>73072.539999999994</v>
          </cell>
        </row>
      </sheetData>
      <sheetData sheetId="8" refreshError="1"/>
      <sheetData sheetId="9" refreshError="1"/>
      <sheetData sheetId="10" refreshError="1"/>
      <sheetData sheetId="11" refreshError="1"/>
      <sheetData sheetId="12" refreshError="1"/>
      <sheetData sheetId="13" refreshError="1"/>
      <sheetData sheetId="14" refreshError="1"/>
      <sheetData sheetId="15"/>
      <sheetData sheetId="16"/>
      <sheetData sheetId="17"/>
      <sheetData sheetId="18"/>
      <sheetData sheetId="19"/>
      <sheetData sheetId="20"/>
      <sheetData sheetId="2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Qm"/>
      <sheetName val="Qe"/>
      <sheetName val="Qc"/>
      <sheetName val="Qs"/>
      <sheetName val="IM Project n"/>
      <sheetName val="Detail"/>
      <sheetName val="Cost Report-B&amp;V Det"/>
      <sheetName val="Unit 1"/>
      <sheetName val="Unit 5"/>
      <sheetName val="Unit 6"/>
      <sheetName val="Common Plant"/>
      <sheetName val="Unit 2"/>
      <sheetName val="Unit 3"/>
      <sheetName val="Unit 4"/>
      <sheetName val="QS Info"/>
      <sheetName val="SUMMARY"/>
      <sheetName val="GPP_Inp"/>
      <sheetName val="Index"/>
      <sheetName val="&lt;---CInp"/>
      <sheetName val="CInp---&gt;"/>
      <sheetName val="Tech_Inp"/>
      <sheetName val="Cost Report"/>
      <sheetName val="Cost_Report-B&amp;V_Det"/>
      <sheetName val="Cost_Report"/>
      <sheetName val="1"/>
      <sheetName val="2"/>
      <sheetName val="3"/>
      <sheetName val="4"/>
      <sheetName val="5"/>
      <sheetName val="6"/>
      <sheetName val="7"/>
      <sheetName val="8"/>
      <sheetName val="9"/>
      <sheetName val="14B (2)"/>
      <sheetName val="Progress Tables"/>
      <sheetName val="Progress Curve"/>
      <sheetName val="10"/>
      <sheetName val="Ein"/>
      <sheetName val="E"/>
      <sheetName val="M"/>
      <sheetName val="S"/>
      <sheetName val="AT COMPLETION"/>
      <sheetName val="FLOW_3.XLS"/>
      <sheetName val="____CInp"/>
      <sheetName val="CInp____"/>
      <sheetName val="U6"/>
      <sheetName val="HR _ RESOURCING INPUT"/>
      <sheetName val="Claims List"/>
      <sheetName val="VALIDATION LIST DATA"/>
      <sheetName val="MySheet"/>
      <sheetName val="Definition1"/>
      <sheetName val="R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ILL"/>
    </sheetNames>
    <sheetDataSet>
      <sheetData sheetId="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
      <sheetName val="DCFBudget"/>
      <sheetName val="Forecast"/>
      <sheetName val="Check"/>
      <sheetName val="Instructions"/>
      <sheetName val="Admin"/>
    </sheetNames>
    <sheetDataSet>
      <sheetData sheetId="0" refreshError="1"/>
      <sheetData sheetId="1" refreshError="1"/>
      <sheetData sheetId="2"/>
      <sheetData sheetId="3" refreshError="1"/>
      <sheetData sheetId="4" refreshError="1"/>
      <sheetData sheetId="5">
        <row r="2">
          <cell r="L2">
            <v>491163194</v>
          </cell>
        </row>
      </sheetData>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1MAR07-10APRIL07"/>
      <sheetName val="11FEB07-10MAR07"/>
      <sheetName val="11JAN07-10FEB 07"/>
      <sheetName val="11 DEC05-10 JAN06"/>
      <sheetName val="11JAN -10 FEB 06"/>
      <sheetName val="11FEB-10MAR 06"/>
      <sheetName val="11MAR-10APR"/>
      <sheetName val="11 april-10 may"/>
      <sheetName val="11may-10june"/>
      <sheetName val="11june-10july"/>
      <sheetName val="11july-10aug"/>
      <sheetName val="11 AUG- 10 SEPT."/>
      <sheetName val="11SEP-10 OCT "/>
      <sheetName val="11 OCTOBER-10 NOV"/>
      <sheetName val="11NOV-10DEC"/>
      <sheetName val="11DEC06-10JAN07"/>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refreshError="1"/>
      <sheetData sheetId="13" refreshError="1"/>
      <sheetData sheetId="14" refreshError="1"/>
      <sheetData sheetId="15"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mputer"/>
      <sheetName val="Manual"/>
      <sheetName val="SUMMARY"/>
      <sheetName val="SUMM-DISC"/>
    </sheetNames>
    <sheetDataSet>
      <sheetData sheetId="0" refreshError="1">
        <row r="6">
          <cell r="E6" t="str">
            <v>Voucher No.</v>
          </cell>
        </row>
        <row r="9">
          <cell r="C9" t="str">
            <v xml:space="preserve">Payable to:     </v>
          </cell>
          <cell r="D9" t="str">
            <v>CONPALE  C.C.</v>
          </cell>
        </row>
        <row r="10">
          <cell r="D10" t="str">
            <v>P.O. BOX  41165</v>
          </cell>
        </row>
        <row r="11">
          <cell r="D11" t="str">
            <v>ROSBURGH  4072</v>
          </cell>
        </row>
        <row r="14">
          <cell r="F14" t="str">
            <v>R/c</v>
          </cell>
        </row>
        <row r="16">
          <cell r="F16">
            <v>45546</v>
          </cell>
        </row>
        <row r="17">
          <cell r="F17" t="str">
            <v xml:space="preserve"> </v>
          </cell>
        </row>
        <row r="18">
          <cell r="F18" t="str">
            <v xml:space="preserve"> </v>
          </cell>
        </row>
        <row r="19">
          <cell r="F19" t="str">
            <v xml:space="preserve"> </v>
          </cell>
        </row>
        <row r="20">
          <cell r="F20" t="str">
            <v xml:space="preserve"> </v>
          </cell>
        </row>
        <row r="25">
          <cell r="F25">
            <v>6376.44</v>
          </cell>
        </row>
        <row r="26">
          <cell r="F26">
            <v>51922.44</v>
          </cell>
        </row>
        <row r="28">
          <cell r="D28" t="str">
            <v>KD  774</v>
          </cell>
        </row>
        <row r="29">
          <cell r="D29" t="str">
            <v>P  94</v>
          </cell>
        </row>
        <row r="30">
          <cell r="E30" t="str">
            <v>Segment Head / Project Leader</v>
          </cell>
        </row>
        <row r="33">
          <cell r="C33" t="str">
            <v>CERTIFIED THAT THE AMOUNT OF  Fifty One Thousand Nine Hundred and Twenty Two  Rand and Forty Four Cents IS CORRECT AND DUE FOR PAYMENT</v>
          </cell>
        </row>
        <row r="37">
          <cell r="E37" t="str">
            <v>L Loots</v>
          </cell>
        </row>
        <row r="38">
          <cell r="C38" t="str">
            <v>APPROVED:</v>
          </cell>
          <cell r="E38" t="str">
            <v>Compiled (Name and signature)</v>
          </cell>
        </row>
        <row r="41">
          <cell r="C41" t="str">
            <v>(Authorised Signatory)</v>
          </cell>
          <cell r="E41" t="str">
            <v>Reference</v>
          </cell>
        </row>
        <row r="43">
          <cell r="C43">
            <v>38582</v>
          </cell>
          <cell r="E43" t="str">
            <v>(031) 361-4825</v>
          </cell>
          <cell r="F43" t="str">
            <v>(031) 361-5379</v>
          </cell>
        </row>
        <row r="44">
          <cell r="C44" t="str">
            <v>Date</v>
          </cell>
          <cell r="E44" t="str">
            <v>Telephone No.</v>
          </cell>
          <cell r="F44" t="str">
            <v>Fax No.</v>
          </cell>
        </row>
      </sheetData>
      <sheetData sheetId="1" refreshError="1"/>
      <sheetData sheetId="2" refreshError="1"/>
      <sheetData sheetId="3"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itachi Summary (0)"/>
      <sheetName val="Hitachi Activities"/>
      <sheetName val="Activities (2)"/>
      <sheetName val="Activities"/>
      <sheetName val="Sheet1"/>
      <sheetName val="Cover"/>
      <sheetName val=" Unit 1 Summary"/>
      <sheetName val="Unit 1Cash"/>
      <sheetName val="Unit 2 Summary"/>
      <sheetName val="Unit 2 Cash"/>
      <sheetName val="Unit 3 Summary"/>
      <sheetName val="Unit 3 Cash"/>
      <sheetName val="_Unit 1 Summary"/>
      <sheetName val="Re"/>
      <sheetName val="Dx"/>
      <sheetName val="C"/>
      <sheetName val="Qm"/>
      <sheetName val="Variation Proposal"/>
      <sheetName val="GPP_Inp"/>
      <sheetName val="Index"/>
      <sheetName val="&lt;---CInp"/>
      <sheetName val="CInp---&gt;"/>
      <sheetName val="Tech_Inp"/>
      <sheetName val="Income statement"/>
      <sheetName val="14B (2)"/>
      <sheetName val="Projection"/>
      <sheetName val="Net Cash Table"/>
      <sheetName val="Cash Out Table"/>
      <sheetName val="SUMREP"/>
      <sheetName val="IM Project 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3F5EC2-8AC9-41D9-8769-6305837F7ECC}">
  <sheetPr>
    <pageSetUpPr fitToPage="1"/>
  </sheetPr>
  <dimension ref="A1:Q46"/>
  <sheetViews>
    <sheetView view="pageBreakPreview" zoomScale="60" zoomScaleNormal="100" workbookViewId="0">
      <selection activeCell="B11" sqref="B11:L25"/>
    </sheetView>
  </sheetViews>
  <sheetFormatPr defaultRowHeight="12.75"/>
  <cols>
    <col min="1" max="1" width="3.5703125" style="2" customWidth="1"/>
    <col min="2" max="2" width="14.140625" style="2" customWidth="1"/>
    <col min="3" max="3" width="12" style="2" customWidth="1"/>
    <col min="4" max="4" width="8.7109375" style="2"/>
    <col min="5" max="5" width="39.85546875" style="2" customWidth="1"/>
    <col min="6" max="6" width="15" style="2" bestFit="1" customWidth="1"/>
    <col min="7" max="8" width="8.7109375" style="2"/>
    <col min="9" max="9" width="33.85546875" style="2" customWidth="1"/>
    <col min="10" max="10" width="8.7109375" style="2" hidden="1" customWidth="1"/>
    <col min="11" max="11" width="5.85546875" style="2" hidden="1" customWidth="1"/>
    <col min="12" max="17" width="8.7109375" style="2" hidden="1" customWidth="1"/>
    <col min="18" max="266" width="8.7109375" style="2"/>
    <col min="267" max="267" width="5.85546875" style="2" customWidth="1"/>
    <col min="268" max="522" width="8.7109375" style="2"/>
    <col min="523" max="523" width="5.85546875" style="2" customWidth="1"/>
    <col min="524" max="778" width="8.7109375" style="2"/>
    <col min="779" max="779" width="5.85546875" style="2" customWidth="1"/>
    <col min="780" max="1034" width="8.7109375" style="2"/>
    <col min="1035" max="1035" width="5.85546875" style="2" customWidth="1"/>
    <col min="1036" max="1290" width="8.7109375" style="2"/>
    <col min="1291" max="1291" width="5.85546875" style="2" customWidth="1"/>
    <col min="1292" max="1546" width="8.7109375" style="2"/>
    <col min="1547" max="1547" width="5.85546875" style="2" customWidth="1"/>
    <col min="1548" max="1802" width="8.7109375" style="2"/>
    <col min="1803" max="1803" width="5.85546875" style="2" customWidth="1"/>
    <col min="1804" max="2058" width="8.7109375" style="2"/>
    <col min="2059" max="2059" width="5.85546875" style="2" customWidth="1"/>
    <col min="2060" max="2314" width="8.7109375" style="2"/>
    <col min="2315" max="2315" width="5.85546875" style="2" customWidth="1"/>
    <col min="2316" max="2570" width="8.7109375" style="2"/>
    <col min="2571" max="2571" width="5.85546875" style="2" customWidth="1"/>
    <col min="2572" max="2826" width="8.7109375" style="2"/>
    <col min="2827" max="2827" width="5.85546875" style="2" customWidth="1"/>
    <col min="2828" max="3082" width="8.7109375" style="2"/>
    <col min="3083" max="3083" width="5.85546875" style="2" customWidth="1"/>
    <col min="3084" max="3338" width="8.7109375" style="2"/>
    <col min="3339" max="3339" width="5.85546875" style="2" customWidth="1"/>
    <col min="3340" max="3594" width="8.7109375" style="2"/>
    <col min="3595" max="3595" width="5.85546875" style="2" customWidth="1"/>
    <col min="3596" max="3850" width="8.7109375" style="2"/>
    <col min="3851" max="3851" width="5.85546875" style="2" customWidth="1"/>
    <col min="3852" max="4106" width="8.7109375" style="2"/>
    <col min="4107" max="4107" width="5.85546875" style="2" customWidth="1"/>
    <col min="4108" max="4362" width="8.7109375" style="2"/>
    <col min="4363" max="4363" width="5.85546875" style="2" customWidth="1"/>
    <col min="4364" max="4618" width="8.7109375" style="2"/>
    <col min="4619" max="4619" width="5.85546875" style="2" customWidth="1"/>
    <col min="4620" max="4874" width="8.7109375" style="2"/>
    <col min="4875" max="4875" width="5.85546875" style="2" customWidth="1"/>
    <col min="4876" max="5130" width="8.7109375" style="2"/>
    <col min="5131" max="5131" width="5.85546875" style="2" customWidth="1"/>
    <col min="5132" max="5386" width="8.7109375" style="2"/>
    <col min="5387" max="5387" width="5.85546875" style="2" customWidth="1"/>
    <col min="5388" max="5642" width="8.7109375" style="2"/>
    <col min="5643" max="5643" width="5.85546875" style="2" customWidth="1"/>
    <col min="5644" max="5898" width="8.7109375" style="2"/>
    <col min="5899" max="5899" width="5.85546875" style="2" customWidth="1"/>
    <col min="5900" max="6154" width="8.7109375" style="2"/>
    <col min="6155" max="6155" width="5.85546875" style="2" customWidth="1"/>
    <col min="6156" max="6410" width="8.7109375" style="2"/>
    <col min="6411" max="6411" width="5.85546875" style="2" customWidth="1"/>
    <col min="6412" max="6666" width="8.7109375" style="2"/>
    <col min="6667" max="6667" width="5.85546875" style="2" customWidth="1"/>
    <col min="6668" max="6922" width="8.7109375" style="2"/>
    <col min="6923" max="6923" width="5.85546875" style="2" customWidth="1"/>
    <col min="6924" max="7178" width="8.7109375" style="2"/>
    <col min="7179" max="7179" width="5.85546875" style="2" customWidth="1"/>
    <col min="7180" max="7434" width="8.7109375" style="2"/>
    <col min="7435" max="7435" width="5.85546875" style="2" customWidth="1"/>
    <col min="7436" max="7690" width="8.7109375" style="2"/>
    <col min="7691" max="7691" width="5.85546875" style="2" customWidth="1"/>
    <col min="7692" max="7946" width="8.7109375" style="2"/>
    <col min="7947" max="7947" width="5.85546875" style="2" customWidth="1"/>
    <col min="7948" max="8202" width="8.7109375" style="2"/>
    <col min="8203" max="8203" width="5.85546875" style="2" customWidth="1"/>
    <col min="8204" max="8458" width="8.7109375" style="2"/>
    <col min="8459" max="8459" width="5.85546875" style="2" customWidth="1"/>
    <col min="8460" max="8714" width="8.7109375" style="2"/>
    <col min="8715" max="8715" width="5.85546875" style="2" customWidth="1"/>
    <col min="8716" max="8970" width="8.7109375" style="2"/>
    <col min="8971" max="8971" width="5.85546875" style="2" customWidth="1"/>
    <col min="8972" max="9226" width="8.7109375" style="2"/>
    <col min="9227" max="9227" width="5.85546875" style="2" customWidth="1"/>
    <col min="9228" max="9482" width="8.7109375" style="2"/>
    <col min="9483" max="9483" width="5.85546875" style="2" customWidth="1"/>
    <col min="9484" max="9738" width="8.7109375" style="2"/>
    <col min="9739" max="9739" width="5.85546875" style="2" customWidth="1"/>
    <col min="9740" max="9994" width="8.7109375" style="2"/>
    <col min="9995" max="9995" width="5.85546875" style="2" customWidth="1"/>
    <col min="9996" max="10250" width="8.7109375" style="2"/>
    <col min="10251" max="10251" width="5.85546875" style="2" customWidth="1"/>
    <col min="10252" max="10506" width="8.7109375" style="2"/>
    <col min="10507" max="10507" width="5.85546875" style="2" customWidth="1"/>
    <col min="10508" max="10762" width="8.7109375" style="2"/>
    <col min="10763" max="10763" width="5.85546875" style="2" customWidth="1"/>
    <col min="10764" max="11018" width="8.7109375" style="2"/>
    <col min="11019" max="11019" width="5.85546875" style="2" customWidth="1"/>
    <col min="11020" max="11274" width="8.7109375" style="2"/>
    <col min="11275" max="11275" width="5.85546875" style="2" customWidth="1"/>
    <col min="11276" max="11530" width="8.7109375" style="2"/>
    <col min="11531" max="11531" width="5.85546875" style="2" customWidth="1"/>
    <col min="11532" max="11786" width="8.7109375" style="2"/>
    <col min="11787" max="11787" width="5.85546875" style="2" customWidth="1"/>
    <col min="11788" max="12042" width="8.7109375" style="2"/>
    <col min="12043" max="12043" width="5.85546875" style="2" customWidth="1"/>
    <col min="12044" max="12298" width="8.7109375" style="2"/>
    <col min="12299" max="12299" width="5.85546875" style="2" customWidth="1"/>
    <col min="12300" max="12554" width="8.7109375" style="2"/>
    <col min="12555" max="12555" width="5.85546875" style="2" customWidth="1"/>
    <col min="12556" max="12810" width="8.7109375" style="2"/>
    <col min="12811" max="12811" width="5.85546875" style="2" customWidth="1"/>
    <col min="12812" max="13066" width="8.7109375" style="2"/>
    <col min="13067" max="13067" width="5.85546875" style="2" customWidth="1"/>
    <col min="13068" max="13322" width="8.7109375" style="2"/>
    <col min="13323" max="13323" width="5.85546875" style="2" customWidth="1"/>
    <col min="13324" max="13578" width="8.7109375" style="2"/>
    <col min="13579" max="13579" width="5.85546875" style="2" customWidth="1"/>
    <col min="13580" max="13834" width="8.7109375" style="2"/>
    <col min="13835" max="13835" width="5.85546875" style="2" customWidth="1"/>
    <col min="13836" max="14090" width="8.7109375" style="2"/>
    <col min="14091" max="14091" width="5.85546875" style="2" customWidth="1"/>
    <col min="14092" max="14346" width="8.7109375" style="2"/>
    <col min="14347" max="14347" width="5.85546875" style="2" customWidth="1"/>
    <col min="14348" max="14602" width="8.7109375" style="2"/>
    <col min="14603" max="14603" width="5.85546875" style="2" customWidth="1"/>
    <col min="14604" max="14858" width="8.7109375" style="2"/>
    <col min="14859" max="14859" width="5.85546875" style="2" customWidth="1"/>
    <col min="14860" max="15114" width="8.7109375" style="2"/>
    <col min="15115" max="15115" width="5.85546875" style="2" customWidth="1"/>
    <col min="15116" max="15370" width="8.7109375" style="2"/>
    <col min="15371" max="15371" width="5.85546875" style="2" customWidth="1"/>
    <col min="15372" max="15626" width="8.7109375" style="2"/>
    <col min="15627" max="15627" width="5.85546875" style="2" customWidth="1"/>
    <col min="15628" max="15882" width="8.7109375" style="2"/>
    <col min="15883" max="15883" width="5.85546875" style="2" customWidth="1"/>
    <col min="15884" max="16138" width="8.7109375" style="2"/>
    <col min="16139" max="16139" width="5.85546875" style="2" customWidth="1"/>
    <col min="16140" max="16384" width="8.7109375" style="2"/>
  </cols>
  <sheetData>
    <row r="1" spans="1:12">
      <c r="A1" s="1" t="s">
        <v>22</v>
      </c>
    </row>
    <row r="2" spans="1:12">
      <c r="A2" s="3"/>
    </row>
    <row r="3" spans="1:12">
      <c r="A3" s="3"/>
    </row>
    <row r="4" spans="1:12">
      <c r="A4" s="3"/>
    </row>
    <row r="5" spans="1:12">
      <c r="A5" s="3"/>
    </row>
    <row r="6" spans="1:12">
      <c r="A6" s="3"/>
    </row>
    <row r="7" spans="1:12" ht="20.25">
      <c r="G7" s="4" t="s">
        <v>22</v>
      </c>
    </row>
    <row r="8" spans="1:12" ht="31.5" customHeight="1">
      <c r="D8" s="165" t="s">
        <v>23</v>
      </c>
      <c r="E8" s="165"/>
      <c r="F8" s="165"/>
      <c r="G8" s="165"/>
      <c r="H8" s="165"/>
    </row>
    <row r="9" spans="1:12" ht="20.25">
      <c r="A9" s="5" t="s">
        <v>24</v>
      </c>
    </row>
    <row r="10" spans="1:12" ht="20.25" customHeight="1">
      <c r="E10" s="166">
        <v>2025</v>
      </c>
      <c r="F10" s="166"/>
    </row>
    <row r="11" spans="1:12" ht="27.6" customHeight="1">
      <c r="A11" s="6"/>
      <c r="B11" s="163" t="s">
        <v>160</v>
      </c>
      <c r="C11" s="163"/>
      <c r="D11" s="163"/>
      <c r="E11" s="163"/>
      <c r="F11" s="163"/>
      <c r="G11" s="163"/>
      <c r="H11" s="163"/>
      <c r="I11" s="163"/>
      <c r="J11" s="163"/>
      <c r="K11" s="163"/>
      <c r="L11" s="163"/>
    </row>
    <row r="12" spans="1:12" ht="12.6" customHeight="1">
      <c r="A12" s="7"/>
      <c r="B12" s="163"/>
      <c r="C12" s="163"/>
      <c r="D12" s="163"/>
      <c r="E12" s="163"/>
      <c r="F12" s="163"/>
      <c r="G12" s="163"/>
      <c r="H12" s="163"/>
      <c r="I12" s="163"/>
      <c r="J12" s="163"/>
      <c r="K12" s="163"/>
      <c r="L12" s="163"/>
    </row>
    <row r="13" spans="1:12" ht="20.100000000000001" customHeight="1">
      <c r="A13" s="5"/>
      <c r="B13" s="163"/>
      <c r="C13" s="163"/>
      <c r="D13" s="163"/>
      <c r="E13" s="163"/>
      <c r="F13" s="163"/>
      <c r="G13" s="163"/>
      <c r="H13" s="163"/>
      <c r="I13" s="163"/>
      <c r="J13" s="163"/>
      <c r="K13" s="163"/>
      <c r="L13" s="163"/>
    </row>
    <row r="14" spans="1:12" ht="20.100000000000001" customHeight="1">
      <c r="A14" s="5"/>
      <c r="B14" s="163"/>
      <c r="C14" s="163"/>
      <c r="D14" s="163"/>
      <c r="E14" s="163"/>
      <c r="F14" s="163"/>
      <c r="G14" s="163"/>
      <c r="H14" s="163"/>
      <c r="I14" s="163"/>
      <c r="J14" s="163"/>
      <c r="K14" s="163"/>
      <c r="L14" s="163"/>
    </row>
    <row r="15" spans="1:12" ht="4.5" customHeight="1">
      <c r="A15" s="5"/>
      <c r="B15" s="163"/>
      <c r="C15" s="163"/>
      <c r="D15" s="163"/>
      <c r="E15" s="163"/>
      <c r="F15" s="163"/>
      <c r="G15" s="163"/>
      <c r="H15" s="163"/>
      <c r="I15" s="163"/>
      <c r="J15" s="163"/>
      <c r="K15" s="163"/>
      <c r="L15" s="163"/>
    </row>
    <row r="16" spans="1:12" ht="27" hidden="1" customHeight="1">
      <c r="A16" s="6"/>
      <c r="B16" s="163"/>
      <c r="C16" s="163"/>
      <c r="D16" s="163"/>
      <c r="E16" s="163"/>
      <c r="F16" s="163"/>
      <c r="G16" s="163"/>
      <c r="H16" s="163"/>
      <c r="I16" s="163"/>
      <c r="J16" s="163"/>
      <c r="K16" s="163"/>
      <c r="L16" s="163"/>
    </row>
    <row r="17" spans="1:12" ht="27.6" customHeight="1">
      <c r="A17" s="6"/>
      <c r="B17" s="163"/>
      <c r="C17" s="163"/>
      <c r="D17" s="163"/>
      <c r="E17" s="163"/>
      <c r="F17" s="163"/>
      <c r="G17" s="163"/>
      <c r="H17" s="163"/>
      <c r="I17" s="163"/>
      <c r="J17" s="163"/>
      <c r="K17" s="163"/>
      <c r="L17" s="163"/>
    </row>
    <row r="18" spans="1:12" ht="27.6" customHeight="1">
      <c r="A18" s="6"/>
      <c r="B18" s="163"/>
      <c r="C18" s="163"/>
      <c r="D18" s="163"/>
      <c r="E18" s="163"/>
      <c r="F18" s="163"/>
      <c r="G18" s="163"/>
      <c r="H18" s="163"/>
      <c r="I18" s="163"/>
      <c r="J18" s="163"/>
      <c r="K18" s="163"/>
      <c r="L18" s="163"/>
    </row>
    <row r="19" spans="1:12" ht="27.6" customHeight="1">
      <c r="A19" s="6"/>
      <c r="B19" s="163"/>
      <c r="C19" s="163"/>
      <c r="D19" s="163"/>
      <c r="E19" s="163"/>
      <c r="F19" s="163"/>
      <c r="G19" s="163"/>
      <c r="H19" s="163"/>
      <c r="I19" s="163"/>
      <c r="J19" s="163"/>
      <c r="K19" s="163"/>
      <c r="L19" s="163"/>
    </row>
    <row r="20" spans="1:12" ht="27.6" customHeight="1">
      <c r="A20" s="6"/>
      <c r="B20" s="163"/>
      <c r="C20" s="163"/>
      <c r="D20" s="163"/>
      <c r="E20" s="163"/>
      <c r="F20" s="163"/>
      <c r="G20" s="163"/>
      <c r="H20" s="163"/>
      <c r="I20" s="163"/>
      <c r="J20" s="163"/>
      <c r="K20" s="163"/>
      <c r="L20" s="163"/>
    </row>
    <row r="21" spans="1:12" ht="3.95" customHeight="1">
      <c r="A21" s="6"/>
      <c r="B21" s="163"/>
      <c r="C21" s="163"/>
      <c r="D21" s="163"/>
      <c r="E21" s="163"/>
      <c r="F21" s="163"/>
      <c r="G21" s="163"/>
      <c r="H21" s="163"/>
      <c r="I21" s="163"/>
      <c r="J21" s="163"/>
      <c r="K21" s="163"/>
      <c r="L21" s="163"/>
    </row>
    <row r="22" spans="1:12" ht="16.5" hidden="1" customHeight="1">
      <c r="A22" s="6"/>
      <c r="B22" s="163"/>
      <c r="C22" s="163"/>
      <c r="D22" s="163"/>
      <c r="E22" s="163"/>
      <c r="F22" s="163"/>
      <c r="G22" s="163"/>
      <c r="H22" s="163"/>
      <c r="I22" s="163"/>
      <c r="J22" s="163"/>
      <c r="K22" s="163"/>
      <c r="L22" s="163"/>
    </row>
    <row r="23" spans="1:12" ht="27.6" hidden="1" customHeight="1">
      <c r="A23" s="6"/>
      <c r="B23" s="163"/>
      <c r="C23" s="163"/>
      <c r="D23" s="163"/>
      <c r="E23" s="163"/>
      <c r="F23" s="163"/>
      <c r="G23" s="163"/>
      <c r="H23" s="163"/>
      <c r="I23" s="163"/>
      <c r="J23" s="163"/>
      <c r="K23" s="163"/>
      <c r="L23" s="163"/>
    </row>
    <row r="24" spans="1:12" ht="27.6" hidden="1" customHeight="1">
      <c r="A24" s="8"/>
      <c r="B24" s="163"/>
      <c r="C24" s="163"/>
      <c r="D24" s="163"/>
      <c r="E24" s="163"/>
      <c r="F24" s="163"/>
      <c r="G24" s="163"/>
      <c r="H24" s="163"/>
      <c r="I24" s="163"/>
      <c r="J24" s="163"/>
      <c r="K24" s="163"/>
      <c r="L24" s="163"/>
    </row>
    <row r="25" spans="1:12" ht="32.450000000000003" customHeight="1">
      <c r="A25" s="8"/>
      <c r="B25" s="163"/>
      <c r="C25" s="163"/>
      <c r="D25" s="163"/>
      <c r="E25" s="163"/>
      <c r="F25" s="163"/>
      <c r="G25" s="163"/>
      <c r="H25" s="163"/>
      <c r="I25" s="163"/>
      <c r="J25" s="163"/>
      <c r="K25" s="163"/>
      <c r="L25" s="163"/>
    </row>
    <row r="26" spans="1:12" ht="27">
      <c r="A26" s="9"/>
    </row>
    <row r="27" spans="1:12" ht="33.75">
      <c r="A27" s="94" t="s">
        <v>25</v>
      </c>
      <c r="B27" s="95"/>
      <c r="C27" s="95"/>
      <c r="D27" s="95"/>
      <c r="E27" s="95"/>
      <c r="F27" s="164" t="s">
        <v>2</v>
      </c>
      <c r="G27" s="164"/>
      <c r="H27" s="164"/>
      <c r="I27" s="164"/>
    </row>
    <row r="28" spans="1:12" ht="33.75">
      <c r="A28" s="94"/>
      <c r="B28" s="95"/>
      <c r="C28" s="95"/>
      <c r="D28" s="95"/>
      <c r="E28" s="95"/>
      <c r="F28" s="96"/>
      <c r="G28" s="96"/>
      <c r="H28" s="96"/>
      <c r="I28" s="96"/>
    </row>
    <row r="29" spans="1:12" ht="33.75">
      <c r="A29" s="94"/>
      <c r="B29" s="95"/>
      <c r="C29" s="95"/>
      <c r="D29" s="95"/>
      <c r="E29" s="95"/>
      <c r="F29" s="97"/>
      <c r="G29" s="97"/>
      <c r="H29" s="97"/>
      <c r="I29" s="97"/>
    </row>
    <row r="30" spans="1:12" ht="33.75">
      <c r="A30" s="94" t="s">
        <v>26</v>
      </c>
      <c r="B30" s="95"/>
      <c r="C30" s="95"/>
      <c r="D30" s="95"/>
      <c r="E30" s="95"/>
      <c r="F30" s="164" t="s">
        <v>2</v>
      </c>
      <c r="G30" s="164"/>
      <c r="H30" s="164"/>
      <c r="I30" s="164"/>
    </row>
    <row r="31" spans="1:12" ht="33.75">
      <c r="A31" s="94"/>
      <c r="B31" s="95"/>
      <c r="C31" s="95"/>
      <c r="D31" s="95"/>
      <c r="E31" s="95"/>
      <c r="F31" s="96"/>
      <c r="G31" s="96"/>
      <c r="H31" s="96"/>
      <c r="I31" s="96"/>
    </row>
    <row r="32" spans="1:12" ht="33.75">
      <c r="A32" s="94"/>
      <c r="B32" s="95"/>
      <c r="C32" s="95"/>
      <c r="D32" s="95"/>
      <c r="E32" s="95"/>
      <c r="F32" s="97"/>
      <c r="G32" s="97"/>
      <c r="H32" s="97"/>
      <c r="I32" s="97"/>
    </row>
    <row r="33" spans="1:9" ht="33.75">
      <c r="A33" s="94" t="s">
        <v>27</v>
      </c>
      <c r="B33" s="95"/>
      <c r="C33" s="95"/>
      <c r="D33" s="95"/>
      <c r="E33" s="95"/>
      <c r="F33" s="164" t="s">
        <v>2</v>
      </c>
      <c r="G33" s="164"/>
      <c r="H33" s="164"/>
      <c r="I33" s="164"/>
    </row>
    <row r="34" spans="1:9" ht="33.75">
      <c r="A34" s="94"/>
      <c r="B34" s="95"/>
      <c r="C34" s="95"/>
      <c r="D34" s="95"/>
      <c r="E34" s="95"/>
      <c r="F34" s="96"/>
      <c r="G34" s="96"/>
      <c r="H34" s="96"/>
      <c r="I34" s="96"/>
    </row>
    <row r="35" spans="1:9" ht="33.75">
      <c r="A35" s="94"/>
      <c r="B35" s="95"/>
      <c r="C35" s="95"/>
      <c r="D35" s="95"/>
      <c r="E35" s="95"/>
      <c r="F35" s="97"/>
      <c r="G35" s="97"/>
      <c r="H35" s="97"/>
      <c r="I35" s="97"/>
    </row>
    <row r="36" spans="1:9" ht="27" customHeight="1">
      <c r="A36" s="94" t="s">
        <v>28</v>
      </c>
      <c r="B36" s="95"/>
      <c r="C36" s="95"/>
      <c r="D36" s="95"/>
      <c r="E36" s="95"/>
      <c r="F36" s="164" t="s">
        <v>2</v>
      </c>
      <c r="G36" s="164"/>
      <c r="H36" s="164"/>
      <c r="I36" s="164"/>
    </row>
    <row r="37" spans="1:9" ht="27">
      <c r="A37" s="9"/>
      <c r="B37" s="75"/>
      <c r="C37" s="75"/>
      <c r="D37" s="75"/>
      <c r="E37" s="75"/>
      <c r="F37" s="75"/>
      <c r="G37" s="75"/>
      <c r="H37" s="75"/>
      <c r="I37" s="75"/>
    </row>
    <row r="38" spans="1:9">
      <c r="A38" s="10"/>
    </row>
    <row r="39" spans="1:9" ht="6.6" customHeight="1"/>
    <row r="43" spans="1:9" ht="15">
      <c r="C43" t="s">
        <v>22</v>
      </c>
    </row>
    <row r="46" spans="1:9" ht="13.5" customHeight="1">
      <c r="C46"/>
    </row>
  </sheetData>
  <mergeCells count="7">
    <mergeCell ref="B11:L25"/>
    <mergeCell ref="F36:I36"/>
    <mergeCell ref="D8:H8"/>
    <mergeCell ref="E10:F10"/>
    <mergeCell ref="F27:I27"/>
    <mergeCell ref="F30:I30"/>
    <mergeCell ref="F33:I33"/>
  </mergeCells>
  <pageMargins left="0.7" right="0.7" top="0.75" bottom="0.75" header="0.3" footer="0.3"/>
  <pageSetup paperSize="9" scale="6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746404-1CC1-436B-8489-4C915CC7045C}">
  <sheetPr>
    <pageSetUpPr fitToPage="1"/>
  </sheetPr>
  <dimension ref="A1:K20"/>
  <sheetViews>
    <sheetView view="pageBreakPreview" topLeftCell="A4" zoomScale="60" zoomScaleNormal="100" workbookViewId="0">
      <selection activeCell="S17" sqref="S17"/>
    </sheetView>
  </sheetViews>
  <sheetFormatPr defaultRowHeight="15"/>
  <cols>
    <col min="1" max="7" width="8.7109375" style="12"/>
    <col min="8" max="8" width="4" style="12" customWidth="1"/>
    <col min="9" max="9" width="14.7109375" style="12" customWidth="1"/>
    <col min="11" max="11" width="35.7109375" customWidth="1"/>
  </cols>
  <sheetData>
    <row r="1" spans="1:11" ht="77.099999999999994" customHeight="1">
      <c r="A1" s="168" t="str">
        <f>COVER!B11</f>
        <v>PROVISION OF MILLING PLANT REJECT REMOVAL CONTRACT FOR A PERIOD OF 60 MONTHS AT CAMDEN POWER STATION</v>
      </c>
      <c r="B1" s="168"/>
      <c r="C1" s="168"/>
      <c r="D1" s="168"/>
      <c r="E1" s="168"/>
      <c r="F1" s="168"/>
      <c r="G1" s="168"/>
      <c r="H1" s="168"/>
      <c r="I1" s="168"/>
      <c r="J1" s="168"/>
      <c r="K1" s="168"/>
    </row>
    <row r="2" spans="1:11" ht="33.75">
      <c r="A2" s="98"/>
      <c r="B2" s="98"/>
      <c r="C2" s="98"/>
      <c r="D2" s="98"/>
      <c r="E2" s="98"/>
      <c r="F2" s="98"/>
      <c r="G2" s="98"/>
      <c r="H2" s="98"/>
      <c r="I2" s="98"/>
      <c r="J2" s="99"/>
      <c r="K2" s="99"/>
    </row>
    <row r="3" spans="1:11" ht="33.75">
      <c r="A3" s="98"/>
      <c r="B3" s="98"/>
      <c r="C3" s="98"/>
      <c r="D3" s="98"/>
      <c r="E3" s="98"/>
      <c r="F3" s="98"/>
      <c r="G3" s="98"/>
      <c r="H3" s="98"/>
      <c r="I3" s="98"/>
      <c r="J3" s="99"/>
      <c r="K3" s="99"/>
    </row>
    <row r="4" spans="1:11" ht="33.75">
      <c r="A4" s="98"/>
      <c r="B4" s="98"/>
      <c r="C4" s="98"/>
      <c r="D4" s="98"/>
      <c r="E4" s="98"/>
      <c r="F4" s="98"/>
      <c r="G4" s="98"/>
      <c r="H4" s="98"/>
      <c r="I4" s="98"/>
      <c r="J4" s="99"/>
      <c r="K4" s="99"/>
    </row>
    <row r="5" spans="1:11" ht="33.75">
      <c r="A5" s="98"/>
      <c r="B5" s="98"/>
      <c r="C5" s="98"/>
      <c r="D5" s="98"/>
      <c r="E5" s="98"/>
      <c r="F5" s="98"/>
      <c r="G5" s="98"/>
      <c r="H5" s="98"/>
      <c r="I5" s="98"/>
      <c r="J5" s="99"/>
      <c r="K5" s="99"/>
    </row>
    <row r="6" spans="1:11" ht="33.75">
      <c r="A6" s="167" t="s">
        <v>29</v>
      </c>
      <c r="B6" s="167"/>
      <c r="C6" s="167"/>
      <c r="D6" s="167"/>
      <c r="E6" s="167"/>
      <c r="F6" s="167"/>
      <c r="G6" s="167"/>
      <c r="H6" s="167"/>
      <c r="I6" s="167"/>
      <c r="J6" s="99"/>
      <c r="K6" s="99"/>
    </row>
    <row r="7" spans="1:11" ht="33.75">
      <c r="A7" s="100"/>
      <c r="B7" s="100"/>
      <c r="C7" s="100"/>
      <c r="D7" s="100"/>
      <c r="E7" s="100"/>
      <c r="F7" s="100"/>
      <c r="G7" s="100"/>
      <c r="H7" s="100"/>
      <c r="I7" s="100"/>
      <c r="J7" s="99"/>
      <c r="K7" s="99"/>
    </row>
    <row r="8" spans="1:11" ht="33.75">
      <c r="A8" s="100"/>
      <c r="B8" s="101" t="s">
        <v>30</v>
      </c>
      <c r="C8" s="100"/>
      <c r="D8" s="100"/>
      <c r="E8" s="100"/>
      <c r="F8" s="100"/>
      <c r="G8" s="100"/>
      <c r="H8" s="100"/>
      <c r="I8" s="100"/>
      <c r="J8" s="99"/>
      <c r="K8" s="99"/>
    </row>
    <row r="9" spans="1:11" ht="33.75">
      <c r="A9" s="100"/>
      <c r="B9" s="101"/>
      <c r="C9" s="100"/>
      <c r="D9" s="100"/>
      <c r="E9" s="100"/>
      <c r="F9" s="100"/>
      <c r="G9" s="100"/>
      <c r="H9" s="100"/>
      <c r="I9" s="100"/>
      <c r="J9" s="99"/>
      <c r="K9" s="99"/>
    </row>
    <row r="10" spans="1:11" ht="33.75">
      <c r="A10" s="100"/>
      <c r="B10" s="102" t="s">
        <v>31</v>
      </c>
      <c r="C10" s="100"/>
      <c r="D10" s="102"/>
      <c r="E10" s="100"/>
      <c r="F10" s="100"/>
      <c r="G10" s="100"/>
      <c r="H10" s="102"/>
      <c r="I10" s="102"/>
      <c r="J10" s="99"/>
      <c r="K10" s="99"/>
    </row>
    <row r="11" spans="1:11" ht="33.75">
      <c r="A11" s="100"/>
      <c r="B11" s="100"/>
      <c r="C11" s="100"/>
      <c r="D11" s="100"/>
      <c r="E11" s="100"/>
      <c r="F11" s="100"/>
      <c r="G11" s="100"/>
      <c r="H11" s="103"/>
      <c r="I11" s="103"/>
      <c r="J11" s="99"/>
      <c r="K11" s="99"/>
    </row>
    <row r="12" spans="1:11" ht="33.75">
      <c r="A12" s="100"/>
      <c r="B12" s="102" t="s">
        <v>32</v>
      </c>
      <c r="C12" s="100"/>
      <c r="D12" s="100"/>
      <c r="E12" s="100"/>
      <c r="F12" s="100"/>
      <c r="G12" s="100"/>
      <c r="H12" s="103"/>
      <c r="I12" s="103"/>
      <c r="J12" s="99"/>
      <c r="K12" s="99"/>
    </row>
    <row r="13" spans="1:11" ht="33.75">
      <c r="A13" s="100"/>
      <c r="B13" s="100"/>
      <c r="C13" s="100"/>
      <c r="D13" s="100"/>
      <c r="E13" s="100"/>
      <c r="F13" s="100"/>
      <c r="G13" s="100"/>
      <c r="H13" s="103"/>
      <c r="I13" s="103"/>
      <c r="J13" s="99"/>
      <c r="K13" s="99"/>
    </row>
    <row r="15" spans="1:11" ht="33.75">
      <c r="A15" s="100"/>
      <c r="B15" s="102" t="s">
        <v>33</v>
      </c>
      <c r="C15" s="100"/>
      <c r="D15" s="100"/>
      <c r="E15" s="100"/>
      <c r="F15" s="100"/>
      <c r="G15" s="100"/>
      <c r="H15" s="100"/>
      <c r="I15" s="104" t="s">
        <v>22</v>
      </c>
      <c r="J15" s="99"/>
      <c r="K15" s="99"/>
    </row>
    <row r="16" spans="1:11" ht="33.75">
      <c r="A16" s="100"/>
      <c r="B16" s="100"/>
      <c r="C16" s="100"/>
      <c r="D16" s="100"/>
      <c r="E16" s="100"/>
      <c r="F16" s="100"/>
      <c r="G16" s="100"/>
      <c r="H16" s="100"/>
      <c r="I16" s="100"/>
      <c r="J16" s="99"/>
      <c r="K16" s="99"/>
    </row>
    <row r="17" spans="1:9" ht="26.25">
      <c r="A17" s="11"/>
      <c r="B17" s="11"/>
      <c r="C17" s="11"/>
      <c r="D17" s="11"/>
      <c r="E17" s="11"/>
      <c r="F17" s="11"/>
      <c r="G17" s="11"/>
      <c r="H17" s="11"/>
      <c r="I17" s="11"/>
    </row>
    <row r="18" spans="1:9" ht="26.25">
      <c r="A18" s="11"/>
      <c r="B18" s="11"/>
      <c r="C18" s="11"/>
      <c r="D18" s="11"/>
      <c r="E18" s="11"/>
      <c r="F18" s="11"/>
      <c r="G18" s="11"/>
      <c r="H18" s="11"/>
      <c r="I18" s="11"/>
    </row>
    <row r="19" spans="1:9" ht="26.25">
      <c r="A19" s="11"/>
      <c r="B19" s="11"/>
      <c r="C19" s="11"/>
      <c r="D19" s="11"/>
      <c r="E19" s="11"/>
      <c r="F19" s="11"/>
      <c r="G19" s="11"/>
      <c r="H19" s="11"/>
      <c r="I19" s="11"/>
    </row>
    <row r="20" spans="1:9" ht="26.25">
      <c r="A20" s="11"/>
      <c r="B20" s="11"/>
      <c r="C20" s="11"/>
      <c r="D20" s="11"/>
      <c r="E20" s="11"/>
      <c r="F20" s="11"/>
      <c r="G20" s="11"/>
      <c r="H20" s="11"/>
      <c r="I20" s="11"/>
    </row>
  </sheetData>
  <mergeCells count="2">
    <mergeCell ref="A6:I6"/>
    <mergeCell ref="A1:K1"/>
  </mergeCells>
  <pageMargins left="0.7" right="0.7" top="0.75" bottom="0.75" header="0.3" footer="0.3"/>
  <pageSetup paperSize="9" scale="7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8B4361-4A3B-44EF-BF0E-E6326112FEF9}">
  <sheetPr>
    <pageSetUpPr fitToPage="1"/>
  </sheetPr>
  <dimension ref="A1:A118"/>
  <sheetViews>
    <sheetView view="pageBreakPreview" zoomScale="60" zoomScaleNormal="100" workbookViewId="0">
      <selection activeCell="D112" sqref="D112"/>
    </sheetView>
  </sheetViews>
  <sheetFormatPr defaultRowHeight="15"/>
  <cols>
    <col min="1" max="1" width="136.7109375" style="93" customWidth="1"/>
  </cols>
  <sheetData>
    <row r="1" spans="1:1" ht="46.5" customHeight="1">
      <c r="A1" s="129" t="str">
        <f>COVER!B11</f>
        <v>PROVISION OF MILLING PLANT REJECT REMOVAL CONTRACT FOR A PERIOD OF 60 MONTHS AT CAMDEN POWER STATION</v>
      </c>
    </row>
    <row r="2" spans="1:1" s="76" customFormat="1" ht="33.6" customHeight="1">
      <c r="A2" s="77" t="s">
        <v>34</v>
      </c>
    </row>
    <row r="3" spans="1:1" s="76" customFormat="1" ht="18.75">
      <c r="A3" s="78"/>
    </row>
    <row r="4" spans="1:1" s="76" customFormat="1" ht="18.75">
      <c r="A4" s="79" t="s">
        <v>35</v>
      </c>
    </row>
    <row r="5" spans="1:1" s="76" customFormat="1" ht="18.75">
      <c r="A5" s="80"/>
    </row>
    <row r="6" spans="1:1" s="76" customFormat="1" ht="49.5" customHeight="1">
      <c r="A6" s="80" t="s">
        <v>36</v>
      </c>
    </row>
    <row r="7" spans="1:1" s="76" customFormat="1" ht="18.75">
      <c r="A7" s="80"/>
    </row>
    <row r="8" spans="1:1" s="76" customFormat="1" ht="18.75">
      <c r="A8" s="81" t="s">
        <v>37</v>
      </c>
    </row>
    <row r="9" spans="1:1" s="76" customFormat="1" ht="18.75">
      <c r="A9" s="80"/>
    </row>
    <row r="10" spans="1:1" s="76" customFormat="1" ht="18.75">
      <c r="A10" s="79" t="s">
        <v>38</v>
      </c>
    </row>
    <row r="11" spans="1:1" s="76" customFormat="1" ht="18.75">
      <c r="A11" s="80"/>
    </row>
    <row r="12" spans="1:1" s="76" customFormat="1" ht="18.75">
      <c r="A12" s="80" t="s">
        <v>39</v>
      </c>
    </row>
    <row r="13" spans="1:1" s="76" customFormat="1" ht="18.75">
      <c r="A13" s="82"/>
    </row>
    <row r="14" spans="1:1" s="76" customFormat="1" ht="18.75">
      <c r="A14" s="80" t="s">
        <v>40</v>
      </c>
    </row>
    <row r="15" spans="1:1" s="76" customFormat="1" ht="18.75">
      <c r="A15" s="80"/>
    </row>
    <row r="16" spans="1:1" s="76" customFormat="1" ht="36.75">
      <c r="A16" s="80" t="s">
        <v>41</v>
      </c>
    </row>
    <row r="17" spans="1:1" s="76" customFormat="1" ht="18.75">
      <c r="A17" s="80"/>
    </row>
    <row r="18" spans="1:1" s="76" customFormat="1" ht="18.75">
      <c r="A18" s="80" t="s">
        <v>42</v>
      </c>
    </row>
    <row r="19" spans="1:1" s="76" customFormat="1" ht="18.75">
      <c r="A19" s="80"/>
    </row>
    <row r="20" spans="1:1" s="76" customFormat="1" ht="18.75">
      <c r="A20" s="80" t="s">
        <v>43</v>
      </c>
    </row>
    <row r="21" spans="1:1" s="76" customFormat="1" ht="18.75">
      <c r="A21" s="80"/>
    </row>
    <row r="22" spans="1:1" s="76" customFormat="1" ht="18.75">
      <c r="A22" s="80" t="s">
        <v>44</v>
      </c>
    </row>
    <row r="23" spans="1:1" s="76" customFormat="1" ht="18.75">
      <c r="A23" s="80"/>
    </row>
    <row r="24" spans="1:1" s="76" customFormat="1" ht="36.75">
      <c r="A24" s="80" t="s">
        <v>45</v>
      </c>
    </row>
    <row r="25" spans="1:1" s="76" customFormat="1" ht="18.75">
      <c r="A25" s="80"/>
    </row>
    <row r="26" spans="1:1" s="76" customFormat="1" ht="18.75">
      <c r="A26" s="79" t="s">
        <v>46</v>
      </c>
    </row>
    <row r="27" spans="1:1" s="76" customFormat="1" ht="18.75">
      <c r="A27" s="83"/>
    </row>
    <row r="28" spans="1:1" s="76" customFormat="1" ht="18.75">
      <c r="A28" s="84" t="s">
        <v>47</v>
      </c>
    </row>
    <row r="29" spans="1:1" s="76" customFormat="1" ht="18.75">
      <c r="A29" s="84"/>
    </row>
    <row r="30" spans="1:1" s="76" customFormat="1" ht="18.75">
      <c r="A30" s="79" t="s">
        <v>48</v>
      </c>
    </row>
    <row r="31" spans="1:1" s="76" customFormat="1" ht="18.75">
      <c r="A31" s="80"/>
    </row>
    <row r="32" spans="1:1" s="76" customFormat="1" ht="63" customHeight="1">
      <c r="A32" s="80" t="s">
        <v>49</v>
      </c>
    </row>
    <row r="33" spans="1:1" s="76" customFormat="1" ht="18.75">
      <c r="A33" s="80"/>
    </row>
    <row r="34" spans="1:1" s="76" customFormat="1" ht="18.75">
      <c r="A34" s="85" t="s">
        <v>50</v>
      </c>
    </row>
    <row r="35" spans="1:1" s="76" customFormat="1" ht="18.75">
      <c r="A35" s="80"/>
    </row>
    <row r="36" spans="1:1" s="76" customFormat="1" ht="18.75">
      <c r="A36" s="80" t="s">
        <v>51</v>
      </c>
    </row>
    <row r="37" spans="1:1" s="76" customFormat="1" ht="18.75">
      <c r="A37" s="80"/>
    </row>
    <row r="38" spans="1:1" s="76" customFormat="1" ht="30">
      <c r="A38" s="142" t="str">
        <f>COVER!B11</f>
        <v>PROVISION OF MILLING PLANT REJECT REMOVAL CONTRACT FOR A PERIOD OF 60 MONTHS AT CAMDEN POWER STATION</v>
      </c>
    </row>
    <row r="39" spans="1:1" s="76" customFormat="1" ht="18.75">
      <c r="A39" s="78"/>
    </row>
    <row r="40" spans="1:1" s="76" customFormat="1" ht="18.75">
      <c r="A40" s="79" t="s">
        <v>52</v>
      </c>
    </row>
    <row r="41" spans="1:1" s="76" customFormat="1" ht="18.75">
      <c r="A41" s="78"/>
    </row>
    <row r="42" spans="1:1" s="76" customFormat="1" ht="18.75">
      <c r="A42" s="80" t="s">
        <v>53</v>
      </c>
    </row>
    <row r="43" spans="1:1" s="76" customFormat="1" ht="18.75">
      <c r="A43" s="80"/>
    </row>
    <row r="44" spans="1:1" s="76" customFormat="1" ht="18.75">
      <c r="A44" s="79" t="s">
        <v>54</v>
      </c>
    </row>
    <row r="45" spans="1:1" s="76" customFormat="1" ht="18.75">
      <c r="A45" s="80"/>
    </row>
    <row r="46" spans="1:1" s="76" customFormat="1" ht="36.75">
      <c r="A46" s="80" t="s">
        <v>101</v>
      </c>
    </row>
    <row r="47" spans="1:1" s="76" customFormat="1" ht="18.75">
      <c r="A47" s="83"/>
    </row>
    <row r="48" spans="1:1" s="76" customFormat="1" ht="18.75">
      <c r="A48" s="79" t="s">
        <v>55</v>
      </c>
    </row>
    <row r="49" spans="1:1" s="76" customFormat="1" ht="18.75">
      <c r="A49" s="80"/>
    </row>
    <row r="50" spans="1:1" s="76" customFormat="1" ht="18.75">
      <c r="A50" s="80" t="s">
        <v>56</v>
      </c>
    </row>
    <row r="51" spans="1:1" s="76" customFormat="1" ht="18.75">
      <c r="A51" s="80"/>
    </row>
    <row r="52" spans="1:1" s="76" customFormat="1" ht="18.75">
      <c r="A52" s="80" t="s">
        <v>102</v>
      </c>
    </row>
    <row r="53" spans="1:1" s="76" customFormat="1" ht="18.75">
      <c r="A53" s="80"/>
    </row>
    <row r="54" spans="1:1" s="76" customFormat="1" ht="18.75">
      <c r="A54" s="86" t="s">
        <v>57</v>
      </c>
    </row>
    <row r="55" spans="1:1" s="76" customFormat="1" ht="18.75">
      <c r="A55" s="87"/>
    </row>
    <row r="56" spans="1:1" s="76" customFormat="1" ht="18.75">
      <c r="A56" s="79" t="s">
        <v>58</v>
      </c>
    </row>
    <row r="57" spans="1:1" s="76" customFormat="1" ht="18.75">
      <c r="A57" s="80"/>
    </row>
    <row r="58" spans="1:1" s="76" customFormat="1" ht="36.75">
      <c r="A58" s="80" t="s">
        <v>59</v>
      </c>
    </row>
    <row r="59" spans="1:1" s="76" customFormat="1" ht="18.75">
      <c r="A59" s="80"/>
    </row>
    <row r="60" spans="1:1" s="76" customFormat="1" ht="18.75">
      <c r="A60" s="79" t="s">
        <v>60</v>
      </c>
    </row>
    <row r="61" spans="1:1" s="76" customFormat="1" ht="18.75">
      <c r="A61" s="80"/>
    </row>
    <row r="62" spans="1:1" s="76" customFormat="1" ht="71.099999999999994" customHeight="1">
      <c r="A62" s="80" t="s">
        <v>61</v>
      </c>
    </row>
    <row r="63" spans="1:1" s="76" customFormat="1" ht="18.75">
      <c r="A63" s="78"/>
    </row>
    <row r="64" spans="1:1" s="76" customFormat="1" ht="18.75">
      <c r="A64" s="79" t="s">
        <v>62</v>
      </c>
    </row>
    <row r="65" spans="1:1" s="76" customFormat="1" ht="18.75">
      <c r="A65" s="79"/>
    </row>
    <row r="66" spans="1:1" s="76" customFormat="1" ht="18.75">
      <c r="A66" s="88" t="s">
        <v>63</v>
      </c>
    </row>
    <row r="67" spans="1:1" s="76" customFormat="1" ht="18.75">
      <c r="A67" s="83"/>
    </row>
    <row r="68" spans="1:1" s="76" customFormat="1" ht="18.75">
      <c r="A68" s="79" t="s">
        <v>64</v>
      </c>
    </row>
    <row r="69" spans="1:1" s="76" customFormat="1" ht="18.75">
      <c r="A69" s="80"/>
    </row>
    <row r="70" spans="1:1" s="76" customFormat="1" ht="77.45" customHeight="1">
      <c r="A70" s="80" t="s">
        <v>65</v>
      </c>
    </row>
    <row r="71" spans="1:1" s="76" customFormat="1" ht="18.75">
      <c r="A71" s="80"/>
    </row>
    <row r="72" spans="1:1" s="76" customFormat="1" ht="18.75">
      <c r="A72" s="79" t="s">
        <v>66</v>
      </c>
    </row>
    <row r="73" spans="1:1" s="76" customFormat="1" ht="18.75">
      <c r="A73" s="80"/>
    </row>
    <row r="74" spans="1:1" s="76" customFormat="1" ht="54.75">
      <c r="A74" s="80" t="s">
        <v>67</v>
      </c>
    </row>
    <row r="75" spans="1:1" s="76" customFormat="1" ht="18.75">
      <c r="A75" s="83"/>
    </row>
    <row r="76" spans="1:1" s="76" customFormat="1" ht="72.599999999999994" customHeight="1">
      <c r="A76" s="80" t="s">
        <v>68</v>
      </c>
    </row>
    <row r="77" spans="1:1" s="76" customFormat="1" ht="18.75">
      <c r="A77" s="80"/>
    </row>
    <row r="78" spans="1:1" s="76" customFormat="1" ht="47.45" customHeight="1">
      <c r="A78" s="80" t="s">
        <v>69</v>
      </c>
    </row>
    <row r="79" spans="1:1" s="76" customFormat="1" ht="18.75">
      <c r="A79" s="80"/>
    </row>
    <row r="80" spans="1:1" s="76" customFormat="1" ht="45.95" customHeight="1">
      <c r="A80" s="80" t="s">
        <v>70</v>
      </c>
    </row>
    <row r="81" spans="1:1" s="76" customFormat="1" ht="18.75">
      <c r="A81" s="80"/>
    </row>
    <row r="82" spans="1:1" s="76" customFormat="1" ht="18.75">
      <c r="A82" s="85" t="s">
        <v>71</v>
      </c>
    </row>
    <row r="83" spans="1:1" s="76" customFormat="1" ht="18.75">
      <c r="A83" s="85"/>
    </row>
    <row r="84" spans="1:1" s="76" customFormat="1" ht="158.44999999999999" customHeight="1">
      <c r="A84" s="80" t="s">
        <v>72</v>
      </c>
    </row>
    <row r="85" spans="1:1" s="76" customFormat="1" ht="18.75">
      <c r="A85" s="80"/>
    </row>
    <row r="86" spans="1:1" s="76" customFormat="1" ht="18.75">
      <c r="A86" s="79" t="s">
        <v>73</v>
      </c>
    </row>
    <row r="87" spans="1:1" s="76" customFormat="1" ht="18.75">
      <c r="A87" s="80"/>
    </row>
    <row r="88" spans="1:1" s="76" customFormat="1" ht="36.75">
      <c r="A88" s="80" t="s">
        <v>74</v>
      </c>
    </row>
    <row r="89" spans="1:1" s="76" customFormat="1" ht="18.75">
      <c r="A89" s="80"/>
    </row>
    <row r="90" spans="1:1" s="76" customFormat="1" ht="18.75">
      <c r="A90" s="79" t="s">
        <v>75</v>
      </c>
    </row>
    <row r="91" spans="1:1" s="76" customFormat="1" ht="18.75">
      <c r="A91" s="80"/>
    </row>
    <row r="92" spans="1:1" s="76" customFormat="1" ht="72.75">
      <c r="A92" s="89" t="s">
        <v>76</v>
      </c>
    </row>
    <row r="93" spans="1:1" s="76" customFormat="1" ht="18.75">
      <c r="A93" s="83"/>
    </row>
    <row r="94" spans="1:1" s="76" customFormat="1" ht="72.75">
      <c r="A94" s="80" t="s">
        <v>77</v>
      </c>
    </row>
    <row r="95" spans="1:1" s="76" customFormat="1" ht="18.75">
      <c r="A95" s="78"/>
    </row>
    <row r="96" spans="1:1" s="76" customFormat="1" ht="90.75">
      <c r="A96" s="80" t="s">
        <v>78</v>
      </c>
    </row>
    <row r="97" spans="1:1" s="76" customFormat="1" ht="18.75">
      <c r="A97" s="80"/>
    </row>
    <row r="98" spans="1:1" s="76" customFormat="1" ht="18.75">
      <c r="A98" s="80" t="s">
        <v>79</v>
      </c>
    </row>
    <row r="99" spans="1:1" s="76" customFormat="1" ht="18.75">
      <c r="A99" s="80"/>
    </row>
    <row r="100" spans="1:1" s="76" customFormat="1" ht="18.75">
      <c r="A100" s="80" t="s">
        <v>80</v>
      </c>
    </row>
    <row r="101" spans="1:1" s="76" customFormat="1" ht="18.75">
      <c r="A101" s="80"/>
    </row>
    <row r="102" spans="1:1" s="76" customFormat="1" ht="41.1" customHeight="1">
      <c r="A102" s="80" t="s">
        <v>81</v>
      </c>
    </row>
    <row r="103" spans="1:1" s="76" customFormat="1" ht="18.75">
      <c r="A103" s="80"/>
    </row>
    <row r="104" spans="1:1" s="76" customFormat="1" ht="76.5" customHeight="1">
      <c r="A104" s="80" t="s">
        <v>82</v>
      </c>
    </row>
    <row r="105" spans="1:1" s="76" customFormat="1" ht="18.75">
      <c r="A105" s="80"/>
    </row>
    <row r="106" spans="1:1" s="76" customFormat="1" ht="18.75">
      <c r="A106" s="85" t="s">
        <v>83</v>
      </c>
    </row>
    <row r="107" spans="1:1" s="76" customFormat="1" ht="18.75">
      <c r="A107" s="80"/>
    </row>
    <row r="108" spans="1:1" s="76" customFormat="1" ht="36.75">
      <c r="A108" s="80" t="s">
        <v>84</v>
      </c>
    </row>
    <row r="109" spans="1:1" s="76" customFormat="1" ht="18.75">
      <c r="A109" s="80"/>
    </row>
    <row r="110" spans="1:1" s="76" customFormat="1" ht="18.75">
      <c r="A110" s="85" t="s">
        <v>85</v>
      </c>
    </row>
    <row r="111" spans="1:1" s="76" customFormat="1" ht="18.75">
      <c r="A111" s="80"/>
    </row>
    <row r="112" spans="1:1" s="76" customFormat="1" ht="80.099999999999994" customHeight="1">
      <c r="A112" s="80" t="s">
        <v>86</v>
      </c>
    </row>
    <row r="113" spans="1:1" s="76" customFormat="1" ht="18.75">
      <c r="A113" s="80"/>
    </row>
    <row r="114" spans="1:1" s="76" customFormat="1" ht="44.45" customHeight="1">
      <c r="A114" s="78" t="s">
        <v>87</v>
      </c>
    </row>
    <row r="115" spans="1:1" s="76" customFormat="1" ht="28.5" customHeight="1">
      <c r="A115" s="90" t="s">
        <v>88</v>
      </c>
    </row>
    <row r="116" spans="1:1">
      <c r="A116" s="91"/>
    </row>
    <row r="117" spans="1:1">
      <c r="A117" s="92"/>
    </row>
    <row r="118" spans="1:1">
      <c r="A118" s="92"/>
    </row>
  </sheetData>
  <pageMargins left="0.7" right="0.7" top="0.75" bottom="0.75" header="0.3" footer="0.3"/>
  <pageSetup scale="66" fitToHeight="0" orientation="portrait" r:id="rId1"/>
  <rowBreaks count="3" manualBreakCount="3">
    <brk id="47" max="16383" man="1"/>
    <brk id="81" max="16383" man="1"/>
    <brk id="109"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587BBF-E311-4DE1-A620-04347F813647}">
  <sheetPr>
    <pageSetUpPr fitToPage="1"/>
  </sheetPr>
  <dimension ref="A1:H95"/>
  <sheetViews>
    <sheetView tabSelected="1" view="pageBreakPreview" zoomScale="60" zoomScaleNormal="50" workbookViewId="0">
      <selection activeCell="G82" sqref="G82"/>
    </sheetView>
  </sheetViews>
  <sheetFormatPr defaultRowHeight="18"/>
  <cols>
    <col min="1" max="1" width="7.140625" style="118" customWidth="1"/>
    <col min="2" max="2" width="73.7109375" customWidth="1"/>
    <col min="3" max="3" width="12.7109375" customWidth="1"/>
    <col min="4" max="4" width="17.42578125" style="105" customWidth="1"/>
    <col min="5" max="5" width="28.140625" style="105" customWidth="1"/>
    <col min="6" max="6" width="22.5703125" style="105" customWidth="1"/>
    <col min="7" max="7" width="33" style="162" customWidth="1"/>
    <col min="8" max="8" width="35.140625" style="106" customWidth="1"/>
  </cols>
  <sheetData>
    <row r="1" spans="1:8">
      <c r="A1" s="140"/>
      <c r="B1" s="170" t="str">
        <f>'NOTES TO TENDERERS '!A1</f>
        <v>PROVISION OF MILLING PLANT REJECT REMOVAL CONTRACT FOR A PERIOD OF 60 MONTHS AT CAMDEN POWER STATION</v>
      </c>
      <c r="C1" s="171"/>
      <c r="D1" s="171"/>
      <c r="E1" s="171"/>
      <c r="F1" s="171"/>
      <c r="G1" s="171"/>
      <c r="H1" s="172"/>
    </row>
    <row r="2" spans="1:8" ht="18.75" thickBot="1">
      <c r="A2" s="141"/>
      <c r="B2" s="173"/>
      <c r="C2" s="174"/>
      <c r="D2" s="174"/>
      <c r="E2" s="174"/>
      <c r="F2" s="174"/>
      <c r="G2" s="174"/>
      <c r="H2" s="175"/>
    </row>
    <row r="3" spans="1:8" ht="36.6" customHeight="1" thickBot="1">
      <c r="A3" s="125"/>
      <c r="B3" s="133" t="s">
        <v>103</v>
      </c>
      <c r="C3" s="134" t="s">
        <v>4</v>
      </c>
      <c r="D3" s="135" t="s">
        <v>104</v>
      </c>
      <c r="E3" s="135" t="s">
        <v>105</v>
      </c>
      <c r="F3" s="135" t="s">
        <v>106</v>
      </c>
      <c r="G3" s="152" t="s">
        <v>162</v>
      </c>
      <c r="H3" s="143" t="s">
        <v>1</v>
      </c>
    </row>
    <row r="4" spans="1:8" ht="36.6" customHeight="1" thickBot="1">
      <c r="A4" s="126"/>
      <c r="B4" s="133"/>
      <c r="C4" s="134"/>
      <c r="D4" s="135" t="s">
        <v>95</v>
      </c>
      <c r="E4" s="135" t="s">
        <v>96</v>
      </c>
      <c r="F4" s="135" t="s">
        <v>97</v>
      </c>
      <c r="G4" s="152" t="s">
        <v>98</v>
      </c>
      <c r="H4" s="143" t="s">
        <v>99</v>
      </c>
    </row>
    <row r="5" spans="1:8" ht="36.6" customHeight="1">
      <c r="A5" s="126"/>
      <c r="B5" s="73" t="s">
        <v>100</v>
      </c>
      <c r="C5" s="131"/>
      <c r="D5" s="132"/>
      <c r="E5" s="132"/>
      <c r="F5" s="132"/>
      <c r="G5" s="153"/>
      <c r="H5" s="144"/>
    </row>
    <row r="6" spans="1:8" ht="36.6" customHeight="1">
      <c r="A6" s="126"/>
      <c r="B6" s="64" t="s">
        <v>6</v>
      </c>
      <c r="C6" s="131"/>
      <c r="D6" s="132"/>
      <c r="E6" s="132"/>
      <c r="F6" s="132"/>
      <c r="G6" s="153"/>
      <c r="H6" s="144"/>
    </row>
    <row r="7" spans="1:8" ht="36.6" customHeight="1">
      <c r="A7" s="126"/>
      <c r="B7" s="64"/>
      <c r="C7" s="131"/>
      <c r="D7" s="132"/>
      <c r="E7" s="132"/>
      <c r="F7" s="132"/>
      <c r="G7" s="153"/>
      <c r="H7" s="144"/>
    </row>
    <row r="8" spans="1:8" ht="36.6" customHeight="1">
      <c r="A8" s="126"/>
      <c r="B8" s="64" t="s">
        <v>7</v>
      </c>
      <c r="C8" s="131"/>
      <c r="D8" s="132"/>
      <c r="E8" s="132"/>
      <c r="F8" s="132"/>
      <c r="G8" s="153"/>
      <c r="H8" s="144"/>
    </row>
    <row r="9" spans="1:8" ht="36.6" customHeight="1">
      <c r="A9" s="126"/>
      <c r="B9" s="64"/>
      <c r="C9" s="131"/>
      <c r="D9" s="132"/>
      <c r="E9" s="132"/>
      <c r="F9" s="132"/>
      <c r="G9" s="153"/>
      <c r="H9" s="144"/>
    </row>
    <row r="10" spans="1:8" ht="56.1" customHeight="1">
      <c r="A10" s="126"/>
      <c r="B10" s="65" t="s">
        <v>8</v>
      </c>
      <c r="C10" s="131"/>
      <c r="D10" s="132"/>
      <c r="E10" s="132"/>
      <c r="F10" s="132"/>
      <c r="G10" s="153"/>
      <c r="H10" s="144"/>
    </row>
    <row r="11" spans="1:8" ht="36.6" customHeight="1">
      <c r="A11" s="126"/>
      <c r="B11" s="65"/>
      <c r="C11" s="131"/>
      <c r="D11" s="132"/>
      <c r="E11" s="132"/>
      <c r="F11" s="132"/>
      <c r="G11" s="153"/>
      <c r="H11" s="144"/>
    </row>
    <row r="12" spans="1:8" ht="36.6" customHeight="1">
      <c r="A12" s="126"/>
      <c r="B12" s="65" t="s">
        <v>9</v>
      </c>
      <c r="C12" s="131"/>
      <c r="D12" s="132"/>
      <c r="E12" s="132"/>
      <c r="F12" s="132"/>
      <c r="G12" s="153"/>
      <c r="H12" s="144"/>
    </row>
    <row r="13" spans="1:8" ht="36.6" customHeight="1">
      <c r="A13" s="126"/>
      <c r="B13" s="130"/>
      <c r="C13" s="131"/>
      <c r="D13" s="132"/>
      <c r="E13" s="132"/>
      <c r="F13" s="132"/>
      <c r="G13" s="153"/>
      <c r="H13" s="144"/>
    </row>
    <row r="14" spans="1:8" ht="36.6" customHeight="1">
      <c r="A14" s="126"/>
      <c r="B14" s="66" t="s">
        <v>10</v>
      </c>
      <c r="C14" s="131"/>
      <c r="D14" s="132"/>
      <c r="E14" s="132"/>
      <c r="F14" s="132"/>
      <c r="G14" s="153"/>
      <c r="H14" s="144"/>
    </row>
    <row r="15" spans="1:8" ht="36.6" customHeight="1">
      <c r="A15" s="126"/>
      <c r="B15" s="67"/>
      <c r="C15" s="131"/>
      <c r="D15" s="132"/>
      <c r="E15" s="132"/>
      <c r="F15" s="132"/>
      <c r="G15" s="153"/>
      <c r="H15" s="144"/>
    </row>
    <row r="16" spans="1:8" ht="71.099999999999994" customHeight="1">
      <c r="A16" s="126"/>
      <c r="B16" s="68" t="s">
        <v>11</v>
      </c>
      <c r="C16" s="131"/>
      <c r="D16" s="132"/>
      <c r="E16" s="132"/>
      <c r="F16" s="132"/>
      <c r="G16" s="153"/>
      <c r="H16" s="144"/>
    </row>
    <row r="17" spans="1:8" ht="36.6" customHeight="1">
      <c r="A17" s="126"/>
      <c r="B17" s="130"/>
      <c r="C17" s="131"/>
      <c r="D17" s="132"/>
      <c r="E17" s="132"/>
      <c r="F17" s="132"/>
      <c r="G17" s="153"/>
      <c r="H17" s="144"/>
    </row>
    <row r="18" spans="1:8" ht="36.6" customHeight="1">
      <c r="A18" s="126"/>
      <c r="B18" s="66" t="s">
        <v>12</v>
      </c>
      <c r="C18" s="131"/>
      <c r="D18" s="132"/>
      <c r="E18" s="132"/>
      <c r="F18" s="132"/>
      <c r="G18" s="153"/>
      <c r="H18" s="144"/>
    </row>
    <row r="19" spans="1:8" ht="36.6" customHeight="1">
      <c r="A19" s="126"/>
      <c r="B19" s="67"/>
      <c r="C19" s="131"/>
      <c r="D19" s="132"/>
      <c r="E19" s="132"/>
      <c r="F19" s="132"/>
      <c r="G19" s="153"/>
      <c r="H19" s="144"/>
    </row>
    <row r="20" spans="1:8" ht="120.6" customHeight="1">
      <c r="A20" s="126"/>
      <c r="B20" s="67" t="s">
        <v>13</v>
      </c>
      <c r="C20" s="131"/>
      <c r="D20" s="132"/>
      <c r="E20" s="132"/>
      <c r="F20" s="132"/>
      <c r="G20" s="153"/>
      <c r="H20" s="144"/>
    </row>
    <row r="21" spans="1:8" ht="36.6" customHeight="1">
      <c r="A21" s="126"/>
      <c r="B21" s="130"/>
      <c r="C21" s="131"/>
      <c r="D21" s="132"/>
      <c r="E21" s="132"/>
      <c r="F21" s="132"/>
      <c r="G21" s="153"/>
      <c r="H21" s="144"/>
    </row>
    <row r="22" spans="1:8" ht="36.6" customHeight="1">
      <c r="A22" s="126"/>
      <c r="B22" s="69" t="s">
        <v>14</v>
      </c>
      <c r="C22" s="131"/>
      <c r="D22" s="132"/>
      <c r="E22" s="132"/>
      <c r="F22" s="132"/>
      <c r="G22" s="153"/>
      <c r="H22" s="144"/>
    </row>
    <row r="23" spans="1:8" ht="36.6" customHeight="1">
      <c r="A23" s="126"/>
      <c r="B23" s="70"/>
      <c r="C23" s="131"/>
      <c r="D23" s="132"/>
      <c r="E23" s="132"/>
      <c r="F23" s="132"/>
      <c r="G23" s="153"/>
      <c r="H23" s="144"/>
    </row>
    <row r="24" spans="1:8" ht="36.6" customHeight="1">
      <c r="A24" s="126"/>
      <c r="B24" s="71" t="s">
        <v>15</v>
      </c>
      <c r="C24" s="131"/>
      <c r="D24" s="132"/>
      <c r="E24" s="132"/>
      <c r="F24" s="132"/>
      <c r="G24" s="153"/>
      <c r="H24" s="144"/>
    </row>
    <row r="25" spans="1:8" ht="36.6" customHeight="1">
      <c r="A25" s="126"/>
      <c r="B25" s="67"/>
      <c r="C25" s="131"/>
      <c r="D25" s="132"/>
      <c r="E25" s="132"/>
      <c r="F25" s="132"/>
      <c r="G25" s="153"/>
      <c r="H25" s="144"/>
    </row>
    <row r="26" spans="1:8" ht="36.6" customHeight="1">
      <c r="A26" s="126"/>
      <c r="B26" s="69" t="s">
        <v>16</v>
      </c>
      <c r="C26" s="131"/>
      <c r="D26" s="132"/>
      <c r="E26" s="132"/>
      <c r="F26" s="132"/>
      <c r="G26" s="153"/>
      <c r="H26" s="144"/>
    </row>
    <row r="27" spans="1:8" ht="36.6" customHeight="1">
      <c r="A27" s="126"/>
      <c r="B27" s="69"/>
      <c r="C27" s="131"/>
      <c r="D27" s="132"/>
      <c r="E27" s="132"/>
      <c r="F27" s="132"/>
      <c r="G27" s="153"/>
      <c r="H27" s="144"/>
    </row>
    <row r="28" spans="1:8" ht="59.45" customHeight="1">
      <c r="A28" s="126"/>
      <c r="B28" s="71" t="s">
        <v>17</v>
      </c>
      <c r="C28" s="131"/>
      <c r="D28" s="132"/>
      <c r="E28" s="132"/>
      <c r="F28" s="132"/>
      <c r="G28" s="153"/>
      <c r="H28" s="144"/>
    </row>
    <row r="29" spans="1:8" ht="36.6" customHeight="1">
      <c r="A29" s="126"/>
      <c r="B29" s="130"/>
      <c r="C29" s="131"/>
      <c r="D29" s="132"/>
      <c r="E29" s="132"/>
      <c r="F29" s="132"/>
      <c r="G29" s="153"/>
      <c r="H29" s="144"/>
    </row>
    <row r="30" spans="1:8" ht="92.45" customHeight="1">
      <c r="A30" s="126"/>
      <c r="B30" s="71" t="s">
        <v>18</v>
      </c>
      <c r="C30" s="131"/>
      <c r="D30" s="132"/>
      <c r="E30" s="132"/>
      <c r="F30" s="132"/>
      <c r="G30" s="153"/>
      <c r="H30" s="144"/>
    </row>
    <row r="31" spans="1:8" ht="36.6" customHeight="1">
      <c r="A31" s="126"/>
      <c r="B31" s="130"/>
      <c r="C31" s="131"/>
      <c r="D31" s="132"/>
      <c r="E31" s="132"/>
      <c r="F31" s="132"/>
      <c r="G31" s="153"/>
      <c r="H31" s="144"/>
    </row>
    <row r="32" spans="1:8" ht="36.6" customHeight="1">
      <c r="A32" s="126"/>
      <c r="B32" s="69" t="s">
        <v>19</v>
      </c>
      <c r="C32" s="131"/>
      <c r="D32" s="132"/>
      <c r="E32" s="132"/>
      <c r="F32" s="132"/>
      <c r="G32" s="153"/>
      <c r="H32" s="144"/>
    </row>
    <row r="33" spans="1:8" ht="36.6" customHeight="1">
      <c r="A33" s="126"/>
      <c r="B33" s="71"/>
      <c r="C33" s="131"/>
      <c r="D33" s="132"/>
      <c r="E33" s="132"/>
      <c r="F33" s="132"/>
      <c r="G33" s="153"/>
      <c r="H33" s="144"/>
    </row>
    <row r="34" spans="1:8" ht="57" customHeight="1">
      <c r="A34" s="126"/>
      <c r="B34" s="71" t="s">
        <v>20</v>
      </c>
      <c r="C34" s="131"/>
      <c r="D34" s="132"/>
      <c r="E34" s="132"/>
      <c r="F34" s="132"/>
      <c r="G34" s="153"/>
      <c r="H34" s="144"/>
    </row>
    <row r="35" spans="1:8" ht="36.6" customHeight="1">
      <c r="A35" s="126"/>
      <c r="B35" s="130"/>
      <c r="C35" s="131"/>
      <c r="D35" s="132"/>
      <c r="E35" s="132"/>
      <c r="F35" s="132"/>
      <c r="G35" s="153"/>
      <c r="H35" s="144"/>
    </row>
    <row r="36" spans="1:8" ht="36.6" customHeight="1">
      <c r="A36" s="126"/>
      <c r="B36" s="66" t="s">
        <v>10</v>
      </c>
      <c r="C36" s="131"/>
      <c r="D36" s="132"/>
      <c r="E36" s="132"/>
      <c r="F36" s="132"/>
      <c r="G36" s="153"/>
      <c r="H36" s="144"/>
    </row>
    <row r="37" spans="1:8" ht="36.6" customHeight="1">
      <c r="A37" s="126"/>
      <c r="B37" s="67"/>
      <c r="C37" s="131"/>
      <c r="D37" s="132"/>
      <c r="E37" s="132"/>
      <c r="F37" s="132"/>
      <c r="G37" s="153"/>
      <c r="H37" s="144"/>
    </row>
    <row r="38" spans="1:8" ht="90" customHeight="1">
      <c r="A38" s="126"/>
      <c r="B38" s="72" t="s">
        <v>21</v>
      </c>
      <c r="C38" s="131"/>
      <c r="D38" s="132"/>
      <c r="E38" s="132"/>
      <c r="F38" s="132"/>
      <c r="G38" s="153"/>
      <c r="H38" s="144"/>
    </row>
    <row r="39" spans="1:8" ht="36.6" customHeight="1">
      <c r="A39" s="126"/>
      <c r="B39" s="130"/>
      <c r="C39" s="131"/>
      <c r="D39" s="132"/>
      <c r="E39" s="132"/>
      <c r="F39" s="132"/>
      <c r="G39" s="153"/>
      <c r="H39" s="144"/>
    </row>
    <row r="40" spans="1:8" ht="36.6" customHeight="1">
      <c r="A40" s="126"/>
      <c r="B40" s="137" t="s">
        <v>108</v>
      </c>
      <c r="C40" s="107"/>
      <c r="D40" s="74"/>
      <c r="E40" s="74"/>
      <c r="F40" s="74"/>
      <c r="G40" s="154"/>
      <c r="H40" s="145"/>
    </row>
    <row r="41" spans="1:8" ht="36.6" customHeight="1">
      <c r="A41" s="127">
        <v>100</v>
      </c>
      <c r="B41" s="137" t="s">
        <v>109</v>
      </c>
      <c r="C41" s="107"/>
      <c r="D41" s="74"/>
      <c r="E41" s="74"/>
      <c r="F41" s="74"/>
      <c r="G41" s="154"/>
      <c r="H41" s="145"/>
    </row>
    <row r="42" spans="1:8" ht="36.6" customHeight="1">
      <c r="A42" s="126"/>
      <c r="B42" s="119" t="s">
        <v>110</v>
      </c>
      <c r="C42" s="107" t="s">
        <v>93</v>
      </c>
      <c r="D42" s="74">
        <v>1</v>
      </c>
      <c r="E42" s="74">
        <v>1</v>
      </c>
      <c r="F42" s="74">
        <v>1</v>
      </c>
      <c r="G42" s="155" t="s">
        <v>3</v>
      </c>
      <c r="H42" s="146" t="s">
        <v>3</v>
      </c>
    </row>
    <row r="43" spans="1:8" ht="36.6" customHeight="1">
      <c r="A43" s="126"/>
      <c r="B43" s="119" t="s">
        <v>111</v>
      </c>
      <c r="C43" s="107" t="s">
        <v>93</v>
      </c>
      <c r="D43" s="74">
        <v>1</v>
      </c>
      <c r="E43" s="74">
        <v>1</v>
      </c>
      <c r="F43" s="74">
        <v>1</v>
      </c>
      <c r="G43" s="155" t="s">
        <v>3</v>
      </c>
      <c r="H43" s="146" t="s">
        <v>3</v>
      </c>
    </row>
    <row r="44" spans="1:8" ht="36.6" customHeight="1" thickBot="1">
      <c r="A44" s="126"/>
      <c r="B44" s="119" t="s">
        <v>112</v>
      </c>
      <c r="C44" s="107" t="s">
        <v>93</v>
      </c>
      <c r="D44" s="74">
        <v>1</v>
      </c>
      <c r="E44" s="74">
        <v>1</v>
      </c>
      <c r="F44" s="74">
        <v>1</v>
      </c>
      <c r="G44" s="155" t="s">
        <v>3</v>
      </c>
      <c r="H44" s="146" t="s">
        <v>3</v>
      </c>
    </row>
    <row r="45" spans="1:8" ht="36.6" customHeight="1">
      <c r="A45" s="125"/>
      <c r="B45" s="119" t="s">
        <v>113</v>
      </c>
      <c r="C45" s="107" t="s">
        <v>93</v>
      </c>
      <c r="D45" s="74">
        <v>1</v>
      </c>
      <c r="E45" s="74">
        <v>1</v>
      </c>
      <c r="F45" s="74">
        <v>1</v>
      </c>
      <c r="G45" s="155" t="s">
        <v>3</v>
      </c>
      <c r="H45" s="146" t="s">
        <v>3</v>
      </c>
    </row>
    <row r="46" spans="1:8" ht="36.6" customHeight="1">
      <c r="A46" s="126"/>
      <c r="B46" s="120" t="s">
        <v>164</v>
      </c>
      <c r="C46" s="108" t="s">
        <v>93</v>
      </c>
      <c r="D46" s="74">
        <v>1</v>
      </c>
      <c r="E46" s="74">
        <v>1</v>
      </c>
      <c r="F46" s="74">
        <v>1</v>
      </c>
      <c r="G46" s="155" t="s">
        <v>3</v>
      </c>
      <c r="H46" s="146" t="s">
        <v>3</v>
      </c>
    </row>
    <row r="47" spans="1:8" ht="36.6" customHeight="1" thickBot="1">
      <c r="A47" s="126"/>
      <c r="B47" s="120" t="s">
        <v>114</v>
      </c>
      <c r="C47" s="108" t="s">
        <v>93</v>
      </c>
      <c r="D47" s="109">
        <v>1</v>
      </c>
      <c r="E47" s="109">
        <v>1</v>
      </c>
      <c r="F47" s="109">
        <v>1</v>
      </c>
      <c r="G47" s="156" t="s">
        <v>3</v>
      </c>
      <c r="H47" s="147" t="s">
        <v>3</v>
      </c>
    </row>
    <row r="48" spans="1:8" ht="36.6" customHeight="1" thickBot="1">
      <c r="A48" s="126"/>
      <c r="B48" s="176" t="s">
        <v>115</v>
      </c>
      <c r="C48" s="169"/>
      <c r="D48" s="169"/>
      <c r="E48" s="169"/>
      <c r="F48" s="169"/>
      <c r="G48" s="169"/>
      <c r="H48" s="148" t="s">
        <v>3</v>
      </c>
    </row>
    <row r="49" spans="1:8" ht="36.6" customHeight="1">
      <c r="A49" s="127">
        <v>200</v>
      </c>
      <c r="B49" s="121" t="s">
        <v>116</v>
      </c>
      <c r="C49" s="110" t="s">
        <v>4</v>
      </c>
      <c r="D49" s="111" t="s">
        <v>104</v>
      </c>
      <c r="E49" s="111" t="s">
        <v>117</v>
      </c>
      <c r="F49" s="111" t="s">
        <v>118</v>
      </c>
      <c r="G49" s="157" t="s">
        <v>159</v>
      </c>
      <c r="H49" s="149" t="s">
        <v>1</v>
      </c>
    </row>
    <row r="50" spans="1:8" ht="36.6" customHeight="1">
      <c r="A50" s="126"/>
      <c r="B50" s="137" t="s">
        <v>119</v>
      </c>
      <c r="C50" s="107"/>
      <c r="D50" s="74"/>
      <c r="E50" s="74"/>
      <c r="F50" s="74"/>
      <c r="G50" s="154"/>
      <c r="H50" s="145"/>
    </row>
    <row r="51" spans="1:8" ht="36.6" customHeight="1">
      <c r="A51" s="126"/>
      <c r="B51" s="123" t="s">
        <v>120</v>
      </c>
      <c r="C51" s="107"/>
      <c r="D51" s="74"/>
      <c r="E51" s="74"/>
      <c r="F51" s="74"/>
      <c r="G51" s="154"/>
      <c r="H51" s="145"/>
    </row>
    <row r="52" spans="1:8" ht="36.6" customHeight="1">
      <c r="A52" s="126"/>
      <c r="B52" s="123" t="s">
        <v>121</v>
      </c>
      <c r="C52" s="107" t="s">
        <v>122</v>
      </c>
      <c r="D52" s="74">
        <v>1</v>
      </c>
      <c r="E52" s="74">
        <v>42</v>
      </c>
      <c r="F52" s="74">
        <v>5</v>
      </c>
      <c r="G52" s="155" t="s">
        <v>3</v>
      </c>
      <c r="H52" s="146" t="s">
        <v>3</v>
      </c>
    </row>
    <row r="53" spans="1:8" ht="36.6" customHeight="1">
      <c r="A53" s="126"/>
      <c r="B53" s="123" t="s">
        <v>123</v>
      </c>
      <c r="C53" s="107" t="s">
        <v>168</v>
      </c>
      <c r="D53" s="74">
        <v>2</v>
      </c>
      <c r="E53" s="74">
        <v>42</v>
      </c>
      <c r="F53" s="74">
        <v>5</v>
      </c>
      <c r="G53" s="155" t="s">
        <v>3</v>
      </c>
      <c r="H53" s="146" t="s">
        <v>3</v>
      </c>
    </row>
    <row r="54" spans="1:8" ht="36.6" customHeight="1">
      <c r="A54" s="126"/>
      <c r="B54" s="123" t="s">
        <v>124</v>
      </c>
      <c r="C54" s="107" t="s">
        <v>167</v>
      </c>
      <c r="D54" s="74">
        <v>4</v>
      </c>
      <c r="E54" s="74">
        <v>42</v>
      </c>
      <c r="F54" s="74">
        <v>60</v>
      </c>
      <c r="G54" s="155" t="s">
        <v>3</v>
      </c>
      <c r="H54" s="146" t="s">
        <v>3</v>
      </c>
    </row>
    <row r="55" spans="1:8" ht="36.6" customHeight="1">
      <c r="A55" s="126"/>
      <c r="B55" s="123" t="s">
        <v>125</v>
      </c>
      <c r="C55" s="107" t="s">
        <v>122</v>
      </c>
      <c r="D55" s="74">
        <v>1</v>
      </c>
      <c r="E55" s="74">
        <v>42</v>
      </c>
      <c r="F55" s="74">
        <v>5</v>
      </c>
      <c r="G55" s="155" t="s">
        <v>3</v>
      </c>
      <c r="H55" s="146" t="s">
        <v>3</v>
      </c>
    </row>
    <row r="56" spans="1:8" ht="36.6" customHeight="1">
      <c r="A56" s="126"/>
      <c r="B56" s="123" t="s">
        <v>126</v>
      </c>
      <c r="C56" s="107" t="s">
        <v>168</v>
      </c>
      <c r="D56" s="74">
        <v>2</v>
      </c>
      <c r="E56" s="74">
        <v>42</v>
      </c>
      <c r="F56" s="74">
        <v>5</v>
      </c>
      <c r="G56" s="155" t="s">
        <v>3</v>
      </c>
      <c r="H56" s="146" t="s">
        <v>3</v>
      </c>
    </row>
    <row r="57" spans="1:8" ht="36.6" customHeight="1">
      <c r="A57" s="126"/>
      <c r="B57" s="123" t="s">
        <v>127</v>
      </c>
      <c r="C57" s="74" t="s">
        <v>93</v>
      </c>
      <c r="D57" s="74">
        <v>1</v>
      </c>
      <c r="E57" s="74">
        <v>42</v>
      </c>
      <c r="F57" s="74">
        <v>1</v>
      </c>
      <c r="G57" s="155" t="s">
        <v>3</v>
      </c>
      <c r="H57" s="146" t="s">
        <v>3</v>
      </c>
    </row>
    <row r="58" spans="1:8" ht="36.6" customHeight="1">
      <c r="A58" s="126"/>
      <c r="B58" s="123" t="s">
        <v>128</v>
      </c>
      <c r="C58" s="74" t="s">
        <v>5</v>
      </c>
      <c r="D58" s="74">
        <v>1</v>
      </c>
      <c r="E58" s="74">
        <v>42</v>
      </c>
      <c r="F58" s="74">
        <v>1</v>
      </c>
      <c r="G58" s="155" t="s">
        <v>3</v>
      </c>
      <c r="H58" s="146" t="s">
        <v>3</v>
      </c>
    </row>
    <row r="59" spans="1:8" ht="36.6" customHeight="1">
      <c r="A59" s="126"/>
      <c r="B59" s="120" t="s">
        <v>165</v>
      </c>
      <c r="C59" s="109" t="s">
        <v>5</v>
      </c>
      <c r="D59" s="109">
        <v>1</v>
      </c>
      <c r="E59" s="109">
        <v>42</v>
      </c>
      <c r="F59" s="109">
        <v>5</v>
      </c>
      <c r="G59" s="156" t="s">
        <v>3</v>
      </c>
      <c r="H59" s="147" t="s">
        <v>3</v>
      </c>
    </row>
    <row r="60" spans="1:8" ht="36.6" customHeight="1" thickBot="1">
      <c r="A60" s="126"/>
      <c r="B60" s="120" t="s">
        <v>166</v>
      </c>
      <c r="C60" s="109" t="s">
        <v>5</v>
      </c>
      <c r="D60" s="109">
        <v>1</v>
      </c>
      <c r="E60" s="109">
        <v>42</v>
      </c>
      <c r="F60" s="109">
        <v>1</v>
      </c>
      <c r="G60" s="156" t="s">
        <v>3</v>
      </c>
      <c r="H60" s="147" t="s">
        <v>3</v>
      </c>
    </row>
    <row r="61" spans="1:8" ht="36.6" customHeight="1" thickBot="1">
      <c r="A61" s="126"/>
      <c r="B61" s="169" t="s">
        <v>129</v>
      </c>
      <c r="C61" s="169"/>
      <c r="D61" s="169"/>
      <c r="E61" s="169"/>
      <c r="F61" s="169"/>
      <c r="G61" s="169"/>
      <c r="H61" s="148" t="s">
        <v>3</v>
      </c>
    </row>
    <row r="62" spans="1:8" ht="36.6" customHeight="1">
      <c r="A62" s="127">
        <v>300</v>
      </c>
      <c r="B62" s="138" t="s">
        <v>130</v>
      </c>
      <c r="C62" s="110" t="s">
        <v>4</v>
      </c>
      <c r="D62" s="111" t="s">
        <v>104</v>
      </c>
      <c r="E62" s="111" t="s">
        <v>131</v>
      </c>
      <c r="F62" s="111" t="s">
        <v>106</v>
      </c>
      <c r="G62" s="157" t="s">
        <v>107</v>
      </c>
      <c r="H62" s="149" t="s">
        <v>1</v>
      </c>
    </row>
    <row r="63" spans="1:8" ht="36.6" customHeight="1">
      <c r="A63" s="126"/>
      <c r="B63" s="123" t="s">
        <v>132</v>
      </c>
      <c r="C63" s="107" t="s">
        <v>133</v>
      </c>
      <c r="D63" s="74">
        <v>1</v>
      </c>
      <c r="E63" s="74">
        <v>1</v>
      </c>
      <c r="F63" s="74">
        <v>60</v>
      </c>
      <c r="G63" s="155" t="s">
        <v>3</v>
      </c>
      <c r="H63" s="146" t="s">
        <v>3</v>
      </c>
    </row>
    <row r="64" spans="1:8" ht="36.6" customHeight="1" thickBot="1">
      <c r="A64" s="126"/>
      <c r="B64" s="120" t="s">
        <v>134</v>
      </c>
      <c r="C64" s="108" t="s">
        <v>133</v>
      </c>
      <c r="D64" s="109">
        <v>1</v>
      </c>
      <c r="E64" s="109">
        <v>1</v>
      </c>
      <c r="F64" s="109">
        <v>60</v>
      </c>
      <c r="G64" s="156" t="s">
        <v>3</v>
      </c>
      <c r="H64" s="147" t="s">
        <v>3</v>
      </c>
    </row>
    <row r="65" spans="1:8" ht="36.6" customHeight="1" thickBot="1">
      <c r="A65" s="126"/>
      <c r="B65" s="169" t="s">
        <v>135</v>
      </c>
      <c r="C65" s="169"/>
      <c r="D65" s="169"/>
      <c r="E65" s="169"/>
      <c r="F65" s="169"/>
      <c r="G65" s="169"/>
      <c r="H65" s="148" t="s">
        <v>3</v>
      </c>
    </row>
    <row r="66" spans="1:8" ht="36.6" customHeight="1">
      <c r="A66" s="127">
        <v>400</v>
      </c>
      <c r="B66" s="139" t="s">
        <v>136</v>
      </c>
      <c r="C66" s="112" t="s">
        <v>137</v>
      </c>
      <c r="D66" s="113" t="s">
        <v>138</v>
      </c>
      <c r="E66" s="113" t="s">
        <v>139</v>
      </c>
      <c r="F66" s="113" t="s">
        <v>140</v>
      </c>
      <c r="G66" s="158" t="s">
        <v>107</v>
      </c>
      <c r="H66" s="149" t="s">
        <v>1</v>
      </c>
    </row>
    <row r="67" spans="1:8" ht="36.6" customHeight="1">
      <c r="A67" s="126"/>
      <c r="B67" s="137" t="s">
        <v>141</v>
      </c>
      <c r="C67" s="107"/>
      <c r="D67" s="74"/>
      <c r="E67" s="74"/>
      <c r="F67" s="74"/>
      <c r="G67" s="154"/>
      <c r="H67" s="145"/>
    </row>
    <row r="68" spans="1:8" ht="36.6" customHeight="1">
      <c r="A68" s="126"/>
      <c r="B68" s="122" t="s">
        <v>142</v>
      </c>
      <c r="C68" s="107"/>
      <c r="D68" s="74"/>
      <c r="E68" s="74"/>
      <c r="F68" s="74"/>
      <c r="G68" s="154"/>
      <c r="H68" s="145"/>
    </row>
    <row r="69" spans="1:8" ht="36.6" customHeight="1">
      <c r="A69" s="126"/>
      <c r="B69" s="119" t="s">
        <v>143</v>
      </c>
      <c r="C69" s="107" t="s">
        <v>144</v>
      </c>
      <c r="D69" s="74">
        <v>1</v>
      </c>
      <c r="E69" s="74">
        <v>173</v>
      </c>
      <c r="F69" s="74">
        <v>60</v>
      </c>
      <c r="G69" s="155" t="s">
        <v>3</v>
      </c>
      <c r="H69" s="146" t="s">
        <v>3</v>
      </c>
    </row>
    <row r="70" spans="1:8" ht="36.6" customHeight="1">
      <c r="A70" s="126"/>
      <c r="B70" s="119" t="s">
        <v>145</v>
      </c>
      <c r="C70" s="107" t="s">
        <v>144</v>
      </c>
      <c r="D70" s="74">
        <v>4</v>
      </c>
      <c r="E70" s="74">
        <v>173</v>
      </c>
      <c r="F70" s="74">
        <v>60</v>
      </c>
      <c r="G70" s="155" t="s">
        <v>3</v>
      </c>
      <c r="H70" s="146" t="s">
        <v>3</v>
      </c>
    </row>
    <row r="71" spans="1:8" ht="36.6" customHeight="1">
      <c r="A71" s="126"/>
      <c r="B71" s="120" t="s">
        <v>163</v>
      </c>
      <c r="C71" s="108" t="s">
        <v>144</v>
      </c>
      <c r="D71" s="109">
        <v>1</v>
      </c>
      <c r="E71" s="109">
        <v>173</v>
      </c>
      <c r="F71" s="109">
        <v>60</v>
      </c>
      <c r="G71" s="156" t="s">
        <v>3</v>
      </c>
      <c r="H71" s="147" t="s">
        <v>3</v>
      </c>
    </row>
    <row r="72" spans="1:8" ht="36.6" customHeight="1" thickBot="1">
      <c r="A72" s="126"/>
      <c r="B72" s="120" t="s">
        <v>146</v>
      </c>
      <c r="C72" s="108" t="s">
        <v>144</v>
      </c>
      <c r="D72" s="109">
        <v>36</v>
      </c>
      <c r="E72" s="109">
        <v>173</v>
      </c>
      <c r="F72" s="109">
        <v>60</v>
      </c>
      <c r="G72" s="156" t="s">
        <v>3</v>
      </c>
      <c r="H72" s="147" t="s">
        <v>3</v>
      </c>
    </row>
    <row r="73" spans="1:8" ht="36.6" customHeight="1" thickBot="1">
      <c r="A73" s="126"/>
      <c r="B73" s="169" t="s">
        <v>147</v>
      </c>
      <c r="C73" s="169"/>
      <c r="D73" s="169"/>
      <c r="E73" s="169"/>
      <c r="F73" s="169"/>
      <c r="G73" s="169"/>
      <c r="H73" s="148" t="s">
        <v>3</v>
      </c>
    </row>
    <row r="74" spans="1:8" ht="36.6" customHeight="1">
      <c r="A74" s="127">
        <v>500</v>
      </c>
      <c r="B74" s="124" t="s">
        <v>136</v>
      </c>
      <c r="C74" s="112" t="s">
        <v>137</v>
      </c>
      <c r="D74" s="113" t="s">
        <v>138</v>
      </c>
      <c r="E74" s="113" t="s">
        <v>139</v>
      </c>
      <c r="F74" s="113" t="s">
        <v>140</v>
      </c>
      <c r="G74" s="159" t="s">
        <v>107</v>
      </c>
      <c r="H74" s="149" t="s">
        <v>1</v>
      </c>
    </row>
    <row r="75" spans="1:8" ht="36.6" customHeight="1">
      <c r="A75" s="126"/>
      <c r="B75" s="137" t="s">
        <v>148</v>
      </c>
      <c r="C75" s="107"/>
      <c r="D75" s="74"/>
      <c r="E75" s="74"/>
      <c r="F75" s="74"/>
      <c r="G75" s="154"/>
      <c r="H75" s="145"/>
    </row>
    <row r="76" spans="1:8" ht="36.6" customHeight="1">
      <c r="A76" s="126"/>
      <c r="B76" s="119" t="s">
        <v>143</v>
      </c>
      <c r="C76" s="107" t="s">
        <v>144</v>
      </c>
      <c r="D76" s="74">
        <v>1</v>
      </c>
      <c r="E76" s="109">
        <v>173</v>
      </c>
      <c r="F76" s="74">
        <v>60</v>
      </c>
      <c r="G76" s="155" t="s">
        <v>3</v>
      </c>
      <c r="H76" s="146" t="s">
        <v>3</v>
      </c>
    </row>
    <row r="77" spans="1:8" ht="36.6" customHeight="1">
      <c r="A77" s="126"/>
      <c r="B77" s="119" t="s">
        <v>145</v>
      </c>
      <c r="C77" s="107" t="s">
        <v>144</v>
      </c>
      <c r="D77" s="74">
        <v>4</v>
      </c>
      <c r="E77" s="109">
        <v>173</v>
      </c>
      <c r="F77" s="74">
        <v>60</v>
      </c>
      <c r="G77" s="155" t="s">
        <v>3</v>
      </c>
      <c r="H77" s="146" t="s">
        <v>3</v>
      </c>
    </row>
    <row r="78" spans="1:8" ht="36.6" customHeight="1">
      <c r="A78" s="126"/>
      <c r="B78" s="119" t="s">
        <v>146</v>
      </c>
      <c r="C78" s="107" t="s">
        <v>144</v>
      </c>
      <c r="D78" s="74">
        <v>36</v>
      </c>
      <c r="E78" s="109">
        <v>173</v>
      </c>
      <c r="F78" s="74">
        <v>60</v>
      </c>
      <c r="G78" s="155" t="s">
        <v>3</v>
      </c>
      <c r="H78" s="146" t="s">
        <v>3</v>
      </c>
    </row>
    <row r="79" spans="1:8" ht="36.6" customHeight="1" thickBot="1">
      <c r="A79" s="126"/>
      <c r="B79" s="120"/>
      <c r="C79" s="108"/>
      <c r="D79" s="109"/>
      <c r="E79" s="109"/>
      <c r="F79" s="109"/>
      <c r="G79" s="160"/>
      <c r="H79" s="150"/>
    </row>
    <row r="80" spans="1:8" ht="36.6" customHeight="1" thickBot="1">
      <c r="A80" s="126"/>
      <c r="B80" s="169" t="s">
        <v>149</v>
      </c>
      <c r="C80" s="169"/>
      <c r="D80" s="169"/>
      <c r="E80" s="169"/>
      <c r="F80" s="169"/>
      <c r="G80" s="169"/>
      <c r="H80" s="148" t="s">
        <v>3</v>
      </c>
    </row>
    <row r="81" spans="1:8" ht="62.1" customHeight="1">
      <c r="A81" s="127">
        <v>600</v>
      </c>
      <c r="B81" s="124" t="s">
        <v>136</v>
      </c>
      <c r="C81" s="112" t="s">
        <v>137</v>
      </c>
      <c r="D81" s="113" t="s">
        <v>138</v>
      </c>
      <c r="E81" s="113" t="s">
        <v>150</v>
      </c>
      <c r="F81" s="114" t="s">
        <v>151</v>
      </c>
      <c r="G81" s="158" t="s">
        <v>169</v>
      </c>
      <c r="H81" s="149" t="s">
        <v>1</v>
      </c>
    </row>
    <row r="82" spans="1:8" ht="36.6" customHeight="1">
      <c r="A82" s="126"/>
      <c r="B82" s="137" t="s">
        <v>152</v>
      </c>
      <c r="C82" s="107"/>
      <c r="D82" s="74"/>
      <c r="E82" s="74"/>
      <c r="F82" s="74"/>
      <c r="G82" s="154"/>
      <c r="H82" s="145"/>
    </row>
    <row r="83" spans="1:8" ht="36.6" customHeight="1">
      <c r="A83" s="126"/>
      <c r="B83" s="137" t="s">
        <v>153</v>
      </c>
      <c r="C83" s="107"/>
      <c r="D83" s="74"/>
      <c r="E83" s="74"/>
      <c r="F83" s="74"/>
      <c r="G83" s="154"/>
      <c r="H83" s="145"/>
    </row>
    <row r="84" spans="1:8" ht="36.6" customHeight="1">
      <c r="A84" s="126"/>
      <c r="B84" s="119" t="s">
        <v>143</v>
      </c>
      <c r="C84" s="107" t="s">
        <v>144</v>
      </c>
      <c r="D84" s="74">
        <v>1</v>
      </c>
      <c r="E84" s="74">
        <v>12</v>
      </c>
      <c r="F84" s="74">
        <f>14*5</f>
        <v>70</v>
      </c>
      <c r="G84" s="155" t="s">
        <v>3</v>
      </c>
      <c r="H84" s="146" t="s">
        <v>3</v>
      </c>
    </row>
    <row r="85" spans="1:8" ht="36.6" customHeight="1">
      <c r="A85" s="126"/>
      <c r="B85" s="119" t="s">
        <v>154</v>
      </c>
      <c r="C85" s="107" t="s">
        <v>144</v>
      </c>
      <c r="D85" s="74">
        <v>2</v>
      </c>
      <c r="E85" s="74">
        <v>12</v>
      </c>
      <c r="F85" s="74">
        <f t="shared" ref="F85:F86" si="0">14*5</f>
        <v>70</v>
      </c>
      <c r="G85" s="155" t="s">
        <v>3</v>
      </c>
      <c r="H85" s="146" t="s">
        <v>3</v>
      </c>
    </row>
    <row r="86" spans="1:8" ht="36.6" customHeight="1" thickBot="1">
      <c r="A86" s="126"/>
      <c r="B86" s="119" t="s">
        <v>155</v>
      </c>
      <c r="C86" s="107" t="s">
        <v>144</v>
      </c>
      <c r="D86" s="74">
        <f>36/2</f>
        <v>18</v>
      </c>
      <c r="E86" s="74">
        <v>12</v>
      </c>
      <c r="F86" s="74">
        <f t="shared" si="0"/>
        <v>70</v>
      </c>
      <c r="G86" s="155" t="s">
        <v>3</v>
      </c>
      <c r="H86" s="146" t="s">
        <v>3</v>
      </c>
    </row>
    <row r="87" spans="1:8" ht="27.95" customHeight="1" thickBot="1">
      <c r="A87" s="126"/>
      <c r="B87" s="169" t="s">
        <v>158</v>
      </c>
      <c r="C87" s="169"/>
      <c r="D87" s="169"/>
      <c r="E87" s="169"/>
      <c r="F87" s="169"/>
      <c r="G87" s="169"/>
      <c r="H87" s="148" t="s">
        <v>3</v>
      </c>
    </row>
    <row r="88" spans="1:8" ht="36.6" customHeight="1">
      <c r="A88" s="127">
        <v>700</v>
      </c>
      <c r="B88" s="124" t="s">
        <v>136</v>
      </c>
      <c r="C88" s="112" t="s">
        <v>137</v>
      </c>
      <c r="D88" s="113" t="s">
        <v>138</v>
      </c>
      <c r="E88" s="113" t="s">
        <v>139</v>
      </c>
      <c r="F88" s="113" t="s">
        <v>140</v>
      </c>
      <c r="G88" s="159" t="s">
        <v>159</v>
      </c>
      <c r="H88" s="149" t="s">
        <v>1</v>
      </c>
    </row>
    <row r="89" spans="1:8" ht="36.6" customHeight="1">
      <c r="A89" s="126"/>
      <c r="B89" s="137" t="s">
        <v>156</v>
      </c>
      <c r="C89" s="107"/>
      <c r="D89" s="74"/>
      <c r="E89" s="74"/>
      <c r="F89" s="74"/>
      <c r="G89" s="154"/>
      <c r="H89" s="145"/>
    </row>
    <row r="90" spans="1:8" ht="36.6" customHeight="1">
      <c r="A90" s="126"/>
      <c r="B90" s="119" t="s">
        <v>143</v>
      </c>
      <c r="C90" s="107" t="s">
        <v>144</v>
      </c>
      <c r="D90" s="74">
        <v>1</v>
      </c>
      <c r="E90" s="74">
        <v>12</v>
      </c>
      <c r="F90" s="74">
        <f>14*5</f>
        <v>70</v>
      </c>
      <c r="G90" s="155" t="s">
        <v>3</v>
      </c>
      <c r="H90" s="146" t="s">
        <v>3</v>
      </c>
    </row>
    <row r="91" spans="1:8" ht="36.6" customHeight="1">
      <c r="A91" s="126"/>
      <c r="B91" s="119" t="s">
        <v>145</v>
      </c>
      <c r="C91" s="107" t="s">
        <v>144</v>
      </c>
      <c r="D91" s="74">
        <v>2</v>
      </c>
      <c r="E91" s="74">
        <v>12</v>
      </c>
      <c r="F91" s="74">
        <f t="shared" ref="F91:F92" si="1">14*5</f>
        <v>70</v>
      </c>
      <c r="G91" s="155" t="s">
        <v>3</v>
      </c>
      <c r="H91" s="146" t="s">
        <v>3</v>
      </c>
    </row>
    <row r="92" spans="1:8" ht="36.6" customHeight="1">
      <c r="A92" s="126"/>
      <c r="B92" s="119" t="s">
        <v>146</v>
      </c>
      <c r="C92" s="107" t="s">
        <v>144</v>
      </c>
      <c r="D92" s="74">
        <f>36/2</f>
        <v>18</v>
      </c>
      <c r="E92" s="74">
        <v>12</v>
      </c>
      <c r="F92" s="74">
        <f t="shared" si="1"/>
        <v>70</v>
      </c>
      <c r="G92" s="155" t="s">
        <v>3</v>
      </c>
      <c r="H92" s="146" t="s">
        <v>3</v>
      </c>
    </row>
    <row r="93" spans="1:8" ht="36.6" customHeight="1" thickBot="1">
      <c r="A93" s="126"/>
      <c r="B93" s="115"/>
      <c r="C93" s="115"/>
      <c r="D93" s="116"/>
      <c r="E93" s="116"/>
      <c r="F93" s="116"/>
      <c r="G93" s="160"/>
      <c r="H93" s="150"/>
    </row>
    <row r="94" spans="1:8" ht="36.6" customHeight="1" thickBot="1">
      <c r="A94" s="126"/>
      <c r="B94" s="169" t="s">
        <v>157</v>
      </c>
      <c r="C94" s="169"/>
      <c r="D94" s="169"/>
      <c r="E94" s="169"/>
      <c r="F94" s="169"/>
      <c r="G94" s="169"/>
      <c r="H94" s="151" t="s">
        <v>3</v>
      </c>
    </row>
    <row r="95" spans="1:8" ht="46.5" customHeight="1" thickBot="1">
      <c r="A95" s="128"/>
      <c r="B95" s="117" t="s">
        <v>161</v>
      </c>
      <c r="C95" s="117"/>
      <c r="D95" s="117"/>
      <c r="E95" s="117"/>
      <c r="F95" s="117"/>
      <c r="G95" s="161"/>
      <c r="H95" s="151" t="s">
        <v>3</v>
      </c>
    </row>
  </sheetData>
  <mergeCells count="8">
    <mergeCell ref="B94:G94"/>
    <mergeCell ref="B1:H2"/>
    <mergeCell ref="B48:G48"/>
    <mergeCell ref="B61:G61"/>
    <mergeCell ref="B65:G65"/>
    <mergeCell ref="B73:G73"/>
    <mergeCell ref="B80:G80"/>
    <mergeCell ref="B87:G87"/>
  </mergeCells>
  <pageMargins left="0.7" right="0.7" top="0.75" bottom="0.75" header="0.3" footer="0.3"/>
  <pageSetup scale="39" fitToHeight="0" orientation="portrait" r:id="rId1"/>
  <rowBreaks count="1" manualBreakCount="1">
    <brk id="87"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8C9877-AE10-4E68-B317-1B2B8733C118}">
  <sheetPr>
    <pageSetUpPr fitToPage="1"/>
  </sheetPr>
  <dimension ref="A1:D175"/>
  <sheetViews>
    <sheetView view="pageBreakPreview" topLeftCell="A3" zoomScale="60" zoomScaleNormal="100" workbookViewId="0">
      <selection activeCell="K14" sqref="K14"/>
    </sheetView>
  </sheetViews>
  <sheetFormatPr defaultRowHeight="18"/>
  <cols>
    <col min="1" max="1" width="8.5703125" style="54" customWidth="1"/>
    <col min="2" max="2" width="78.140625" style="39" customWidth="1"/>
    <col min="3" max="3" width="65" style="17" customWidth="1"/>
    <col min="4" max="4" width="8.7109375" hidden="1" customWidth="1"/>
  </cols>
  <sheetData>
    <row r="1" spans="1:4" ht="26.25">
      <c r="A1" s="13"/>
      <c r="B1" s="14"/>
      <c r="C1" s="15"/>
    </row>
    <row r="2" spans="1:4" ht="120.95" customHeight="1">
      <c r="A2" s="178" t="str">
        <f>'NOTES TO TENDERERS '!$A$1</f>
        <v>PROVISION OF MILLING PLANT REJECT REMOVAL CONTRACT FOR A PERIOD OF 60 MONTHS AT CAMDEN POWER STATION</v>
      </c>
      <c r="B2" s="178"/>
      <c r="C2" s="178"/>
      <c r="D2" s="178"/>
    </row>
    <row r="3" spans="1:4">
      <c r="A3" s="13"/>
      <c r="B3" s="16"/>
      <c r="C3" s="15"/>
    </row>
    <row r="4" spans="1:4" ht="26.25">
      <c r="A4" s="177" t="s">
        <v>89</v>
      </c>
      <c r="B4" s="177"/>
      <c r="C4" s="177"/>
    </row>
    <row r="5" spans="1:4" ht="51.6" customHeight="1" thickBot="1">
      <c r="A5" s="17"/>
      <c r="B5" s="18"/>
    </row>
    <row r="6" spans="1:4" ht="26.45" customHeight="1" thickBot="1">
      <c r="A6" s="19" t="s">
        <v>5</v>
      </c>
      <c r="B6" s="20" t="s">
        <v>0</v>
      </c>
      <c r="C6" s="21" t="s">
        <v>1</v>
      </c>
    </row>
    <row r="7" spans="1:4" ht="51.6" customHeight="1">
      <c r="A7" s="22"/>
      <c r="B7" s="23"/>
      <c r="C7" s="24"/>
    </row>
    <row r="8" spans="1:4" ht="51.6" customHeight="1">
      <c r="A8" s="22"/>
      <c r="B8" s="23"/>
      <c r="C8" s="62"/>
    </row>
    <row r="9" spans="1:4" ht="51.6" customHeight="1">
      <c r="A9" s="136">
        <v>1</v>
      </c>
      <c r="B9" s="23" t="s">
        <v>94</v>
      </c>
      <c r="C9" s="30" t="s">
        <v>3</v>
      </c>
    </row>
    <row r="10" spans="1:4" ht="51.6" customHeight="1">
      <c r="A10" s="22"/>
      <c r="B10" s="25"/>
      <c r="C10" s="30"/>
    </row>
    <row r="11" spans="1:4" ht="51.6" customHeight="1">
      <c r="A11" s="22"/>
      <c r="B11" s="28"/>
      <c r="C11" s="63"/>
    </row>
    <row r="12" spans="1:4" ht="51.6" customHeight="1">
      <c r="A12" s="22"/>
      <c r="B12" s="28"/>
      <c r="C12" s="26"/>
    </row>
    <row r="13" spans="1:4" ht="51.6" customHeight="1">
      <c r="A13" s="22"/>
      <c r="B13" s="29" t="s">
        <v>90</v>
      </c>
      <c r="C13" s="30" t="s">
        <v>3</v>
      </c>
    </row>
    <row r="14" spans="1:4" ht="51.6" customHeight="1">
      <c r="A14" s="22"/>
      <c r="B14" s="29"/>
      <c r="C14" s="27"/>
    </row>
    <row r="15" spans="1:4" ht="51.6" customHeight="1">
      <c r="A15" s="22">
        <v>3</v>
      </c>
      <c r="B15" s="28" t="s">
        <v>91</v>
      </c>
      <c r="C15" s="30" t="s">
        <v>3</v>
      </c>
    </row>
    <row r="16" spans="1:4" ht="51.6" customHeight="1">
      <c r="A16" s="22"/>
      <c r="B16" s="28"/>
      <c r="C16" s="26"/>
    </row>
    <row r="17" spans="1:3" ht="51.6" customHeight="1" thickBot="1">
      <c r="A17" s="22"/>
      <c r="B17" s="31"/>
      <c r="C17" s="32"/>
    </row>
    <row r="18" spans="1:3" ht="51.6" customHeight="1" thickBot="1">
      <c r="A18" s="33">
        <v>4</v>
      </c>
      <c r="B18" s="34" t="s">
        <v>92</v>
      </c>
      <c r="C18" s="35" t="s">
        <v>3</v>
      </c>
    </row>
    <row r="19" spans="1:3" ht="51.6" customHeight="1" thickBot="1">
      <c r="A19" s="36"/>
      <c r="B19" s="37"/>
      <c r="C19" s="38"/>
    </row>
    <row r="20" spans="1:3">
      <c r="A20" s="17"/>
    </row>
    <row r="21" spans="1:3">
      <c r="A21" s="17"/>
    </row>
    <row r="22" spans="1:3">
      <c r="A22" s="17"/>
    </row>
    <row r="23" spans="1:3">
      <c r="A23" s="17"/>
    </row>
    <row r="24" spans="1:3">
      <c r="A24" s="17"/>
    </row>
    <row r="25" spans="1:3">
      <c r="A25" s="17"/>
    </row>
    <row r="26" spans="1:3">
      <c r="A26" s="17"/>
    </row>
    <row r="27" spans="1:3">
      <c r="A27" s="17"/>
    </row>
    <row r="28" spans="1:3">
      <c r="A28" s="17"/>
      <c r="B28" s="40"/>
    </row>
    <row r="29" spans="1:3">
      <c r="A29" s="17"/>
    </row>
    <row r="30" spans="1:3">
      <c r="A30" s="41"/>
      <c r="B30" s="42"/>
      <c r="C30" s="41"/>
    </row>
    <row r="31" spans="1:3">
      <c r="A31" s="17"/>
      <c r="B31" s="42"/>
      <c r="C31" s="41"/>
    </row>
    <row r="32" spans="1:3">
      <c r="A32" s="41"/>
      <c r="B32" s="42"/>
      <c r="C32" s="41"/>
    </row>
    <row r="33" spans="1:3">
      <c r="A33" s="41"/>
      <c r="B33" s="42"/>
      <c r="C33" s="41"/>
    </row>
    <row r="34" spans="1:3">
      <c r="A34" s="41"/>
      <c r="B34" s="43"/>
      <c r="C34" s="41"/>
    </row>
    <row r="35" spans="1:3">
      <c r="A35" s="41"/>
      <c r="B35" s="42"/>
      <c r="C35" s="41"/>
    </row>
    <row r="36" spans="1:3">
      <c r="A36" s="41"/>
      <c r="B36" s="42"/>
      <c r="C36" s="41"/>
    </row>
    <row r="37" spans="1:3">
      <c r="A37" s="41"/>
      <c r="B37" s="42"/>
      <c r="C37" s="41"/>
    </row>
    <row r="38" spans="1:3">
      <c r="A38" s="13"/>
      <c r="B38" s="44"/>
      <c r="C38" s="13"/>
    </row>
    <row r="39" spans="1:3">
      <c r="A39" s="41"/>
    </row>
    <row r="40" spans="1:3">
      <c r="A40" s="13"/>
      <c r="B40" s="45"/>
    </row>
    <row r="41" spans="1:3">
      <c r="A41" s="17"/>
    </row>
    <row r="42" spans="1:3">
      <c r="A42" s="17"/>
    </row>
    <row r="43" spans="1:3">
      <c r="A43" s="17"/>
      <c r="B43" s="40"/>
    </row>
    <row r="44" spans="1:3">
      <c r="A44" s="17"/>
      <c r="B44" s="18"/>
    </row>
    <row r="45" spans="1:3">
      <c r="A45" s="17"/>
      <c r="B45" s="46"/>
    </row>
    <row r="46" spans="1:3">
      <c r="A46" s="17"/>
      <c r="B46" s="18"/>
    </row>
    <row r="47" spans="1:3">
      <c r="A47" s="17"/>
      <c r="B47" s="47"/>
    </row>
    <row r="48" spans="1:3">
      <c r="A48" s="17"/>
      <c r="B48" s="47"/>
    </row>
    <row r="49" spans="1:2">
      <c r="A49" s="17"/>
      <c r="B49" s="47"/>
    </row>
    <row r="50" spans="1:2">
      <c r="A50" s="17"/>
      <c r="B50" s="47"/>
    </row>
    <row r="51" spans="1:2">
      <c r="A51" s="17"/>
      <c r="B51" s="47"/>
    </row>
    <row r="52" spans="1:2">
      <c r="A52" s="17"/>
      <c r="B52" s="48"/>
    </row>
    <row r="53" spans="1:2">
      <c r="A53" s="17"/>
      <c r="B53" s="47"/>
    </row>
    <row r="54" spans="1:2">
      <c r="A54" s="17"/>
      <c r="B54" s="47"/>
    </row>
    <row r="55" spans="1:2">
      <c r="A55" s="17"/>
      <c r="B55" s="47"/>
    </row>
    <row r="56" spans="1:2">
      <c r="A56" s="17"/>
      <c r="B56" s="47"/>
    </row>
    <row r="57" spans="1:2">
      <c r="A57" s="17"/>
      <c r="B57" s="46"/>
    </row>
    <row r="58" spans="1:2">
      <c r="A58" s="17"/>
      <c r="B58" s="18"/>
    </row>
    <row r="59" spans="1:2">
      <c r="A59" s="17"/>
      <c r="B59" s="49"/>
    </row>
    <row r="60" spans="1:2">
      <c r="A60" s="17"/>
      <c r="B60" s="49"/>
    </row>
    <row r="61" spans="1:2">
      <c r="A61" s="17"/>
      <c r="B61" s="49"/>
    </row>
    <row r="62" spans="1:2">
      <c r="A62" s="17"/>
      <c r="B62" s="49"/>
    </row>
    <row r="63" spans="1:2">
      <c r="A63" s="17"/>
      <c r="B63" s="49"/>
    </row>
    <row r="64" spans="1:2">
      <c r="A64" s="17"/>
      <c r="B64" s="49"/>
    </row>
    <row r="65" spans="1:3">
      <c r="A65" s="17"/>
      <c r="B65" s="49"/>
    </row>
    <row r="66" spans="1:3">
      <c r="A66" s="17"/>
      <c r="B66" s="49"/>
    </row>
    <row r="67" spans="1:3">
      <c r="A67" s="17"/>
      <c r="B67" s="49"/>
    </row>
    <row r="68" spans="1:3">
      <c r="A68" s="17"/>
      <c r="B68" s="49"/>
    </row>
    <row r="69" spans="1:3">
      <c r="A69" s="17"/>
      <c r="B69" s="49"/>
    </row>
    <row r="70" spans="1:3">
      <c r="A70" s="17"/>
      <c r="B70" s="49"/>
    </row>
    <row r="71" spans="1:3">
      <c r="A71" s="17"/>
      <c r="B71" s="49"/>
    </row>
    <row r="72" spans="1:3">
      <c r="A72" s="17"/>
      <c r="B72" s="49"/>
    </row>
    <row r="73" spans="1:3">
      <c r="A73" s="17"/>
      <c r="B73" s="49"/>
    </row>
    <row r="74" spans="1:3">
      <c r="A74" s="17"/>
      <c r="B74" s="49"/>
    </row>
    <row r="75" spans="1:3">
      <c r="A75" s="17"/>
      <c r="B75" s="49"/>
    </row>
    <row r="76" spans="1:3">
      <c r="A76" s="17"/>
      <c r="B76" s="49"/>
    </row>
    <row r="77" spans="1:3">
      <c r="A77" s="41"/>
      <c r="B77" s="50"/>
      <c r="C77" s="41"/>
    </row>
    <row r="78" spans="1:3">
      <c r="A78" s="41"/>
      <c r="B78" s="50"/>
      <c r="C78" s="41"/>
    </row>
    <row r="79" spans="1:3">
      <c r="A79" s="41"/>
      <c r="B79" s="50"/>
      <c r="C79" s="41"/>
    </row>
    <row r="80" spans="1:3">
      <c r="A80" s="41"/>
      <c r="B80" s="50"/>
      <c r="C80" s="41"/>
    </row>
    <row r="81" spans="1:3">
      <c r="A81" s="41"/>
      <c r="B81" s="50"/>
      <c r="C81" s="41"/>
    </row>
    <row r="82" spans="1:3">
      <c r="A82" s="41"/>
      <c r="B82" s="46"/>
      <c r="C82" s="41"/>
    </row>
    <row r="83" spans="1:3">
      <c r="A83" s="17"/>
      <c r="B83" s="49"/>
    </row>
    <row r="84" spans="1:3">
      <c r="A84" s="17"/>
    </row>
    <row r="85" spans="1:3">
      <c r="A85" s="17"/>
      <c r="B85" s="49"/>
    </row>
    <row r="86" spans="1:3">
      <c r="A86" s="17"/>
      <c r="B86" s="49"/>
    </row>
    <row r="87" spans="1:3">
      <c r="A87" s="17"/>
    </row>
    <row r="88" spans="1:3">
      <c r="A88" s="17"/>
      <c r="B88" s="51"/>
      <c r="C88" s="52"/>
    </row>
    <row r="89" spans="1:3">
      <c r="A89" s="17"/>
      <c r="B89" s="42"/>
    </row>
    <row r="90" spans="1:3">
      <c r="A90" s="17"/>
      <c r="B90" s="16"/>
    </row>
    <row r="91" spans="1:3" ht="20.25">
      <c r="A91" s="17"/>
      <c r="B91" s="53"/>
    </row>
    <row r="92" spans="1:3" ht="20.25">
      <c r="A92" s="17"/>
      <c r="B92" s="53"/>
    </row>
    <row r="93" spans="1:3">
      <c r="A93" s="17"/>
      <c r="B93" s="18"/>
    </row>
    <row r="94" spans="1:3">
      <c r="A94" s="17"/>
      <c r="B94" s="18"/>
    </row>
    <row r="95" spans="1:3">
      <c r="A95" s="17"/>
      <c r="B95" s="54"/>
    </row>
    <row r="96" spans="1:3">
      <c r="A96" s="17"/>
    </row>
    <row r="97" spans="1:2">
      <c r="A97" s="17"/>
      <c r="B97" s="49"/>
    </row>
    <row r="98" spans="1:2">
      <c r="A98" s="17"/>
      <c r="B98" s="18"/>
    </row>
    <row r="99" spans="1:2">
      <c r="A99" s="17"/>
      <c r="B99" s="55"/>
    </row>
    <row r="100" spans="1:2">
      <c r="A100" s="17"/>
    </row>
    <row r="101" spans="1:2">
      <c r="A101" s="17"/>
      <c r="B101" s="49"/>
    </row>
    <row r="102" spans="1:2">
      <c r="A102" s="17"/>
      <c r="B102" s="56"/>
    </row>
    <row r="103" spans="1:2">
      <c r="A103" s="17"/>
      <c r="B103" s="55"/>
    </row>
    <row r="104" spans="1:2">
      <c r="A104" s="17"/>
    </row>
    <row r="105" spans="1:2">
      <c r="A105" s="17"/>
    </row>
    <row r="106" spans="1:2">
      <c r="A106" s="17"/>
    </row>
    <row r="107" spans="1:2">
      <c r="A107" s="17"/>
    </row>
    <row r="108" spans="1:2">
      <c r="A108" s="17"/>
    </row>
    <row r="109" spans="1:2">
      <c r="A109" s="17"/>
    </row>
    <row r="110" spans="1:2">
      <c r="A110" s="17"/>
    </row>
    <row r="111" spans="1:2">
      <c r="A111" s="17"/>
      <c r="B111" s="49"/>
    </row>
    <row r="112" spans="1:2">
      <c r="A112" s="17"/>
      <c r="B112" s="57"/>
    </row>
    <row r="113" spans="1:2">
      <c r="A113" s="17"/>
      <c r="B113" s="55"/>
    </row>
    <row r="114" spans="1:2">
      <c r="A114" s="17"/>
    </row>
    <row r="115" spans="1:2">
      <c r="A115" s="17"/>
    </row>
    <row r="116" spans="1:2">
      <c r="A116" s="17"/>
    </row>
    <row r="117" spans="1:2">
      <c r="A117" s="17"/>
      <c r="B117" s="49"/>
    </row>
    <row r="118" spans="1:2">
      <c r="A118" s="17"/>
      <c r="B118" s="49"/>
    </row>
    <row r="119" spans="1:2">
      <c r="A119" s="17"/>
      <c r="B119" s="49"/>
    </row>
    <row r="120" spans="1:2">
      <c r="A120" s="17"/>
      <c r="B120" s="49"/>
    </row>
    <row r="121" spans="1:2">
      <c r="A121" s="17"/>
      <c r="B121" s="49"/>
    </row>
    <row r="122" spans="1:2">
      <c r="A122" s="17"/>
      <c r="B122" s="49"/>
    </row>
    <row r="123" spans="1:2">
      <c r="A123" s="17"/>
      <c r="B123" s="57"/>
    </row>
    <row r="124" spans="1:2">
      <c r="A124" s="17"/>
      <c r="B124" s="49"/>
    </row>
    <row r="125" spans="1:2">
      <c r="A125" s="17"/>
    </row>
    <row r="126" spans="1:2">
      <c r="A126" s="17"/>
    </row>
    <row r="127" spans="1:2">
      <c r="A127" s="17"/>
      <c r="B127" s="54"/>
    </row>
    <row r="128" spans="1:2">
      <c r="A128" s="17"/>
      <c r="B128" s="49"/>
    </row>
    <row r="129" spans="1:3">
      <c r="A129" s="17"/>
      <c r="B129" s="57"/>
    </row>
    <row r="130" spans="1:3">
      <c r="A130" s="17"/>
      <c r="B130" s="49"/>
    </row>
    <row r="131" spans="1:3">
      <c r="A131" s="17"/>
    </row>
    <row r="132" spans="1:3">
      <c r="A132" s="17"/>
    </row>
    <row r="133" spans="1:3">
      <c r="A133" s="41"/>
      <c r="B133" s="42"/>
      <c r="C133" s="41"/>
    </row>
    <row r="134" spans="1:3">
      <c r="A134" s="17"/>
    </row>
    <row r="135" spans="1:3">
      <c r="A135" s="17"/>
      <c r="B135" s="49"/>
    </row>
    <row r="136" spans="1:3">
      <c r="A136" s="17"/>
      <c r="B136" s="57"/>
    </row>
    <row r="137" spans="1:3">
      <c r="A137" s="17"/>
      <c r="B137" s="49"/>
    </row>
    <row r="138" spans="1:3">
      <c r="A138" s="17"/>
      <c r="B138" s="45"/>
    </row>
    <row r="139" spans="1:3">
      <c r="A139" s="17"/>
      <c r="B139" s="45"/>
    </row>
    <row r="140" spans="1:3">
      <c r="A140" s="17"/>
      <c r="B140" s="45"/>
    </row>
    <row r="141" spans="1:3">
      <c r="A141" s="17"/>
      <c r="B141" s="45"/>
    </row>
    <row r="142" spans="1:3">
      <c r="A142" s="17"/>
      <c r="B142" s="56"/>
      <c r="C142" s="52"/>
    </row>
    <row r="143" spans="1:3">
      <c r="A143" s="17"/>
      <c r="B143" s="56"/>
      <c r="C143" s="52"/>
    </row>
    <row r="144" spans="1:3">
      <c r="A144" s="17"/>
      <c r="B144" s="56"/>
      <c r="C144" s="52"/>
    </row>
    <row r="145" spans="1:2" ht="20.25">
      <c r="A145" s="17"/>
      <c r="B145" s="58"/>
    </row>
    <row r="146" spans="1:2">
      <c r="A146" s="17"/>
      <c r="B146" s="18"/>
    </row>
    <row r="147" spans="1:2">
      <c r="A147" s="17"/>
      <c r="B147" s="51"/>
    </row>
    <row r="148" spans="1:2">
      <c r="A148" s="17"/>
      <c r="B148" s="49"/>
    </row>
    <row r="149" spans="1:2">
      <c r="A149" s="17"/>
      <c r="B149" s="59"/>
    </row>
    <row r="150" spans="1:2">
      <c r="A150" s="17"/>
    </row>
    <row r="151" spans="1:2">
      <c r="A151" s="17"/>
      <c r="B151" s="49"/>
    </row>
    <row r="152" spans="1:2">
      <c r="A152" s="17"/>
      <c r="B152" s="59"/>
    </row>
    <row r="153" spans="1:2">
      <c r="A153" s="17"/>
    </row>
    <row r="154" spans="1:2">
      <c r="A154" s="17"/>
      <c r="B154" s="49"/>
    </row>
    <row r="155" spans="1:2">
      <c r="A155" s="17"/>
      <c r="B155" s="59"/>
    </row>
    <row r="156" spans="1:2">
      <c r="A156" s="17"/>
      <c r="B156" s="54"/>
    </row>
    <row r="157" spans="1:2">
      <c r="A157" s="17"/>
      <c r="B157" s="49"/>
    </row>
    <row r="158" spans="1:2">
      <c r="A158" s="17"/>
      <c r="B158" s="59"/>
    </row>
    <row r="159" spans="1:2">
      <c r="A159" s="17"/>
    </row>
    <row r="160" spans="1:2">
      <c r="A160" s="17"/>
      <c r="B160" s="49"/>
    </row>
    <row r="161" spans="1:3">
      <c r="A161" s="17"/>
      <c r="B161" s="59"/>
    </row>
    <row r="162" spans="1:3">
      <c r="A162" s="17"/>
      <c r="B162" s="54"/>
    </row>
    <row r="163" spans="1:3">
      <c r="A163" s="17"/>
      <c r="B163" s="49"/>
    </row>
    <row r="164" spans="1:3">
      <c r="A164" s="17"/>
      <c r="B164" s="59"/>
    </row>
    <row r="165" spans="1:3">
      <c r="A165" s="17"/>
      <c r="B165" s="54"/>
    </row>
    <row r="166" spans="1:3">
      <c r="A166" s="17"/>
      <c r="B166" s="54"/>
    </row>
    <row r="167" spans="1:3">
      <c r="A167" s="17"/>
      <c r="B167" s="54"/>
    </row>
    <row r="168" spans="1:3">
      <c r="A168" s="60"/>
      <c r="B168" s="61"/>
      <c r="C168" s="60"/>
    </row>
    <row r="169" spans="1:3">
      <c r="A169" s="60"/>
      <c r="B169" s="61"/>
      <c r="C169" s="60"/>
    </row>
    <row r="170" spans="1:3">
      <c r="A170" s="60"/>
      <c r="B170" s="42"/>
      <c r="C170" s="41"/>
    </row>
    <row r="171" spans="1:3">
      <c r="A171" s="17"/>
      <c r="B171" s="54"/>
    </row>
    <row r="172" spans="1:3">
      <c r="A172" s="17"/>
      <c r="B172" s="49"/>
    </row>
    <row r="173" spans="1:3">
      <c r="A173" s="17"/>
      <c r="B173" s="18"/>
      <c r="C173" s="52"/>
    </row>
    <row r="175" spans="1:3">
      <c r="B175" s="51"/>
      <c r="C175" s="52"/>
    </row>
  </sheetData>
  <mergeCells count="2">
    <mergeCell ref="A4:C4"/>
    <mergeCell ref="A2:D2"/>
  </mergeCells>
  <pageMargins left="0.7" right="0.7" top="0.75" bottom="0.75" header="0.3" footer="0.3"/>
  <pageSetup paperSize="9" scale="57" fitToHeight="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91"/>
  <sheetViews>
    <sheetView view="pageBreakPreview" zoomScale="150" zoomScaleNormal="100" zoomScaleSheetLayoutView="150" workbookViewId="0">
      <selection activeCell="I87" sqref="I87"/>
    </sheetView>
  </sheetViews>
  <sheetFormatPr defaultRowHeight="15"/>
  <cols>
    <col min="8" max="8" width="3.140625" customWidth="1"/>
  </cols>
  <sheetData>
    <row r="91" ht="3" customHeight="1"/>
  </sheetData>
  <pageMargins left="0.7" right="0.7" top="0.75" bottom="0.75" header="0.3" footer="0.3"/>
  <pageSetup orientation="portrait" r:id="rId1"/>
  <rowBreaks count="2" manualBreakCount="2">
    <brk id="32" max="16383" man="1"/>
    <brk id="63" max="6"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COVER</vt:lpstr>
      <vt:lpstr>CONTENTS</vt:lpstr>
      <vt:lpstr>NOTES TO TENDERERS </vt:lpstr>
      <vt:lpstr>BOQ</vt:lpstr>
      <vt:lpstr>SUMMARY PAGE </vt:lpstr>
      <vt:lpstr>Annexure</vt:lpstr>
      <vt:lpstr>Annexure!Print_Area</vt:lpstr>
      <vt:lpstr>COVER!Print_Area</vt:lpstr>
      <vt:lpstr>'SUMMARY PAGE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alan govender</dc:creator>
  <cp:lastModifiedBy>Nhlakanipho Biyase</cp:lastModifiedBy>
  <cp:lastPrinted>2025-04-25T10:22:52Z</cp:lastPrinted>
  <dcterms:created xsi:type="dcterms:W3CDTF">2024-01-22T08:37:52Z</dcterms:created>
  <dcterms:modified xsi:type="dcterms:W3CDTF">2025-04-25T10:23:35Z</dcterms:modified>
</cp:coreProperties>
</file>