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oscar_mhlanga_transnet_net/Documents/Apps/Desktop/2024 TENDERS/43 Long term Pest Vryheid, RBY and Empangeni TP-2025-04-0003-94085-RFP/03 RFP/"/>
    </mc:Choice>
  </mc:AlternateContent>
  <xr:revisionPtr revIDLastSave="2" documentId="13_ncr:1_{B3D40837-863E-45AF-9A60-DF7071390C15}" xr6:coauthVersionLast="47" xr6:coauthVersionMax="47" xr10:uidLastSave="{7C50F3C4-1836-48DF-9053-14D9DF372186}"/>
  <bookViews>
    <workbookView xWindow="-110" yWindow="-110" windowWidth="19420" windowHeight="10300" activeTab="4" xr2:uid="{E9315DE7-3793-4C61-BDCA-5932D3160D56}"/>
  </bookViews>
  <sheets>
    <sheet name="VHD EAST" sheetId="1" r:id="rId1"/>
    <sheet name="VHD" sheetId="3" r:id="rId2"/>
    <sheet name="ULUNDI" sheetId="2" r:id="rId3"/>
    <sheet name="Summary Table" sheetId="6" r:id="rId4"/>
    <sheet name="ADHOC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29" i="3"/>
  <c r="E32" i="1"/>
</calcChain>
</file>

<file path=xl/sharedStrings.xml><?xml version="1.0" encoding="utf-8"?>
<sst xmlns="http://schemas.openxmlformats.org/spreadsheetml/2006/main" count="279" uniqueCount="151">
  <si>
    <t>Item No</t>
  </si>
  <si>
    <t>Building Asset</t>
  </si>
  <si>
    <t>Station</t>
  </si>
  <si>
    <t>Description</t>
  </si>
  <si>
    <t>Area M2</t>
  </si>
  <si>
    <t>Offices</t>
  </si>
  <si>
    <t>Vryheid East</t>
  </si>
  <si>
    <t>02MF017A</t>
  </si>
  <si>
    <t>02AF082A</t>
  </si>
  <si>
    <t>Brick &amp;Zinc Office Sen.Op</t>
  </si>
  <si>
    <t>02AF084A</t>
  </si>
  <si>
    <t>Brick &amp;Zinc Mess &amp; Ablution</t>
  </si>
  <si>
    <t>02AF078A</t>
  </si>
  <si>
    <t>Brick &amp;Zinc Store</t>
  </si>
  <si>
    <t>02AF079A</t>
  </si>
  <si>
    <t>Brick &amp;Zinc Store &amp; Toilet</t>
  </si>
  <si>
    <t>Park Home 8 x 6</t>
  </si>
  <si>
    <t>02AF074A</t>
  </si>
  <si>
    <t xml:space="preserve">Training </t>
  </si>
  <si>
    <t>02AF075A</t>
  </si>
  <si>
    <t>Mess and Ablution Facilities</t>
  </si>
  <si>
    <t>02AF106A</t>
  </si>
  <si>
    <t>Mess &amp; Ablution Facility</t>
  </si>
  <si>
    <t>02AF067A</t>
  </si>
  <si>
    <t>Office &amp; Toilets</t>
  </si>
  <si>
    <t>Workshop</t>
  </si>
  <si>
    <t>02XF003A</t>
  </si>
  <si>
    <t>02AF068A</t>
  </si>
  <si>
    <t>02AF062A</t>
  </si>
  <si>
    <t>Vryheid East Face Brick Rest Room Km4/15d (Lenjane Cabin)</t>
  </si>
  <si>
    <t>02AF051A</t>
  </si>
  <si>
    <t>02AF052A</t>
  </si>
  <si>
    <t>02AF053A</t>
  </si>
  <si>
    <t>Vryheid East Face Brick &amp; Zink offices</t>
  </si>
  <si>
    <t>Vryheid East Face Brick Mess &amp; Ablution Km3r/A26</t>
  </si>
  <si>
    <t>Vryheid East Brick Control Room Km4r</t>
  </si>
  <si>
    <t>02AF036A</t>
  </si>
  <si>
    <t>02AF037A</t>
  </si>
  <si>
    <t>Mess &amp; Ablution Facilities</t>
  </si>
  <si>
    <t>Vryheid East Face brick Mess 7 AblutionKm2/20b</t>
  </si>
  <si>
    <t>02AF044A</t>
  </si>
  <si>
    <t>02AF046A</t>
  </si>
  <si>
    <t>02AF047A</t>
  </si>
  <si>
    <t>Vryheid East Face Brick Control Km2r/A1</t>
  </si>
  <si>
    <t xml:space="preserve">Vryheid East Mesh &amp; Ablution Kma2 </t>
  </si>
  <si>
    <t>Vryheid East Face Brick Test Room</t>
  </si>
  <si>
    <t>02WF001A</t>
  </si>
  <si>
    <t>Vryheid East Brick &amp; Zink Office</t>
  </si>
  <si>
    <t>02XF002A</t>
  </si>
  <si>
    <t>CTC</t>
  </si>
  <si>
    <t>02XF001A</t>
  </si>
  <si>
    <t>Vryheid East Brick &amp; Zink Communication (Hazmat)</t>
  </si>
  <si>
    <t>02AF016A</t>
  </si>
  <si>
    <t>Vryheid East Brick Control Km2/3A (Sekame Cabin)</t>
  </si>
  <si>
    <t>02AF030A</t>
  </si>
  <si>
    <t>Vryheid East Face Brick &amp; Zink Ablution &amp; Mess</t>
  </si>
  <si>
    <t>02AF032A</t>
  </si>
  <si>
    <t>Vhd Brick &amp;n Zink Admin, Ablution &amp; Mess</t>
  </si>
  <si>
    <t>Park Home 12 x 6 (Vryheid Former TGC)</t>
  </si>
  <si>
    <t xml:space="preserve">Vryheid </t>
  </si>
  <si>
    <t>Park Home</t>
  </si>
  <si>
    <t>02MF004A</t>
  </si>
  <si>
    <t xml:space="preserve">Offices </t>
  </si>
  <si>
    <t>02MF007A</t>
  </si>
  <si>
    <t>Offices - Infra</t>
  </si>
  <si>
    <t>02AF090A</t>
  </si>
  <si>
    <t>02AF092A</t>
  </si>
  <si>
    <t>02AF093A</t>
  </si>
  <si>
    <t>02AF095A</t>
  </si>
  <si>
    <t>Office</t>
  </si>
  <si>
    <t>Drawing Office</t>
  </si>
  <si>
    <t xml:space="preserve">Office </t>
  </si>
  <si>
    <t>02AF097A</t>
  </si>
  <si>
    <t>02AF098A</t>
  </si>
  <si>
    <t>Offices &amp; Toilets</t>
  </si>
  <si>
    <t xml:space="preserve">Mess &amp; Ablution </t>
  </si>
  <si>
    <t>02AF103A</t>
  </si>
  <si>
    <t>02AG045A</t>
  </si>
  <si>
    <t>Office / Welding depot</t>
  </si>
  <si>
    <t>02KF002A</t>
  </si>
  <si>
    <t>02AF110A</t>
  </si>
  <si>
    <t>02MF014A</t>
  </si>
  <si>
    <t>02MF015A</t>
  </si>
  <si>
    <t>02MF016A</t>
  </si>
  <si>
    <t>Toilets (Transtel) Lot 704</t>
  </si>
  <si>
    <t>Kitchen Office Transtel Erf 704</t>
  </si>
  <si>
    <t>Asbestos Raadsaal Transtel Erf 704</t>
  </si>
  <si>
    <t xml:space="preserve">Asbestos Office Transtel </t>
  </si>
  <si>
    <t>02MF018A</t>
  </si>
  <si>
    <t>02HF004A</t>
  </si>
  <si>
    <t>02AF108A</t>
  </si>
  <si>
    <t>02AF111A</t>
  </si>
  <si>
    <t>02YG001A</t>
  </si>
  <si>
    <t>02BG001A</t>
  </si>
  <si>
    <t>02PG032A</t>
  </si>
  <si>
    <t>02AF104A</t>
  </si>
  <si>
    <t>Asbestos Office Transtel Erf 704</t>
  </si>
  <si>
    <t>Office - (Transtel Depot)</t>
  </si>
  <si>
    <t>Toilets (MTV)Lot 704</t>
  </si>
  <si>
    <t>Signal Cabin - Vryheid</t>
  </si>
  <si>
    <t>Police Station -Securirty</t>
  </si>
  <si>
    <t>Mark Street</t>
  </si>
  <si>
    <t>BUILDING SCHEDULE : ULUNDI</t>
  </si>
  <si>
    <t>02BF105A</t>
  </si>
  <si>
    <t>ULUNDI</t>
  </si>
  <si>
    <t>02BF108A</t>
  </si>
  <si>
    <t>02BF111A</t>
  </si>
  <si>
    <t>02BF112</t>
  </si>
  <si>
    <t>Garage &amp; Offices</t>
  </si>
  <si>
    <t>Mess &amp; Ablution</t>
  </si>
  <si>
    <t>BUILDING SCHEDULE : VRYHEID EAST</t>
  </si>
  <si>
    <t>BUILDING SCHEDULE : VRYHEID</t>
  </si>
  <si>
    <t>02AF094A</t>
  </si>
  <si>
    <t>FREQUENCY</t>
  </si>
  <si>
    <t>Monthly</t>
  </si>
  <si>
    <t>R</t>
  </si>
  <si>
    <t>Total Cost</t>
  </si>
  <si>
    <t>INTERVALS</t>
  </si>
  <si>
    <t>Once off</t>
  </si>
  <si>
    <t>AREA</t>
  </si>
  <si>
    <t>Once-off</t>
  </si>
  <si>
    <t>Inspection and servicing of bait stations</t>
  </si>
  <si>
    <t>Total (excl Vat)</t>
  </si>
  <si>
    <t>DESCRIPTION OF SERVICES</t>
  </si>
  <si>
    <t>CONSOLIDATED PRICING</t>
  </si>
  <si>
    <t>Safety File and Medicals</t>
  </si>
  <si>
    <t>ADHOC SERVICES-PEST CONTROL</t>
  </si>
  <si>
    <t>BEE HANDLING, REMOVAL AND DISPOSAL</t>
  </si>
  <si>
    <t>SNAKE HANDLING,REMOVAL AND DISPOSAL</t>
  </si>
  <si>
    <t>TERMITES TREATMENT AND PREVANTION</t>
  </si>
  <si>
    <t>QUANTITIES/m2</t>
  </si>
  <si>
    <t>Area m2</t>
  </si>
  <si>
    <t>Unit of measure</t>
  </si>
  <si>
    <t>Ea</t>
  </si>
  <si>
    <t>m2</t>
  </si>
  <si>
    <t>Total Year 1</t>
  </si>
  <si>
    <t>Total Year 2</t>
  </si>
  <si>
    <t>Total Year 3</t>
  </si>
  <si>
    <t>Intervals</t>
  </si>
  <si>
    <t>Unit Price Per Month</t>
  </si>
  <si>
    <t>Pest control and fumigation of Buildings</t>
  </si>
  <si>
    <t>Operating costs (Project Management, Labour, PPE ,Administration Costs for executing services)</t>
  </si>
  <si>
    <t>VAT</t>
  </si>
  <si>
    <t>VRYHEID, VRYHEID EAST &amp; ULUNDI</t>
  </si>
  <si>
    <t>As and when</t>
  </si>
  <si>
    <t>VRYHEID, VERYHEID EAST &amp; ULUNDI</t>
  </si>
  <si>
    <t xml:space="preserve">  </t>
  </si>
  <si>
    <t>Supply, installation and removal of bait stations</t>
  </si>
  <si>
    <t>UNIT RATE PRICE  FOR YEAR 1</t>
  </si>
  <si>
    <t>UNIT RATE PRICE  FOR YEAR 2</t>
  </si>
  <si>
    <t>UNIT RATE PRICE  FOR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</si>
</sst>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525252"/>
      <name val="Arial"/>
      <family val="2"/>
    </font>
    <font>
      <sz val="8.5"/>
      <color rgb="FF5D5D5D"/>
      <name val="Arial"/>
      <family val="2"/>
    </font>
    <font>
      <sz val="9.5"/>
      <color rgb="FF4F4F4F"/>
      <name val="Arial"/>
      <family val="2"/>
    </font>
    <font>
      <sz val="9.5"/>
      <color rgb="FF4F4F4F"/>
      <name val="Cambria"/>
      <family val="1"/>
    </font>
    <font>
      <sz val="9.5"/>
      <color rgb="FF4F4F4F"/>
      <name val="Calibri"/>
      <family val="2"/>
    </font>
    <font>
      <sz val="8"/>
      <color theme="1"/>
      <name val="Times New Roman"/>
      <family val="1"/>
    </font>
    <font>
      <sz val="8"/>
      <color rgb="FF4F4F4F"/>
      <name val="Arial"/>
      <family val="2"/>
    </font>
    <font>
      <sz val="9"/>
      <color rgb="FF000000"/>
      <name val="Calibri"/>
      <family val="2"/>
    </font>
    <font>
      <b/>
      <sz val="9.5"/>
      <color rgb="FF525252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4F4F4F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525252"/>
      <name val="Calibri"/>
      <family val="2"/>
    </font>
    <font>
      <b/>
      <sz val="12"/>
      <color rgb="FF666666"/>
      <name val="Calibri"/>
      <family val="2"/>
    </font>
    <font>
      <b/>
      <sz val="12"/>
      <color rgb="FF525252"/>
      <name val="Arial"/>
      <family val="2"/>
    </font>
    <font>
      <b/>
      <sz val="12"/>
      <color theme="1"/>
      <name val="Calibri"/>
      <family val="2"/>
    </font>
    <font>
      <sz val="12"/>
      <color rgb="FF525252"/>
      <name val="Arial"/>
      <family val="2"/>
    </font>
    <font>
      <sz val="12"/>
      <color rgb="FF5D5D5D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6" fillId="0" borderId="0" xfId="0" applyFont="1"/>
    <xf numFmtId="0" fontId="15" fillId="0" borderId="14" xfId="0" applyFont="1" applyBorder="1"/>
    <xf numFmtId="0" fontId="15" fillId="0" borderId="10" xfId="0" applyFont="1" applyBorder="1"/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21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center"/>
    </xf>
    <xf numFmtId="0" fontId="14" fillId="0" borderId="5" xfId="0" applyFont="1" applyBorder="1"/>
    <xf numFmtId="0" fontId="21" fillId="2" borderId="7" xfId="0" applyFont="1" applyFill="1" applyBorder="1" applyAlignment="1">
      <alignment horizontal="center" vertical="center" wrapText="1"/>
    </xf>
    <xf numFmtId="0" fontId="14" fillId="0" borderId="3" xfId="0" applyFont="1" applyBorder="1"/>
    <xf numFmtId="0" fontId="15" fillId="0" borderId="7" xfId="0" applyFont="1" applyBorder="1"/>
    <xf numFmtId="0" fontId="15" fillId="0" borderId="0" xfId="0" applyFont="1"/>
    <xf numFmtId="0" fontId="21" fillId="2" borderId="5" xfId="0" applyFont="1" applyFill="1" applyBorder="1" applyAlignment="1">
      <alignment horizontal="center" vertical="center" wrapText="1"/>
    </xf>
    <xf numFmtId="0" fontId="14" fillId="0" borderId="6" xfId="0" applyFont="1" applyBorder="1"/>
    <xf numFmtId="0" fontId="14" fillId="0" borderId="14" xfId="0" applyFont="1" applyBorder="1" applyAlignment="1">
      <alignment vertical="center"/>
    </xf>
    <xf numFmtId="0" fontId="22" fillId="2" borderId="14" xfId="0" applyFont="1" applyFill="1" applyBorder="1" applyAlignment="1">
      <alignment horizontal="center" vertical="center" wrapText="1"/>
    </xf>
    <xf numFmtId="0" fontId="14" fillId="0" borderId="14" xfId="0" applyFont="1" applyBorder="1"/>
    <xf numFmtId="0" fontId="14" fillId="0" borderId="3" xfId="0" applyFont="1" applyBorder="1" applyAlignment="1">
      <alignment vertical="center"/>
    </xf>
    <xf numFmtId="0" fontId="22" fillId="2" borderId="4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22" fillId="2" borderId="18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0" xfId="0" applyFont="1" applyBorder="1" applyAlignment="1">
      <alignment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20" fillId="0" borderId="10" xfId="0" applyFont="1" applyBorder="1"/>
    <xf numFmtId="0" fontId="24" fillId="2" borderId="4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5" fillId="0" borderId="3" xfId="0" applyFont="1" applyBorder="1"/>
    <xf numFmtId="0" fontId="25" fillId="2" borderId="1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11" xfId="0" applyFont="1" applyBorder="1"/>
    <xf numFmtId="0" fontId="27" fillId="2" borderId="4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23" fillId="2" borderId="14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12" xfId="0" applyFont="1" applyBorder="1"/>
    <xf numFmtId="0" fontId="19" fillId="0" borderId="29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9" xfId="0" applyFont="1" applyBorder="1"/>
    <xf numFmtId="0" fontId="19" fillId="0" borderId="26" xfId="0" applyFont="1" applyBorder="1"/>
    <xf numFmtId="0" fontId="19" fillId="0" borderId="22" xfId="0" applyFont="1" applyBorder="1"/>
    <xf numFmtId="0" fontId="19" fillId="0" borderId="17" xfId="0" applyFont="1" applyBorder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/>
    <xf numFmtId="0" fontId="19" fillId="0" borderId="27" xfId="0" applyFont="1" applyBorder="1"/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/>
    <xf numFmtId="0" fontId="19" fillId="0" borderId="14" xfId="0" applyFont="1" applyBorder="1" applyAlignment="1">
      <alignment horizontal="center"/>
    </xf>
    <xf numFmtId="0" fontId="19" fillId="0" borderId="24" xfId="0" applyFont="1" applyBorder="1" applyAlignment="1">
      <alignment wrapText="1"/>
    </xf>
    <xf numFmtId="0" fontId="19" fillId="0" borderId="4" xfId="0" applyFont="1" applyBorder="1"/>
    <xf numFmtId="0" fontId="19" fillId="0" borderId="28" xfId="0" applyFont="1" applyBorder="1"/>
    <xf numFmtId="0" fontId="20" fillId="0" borderId="0" xfId="0" applyFont="1" applyAlignment="1">
      <alignment horizontal="center" vertical="top" textRotation="90" wrapText="1"/>
    </xf>
    <xf numFmtId="4" fontId="19" fillId="0" borderId="14" xfId="0" applyNumberFormat="1" applyFont="1" applyBorder="1" applyAlignment="1">
      <alignment horizontal="center" wrapText="1"/>
    </xf>
    <xf numFmtId="0" fontId="19" fillId="0" borderId="17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wrapText="1"/>
    </xf>
    <xf numFmtId="0" fontId="15" fillId="0" borderId="1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9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15" fillId="0" borderId="35" xfId="0" applyFont="1" applyBorder="1"/>
    <xf numFmtId="0" fontId="15" fillId="0" borderId="37" xfId="0" applyFont="1" applyBorder="1"/>
    <xf numFmtId="0" fontId="14" fillId="0" borderId="0" xfId="0" applyFont="1"/>
    <xf numFmtId="0" fontId="14" fillId="0" borderId="0" xfId="0" applyFont="1" applyAlignment="1">
      <alignment vertical="center"/>
    </xf>
    <xf numFmtId="0" fontId="0" fillId="0" borderId="38" xfId="0" applyBorder="1"/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4" xfId="0" applyBorder="1"/>
    <xf numFmtId="0" fontId="22" fillId="2" borderId="38" xfId="0" applyFont="1" applyFill="1" applyBorder="1" applyAlignment="1">
      <alignment horizontal="left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14" fillId="0" borderId="15" xfId="0" applyFont="1" applyBorder="1"/>
    <xf numFmtId="0" fontId="15" fillId="0" borderId="23" xfId="0" applyFont="1" applyBorder="1" applyAlignment="1">
      <alignment horizontal="center"/>
    </xf>
    <xf numFmtId="0" fontId="15" fillId="0" borderId="28" xfId="0" applyFont="1" applyBorder="1"/>
    <xf numFmtId="0" fontId="20" fillId="0" borderId="36" xfId="0" applyFont="1" applyBorder="1"/>
    <xf numFmtId="0" fontId="20" fillId="0" borderId="6" xfId="0" applyFont="1" applyBorder="1"/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0" fontId="20" fillId="0" borderId="8" xfId="0" applyFont="1" applyBorder="1"/>
    <xf numFmtId="0" fontId="20" fillId="0" borderId="39" xfId="0" applyFont="1" applyBorder="1" applyAlignment="1">
      <alignment horizontal="center"/>
    </xf>
    <xf numFmtId="0" fontId="26" fillId="2" borderId="1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9" fillId="4" borderId="14" xfId="0" applyFont="1" applyFill="1" applyBorder="1" applyAlignment="1">
      <alignment horizontal="center"/>
    </xf>
    <xf numFmtId="0" fontId="28" fillId="0" borderId="22" xfId="0" applyFont="1" applyBorder="1"/>
    <xf numFmtId="0" fontId="28" fillId="0" borderId="27" xfId="0" applyFont="1" applyBorder="1"/>
    <xf numFmtId="0" fontId="28" fillId="0" borderId="16" xfId="0" applyFont="1" applyBorder="1" applyAlignment="1">
      <alignment horizontal="center" wrapText="1"/>
    </xf>
    <xf numFmtId="0" fontId="0" fillId="0" borderId="3" xfId="0" applyBorder="1"/>
    <xf numFmtId="0" fontId="0" fillId="0" borderId="1" xfId="0" applyBorder="1"/>
    <xf numFmtId="0" fontId="19" fillId="0" borderId="6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44" xfId="0" applyFont="1" applyBorder="1" applyAlignment="1">
      <alignment wrapText="1"/>
    </xf>
    <xf numFmtId="0" fontId="0" fillId="0" borderId="0" xfId="0" applyAlignment="1">
      <alignment wrapText="1"/>
    </xf>
    <xf numFmtId="0" fontId="28" fillId="0" borderId="9" xfId="0" applyFont="1" applyBorder="1"/>
    <xf numFmtId="0" fontId="28" fillId="0" borderId="3" xfId="0" applyFont="1" applyBorder="1"/>
    <xf numFmtId="0" fontId="28" fillId="0" borderId="1" xfId="0" applyFont="1" applyBorder="1"/>
    <xf numFmtId="0" fontId="1" fillId="2" borderId="0" xfId="0" applyFont="1" applyFill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9" fillId="0" borderId="12" xfId="0" applyFont="1" applyBorder="1"/>
    <xf numFmtId="0" fontId="19" fillId="0" borderId="32" xfId="0" applyFont="1" applyBorder="1"/>
    <xf numFmtId="0" fontId="19" fillId="0" borderId="29" xfId="0" applyFont="1" applyBorder="1"/>
    <xf numFmtId="0" fontId="20" fillId="0" borderId="9" xfId="0" applyFont="1" applyBorder="1" applyAlignment="1">
      <alignment horizontal="center" vertical="top" textRotation="90" wrapText="1"/>
    </xf>
    <xf numFmtId="0" fontId="20" fillId="0" borderId="3" xfId="0" applyFont="1" applyBorder="1" applyAlignment="1">
      <alignment horizontal="center" vertical="top" textRotation="90" wrapText="1"/>
    </xf>
    <xf numFmtId="0" fontId="19" fillId="4" borderId="30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5" xfId="0" applyFont="1" applyBorder="1"/>
    <xf numFmtId="0" fontId="19" fillId="0" borderId="33" xfId="0" applyFont="1" applyBorder="1"/>
    <xf numFmtId="0" fontId="19" fillId="0" borderId="23" xfId="0" applyFont="1" applyBorder="1"/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/>
    </xf>
    <xf numFmtId="0" fontId="19" fillId="4" borderId="43" xfId="0" applyFont="1" applyFill="1" applyBorder="1" applyAlignment="1">
      <alignment horizontal="center"/>
    </xf>
    <xf numFmtId="0" fontId="19" fillId="4" borderId="27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top" textRotation="90" wrapText="1"/>
    </xf>
    <xf numFmtId="0" fontId="19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2E13-9419-44DC-88FF-1DF2962BF2B8}">
  <dimension ref="A2:E55"/>
  <sheetViews>
    <sheetView topLeftCell="A26" workbookViewId="0">
      <selection activeCell="I32" sqref="I32"/>
    </sheetView>
  </sheetViews>
  <sheetFormatPr defaultRowHeight="14.5" x14ac:dyDescent="0.35"/>
  <cols>
    <col min="1" max="1" width="11.453125" customWidth="1"/>
    <col min="2" max="2" width="14.26953125" customWidth="1"/>
    <col min="3" max="3" width="20.453125" customWidth="1"/>
    <col min="4" max="4" width="39.453125" customWidth="1"/>
    <col min="5" max="5" width="11.7265625" customWidth="1"/>
  </cols>
  <sheetData>
    <row r="2" spans="1:5" ht="16" thickBot="1" x14ac:dyDescent="0.4">
      <c r="A2" s="28" t="s">
        <v>110</v>
      </c>
      <c r="B2" s="28"/>
      <c r="C2" s="28"/>
      <c r="D2" s="28"/>
      <c r="E2" s="28"/>
    </row>
    <row r="3" spans="1:5" ht="16" thickBot="1" x14ac:dyDescent="0.4">
      <c r="A3" s="42" t="s">
        <v>0</v>
      </c>
      <c r="B3" s="43" t="s">
        <v>1</v>
      </c>
      <c r="C3" s="42" t="s">
        <v>2</v>
      </c>
      <c r="D3" s="42" t="s">
        <v>3</v>
      </c>
      <c r="E3" s="42" t="s">
        <v>131</v>
      </c>
    </row>
    <row r="4" spans="1:5" ht="16" thickBot="1" x14ac:dyDescent="0.4">
      <c r="A4" s="19">
        <v>1</v>
      </c>
      <c r="B4" s="21" t="s">
        <v>8</v>
      </c>
      <c r="C4" s="21" t="s">
        <v>6</v>
      </c>
      <c r="D4" s="18" t="s">
        <v>9</v>
      </c>
      <c r="E4" s="87">
        <v>61.9</v>
      </c>
    </row>
    <row r="5" spans="1:5" ht="16" thickBot="1" x14ac:dyDescent="0.4">
      <c r="A5" s="22">
        <v>2</v>
      </c>
      <c r="B5" s="6" t="s">
        <v>10</v>
      </c>
      <c r="C5" s="21" t="s">
        <v>6</v>
      </c>
      <c r="D5" s="18" t="s">
        <v>11</v>
      </c>
      <c r="E5" s="87">
        <v>240.5</v>
      </c>
    </row>
    <row r="6" spans="1:5" ht="16" thickBot="1" x14ac:dyDescent="0.4">
      <c r="A6" s="22">
        <v>3</v>
      </c>
      <c r="B6" s="6" t="s">
        <v>12</v>
      </c>
      <c r="C6" s="21" t="s">
        <v>6</v>
      </c>
      <c r="D6" s="18" t="s">
        <v>13</v>
      </c>
      <c r="E6" s="87">
        <v>84.5</v>
      </c>
    </row>
    <row r="7" spans="1:5" ht="16" thickBot="1" x14ac:dyDescent="0.4">
      <c r="A7" s="22">
        <v>4</v>
      </c>
      <c r="B7" s="6" t="s">
        <v>14</v>
      </c>
      <c r="C7" s="21" t="s">
        <v>6</v>
      </c>
      <c r="D7" s="18" t="s">
        <v>15</v>
      </c>
      <c r="E7" s="87">
        <v>44.8</v>
      </c>
    </row>
    <row r="8" spans="1:5" ht="16" thickBot="1" x14ac:dyDescent="0.4">
      <c r="A8" s="22">
        <v>5</v>
      </c>
      <c r="B8" s="6"/>
      <c r="C8" s="21" t="s">
        <v>6</v>
      </c>
      <c r="D8" s="18" t="s">
        <v>16</v>
      </c>
      <c r="E8" s="87">
        <v>48</v>
      </c>
    </row>
    <row r="9" spans="1:5" ht="16" thickBot="1" x14ac:dyDescent="0.4">
      <c r="A9" s="22">
        <v>6</v>
      </c>
      <c r="B9" s="6" t="s">
        <v>17</v>
      </c>
      <c r="C9" s="21" t="s">
        <v>6</v>
      </c>
      <c r="D9" s="92" t="s">
        <v>18</v>
      </c>
      <c r="E9" s="87">
        <v>444.08</v>
      </c>
    </row>
    <row r="10" spans="1:5" ht="16" thickBot="1" x14ac:dyDescent="0.4">
      <c r="A10" s="22">
        <v>7</v>
      </c>
      <c r="B10" s="6" t="s">
        <v>19</v>
      </c>
      <c r="C10" s="21" t="s">
        <v>6</v>
      </c>
      <c r="D10" s="7" t="s">
        <v>20</v>
      </c>
      <c r="E10" s="87">
        <v>174.6</v>
      </c>
    </row>
    <row r="11" spans="1:5" ht="16" thickBot="1" x14ac:dyDescent="0.4">
      <c r="A11" s="22">
        <v>8</v>
      </c>
      <c r="B11" s="6" t="s">
        <v>21</v>
      </c>
      <c r="C11" s="21" t="s">
        <v>6</v>
      </c>
      <c r="D11" s="7" t="s">
        <v>22</v>
      </c>
      <c r="E11" s="87">
        <v>179.2</v>
      </c>
    </row>
    <row r="12" spans="1:5" ht="16" thickBot="1" x14ac:dyDescent="0.4">
      <c r="A12" s="22">
        <v>9</v>
      </c>
      <c r="B12" s="6" t="s">
        <v>23</v>
      </c>
      <c r="C12" s="21" t="s">
        <v>6</v>
      </c>
      <c r="D12" s="18" t="s">
        <v>24</v>
      </c>
      <c r="E12" s="87">
        <v>103.23</v>
      </c>
    </row>
    <row r="13" spans="1:5" ht="16" thickBot="1" x14ac:dyDescent="0.4">
      <c r="A13" s="22">
        <v>10</v>
      </c>
      <c r="B13" s="6" t="s">
        <v>26</v>
      </c>
      <c r="C13" s="21" t="s">
        <v>6</v>
      </c>
      <c r="D13" s="46" t="s">
        <v>25</v>
      </c>
      <c r="E13" s="88">
        <v>1351.9</v>
      </c>
    </row>
    <row r="14" spans="1:5" ht="16" thickBot="1" x14ac:dyDescent="0.4">
      <c r="A14" s="19">
        <v>11</v>
      </c>
      <c r="B14" s="6" t="s">
        <v>27</v>
      </c>
      <c r="C14" s="47" t="s">
        <v>6</v>
      </c>
      <c r="D14" s="7" t="s">
        <v>24</v>
      </c>
      <c r="E14" s="87">
        <v>208.6</v>
      </c>
    </row>
    <row r="15" spans="1:5" ht="31.5" thickBot="1" x14ac:dyDescent="0.4">
      <c r="A15" s="29">
        <v>12</v>
      </c>
      <c r="B15" s="48" t="s">
        <v>28</v>
      </c>
      <c r="C15" s="47" t="s">
        <v>6</v>
      </c>
      <c r="D15" s="89" t="s">
        <v>29</v>
      </c>
      <c r="E15" s="87">
        <v>63.6</v>
      </c>
    </row>
    <row r="16" spans="1:5" ht="16" hidden="1" thickBot="1" x14ac:dyDescent="0.4">
      <c r="A16" s="22"/>
      <c r="B16" s="49"/>
      <c r="C16" s="50"/>
      <c r="D16" s="51"/>
      <c r="E16" s="22"/>
    </row>
    <row r="17" spans="1:5" ht="16" thickBot="1" x14ac:dyDescent="0.4">
      <c r="A17" s="22">
        <v>13</v>
      </c>
      <c r="B17" s="6" t="s">
        <v>30</v>
      </c>
      <c r="C17" s="52" t="s">
        <v>6</v>
      </c>
      <c r="D17" s="7" t="s">
        <v>33</v>
      </c>
      <c r="E17" s="90">
        <v>131.4</v>
      </c>
    </row>
    <row r="18" spans="1:5" ht="31.5" thickBot="1" x14ac:dyDescent="0.4">
      <c r="A18" s="22">
        <v>14</v>
      </c>
      <c r="B18" s="6" t="s">
        <v>31</v>
      </c>
      <c r="C18" s="52" t="s">
        <v>6</v>
      </c>
      <c r="D18" s="53" t="s">
        <v>34</v>
      </c>
      <c r="E18" s="87">
        <v>81.2</v>
      </c>
    </row>
    <row r="19" spans="1:5" ht="16" thickBot="1" x14ac:dyDescent="0.4">
      <c r="A19" s="22">
        <v>15</v>
      </c>
      <c r="B19" s="6" t="s">
        <v>32</v>
      </c>
      <c r="C19" s="52" t="s">
        <v>6</v>
      </c>
      <c r="D19" s="7" t="s">
        <v>35</v>
      </c>
      <c r="E19" s="87">
        <v>39.9</v>
      </c>
    </row>
    <row r="20" spans="1:5" ht="16" thickBot="1" x14ac:dyDescent="0.4">
      <c r="A20" s="22">
        <v>16</v>
      </c>
      <c r="B20" s="6" t="s">
        <v>36</v>
      </c>
      <c r="C20" s="52" t="s">
        <v>6</v>
      </c>
      <c r="D20" s="7" t="s">
        <v>38</v>
      </c>
      <c r="E20" s="90">
        <v>163.9</v>
      </c>
    </row>
    <row r="21" spans="1:5" ht="31.5" thickBot="1" x14ac:dyDescent="0.4">
      <c r="A21" s="22">
        <v>17</v>
      </c>
      <c r="B21" s="6" t="s">
        <v>37</v>
      </c>
      <c r="C21" s="52" t="s">
        <v>6</v>
      </c>
      <c r="D21" s="53" t="s">
        <v>39</v>
      </c>
      <c r="E21" s="87">
        <v>65</v>
      </c>
    </row>
    <row r="22" spans="1:5" ht="16" thickBot="1" x14ac:dyDescent="0.4">
      <c r="A22" s="39">
        <v>18</v>
      </c>
      <c r="B22" s="40" t="s">
        <v>40</v>
      </c>
      <c r="C22" s="52" t="s">
        <v>6</v>
      </c>
      <c r="D22" s="18" t="s">
        <v>43</v>
      </c>
      <c r="E22" s="87">
        <v>39</v>
      </c>
    </row>
    <row r="23" spans="1:5" ht="16" thickBot="1" x14ac:dyDescent="0.4">
      <c r="A23" s="22">
        <v>19</v>
      </c>
      <c r="B23" s="6" t="s">
        <v>41</v>
      </c>
      <c r="C23" s="52" t="s">
        <v>6</v>
      </c>
      <c r="D23" s="7" t="s">
        <v>44</v>
      </c>
      <c r="E23" s="87">
        <v>288.2</v>
      </c>
    </row>
    <row r="24" spans="1:5" ht="16" thickBot="1" x14ac:dyDescent="0.4">
      <c r="A24" s="22">
        <v>20</v>
      </c>
      <c r="B24" s="6" t="s">
        <v>42</v>
      </c>
      <c r="C24" s="52" t="s">
        <v>6</v>
      </c>
      <c r="D24" s="54" t="s">
        <v>45</v>
      </c>
      <c r="E24" s="87">
        <v>22.7</v>
      </c>
    </row>
    <row r="25" spans="1:5" ht="16" thickBot="1" x14ac:dyDescent="0.4">
      <c r="A25" s="22">
        <v>21</v>
      </c>
      <c r="B25" s="6" t="s">
        <v>46</v>
      </c>
      <c r="C25" s="52" t="s">
        <v>6</v>
      </c>
      <c r="D25" s="18" t="s">
        <v>47</v>
      </c>
      <c r="E25" s="87">
        <v>588.29999999999995</v>
      </c>
    </row>
    <row r="26" spans="1:5" ht="16" thickBot="1" x14ac:dyDescent="0.4">
      <c r="A26" s="22">
        <v>22</v>
      </c>
      <c r="B26" s="6" t="s">
        <v>48</v>
      </c>
      <c r="C26" s="52" t="s">
        <v>6</v>
      </c>
      <c r="D26" s="45" t="s">
        <v>49</v>
      </c>
      <c r="E26" s="91">
        <v>1483.79</v>
      </c>
    </row>
    <row r="27" spans="1:5" ht="31.5" thickBot="1" x14ac:dyDescent="0.4">
      <c r="A27" s="22">
        <v>23</v>
      </c>
      <c r="B27" s="6" t="s">
        <v>50</v>
      </c>
      <c r="C27" s="55" t="s">
        <v>6</v>
      </c>
      <c r="D27" s="17" t="s">
        <v>51</v>
      </c>
      <c r="E27" s="91">
        <v>692</v>
      </c>
    </row>
    <row r="28" spans="1:5" ht="30.5" customHeight="1" thickBot="1" x14ac:dyDescent="0.4">
      <c r="A28" s="22">
        <v>24</v>
      </c>
      <c r="B28" s="6" t="s">
        <v>52</v>
      </c>
      <c r="C28" s="52" t="s">
        <v>6</v>
      </c>
      <c r="D28" s="17" t="s">
        <v>53</v>
      </c>
      <c r="E28" s="87">
        <v>103.3</v>
      </c>
    </row>
    <row r="29" spans="1:5" ht="17" customHeight="1" thickBot="1" x14ac:dyDescent="0.4">
      <c r="A29" s="22">
        <v>25</v>
      </c>
      <c r="B29" s="6" t="s">
        <v>54</v>
      </c>
      <c r="C29" s="52" t="s">
        <v>6</v>
      </c>
      <c r="D29" s="17" t="s">
        <v>55</v>
      </c>
      <c r="E29" s="90">
        <v>93.9</v>
      </c>
    </row>
    <row r="30" spans="1:5" ht="15.5" x14ac:dyDescent="0.35">
      <c r="A30" s="141">
        <v>26</v>
      </c>
      <c r="B30" s="56" t="s">
        <v>56</v>
      </c>
      <c r="C30" s="143" t="s">
        <v>6</v>
      </c>
      <c r="D30" s="57" t="s">
        <v>57</v>
      </c>
      <c r="E30" s="143">
        <v>561.9</v>
      </c>
    </row>
    <row r="31" spans="1:5" ht="1" customHeight="1" thickBot="1" x14ac:dyDescent="0.4">
      <c r="A31" s="142"/>
      <c r="B31" s="58"/>
      <c r="C31" s="144"/>
      <c r="D31" s="58"/>
      <c r="E31" s="144"/>
    </row>
    <row r="32" spans="1:5" x14ac:dyDescent="0.35">
      <c r="A32" s="93"/>
      <c r="B32" s="94"/>
      <c r="C32" s="148"/>
      <c r="D32" s="95"/>
      <c r="E32" s="96">
        <f>SUM(E4:E31)</f>
        <v>7359.3999999999987</v>
      </c>
    </row>
    <row r="33" spans="1:5" ht="15" thickBot="1" x14ac:dyDescent="0.4">
      <c r="A33" s="97"/>
      <c r="B33" s="98"/>
      <c r="C33" s="149"/>
      <c r="D33" s="98"/>
      <c r="E33" s="99"/>
    </row>
    <row r="34" spans="1:5" x14ac:dyDescent="0.35">
      <c r="A34" s="3"/>
      <c r="B34" s="8"/>
      <c r="C34" s="3"/>
      <c r="D34" s="8"/>
      <c r="E34" s="3"/>
    </row>
    <row r="35" spans="1:5" x14ac:dyDescent="0.35">
      <c r="A35" s="140"/>
      <c r="B35" s="145"/>
      <c r="C35" s="146"/>
      <c r="D35" s="147"/>
      <c r="E35" s="140"/>
    </row>
    <row r="36" spans="1:5" x14ac:dyDescent="0.35">
      <c r="A36" s="140"/>
      <c r="B36" s="145"/>
      <c r="C36" s="146"/>
      <c r="D36" s="147"/>
      <c r="E36" s="140"/>
    </row>
    <row r="37" spans="1:5" x14ac:dyDescent="0.35">
      <c r="A37" s="3"/>
      <c r="B37" s="8"/>
      <c r="C37" s="3"/>
      <c r="D37" s="8"/>
      <c r="E37" s="3"/>
    </row>
    <row r="38" spans="1:5" x14ac:dyDescent="0.35">
      <c r="A38" s="3"/>
      <c r="B38" s="8"/>
      <c r="C38" s="3"/>
      <c r="D38" s="8"/>
      <c r="E38" s="3"/>
    </row>
    <row r="39" spans="1:5" x14ac:dyDescent="0.35">
      <c r="A39" s="3"/>
      <c r="B39" s="8"/>
      <c r="C39" s="3"/>
      <c r="D39" s="8"/>
      <c r="E39" s="3"/>
    </row>
    <row r="40" spans="1:5" x14ac:dyDescent="0.35">
      <c r="A40" s="3"/>
      <c r="B40" s="8"/>
      <c r="C40" s="3"/>
      <c r="D40" s="8"/>
      <c r="E40" s="3"/>
    </row>
    <row r="41" spans="1:5" x14ac:dyDescent="0.35">
      <c r="A41" s="3"/>
      <c r="B41" s="9"/>
      <c r="C41" s="3"/>
      <c r="D41" s="9"/>
      <c r="E41" s="3"/>
    </row>
    <row r="42" spans="1:5" x14ac:dyDescent="0.35">
      <c r="A42" s="3"/>
      <c r="B42" s="8"/>
      <c r="C42" s="3"/>
      <c r="D42" s="8"/>
      <c r="E42" s="3"/>
    </row>
    <row r="43" spans="1:5" x14ac:dyDescent="0.35">
      <c r="A43" s="3"/>
      <c r="B43" s="10"/>
      <c r="C43" s="3"/>
      <c r="D43" s="10"/>
      <c r="E43" s="3"/>
    </row>
    <row r="44" spans="1:5" x14ac:dyDescent="0.35">
      <c r="A44" s="140"/>
      <c r="B44" s="11"/>
      <c r="C44" s="140"/>
      <c r="D44" s="11"/>
      <c r="E44" s="140"/>
    </row>
    <row r="45" spans="1:5" x14ac:dyDescent="0.35">
      <c r="A45" s="140"/>
      <c r="B45" s="12"/>
      <c r="C45" s="140"/>
      <c r="D45" s="12"/>
      <c r="E45" s="140"/>
    </row>
    <row r="46" spans="1:5" x14ac:dyDescent="0.35">
      <c r="A46" s="3"/>
      <c r="B46" s="3"/>
      <c r="C46" s="3"/>
      <c r="D46" s="3"/>
      <c r="E46" s="3"/>
    </row>
    <row r="47" spans="1:5" x14ac:dyDescent="0.35">
      <c r="A47" s="3"/>
      <c r="B47" s="3"/>
      <c r="C47" s="3"/>
      <c r="D47" s="3"/>
      <c r="E47" s="3"/>
    </row>
    <row r="48" spans="1:5" x14ac:dyDescent="0.35">
      <c r="A48" s="3"/>
      <c r="B48" s="13"/>
      <c r="C48" s="3"/>
      <c r="D48" s="3"/>
      <c r="E48" s="13"/>
    </row>
    <row r="49" spans="1:5" x14ac:dyDescent="0.35">
      <c r="A49" s="3"/>
      <c r="B49" s="13"/>
      <c r="C49" s="3"/>
      <c r="D49" s="3"/>
      <c r="E49" s="3"/>
    </row>
    <row r="50" spans="1:5" x14ac:dyDescent="0.35">
      <c r="A50" s="3"/>
      <c r="B50" s="3"/>
      <c r="C50" s="3"/>
      <c r="D50" s="3"/>
      <c r="E50" s="3"/>
    </row>
    <row r="51" spans="1:5" x14ac:dyDescent="0.35">
      <c r="A51" s="3"/>
      <c r="B51" s="3"/>
      <c r="C51" s="3"/>
      <c r="D51" s="3"/>
      <c r="E51" s="3"/>
    </row>
    <row r="52" spans="1:5" x14ac:dyDescent="0.35">
      <c r="A52" s="3"/>
      <c r="B52" s="3"/>
      <c r="C52" s="3"/>
      <c r="D52" s="3"/>
      <c r="E52" s="3"/>
    </row>
    <row r="53" spans="1:5" x14ac:dyDescent="0.35">
      <c r="A53" s="3"/>
      <c r="B53" s="3"/>
      <c r="C53" s="3"/>
      <c r="D53" s="3"/>
      <c r="E53" s="3"/>
    </row>
    <row r="54" spans="1:5" x14ac:dyDescent="0.35">
      <c r="A54" s="3"/>
      <c r="B54" s="3"/>
      <c r="C54" s="3"/>
      <c r="D54" s="3"/>
      <c r="E54" s="3"/>
    </row>
    <row r="55" spans="1:5" x14ac:dyDescent="0.35">
      <c r="A55" s="3"/>
      <c r="B55" s="3"/>
      <c r="C55" s="3"/>
      <c r="D55" s="3"/>
      <c r="E55" s="3"/>
    </row>
  </sheetData>
  <mergeCells count="12">
    <mergeCell ref="A44:A45"/>
    <mergeCell ref="C44:C45"/>
    <mergeCell ref="E44:E45"/>
    <mergeCell ref="A30:A31"/>
    <mergeCell ref="C30:C31"/>
    <mergeCell ref="E30:E31"/>
    <mergeCell ref="A35:A36"/>
    <mergeCell ref="B35:B36"/>
    <mergeCell ref="C35:C36"/>
    <mergeCell ref="D35:D36"/>
    <mergeCell ref="E35:E36"/>
    <mergeCell ref="C32:C33"/>
  </mergeCells>
  <phoneticPr fontId="13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5EB6-C2F1-40E0-9AD0-1CC1EFAB74DF}">
  <dimension ref="A1:F32"/>
  <sheetViews>
    <sheetView topLeftCell="A17" workbookViewId="0">
      <selection activeCell="D23" sqref="D23"/>
    </sheetView>
  </sheetViews>
  <sheetFormatPr defaultRowHeight="14.5" x14ac:dyDescent="0.35"/>
  <cols>
    <col min="1" max="1" width="11.453125" customWidth="1"/>
    <col min="2" max="2" width="17.81640625" customWidth="1"/>
    <col min="3" max="3" width="17.08984375" customWidth="1"/>
    <col min="4" max="4" width="33.7265625" customWidth="1"/>
    <col min="5" max="5" width="8.7265625" style="64"/>
    <col min="6" max="6" width="13.90625" customWidth="1"/>
  </cols>
  <sheetData>
    <row r="1" spans="1:6" ht="16" thickBot="1" x14ac:dyDescent="0.4">
      <c r="A1" s="115" t="s">
        <v>111</v>
      </c>
      <c r="B1" s="115"/>
      <c r="C1" s="116"/>
      <c r="D1" s="116"/>
      <c r="E1" s="117"/>
      <c r="F1" s="118"/>
    </row>
    <row r="2" spans="1:6" ht="16" thickBot="1" x14ac:dyDescent="0.4">
      <c r="A2" s="44" t="s">
        <v>0</v>
      </c>
      <c r="B2" s="43" t="s">
        <v>1</v>
      </c>
      <c r="C2" s="42" t="s">
        <v>2</v>
      </c>
      <c r="D2" s="44" t="s">
        <v>3</v>
      </c>
      <c r="E2" s="119" t="s">
        <v>4</v>
      </c>
      <c r="F2" s="114" t="s">
        <v>113</v>
      </c>
    </row>
    <row r="3" spans="1:6" ht="15.5" x14ac:dyDescent="0.35">
      <c r="A3" s="29">
        <v>1</v>
      </c>
      <c r="B3" s="109" t="s">
        <v>60</v>
      </c>
      <c r="C3" s="110" t="s">
        <v>59</v>
      </c>
      <c r="D3" s="111" t="s">
        <v>58</v>
      </c>
      <c r="E3" s="112">
        <v>72</v>
      </c>
      <c r="F3" s="113" t="s">
        <v>114</v>
      </c>
    </row>
    <row r="4" spans="1:6" ht="15.5" x14ac:dyDescent="0.35">
      <c r="A4" s="100">
        <v>2</v>
      </c>
      <c r="B4" s="31" t="s">
        <v>61</v>
      </c>
      <c r="C4" s="32" t="s">
        <v>59</v>
      </c>
      <c r="D4" s="33" t="s">
        <v>62</v>
      </c>
      <c r="E4" s="59">
        <v>33.5</v>
      </c>
      <c r="F4" s="101" t="s">
        <v>114</v>
      </c>
    </row>
    <row r="5" spans="1:6" ht="15.5" x14ac:dyDescent="0.35">
      <c r="A5" s="100">
        <v>3</v>
      </c>
      <c r="B5" s="33" t="s">
        <v>63</v>
      </c>
      <c r="C5" s="32" t="s">
        <v>59</v>
      </c>
      <c r="D5" s="15" t="s">
        <v>64</v>
      </c>
      <c r="E5" s="59">
        <v>586.29999999999995</v>
      </c>
      <c r="F5" s="101" t="s">
        <v>114</v>
      </c>
    </row>
    <row r="6" spans="1:6" ht="15.5" x14ac:dyDescent="0.35">
      <c r="A6" s="100">
        <v>4</v>
      </c>
      <c r="B6" s="31" t="s">
        <v>65</v>
      </c>
      <c r="C6" s="32" t="s">
        <v>59</v>
      </c>
      <c r="D6" s="33" t="s">
        <v>69</v>
      </c>
      <c r="E6" s="59">
        <v>830</v>
      </c>
      <c r="F6" s="101" t="s">
        <v>114</v>
      </c>
    </row>
    <row r="7" spans="1:6" ht="16" thickBot="1" x14ac:dyDescent="0.4">
      <c r="A7" s="22">
        <v>5</v>
      </c>
      <c r="B7" s="34" t="s">
        <v>66</v>
      </c>
      <c r="C7" s="35" t="s">
        <v>59</v>
      </c>
      <c r="D7" s="36" t="s">
        <v>70</v>
      </c>
      <c r="E7" s="60">
        <v>69.2</v>
      </c>
      <c r="F7" s="102" t="s">
        <v>114</v>
      </c>
    </row>
    <row r="8" spans="1:6" ht="16" thickBot="1" x14ac:dyDescent="0.4">
      <c r="A8" s="22">
        <v>6</v>
      </c>
      <c r="B8" s="6" t="s">
        <v>67</v>
      </c>
      <c r="C8" s="21" t="s">
        <v>59</v>
      </c>
      <c r="D8" s="37" t="s">
        <v>71</v>
      </c>
      <c r="E8" s="59">
        <v>186.7</v>
      </c>
      <c r="F8" s="101" t="s">
        <v>114</v>
      </c>
    </row>
    <row r="9" spans="1:6" ht="16" thickBot="1" x14ac:dyDescent="0.4">
      <c r="A9" s="22">
        <v>7</v>
      </c>
      <c r="B9" s="6" t="s">
        <v>112</v>
      </c>
      <c r="C9" s="21" t="s">
        <v>59</v>
      </c>
      <c r="D9" s="37" t="s">
        <v>69</v>
      </c>
      <c r="E9" s="59">
        <v>24.3</v>
      </c>
      <c r="F9" s="101" t="s">
        <v>114</v>
      </c>
    </row>
    <row r="10" spans="1:6" ht="16" thickBot="1" x14ac:dyDescent="0.4">
      <c r="A10" s="22">
        <v>8</v>
      </c>
      <c r="B10" s="6" t="s">
        <v>68</v>
      </c>
      <c r="C10" s="21" t="s">
        <v>59</v>
      </c>
      <c r="D10" s="37" t="s">
        <v>74</v>
      </c>
      <c r="E10" s="59">
        <v>15.2</v>
      </c>
      <c r="F10" s="101" t="s">
        <v>114</v>
      </c>
    </row>
    <row r="11" spans="1:6" ht="16" thickBot="1" x14ac:dyDescent="0.4">
      <c r="A11" s="22">
        <v>9</v>
      </c>
      <c r="B11" s="6" t="s">
        <v>72</v>
      </c>
      <c r="C11" s="21" t="s">
        <v>59</v>
      </c>
      <c r="D11" s="103" t="s">
        <v>75</v>
      </c>
      <c r="E11" s="59">
        <v>12.1</v>
      </c>
      <c r="F11" s="101" t="s">
        <v>114</v>
      </c>
    </row>
    <row r="12" spans="1:6" ht="16" thickBot="1" x14ac:dyDescent="0.4">
      <c r="A12" s="22">
        <v>10</v>
      </c>
      <c r="B12" s="6" t="s">
        <v>73</v>
      </c>
      <c r="C12" s="21" t="s">
        <v>59</v>
      </c>
      <c r="D12" s="37" t="s">
        <v>74</v>
      </c>
      <c r="E12" s="61">
        <v>15.2</v>
      </c>
      <c r="F12" s="101" t="s">
        <v>114</v>
      </c>
    </row>
    <row r="13" spans="1:6" ht="16" thickBot="1" x14ac:dyDescent="0.4">
      <c r="A13" s="19">
        <v>11</v>
      </c>
      <c r="B13" s="6" t="s">
        <v>76</v>
      </c>
      <c r="C13" s="21" t="s">
        <v>59</v>
      </c>
      <c r="D13" s="37" t="s">
        <v>38</v>
      </c>
      <c r="E13" s="59">
        <v>139</v>
      </c>
      <c r="F13" s="101" t="s">
        <v>114</v>
      </c>
    </row>
    <row r="14" spans="1:6" ht="16" thickBot="1" x14ac:dyDescent="0.4">
      <c r="A14" s="19">
        <v>12</v>
      </c>
      <c r="B14" s="6" t="s">
        <v>77</v>
      </c>
      <c r="C14" s="21" t="s">
        <v>59</v>
      </c>
      <c r="D14" s="37" t="s">
        <v>78</v>
      </c>
      <c r="E14" s="59">
        <v>133.6</v>
      </c>
      <c r="F14" s="101" t="s">
        <v>114</v>
      </c>
    </row>
    <row r="15" spans="1:6" ht="16" thickBot="1" x14ac:dyDescent="0.4">
      <c r="A15" s="22">
        <v>13</v>
      </c>
      <c r="B15" s="6" t="s">
        <v>79</v>
      </c>
      <c r="C15" s="21" t="s">
        <v>59</v>
      </c>
      <c r="D15" s="37" t="s">
        <v>25</v>
      </c>
      <c r="E15" s="59">
        <v>1744</v>
      </c>
      <c r="F15" s="101" t="s">
        <v>114</v>
      </c>
    </row>
    <row r="16" spans="1:6" ht="16" thickBot="1" x14ac:dyDescent="0.4">
      <c r="A16" s="22">
        <v>14</v>
      </c>
      <c r="B16" s="6" t="s">
        <v>80</v>
      </c>
      <c r="C16" s="21" t="s">
        <v>59</v>
      </c>
      <c r="D16" s="37" t="s">
        <v>84</v>
      </c>
      <c r="E16" s="62">
        <v>31.85</v>
      </c>
      <c r="F16" s="101" t="s">
        <v>114</v>
      </c>
    </row>
    <row r="17" spans="1:6" ht="17.5" customHeight="1" thickBot="1" x14ac:dyDescent="0.4">
      <c r="A17" s="22">
        <v>15</v>
      </c>
      <c r="B17" s="6" t="s">
        <v>81</v>
      </c>
      <c r="C17" s="21" t="s">
        <v>59</v>
      </c>
      <c r="D17" s="37" t="s">
        <v>85</v>
      </c>
      <c r="E17" s="62">
        <v>52</v>
      </c>
      <c r="F17" s="101" t="s">
        <v>114</v>
      </c>
    </row>
    <row r="18" spans="1:6" ht="16" thickBot="1" x14ac:dyDescent="0.4">
      <c r="A18" s="22">
        <v>16</v>
      </c>
      <c r="B18" s="6" t="s">
        <v>82</v>
      </c>
      <c r="C18" s="21" t="s">
        <v>59</v>
      </c>
      <c r="D18" s="30" t="s">
        <v>86</v>
      </c>
      <c r="E18" s="63">
        <v>56.8</v>
      </c>
      <c r="F18" s="101" t="s">
        <v>114</v>
      </c>
    </row>
    <row r="19" spans="1:6" ht="16" thickBot="1" x14ac:dyDescent="0.4">
      <c r="A19" s="22">
        <v>17</v>
      </c>
      <c r="B19" s="6" t="s">
        <v>83</v>
      </c>
      <c r="C19" s="38" t="s">
        <v>59</v>
      </c>
      <c r="D19" s="33" t="s">
        <v>87</v>
      </c>
      <c r="E19" s="63">
        <v>42</v>
      </c>
      <c r="F19" s="101" t="s">
        <v>114</v>
      </c>
    </row>
    <row r="20" spans="1:6" ht="16" thickBot="1" x14ac:dyDescent="0.4">
      <c r="A20" s="22">
        <v>18</v>
      </c>
      <c r="B20" s="104" t="s">
        <v>7</v>
      </c>
      <c r="C20" s="38" t="s">
        <v>59</v>
      </c>
      <c r="D20" s="33" t="s">
        <v>96</v>
      </c>
      <c r="E20" s="63">
        <v>56.8</v>
      </c>
      <c r="F20" s="101" t="s">
        <v>114</v>
      </c>
    </row>
    <row r="21" spans="1:6" ht="16" thickBot="1" x14ac:dyDescent="0.4">
      <c r="A21" s="39">
        <v>19</v>
      </c>
      <c r="B21" s="40" t="s">
        <v>88</v>
      </c>
      <c r="C21" s="38" t="s">
        <v>59</v>
      </c>
      <c r="D21" s="33" t="s">
        <v>96</v>
      </c>
      <c r="E21" s="63">
        <v>51.8</v>
      </c>
      <c r="F21" s="101" t="s">
        <v>114</v>
      </c>
    </row>
    <row r="22" spans="1:6" ht="16" thickBot="1" x14ac:dyDescent="0.4">
      <c r="A22" s="22">
        <v>20</v>
      </c>
      <c r="B22" s="6" t="s">
        <v>89</v>
      </c>
      <c r="C22" s="21" t="s">
        <v>59</v>
      </c>
      <c r="D22" s="36" t="s">
        <v>97</v>
      </c>
      <c r="E22" s="63">
        <v>37.4</v>
      </c>
      <c r="F22" s="101" t="s">
        <v>114</v>
      </c>
    </row>
    <row r="23" spans="1:6" ht="16" thickBot="1" x14ac:dyDescent="0.4">
      <c r="A23" s="22">
        <v>21</v>
      </c>
      <c r="B23" s="6" t="s">
        <v>90</v>
      </c>
      <c r="C23" s="21" t="s">
        <v>59</v>
      </c>
      <c r="D23" s="27" t="s">
        <v>98</v>
      </c>
      <c r="E23" s="63">
        <v>22.7</v>
      </c>
      <c r="F23" s="101" t="s">
        <v>114</v>
      </c>
    </row>
    <row r="24" spans="1:6" ht="16" thickBot="1" x14ac:dyDescent="0.4">
      <c r="A24" s="22">
        <v>22</v>
      </c>
      <c r="B24" s="6" t="s">
        <v>91</v>
      </c>
      <c r="C24" s="21" t="s">
        <v>59</v>
      </c>
      <c r="D24" s="16" t="s">
        <v>5</v>
      </c>
      <c r="E24" s="63">
        <v>216.3</v>
      </c>
      <c r="F24" s="101" t="s">
        <v>114</v>
      </c>
    </row>
    <row r="25" spans="1:6" ht="16" thickBot="1" x14ac:dyDescent="0.4">
      <c r="A25" s="22">
        <v>23</v>
      </c>
      <c r="B25" s="6" t="s">
        <v>92</v>
      </c>
      <c r="C25" s="21" t="s">
        <v>59</v>
      </c>
      <c r="D25" s="120" t="s">
        <v>99</v>
      </c>
      <c r="E25" s="62">
        <v>45.8</v>
      </c>
      <c r="F25" s="101" t="s">
        <v>114</v>
      </c>
    </row>
    <row r="26" spans="1:6" ht="16" thickBot="1" x14ac:dyDescent="0.4">
      <c r="A26" s="22">
        <v>24</v>
      </c>
      <c r="B26" s="6" t="s">
        <v>93</v>
      </c>
      <c r="C26" s="21" t="s">
        <v>59</v>
      </c>
      <c r="D26" s="41" t="s">
        <v>100</v>
      </c>
      <c r="E26" s="62">
        <v>246.6</v>
      </c>
      <c r="F26" s="101" t="s">
        <v>114</v>
      </c>
    </row>
    <row r="27" spans="1:6" ht="16" thickBot="1" x14ac:dyDescent="0.4">
      <c r="A27" s="22">
        <v>25</v>
      </c>
      <c r="B27" s="6" t="s">
        <v>94</v>
      </c>
      <c r="C27" s="21" t="s">
        <v>59</v>
      </c>
      <c r="D27" s="41" t="s">
        <v>100</v>
      </c>
      <c r="E27" s="59">
        <v>65</v>
      </c>
      <c r="F27" s="101" t="s">
        <v>114</v>
      </c>
    </row>
    <row r="28" spans="1:6" ht="16" thickBot="1" x14ac:dyDescent="0.4">
      <c r="A28" s="19">
        <v>26</v>
      </c>
      <c r="B28" s="6" t="s">
        <v>95</v>
      </c>
      <c r="C28" s="21" t="s">
        <v>59</v>
      </c>
      <c r="D28" s="41" t="s">
        <v>101</v>
      </c>
      <c r="E28" s="59">
        <v>993.96</v>
      </c>
      <c r="F28" s="101" t="s">
        <v>114</v>
      </c>
    </row>
    <row r="29" spans="1:6" x14ac:dyDescent="0.35">
      <c r="A29" s="150"/>
      <c r="B29" s="1"/>
      <c r="C29" s="152"/>
      <c r="D29" s="2"/>
      <c r="E29">
        <f>SUM(E3:E28)</f>
        <v>5780.1100000000006</v>
      </c>
      <c r="F29" s="105"/>
    </row>
    <row r="30" spans="1:6" ht="15" thickBot="1" x14ac:dyDescent="0.4">
      <c r="A30" s="151"/>
      <c r="B30" s="106"/>
      <c r="C30" s="149"/>
      <c r="D30" s="106"/>
      <c r="E30" s="107"/>
      <c r="F30" s="108"/>
    </row>
    <row r="31" spans="1:6" x14ac:dyDescent="0.35">
      <c r="A31" s="3"/>
      <c r="B31" s="5"/>
      <c r="C31" s="152"/>
      <c r="D31" s="2"/>
      <c r="E31"/>
    </row>
    <row r="32" spans="1:6" x14ac:dyDescent="0.35">
      <c r="A32" s="3"/>
      <c r="B32" s="8"/>
      <c r="C32" s="152"/>
      <c r="D32" s="8"/>
      <c r="E32"/>
    </row>
  </sheetData>
  <mergeCells count="3">
    <mergeCell ref="A29:A30"/>
    <mergeCell ref="C29:C30"/>
    <mergeCell ref="C31:C32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9BADC-70E6-48E0-AC0F-6B5D0C9B7311}">
  <dimension ref="A1:E10"/>
  <sheetViews>
    <sheetView workbookViewId="0">
      <selection activeCell="H6" sqref="H6"/>
    </sheetView>
  </sheetViews>
  <sheetFormatPr defaultRowHeight="14.5" x14ac:dyDescent="0.35"/>
  <cols>
    <col min="1" max="1" width="10.6328125" customWidth="1"/>
    <col min="2" max="2" width="22.1796875" customWidth="1"/>
    <col min="3" max="3" width="12.7265625" customWidth="1"/>
    <col min="4" max="4" width="16.08984375" customWidth="1"/>
    <col min="5" max="5" width="10.36328125" style="123" customWidth="1"/>
  </cols>
  <sheetData>
    <row r="1" spans="1:5" ht="15" thickBot="1" x14ac:dyDescent="0.4">
      <c r="A1" s="14" t="s">
        <v>102</v>
      </c>
      <c r="B1" s="14"/>
      <c r="C1" s="14"/>
      <c r="D1" s="14"/>
      <c r="E1" s="121"/>
    </row>
    <row r="2" spans="1:5" ht="16" thickBot="1" x14ac:dyDescent="0.4">
      <c r="A2" s="44" t="s">
        <v>0</v>
      </c>
      <c r="B2" s="43" t="s">
        <v>1</v>
      </c>
      <c r="C2" s="42" t="s">
        <v>2</v>
      </c>
      <c r="D2" s="42" t="s">
        <v>3</v>
      </c>
      <c r="E2" s="124" t="s">
        <v>4</v>
      </c>
    </row>
    <row r="3" spans="1:5" ht="21" customHeight="1" thickBot="1" x14ac:dyDescent="0.4">
      <c r="A3" s="19">
        <v>1</v>
      </c>
      <c r="B3" s="20" t="s">
        <v>103</v>
      </c>
      <c r="C3" s="21" t="s">
        <v>104</v>
      </c>
      <c r="D3" s="7" t="s">
        <v>74</v>
      </c>
      <c r="E3" s="122">
        <v>473.9</v>
      </c>
    </row>
    <row r="4" spans="1:5" ht="21" customHeight="1" thickBot="1" x14ac:dyDescent="0.4">
      <c r="A4" s="22">
        <v>2</v>
      </c>
      <c r="B4" s="23" t="s">
        <v>105</v>
      </c>
      <c r="C4" s="21" t="s">
        <v>104</v>
      </c>
      <c r="D4" s="24" t="s">
        <v>108</v>
      </c>
      <c r="E4" s="125">
        <v>78.599999999999994</v>
      </c>
    </row>
    <row r="5" spans="1:5" ht="21.5" customHeight="1" thickBot="1" x14ac:dyDescent="0.4">
      <c r="A5" s="25">
        <v>3</v>
      </c>
      <c r="B5" s="7" t="s">
        <v>106</v>
      </c>
      <c r="C5" s="21" t="s">
        <v>104</v>
      </c>
      <c r="D5" s="18" t="s">
        <v>74</v>
      </c>
      <c r="E5" s="122">
        <v>257.60000000000002</v>
      </c>
    </row>
    <row r="6" spans="1:5" ht="24" customHeight="1" thickBot="1" x14ac:dyDescent="0.4">
      <c r="A6" s="25">
        <v>4</v>
      </c>
      <c r="B6" s="26" t="s">
        <v>107</v>
      </c>
      <c r="C6" s="21" t="s">
        <v>104</v>
      </c>
      <c r="D6" s="27" t="s">
        <v>109</v>
      </c>
      <c r="E6" s="126">
        <v>105.8</v>
      </c>
    </row>
    <row r="7" spans="1:5" x14ac:dyDescent="0.35">
      <c r="A7" s="3"/>
      <c r="B7" s="1"/>
      <c r="C7" s="4"/>
      <c r="D7" s="2"/>
      <c r="E7" s="123">
        <f>SUM(E3:E6)</f>
        <v>915.9</v>
      </c>
    </row>
    <row r="8" spans="1:5" x14ac:dyDescent="0.35">
      <c r="A8" s="3"/>
      <c r="B8" s="1"/>
      <c r="C8" s="4"/>
      <c r="D8" s="2"/>
    </row>
    <row r="9" spans="1:5" x14ac:dyDescent="0.35">
      <c r="A9" s="3"/>
      <c r="B9" s="1"/>
      <c r="C9" s="4"/>
      <c r="D9" s="2"/>
    </row>
    <row r="10" spans="1:5" x14ac:dyDescent="0.35">
      <c r="A10" s="3"/>
      <c r="B10" s="1"/>
      <c r="C10" s="4"/>
      <c r="D10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3D349-9B82-468C-9D44-C5ECBB380CD2}">
  <dimension ref="A1:I11"/>
  <sheetViews>
    <sheetView topLeftCell="C3" workbookViewId="0">
      <selection activeCell="E10" sqref="E10:H10"/>
    </sheetView>
  </sheetViews>
  <sheetFormatPr defaultRowHeight="14.5" x14ac:dyDescent="0.35"/>
  <cols>
    <col min="1" max="1" width="16" customWidth="1"/>
    <col min="2" max="2" width="54" customWidth="1"/>
    <col min="3" max="4" width="21.08984375" customWidth="1"/>
    <col min="5" max="5" width="18.90625" customWidth="1"/>
    <col min="6" max="6" width="26.453125" customWidth="1"/>
    <col min="7" max="7" width="33.90625" customWidth="1"/>
    <col min="8" max="8" width="22.26953125" customWidth="1"/>
    <col min="9" max="9" width="26.7265625" customWidth="1"/>
  </cols>
  <sheetData>
    <row r="1" spans="1:9" ht="19" thickBot="1" x14ac:dyDescent="0.5">
      <c r="A1" s="68" t="s">
        <v>124</v>
      </c>
      <c r="B1" s="68"/>
      <c r="C1" s="68"/>
      <c r="D1" s="68"/>
      <c r="E1" s="68"/>
      <c r="F1" s="68"/>
      <c r="G1" s="68"/>
      <c r="H1" s="68"/>
    </row>
    <row r="2" spans="1:9" ht="19" thickBot="1" x14ac:dyDescent="0.5">
      <c r="A2" s="65" t="s">
        <v>119</v>
      </c>
      <c r="B2" s="66" t="s">
        <v>123</v>
      </c>
      <c r="C2" s="66" t="s">
        <v>130</v>
      </c>
      <c r="D2" s="66" t="s">
        <v>132</v>
      </c>
      <c r="E2" s="66" t="s">
        <v>138</v>
      </c>
      <c r="F2" s="66" t="s">
        <v>139</v>
      </c>
      <c r="G2" s="66" t="s">
        <v>135</v>
      </c>
      <c r="H2" s="66" t="s">
        <v>136</v>
      </c>
      <c r="I2" s="70" t="s">
        <v>137</v>
      </c>
    </row>
    <row r="3" spans="1:9" ht="32.5" customHeight="1" x14ac:dyDescent="0.45">
      <c r="A3" s="156" t="s">
        <v>143</v>
      </c>
      <c r="B3" s="71" t="s">
        <v>147</v>
      </c>
      <c r="C3" s="72">
        <v>173</v>
      </c>
      <c r="D3" s="72" t="s">
        <v>133</v>
      </c>
      <c r="E3" s="73" t="s">
        <v>120</v>
      </c>
      <c r="F3" s="165"/>
      <c r="G3" s="166"/>
      <c r="H3" s="167"/>
      <c r="I3" s="74" t="s">
        <v>115</v>
      </c>
    </row>
    <row r="4" spans="1:9" ht="26" customHeight="1" x14ac:dyDescent="0.45">
      <c r="A4" s="156"/>
      <c r="B4" s="75" t="s">
        <v>140</v>
      </c>
      <c r="C4" s="83">
        <v>14055.41</v>
      </c>
      <c r="D4" s="83" t="s">
        <v>134</v>
      </c>
      <c r="E4" s="76" t="s">
        <v>114</v>
      </c>
      <c r="F4" s="85" t="s">
        <v>115</v>
      </c>
      <c r="G4" s="84" t="s">
        <v>115</v>
      </c>
      <c r="H4" s="77" t="s">
        <v>115</v>
      </c>
      <c r="I4" s="69" t="s">
        <v>115</v>
      </c>
    </row>
    <row r="5" spans="1:9" ht="27.5" customHeight="1" x14ac:dyDescent="0.45">
      <c r="A5" s="156"/>
      <c r="B5" s="75" t="s">
        <v>121</v>
      </c>
      <c r="C5" s="78">
        <v>173</v>
      </c>
      <c r="D5" s="78" t="s">
        <v>133</v>
      </c>
      <c r="E5" s="76" t="s">
        <v>114</v>
      </c>
      <c r="F5" s="85" t="s">
        <v>115</v>
      </c>
      <c r="G5" s="85" t="s">
        <v>115</v>
      </c>
      <c r="H5" s="77" t="s">
        <v>115</v>
      </c>
      <c r="I5" s="69" t="s">
        <v>115</v>
      </c>
    </row>
    <row r="6" spans="1:9" ht="26" customHeight="1" x14ac:dyDescent="0.45">
      <c r="A6" s="156"/>
      <c r="B6" s="75" t="s">
        <v>125</v>
      </c>
      <c r="C6" s="127">
        <v>1</v>
      </c>
      <c r="D6" s="127" t="s">
        <v>133</v>
      </c>
      <c r="E6" s="127" t="s">
        <v>118</v>
      </c>
      <c r="F6" s="168"/>
      <c r="G6" s="169"/>
      <c r="H6" s="170"/>
      <c r="I6" s="69" t="s">
        <v>115</v>
      </c>
    </row>
    <row r="7" spans="1:9" ht="60" customHeight="1" thickBot="1" x14ac:dyDescent="0.5">
      <c r="A7" s="156"/>
      <c r="B7" s="79" t="s">
        <v>141</v>
      </c>
      <c r="C7" s="158" t="s">
        <v>120</v>
      </c>
      <c r="D7" s="159"/>
      <c r="E7" s="159"/>
      <c r="F7" s="159"/>
      <c r="G7" s="159"/>
      <c r="H7" s="160"/>
      <c r="I7" s="80" t="s">
        <v>115</v>
      </c>
    </row>
    <row r="8" spans="1:9" ht="29" customHeight="1" thickBot="1" x14ac:dyDescent="0.5">
      <c r="A8" s="156"/>
      <c r="B8" s="161"/>
      <c r="C8" s="161"/>
      <c r="D8" s="67"/>
      <c r="E8" s="162" t="s">
        <v>122</v>
      </c>
      <c r="F8" s="163"/>
      <c r="G8" s="163"/>
      <c r="H8" s="164"/>
      <c r="I8" s="81" t="s">
        <v>115</v>
      </c>
    </row>
    <row r="9" spans="1:9" ht="36.5" customHeight="1" thickBot="1" x14ac:dyDescent="0.5">
      <c r="A9" s="157"/>
      <c r="B9" s="67"/>
      <c r="C9" s="67"/>
      <c r="D9" s="67"/>
      <c r="E9" s="153" t="s">
        <v>142</v>
      </c>
      <c r="F9" s="154"/>
      <c r="G9" s="154"/>
      <c r="H9" s="155"/>
      <c r="I9" s="70" t="s">
        <v>115</v>
      </c>
    </row>
    <row r="10" spans="1:9" ht="29.5" customHeight="1" thickBot="1" x14ac:dyDescent="0.5">
      <c r="A10" s="82"/>
      <c r="B10" s="67"/>
      <c r="C10" s="67"/>
      <c r="D10" s="67"/>
      <c r="E10" s="153" t="s">
        <v>116</v>
      </c>
      <c r="F10" s="154"/>
      <c r="G10" s="154"/>
      <c r="H10" s="155"/>
      <c r="I10" s="70" t="s">
        <v>115</v>
      </c>
    </row>
    <row r="11" spans="1:9" ht="27" customHeight="1" x14ac:dyDescent="0.45">
      <c r="A11" s="67"/>
      <c r="D11" t="s">
        <v>146</v>
      </c>
    </row>
  </sheetData>
  <mergeCells count="8">
    <mergeCell ref="E10:H10"/>
    <mergeCell ref="A3:A9"/>
    <mergeCell ref="C7:H7"/>
    <mergeCell ref="B8:C8"/>
    <mergeCell ref="E8:H8"/>
    <mergeCell ref="E9:H9"/>
    <mergeCell ref="F3:H3"/>
    <mergeCell ref="F6:H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6DCA-BD91-4CC3-9B94-BC33C8D8A443}">
  <dimension ref="A3:F12"/>
  <sheetViews>
    <sheetView tabSelected="1" topLeftCell="A3" workbookViewId="0">
      <selection activeCell="E11" sqref="E11"/>
    </sheetView>
  </sheetViews>
  <sheetFormatPr defaultRowHeight="14.5" x14ac:dyDescent="0.35"/>
  <cols>
    <col min="1" max="1" width="18.54296875" customWidth="1"/>
    <col min="2" max="2" width="48.26953125" customWidth="1"/>
    <col min="3" max="3" width="17.90625" customWidth="1"/>
    <col min="4" max="4" width="22.90625" customWidth="1"/>
    <col min="5" max="5" width="19.453125" customWidth="1"/>
    <col min="6" max="6" width="20.90625" customWidth="1"/>
  </cols>
  <sheetData>
    <row r="3" spans="1:6" ht="18.5" x14ac:dyDescent="0.45">
      <c r="A3" s="68" t="s">
        <v>124</v>
      </c>
      <c r="B3" s="68"/>
      <c r="C3" s="68"/>
      <c r="D3" s="68"/>
    </row>
    <row r="4" spans="1:6" ht="19" thickBot="1" x14ac:dyDescent="0.5">
      <c r="A4" s="68" t="s">
        <v>126</v>
      </c>
      <c r="B4" s="68"/>
      <c r="C4" s="68"/>
      <c r="D4" s="68"/>
    </row>
    <row r="5" spans="1:6" s="136" customFormat="1" ht="47" customHeight="1" thickBot="1" x14ac:dyDescent="0.5">
      <c r="A5" s="133" t="s">
        <v>119</v>
      </c>
      <c r="B5" s="134" t="s">
        <v>123</v>
      </c>
      <c r="C5" s="172" t="s">
        <v>117</v>
      </c>
      <c r="D5" s="135" t="s">
        <v>148</v>
      </c>
      <c r="E5" s="135" t="s">
        <v>149</v>
      </c>
      <c r="F5" s="135" t="s">
        <v>150</v>
      </c>
    </row>
    <row r="6" spans="1:6" ht="19" thickBot="1" x14ac:dyDescent="0.5">
      <c r="A6" s="171" t="s">
        <v>145</v>
      </c>
      <c r="B6" s="128" t="s">
        <v>127</v>
      </c>
      <c r="C6" s="130" t="s">
        <v>144</v>
      </c>
      <c r="D6" s="137" t="s">
        <v>115</v>
      </c>
      <c r="E6" s="132" t="s">
        <v>115</v>
      </c>
      <c r="F6" s="132" t="s">
        <v>115</v>
      </c>
    </row>
    <row r="7" spans="1:6" ht="19" thickBot="1" x14ac:dyDescent="0.5">
      <c r="A7" s="156"/>
      <c r="B7" s="129" t="s">
        <v>128</v>
      </c>
      <c r="C7" s="130" t="s">
        <v>144</v>
      </c>
      <c r="D7" s="139" t="s">
        <v>115</v>
      </c>
      <c r="E7" s="132" t="s">
        <v>115</v>
      </c>
      <c r="F7" s="132" t="s">
        <v>115</v>
      </c>
    </row>
    <row r="8" spans="1:6" ht="22" customHeight="1" thickBot="1" x14ac:dyDescent="0.5">
      <c r="A8" s="156"/>
      <c r="B8" s="129" t="s">
        <v>129</v>
      </c>
      <c r="C8" s="130" t="s">
        <v>144</v>
      </c>
      <c r="D8" s="138" t="s">
        <v>115</v>
      </c>
      <c r="E8" s="131" t="s">
        <v>115</v>
      </c>
      <c r="F8" s="131" t="s">
        <v>115</v>
      </c>
    </row>
    <row r="9" spans="1:6" ht="23.5" customHeight="1" x14ac:dyDescent="0.45">
      <c r="A9" s="156"/>
      <c r="B9" s="86"/>
      <c r="C9" s="67"/>
    </row>
    <row r="10" spans="1:6" ht="26.5" customHeight="1" x14ac:dyDescent="0.45">
      <c r="A10" s="156"/>
      <c r="B10" s="161"/>
      <c r="C10" s="161"/>
    </row>
    <row r="11" spans="1:6" ht="18.5" x14ac:dyDescent="0.45">
      <c r="A11" s="156"/>
      <c r="B11" s="67"/>
      <c r="C11" s="67"/>
    </row>
    <row r="12" spans="1:6" ht="15" thickBot="1" x14ac:dyDescent="0.4">
      <c r="A12" s="157"/>
    </row>
  </sheetData>
  <mergeCells count="2">
    <mergeCell ref="A6:A12"/>
    <mergeCell ref="B10:C10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VHD EAST</vt:lpstr>
      <vt:lpstr>VHD</vt:lpstr>
      <vt:lpstr>ULUNDI</vt:lpstr>
      <vt:lpstr>Summary Table</vt:lpstr>
      <vt:lpstr>ADHOC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Mhlanga     Transnet Property   Durban</cp:lastModifiedBy>
  <dcterms:created xsi:type="dcterms:W3CDTF">2023-09-12T08:37:46Z</dcterms:created>
  <dcterms:modified xsi:type="dcterms:W3CDTF">2025-05-22T08:01:54Z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2025-04-09T19:42:26Z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aed32c46-d3cc-4696-a8aa-939ec9514d8a</vt:lpwstr>
  </property>
  <property fmtid="{D5CDD505-2E9C-101B-9397-08002B2CF9AE}" pid="8" name="MSIP_Label_58cf86ee-526f-4536-9daf-d1ee8064d50e_ContentBits">
    <vt:lpwstr>0</vt:lpwstr>
  </property>
  <property fmtid="{D5CDD505-2E9C-101B-9397-08002B2CF9AE}" pid="9" name="MSIP_Label_58cf86ee-526f-4536-9daf-d1ee8064d50e_Tag">
    <vt:lpwstr>10, 3, 0, 1</vt:lpwstr>
  </property>
</Properties>
</file>