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bsaorg-my.sharepoint.com/personal/nonhled_dbsa_org/Documents/Department of Education-Mpumalanga/08 - Contractor Procurement/Activity Schedules/"/>
    </mc:Choice>
  </mc:AlternateContent>
  <xr:revisionPtr revIDLastSave="176" documentId="13_ncr:1_{0F743855-0F2E-4838-9C55-0FFD7A0F6C07}" xr6:coauthVersionLast="47" xr6:coauthVersionMax="47" xr10:uidLastSave="{60F2E6C5-34CC-47DC-9F61-C2711FA1C6C0}"/>
  <bookViews>
    <workbookView xWindow="-110" yWindow="-110" windowWidth="25820" windowHeight="14020" tabRatio="898" xr2:uid="{0EBC120F-882A-44D8-94BC-620F0DBCD52B}"/>
  </bookViews>
  <sheets>
    <sheet name="FINAL SUMMARY" sheetId="56" r:id="rId1"/>
    <sheet name="BONGINSIMBI" sheetId="58" r:id="rId2"/>
    <sheet name="EMAKHAZENI" sheetId="59" r:id="rId3"/>
    <sheet name="EMPUCUKWENI" sheetId="60" r:id="rId4"/>
    <sheet name="DELMAS" sheetId="61" r:id="rId5"/>
    <sheet name="J MDAKA" sheetId="62" r:id="rId6"/>
    <sheet name="KROOMDRAAI" sheetId="63" r:id="rId7"/>
    <sheet name="IMEMEZA" sheetId="64" r:id="rId8"/>
    <sheet name="MANYAZELA" sheetId="65" r:id="rId9"/>
    <sheet name="MIDDELBURG" sheetId="66" r:id="rId10"/>
    <sheet name="MVUZO" sheetId="67" r:id="rId11"/>
    <sheet name="SIPHENDULWE" sheetId="68" r:id="rId12"/>
    <sheet name="SIZOFUNDA" sheetId="69" r:id="rId13"/>
    <sheet name="BEESTEPAN" sheetId="70" r:id="rId14"/>
    <sheet name="CLIFTON" sheetId="71" r:id="rId15"/>
    <sheet name="EMOYENI" sheetId="72" r:id="rId16"/>
    <sheet name="ENDOTSHENI" sheetId="73" r:id="rId17"/>
    <sheet name="LOCHIEL" sheetId="74" r:id="rId18"/>
    <sheet name="NHLAZATSHE" sheetId="75" r:id="rId19"/>
    <sheet name="NTABANHLE" sheetId="77" r:id="rId20"/>
    <sheet name="THUSHANANG" sheetId="76" r:id="rId21"/>
    <sheet name="UMZIMVELO" sheetId="78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56" l="1"/>
  <c r="C14" i="56"/>
  <c r="C13" i="56"/>
  <c r="C10" i="56"/>
  <c r="C6" i="56"/>
  <c r="D6" i="78"/>
  <c r="D17" i="78" s="1"/>
  <c r="C25" i="56" s="1"/>
  <c r="D6" i="76"/>
  <c r="D17" i="76" s="1"/>
  <c r="C24" i="56" s="1"/>
  <c r="D6" i="77"/>
  <c r="D17" i="77" s="1"/>
  <c r="C23" i="56" s="1"/>
  <c r="D6" i="75"/>
  <c r="D17" i="75" s="1"/>
  <c r="D6" i="74"/>
  <c r="D17" i="74" s="1"/>
  <c r="C21" i="56" s="1"/>
  <c r="D6" i="73"/>
  <c r="D17" i="73" s="1"/>
  <c r="C20" i="56" s="1"/>
  <c r="D6" i="72"/>
  <c r="D17" i="72" s="1"/>
  <c r="C19" i="56" s="1"/>
  <c r="D6" i="71"/>
  <c r="D17" i="71" s="1"/>
  <c r="C18" i="56" s="1"/>
  <c r="D6" i="70"/>
  <c r="D21" i="70" s="1"/>
  <c r="C17" i="56" s="1"/>
  <c r="D6" i="69"/>
  <c r="D50" i="69" s="1"/>
  <c r="C16" i="56" s="1"/>
  <c r="D6" i="68"/>
  <c r="D53" i="68" s="1"/>
  <c r="C15" i="56" s="1"/>
  <c r="D6" i="67"/>
  <c r="D47" i="67" s="1"/>
  <c r="D6" i="66"/>
  <c r="D21" i="66" s="1"/>
  <c r="D6" i="65"/>
  <c r="D20" i="65" s="1"/>
  <c r="C12" i="56" s="1"/>
  <c r="D6" i="64"/>
  <c r="D67" i="64" s="1"/>
  <c r="C11" i="56" s="1"/>
  <c r="D6" i="63"/>
  <c r="D51" i="63" s="1"/>
  <c r="D6" i="62"/>
  <c r="D45" i="62" s="1"/>
  <c r="C9" i="56" s="1"/>
  <c r="D6" i="61"/>
  <c r="D60" i="61" s="1"/>
  <c r="C8" i="56" s="1"/>
  <c r="D6" i="60"/>
  <c r="D62" i="60" s="1"/>
  <c r="C7" i="56" s="1"/>
  <c r="D6" i="59"/>
  <c r="D52" i="59" s="1"/>
  <c r="D6" i="58" l="1"/>
  <c r="D39" i="58" s="1"/>
  <c r="C5" i="56" s="1"/>
  <c r="E25" i="56" l="1"/>
  <c r="E24" i="56"/>
  <c r="E23" i="56"/>
  <c r="E22" i="56"/>
  <c r="E21" i="56"/>
  <c r="E20" i="56"/>
  <c r="E19" i="56"/>
  <c r="E18" i="56"/>
  <c r="E17" i="56"/>
  <c r="D28" i="56" l="1"/>
  <c r="E16" i="56"/>
  <c r="E15" i="56"/>
  <c r="E14" i="56"/>
  <c r="E13" i="56"/>
  <c r="E12" i="56"/>
  <c r="E11" i="56"/>
  <c r="E10" i="56"/>
  <c r="E9" i="56"/>
  <c r="E8" i="56"/>
  <c r="E7" i="56"/>
  <c r="E6" i="56"/>
  <c r="C28" i="56" l="1"/>
  <c r="E5" i="56"/>
  <c r="E28" i="56" s="1"/>
  <c r="D29" i="56"/>
  <c r="D30" i="56" s="1"/>
  <c r="E29" i="56" l="1"/>
  <c r="E30" i="56" s="1"/>
  <c r="C29" i="56"/>
  <c r="C30" i="56" s="1"/>
</calcChain>
</file>

<file path=xl/sharedStrings.xml><?xml version="1.0" encoding="utf-8"?>
<sst xmlns="http://schemas.openxmlformats.org/spreadsheetml/2006/main" count="763" uniqueCount="138">
  <si>
    <t>SUMMARY OF COSTS</t>
  </si>
  <si>
    <t>BUILDING</t>
  </si>
  <si>
    <t>PROFESSIONAL
FEES</t>
  </si>
  <si>
    <t>TOTAL</t>
  </si>
  <si>
    <t>Sub-Total</t>
  </si>
  <si>
    <t>VAT at 15%</t>
  </si>
  <si>
    <t>TOTAL CARRIED TO FORM OF OFFER &amp; ACCEPTANCE</t>
  </si>
  <si>
    <t>Item</t>
  </si>
  <si>
    <t>PRELIMINARIES AND GENERAL</t>
  </si>
  <si>
    <t xml:space="preserve">Contractor to allow for related P&amp;G costs </t>
  </si>
  <si>
    <t>BUILDING WORKS</t>
  </si>
  <si>
    <t>ALTERATIONS</t>
  </si>
  <si>
    <t>CARPENTRY AND JOINERY</t>
  </si>
  <si>
    <t>CEILINGS, PARTITIONS AND ACCESS FLOORING</t>
  </si>
  <si>
    <t>IRONMONGERY</t>
  </si>
  <si>
    <t>METALWORK</t>
  </si>
  <si>
    <t>PLASTERING</t>
  </si>
  <si>
    <t>GLAZING</t>
  </si>
  <si>
    <t>PAINTWORK</t>
  </si>
  <si>
    <t>TILING</t>
  </si>
  <si>
    <t>CONCRETE, FORMWORK AND REINFORCEMENT</t>
  </si>
  <si>
    <t>STRUCTURAL STEELWORK</t>
  </si>
  <si>
    <t>BONGINSIMBI SECONDARY SCHOOL</t>
  </si>
  <si>
    <t>WATERPROOFING</t>
  </si>
  <si>
    <t>EMAKHAZENI COMBINED BOARDING SCHOOL</t>
  </si>
  <si>
    <t>EMPUCUKWENI SECONDARY SCHOOL</t>
  </si>
  <si>
    <t>HOERSKOOL DELMAS</t>
  </si>
  <si>
    <t>J MDAKA PRIMARY SCHOOL</t>
  </si>
  <si>
    <t>IMEMEZA SECONDARY SCHOOL</t>
  </si>
  <si>
    <t>MANYAZELA PRIMARY SCHOOL</t>
  </si>
  <si>
    <t>MIDDELBURG COMBINED SCHOOL</t>
  </si>
  <si>
    <t>MVUZO PRIMARY SCHOOL</t>
  </si>
  <si>
    <t>SIPHENDULWE PRIMARY SCHOOL</t>
  </si>
  <si>
    <t>SIZOFUNDA PRIMARY SCHOOL</t>
  </si>
  <si>
    <t>BEESTEPAN AGRICULTURAL SCHOOL</t>
  </si>
  <si>
    <t>Cart away material from stock piles on site to a dumping site to be located by the contractor</t>
  </si>
  <si>
    <t>CLIFTON PRIMARY SCHOOL</t>
  </si>
  <si>
    <t>EMOYENI COMBINED SCHOOL</t>
  </si>
  <si>
    <t>ENDOTSHENI PRIMARY SCHOOL</t>
  </si>
  <si>
    <t>LOCHIEL PRIMARY SCHOOL</t>
  </si>
  <si>
    <t>NHLAZATSHE PRIMARY SCHOOL</t>
  </si>
  <si>
    <t>NTABANHLE PRIMARY SCHOOL</t>
  </si>
  <si>
    <t>THUSHANANG PRIMARY SCHOOL</t>
  </si>
  <si>
    <t>UMZIMVELO AGRICULTURAL SECONDARY SCHOOL</t>
  </si>
  <si>
    <t>REF</t>
  </si>
  <si>
    <t>SCOPE</t>
  </si>
  <si>
    <t>UNIT</t>
  </si>
  <si>
    <t>PRICE (Excl. VAT)</t>
  </si>
  <si>
    <t xml:space="preserve">Waterproofing to surface beds, etc. </t>
  </si>
  <si>
    <t xml:space="preserve">Waterproofing to roofs, etc. </t>
  </si>
  <si>
    <t>ROOF COVERING, ETC</t>
  </si>
  <si>
    <t>Installation of ceilings, including cornices, trap doors, etc</t>
  </si>
  <si>
    <t>FLOOR COVERINGS, PLASTIC LININGS, ETC.</t>
  </si>
  <si>
    <t>Floor coverings, etc</t>
  </si>
  <si>
    <t>Door and window components, etc</t>
  </si>
  <si>
    <t>Internal, external wall plaster and floor screeds, etc</t>
  </si>
  <si>
    <t>All paintwork to internal and external walls, including paintwork to ceilings, doors and frames, etc.</t>
  </si>
  <si>
    <t>EXTERNAL WORKS</t>
  </si>
  <si>
    <t>ELECTRICAL WORKS</t>
  </si>
  <si>
    <t>Inspection and refurbishment of existing electrical works, complete including  the issuing of CoC.</t>
  </si>
  <si>
    <t>Total Carried to Final Summary</t>
  </si>
  <si>
    <t>ROOF COVERINGS ETC</t>
  </si>
  <si>
    <t>Roof sheeeting including ridge covers, etc</t>
  </si>
  <si>
    <t>CONTINGENCIES</t>
  </si>
  <si>
    <t>Add 10% Contingencies to be used at client's discretion</t>
  </si>
  <si>
    <t>Rehabilitation of 36  existing waterborne ablutions. Provide 2 x 10000L elevated water tank and  provision of fencing.</t>
  </si>
  <si>
    <t>BUILDING WORK</t>
  </si>
  <si>
    <t>EARTHWORKS</t>
  </si>
  <si>
    <t>Excavation or filling under solid floors, disposal of excavted material, compaction, ant proofing, etc</t>
  </si>
  <si>
    <t>Hollow section columns</t>
  </si>
  <si>
    <t>Angle columns</t>
  </si>
  <si>
    <t>Tiling to floors and landings</t>
  </si>
  <si>
    <t>PLUMBING AND DRAINAGE</t>
  </si>
  <si>
    <t>Provision of sanitary fittings</t>
  </si>
  <si>
    <t>Surface beds, mesh reinforcing, expansion joints, thickening out of surface bed under walls and at edges, power floating, broomed finish, etc</t>
  </si>
  <si>
    <t>Provide for any alteration work</t>
  </si>
  <si>
    <t>Phase 2: Maintenance of the boarding</t>
  </si>
  <si>
    <t>Removal of existing work</t>
  </si>
  <si>
    <t>Cleaning of external brickwork</t>
  </si>
  <si>
    <t>Supply and installation of doors, etc.</t>
  </si>
  <si>
    <t>Drywall partitioning, etc</t>
  </si>
  <si>
    <t>Tiling to walls, floors and landings, etc</t>
  </si>
  <si>
    <t>Provision for gutters, etc.</t>
  </si>
  <si>
    <t>Steel door frames, security gate, etc</t>
  </si>
  <si>
    <t>Basic Services: Refurbish 50 waterborne toilets
Other Facilities: Refurbishment  of existing 34 classrooms,  administration block, School Hall, Library, fence .</t>
  </si>
  <si>
    <t>Supply and installation of doors, Kitchen cupboards, etc.</t>
  </si>
  <si>
    <t>Steel security gates, etc</t>
  </si>
  <si>
    <t>Curtain rails and shower curtain rails</t>
  </si>
  <si>
    <t>Tiling to floors and landings, etc</t>
  </si>
  <si>
    <t>4mm Clear float glass to steel panes including putty</t>
  </si>
  <si>
    <t>Provision for gutters, rainwater downpipes, etc.</t>
  </si>
  <si>
    <t xml:space="preserve">HOERSKOOL DELMAS </t>
  </si>
  <si>
    <t>item</t>
  </si>
  <si>
    <t>Making good all finishes, etc</t>
  </si>
  <si>
    <t>Provide for wet works where necesssary</t>
  </si>
  <si>
    <t>Provide for building work including wet works where necessary</t>
  </si>
  <si>
    <t>Supply and installation of doors, Kitchen cupboards, pinboards, etc.</t>
  </si>
  <si>
    <t>Steel windows, aluminium protectors, etc</t>
  </si>
  <si>
    <t>STRUCTURAL INSPECTION</t>
  </si>
  <si>
    <t>provide for structural inspection if required</t>
  </si>
  <si>
    <t>Refurbishment of existing 33  classrooms, 1 administration block, 1 library, 1 kitchen, 2 computer centres, 4 laboratories, 1 school hall and existing 45 waterborne ablutions.</t>
  </si>
  <si>
    <t>Basic Services: Renovation of 29 waterborne toilets
Other Facilities: Refurbishment  and renovation of 22  classrooms and refurbishment of 18 waterborne ablutions.</t>
  </si>
  <si>
    <t>Steel gates, etc</t>
  </si>
  <si>
    <t>KROOMDRAAI PRIMARY SCHOOL</t>
  </si>
  <si>
    <t>Refurbishment of existing 24 classrooms, administration block and fencing</t>
  </si>
  <si>
    <t>Provide for any other alteration works necessary</t>
  </si>
  <si>
    <t>Supply and installation of skirtings, pinboards, etc.</t>
  </si>
  <si>
    <t>Provision for perimeter fencing, etc.</t>
  </si>
  <si>
    <t>Basic Services: Renovate 30 waterborne toilets
Other Facilities: Refurbishment of existing 20 classroom,  administration block, Library, fence.</t>
  </si>
  <si>
    <t>Servicing of door locks, etc</t>
  </si>
  <si>
    <t>Supply and installation of skirtings, shelving, chalkboards, etc.</t>
  </si>
  <si>
    <t>Steel security gate, wash troughs, striker plates, etc</t>
  </si>
  <si>
    <t>Provision for gutters, concrete gulley, rainwater downpipes, etc.</t>
  </si>
  <si>
    <t>DIRECTIONAL SIGNAGE</t>
  </si>
  <si>
    <t>Provide directional signage, etc</t>
  </si>
  <si>
    <t>Budgetary allowance for structural Inspection</t>
  </si>
  <si>
    <t>Remedial works to foundations on 15 enviro loo toilets</t>
  </si>
  <si>
    <t>Demolition of redundant structures.</t>
  </si>
  <si>
    <t>Breaking down and removing surface beds, beams, columns, stairs, bkwalls, etc including carting away from site, etc</t>
  </si>
  <si>
    <t>Excavation, filling, disposal of excavted material, compaction, etc</t>
  </si>
  <si>
    <t>Renovation of  existing administration block, 22 classrooms  and  36 existing waterborne ablutions.</t>
  </si>
  <si>
    <t>Supply and installation of skirtings, etc.</t>
  </si>
  <si>
    <t>Refurbishment of  and renovation of 24 classrooms and administration block. Rehabilitation of 29 waterborne toilets</t>
  </si>
  <si>
    <t>Supply and installation of doors, cupboard doors, pinboards, etc.</t>
  </si>
  <si>
    <t>Steel windows, etc</t>
  </si>
  <si>
    <t>Tiling to floors, skirtings, etc</t>
  </si>
  <si>
    <t>Refurbishment of 7 classrooms</t>
  </si>
  <si>
    <t>Supply and installation of doors, skirtings, etc.</t>
  </si>
  <si>
    <t>Steel gates, windows, blackboards, etc</t>
  </si>
  <si>
    <t>Demolish 6 existing plain pit toilets to and clear the site to acceptable Health and Environmental standards</t>
  </si>
  <si>
    <t>Breaking down and removing surface beds, etc including carting away from site, etc</t>
  </si>
  <si>
    <t>DEMOLITION OF  EXISTING TOILETS</t>
  </si>
  <si>
    <t>Demolition of existing toilets, including the carting away from site all rubble and including rehabilitating and backfilling redundant pits where applicable</t>
  </si>
  <si>
    <t>Demolish 2 existing plain pit toilets to and clear the site to acceptable Health and Environmental standards</t>
  </si>
  <si>
    <t>Demolish 4 existing plain pit toilets to and clear the site to acceptable Health and Environmental standards</t>
  </si>
  <si>
    <t>Demolish 16 existing plain pit toilets to and clear the site to acceptable Health and Environmental standards</t>
  </si>
  <si>
    <t>UMZIMVELO AGRICULTURE SECONDARY SCHOOL</t>
  </si>
  <si>
    <t>MPDOE - MAINTENANCE PROJECT - CLUSTER 5 - ACTIVITY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</si>
</sst>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(* #,##0.00_);_(* \(#,##0.00\);_(* &quot;-&quot;??_);_(@_)"/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\R_(* #,##0.00_);_(* \(#,##0.00\);_(* &quot;-&quot;??_);_(@_)"/>
    <numFmt numFmtId="167" formatCode="0.0%"/>
    <numFmt numFmtId="168" formatCode="[$R-433]#,##0.00"/>
    <numFmt numFmtId="169" formatCode="_-* #,##0.0_-;\-* #,##0.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Arial Narrow"/>
      <family val="2"/>
    </font>
    <font>
      <sz val="12"/>
      <color rgb="FF000000"/>
      <name val="Arial Narrow"/>
      <family val="2"/>
    </font>
    <font>
      <b/>
      <u/>
      <sz val="12"/>
      <color rgb="FF000000"/>
      <name val="Arial Narrow"/>
      <family val="2"/>
    </font>
    <font>
      <b/>
      <sz val="12"/>
      <color theme="0"/>
      <name val="Arial Narrow"/>
      <family val="2"/>
    </font>
    <font>
      <sz val="10"/>
      <color rgb="FF000000"/>
      <name val="Times New Roman"/>
      <family val="1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u/>
      <sz val="11"/>
      <color theme="1"/>
      <name val="Arial Narrow"/>
      <family val="2"/>
    </font>
    <font>
      <i/>
      <sz val="12"/>
      <color theme="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/>
    <xf numFmtId="43" fontId="3" fillId="0" borderId="0" xfId="1" applyNumberFormat="1" applyFont="1" applyFill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horizontal="centerContinuous" vertical="top" wrapText="1"/>
    </xf>
    <xf numFmtId="0" fontId="4" fillId="0" borderId="0" xfId="0" applyFont="1" applyAlignment="1">
      <alignment horizontal="centerContinuous"/>
    </xf>
    <xf numFmtId="0" fontId="6" fillId="5" borderId="0" xfId="0" applyFont="1" applyFill="1"/>
    <xf numFmtId="43" fontId="6" fillId="5" borderId="0" xfId="1" applyNumberFormat="1" applyFont="1" applyFill="1" applyBorder="1" applyAlignment="1">
      <alignment horizontal="right" wrapText="1"/>
    </xf>
    <xf numFmtId="0" fontId="6" fillId="5" borderId="0" xfId="0" applyFont="1" applyFill="1" applyAlignment="1">
      <alignment horizontal="right" wrapText="1"/>
    </xf>
    <xf numFmtId="0" fontId="6" fillId="5" borderId="0" xfId="0" applyFont="1" applyFill="1" applyAlignment="1">
      <alignment horizontal="right"/>
    </xf>
    <xf numFmtId="166" fontId="4" fillId="0" borderId="0" xfId="1" applyNumberFormat="1" applyFont="1" applyFill="1" applyBorder="1" applyAlignment="1">
      <alignment wrapText="1"/>
    </xf>
    <xf numFmtId="43" fontId="4" fillId="0" borderId="0" xfId="1" applyNumberFormat="1" applyFont="1" applyFill="1" applyBorder="1" applyAlignment="1">
      <alignment wrapText="1"/>
    </xf>
    <xf numFmtId="0" fontId="3" fillId="0" borderId="4" xfId="0" applyFont="1" applyBorder="1"/>
    <xf numFmtId="166" fontId="3" fillId="0" borderId="4" xfId="1" applyNumberFormat="1" applyFont="1" applyFill="1" applyBorder="1" applyAlignment="1">
      <alignment wrapText="1"/>
    </xf>
    <xf numFmtId="43" fontId="3" fillId="0" borderId="0" xfId="0" applyNumberFormat="1" applyFont="1"/>
    <xf numFmtId="0" fontId="3" fillId="0" borderId="5" xfId="0" applyFont="1" applyBorder="1"/>
    <xf numFmtId="166" fontId="3" fillId="0" borderId="5" xfId="1" applyNumberFormat="1" applyFont="1" applyFill="1" applyBorder="1" applyAlignment="1">
      <alignment wrapText="1"/>
    </xf>
    <xf numFmtId="43" fontId="4" fillId="0" borderId="0" xfId="0" applyNumberFormat="1" applyFont="1" applyAlignment="1">
      <alignment wrapText="1"/>
    </xf>
    <xf numFmtId="10" fontId="4" fillId="0" borderId="0" xfId="3" applyNumberFormat="1" applyFont="1" applyFill="1" applyBorder="1"/>
    <xf numFmtId="43" fontId="4" fillId="0" borderId="0" xfId="1" applyNumberFormat="1" applyFont="1" applyFill="1" applyBorder="1" applyAlignment="1">
      <alignment horizontal="right"/>
    </xf>
    <xf numFmtId="167" fontId="4" fillId="0" borderId="0" xfId="3" applyNumberFormat="1" applyFont="1" applyFill="1" applyBorder="1"/>
    <xf numFmtId="168" fontId="3" fillId="0" borderId="0" xfId="0" applyNumberFormat="1" applyFont="1"/>
    <xf numFmtId="43" fontId="4" fillId="0" borderId="0" xfId="0" applyNumberFormat="1" applyFont="1"/>
    <xf numFmtId="0" fontId="8" fillId="0" borderId="2" xfId="5" applyFont="1" applyBorder="1" applyAlignment="1">
      <alignment horizontal="right" vertical="top" wrapText="1"/>
    </xf>
    <xf numFmtId="0" fontId="12" fillId="0" borderId="0" xfId="5" applyFont="1" applyAlignment="1">
      <alignment horizontal="left" vertical="top" wrapText="1"/>
    </xf>
    <xf numFmtId="0" fontId="10" fillId="0" borderId="2" xfId="5" applyFont="1" applyBorder="1" applyAlignment="1">
      <alignment horizontal="justify" vertical="top" wrapText="1"/>
    </xf>
    <xf numFmtId="0" fontId="14" fillId="0" borderId="2" xfId="5" applyFont="1" applyBorder="1" applyAlignment="1">
      <alignment horizontal="right" vertical="top" wrapText="1"/>
    </xf>
    <xf numFmtId="0" fontId="9" fillId="0" borderId="0" xfId="2" applyFont="1" applyAlignment="1">
      <alignment horizontal="right"/>
    </xf>
    <xf numFmtId="0" fontId="14" fillId="0" borderId="0" xfId="2" applyFont="1" applyAlignment="1">
      <alignment horizontal="centerContinuous"/>
    </xf>
    <xf numFmtId="0" fontId="8" fillId="0" borderId="0" xfId="0" applyFont="1" applyAlignment="1">
      <alignment horizontal="right" vertical="center" wrapText="1"/>
    </xf>
    <xf numFmtId="165" fontId="10" fillId="0" borderId="0" xfId="4" applyFont="1" applyFill="1" applyBorder="1" applyAlignment="1">
      <alignment horizontal="centerContinuous" wrapText="1"/>
    </xf>
    <xf numFmtId="0" fontId="14" fillId="0" borderId="0" xfId="2" applyFont="1"/>
    <xf numFmtId="0" fontId="10" fillId="0" borderId="0" xfId="0" applyFont="1"/>
    <xf numFmtId="0" fontId="6" fillId="0" borderId="0" xfId="2" applyFont="1"/>
    <xf numFmtId="165" fontId="8" fillId="6" borderId="3" xfId="1" applyFont="1" applyFill="1" applyBorder="1" applyAlignment="1">
      <alignment horizontal="right" wrapText="1"/>
    </xf>
    <xf numFmtId="0" fontId="8" fillId="6" borderId="3" xfId="0" applyFont="1" applyFill="1" applyBorder="1" applyAlignment="1">
      <alignment horizontal="left" wrapText="1"/>
    </xf>
    <xf numFmtId="0" fontId="8" fillId="6" borderId="3" xfId="0" applyFont="1" applyFill="1" applyBorder="1" applyAlignment="1">
      <alignment horizontal="right" wrapText="1"/>
    </xf>
    <xf numFmtId="165" fontId="9" fillId="3" borderId="3" xfId="7" applyFont="1" applyFill="1" applyBorder="1" applyAlignment="1">
      <alignment horizontal="right"/>
    </xf>
    <xf numFmtId="165" fontId="10" fillId="0" borderId="2" xfId="1" applyFont="1" applyBorder="1" applyAlignment="1">
      <alignment horizontal="right" vertical="top" wrapText="1"/>
    </xf>
    <xf numFmtId="0" fontId="9" fillId="0" borderId="2" xfId="0" applyFont="1" applyBorder="1" applyAlignment="1">
      <alignment horizontal="justify" vertical="top" wrapText="1"/>
    </xf>
    <xf numFmtId="0" fontId="11" fillId="0" borderId="2" xfId="0" applyFont="1" applyBorder="1" applyAlignment="1">
      <alignment horizontal="right" vertical="top" wrapText="1"/>
    </xf>
    <xf numFmtId="165" fontId="10" fillId="0" borderId="2" xfId="1" applyFont="1" applyBorder="1" applyAlignment="1">
      <alignment horizontal="right" vertical="top" shrinkToFit="1"/>
    </xf>
    <xf numFmtId="169" fontId="8" fillId="7" borderId="7" xfId="1" applyNumberFormat="1" applyFont="1" applyFill="1" applyBorder="1" applyAlignment="1">
      <alignment horizontal="right" vertical="top"/>
    </xf>
    <xf numFmtId="0" fontId="8" fillId="7" borderId="7" xfId="0" applyFont="1" applyFill="1" applyBorder="1" applyAlignment="1">
      <alignment horizontal="left" vertical="top" wrapText="1"/>
    </xf>
    <xf numFmtId="0" fontId="11" fillId="7" borderId="7" xfId="0" applyFont="1" applyFill="1" applyBorder="1" applyAlignment="1">
      <alignment horizontal="right" vertical="top" wrapText="1"/>
    </xf>
    <xf numFmtId="165" fontId="8" fillId="7" borderId="7" xfId="1" applyFont="1" applyFill="1" applyBorder="1" applyAlignment="1">
      <alignment horizontal="right" vertical="top" shrinkToFit="1"/>
    </xf>
    <xf numFmtId="2" fontId="9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right" wrapText="1"/>
    </xf>
    <xf numFmtId="165" fontId="9" fillId="0" borderId="1" xfId="1" applyFont="1" applyFill="1" applyBorder="1" applyAlignment="1">
      <alignment horizontal="right"/>
    </xf>
    <xf numFmtId="0" fontId="10" fillId="0" borderId="2" xfId="0" applyFont="1" applyBorder="1" applyAlignment="1">
      <alignment horizontal="right"/>
    </xf>
    <xf numFmtId="0" fontId="10" fillId="0" borderId="2" xfId="0" applyFont="1" applyBorder="1"/>
    <xf numFmtId="164" fontId="10" fillId="0" borderId="2" xfId="0" applyNumberFormat="1" applyFont="1" applyBorder="1"/>
    <xf numFmtId="0" fontId="10" fillId="0" borderId="2" xfId="0" applyFont="1" applyBorder="1" applyAlignment="1">
      <alignment horizontal="justify" vertical="top" wrapText="1"/>
    </xf>
    <xf numFmtId="2" fontId="9" fillId="0" borderId="2" xfId="0" applyNumberFormat="1" applyFont="1" applyBorder="1" applyAlignment="1">
      <alignment horizontal="right"/>
    </xf>
    <xf numFmtId="0" fontId="15" fillId="0" borderId="2" xfId="0" applyFont="1" applyBorder="1" applyAlignment="1">
      <alignment horizontal="justify" vertical="top" wrapText="1"/>
    </xf>
    <xf numFmtId="0" fontId="14" fillId="0" borderId="2" xfId="0" applyFont="1" applyBorder="1" applyAlignment="1">
      <alignment horizontal="right" vertical="top" wrapText="1"/>
    </xf>
    <xf numFmtId="0" fontId="14" fillId="0" borderId="2" xfId="0" applyFont="1" applyBorder="1"/>
    <xf numFmtId="0" fontId="10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right" vertical="top" wrapText="1"/>
    </xf>
    <xf numFmtId="2" fontId="8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justify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right" vertical="top" wrapText="1"/>
    </xf>
    <xf numFmtId="165" fontId="14" fillId="0" borderId="2" xfId="1" applyFont="1" applyFill="1" applyBorder="1" applyAlignment="1">
      <alignment horizontal="right" vertical="top"/>
    </xf>
    <xf numFmtId="0" fontId="14" fillId="0" borderId="2" xfId="0" applyFont="1" applyBorder="1" applyAlignment="1">
      <alignment horizontal="justify" vertical="top" wrapText="1"/>
    </xf>
    <xf numFmtId="165" fontId="14" fillId="0" borderId="2" xfId="1" applyFont="1" applyFill="1" applyBorder="1" applyAlignment="1">
      <alignment horizontal="right" vertical="top" wrapText="1"/>
    </xf>
    <xf numFmtId="0" fontId="10" fillId="0" borderId="2" xfId="0" applyFont="1" applyBorder="1" applyAlignment="1">
      <alignment horizontal="left" vertical="top" wrapText="1"/>
    </xf>
    <xf numFmtId="165" fontId="9" fillId="0" borderId="2" xfId="1" applyFont="1" applyFill="1" applyBorder="1" applyAlignment="1">
      <alignment horizontal="right" vertical="top" wrapText="1"/>
    </xf>
    <xf numFmtId="165" fontId="9" fillId="4" borderId="3" xfId="1" applyFont="1" applyFill="1" applyBorder="1" applyAlignment="1">
      <alignment horizontal="right"/>
    </xf>
    <xf numFmtId="0" fontId="10" fillId="4" borderId="3" xfId="0" applyFont="1" applyFill="1" applyBorder="1" applyAlignment="1">
      <alignment horizontal="justify" vertical="top" wrapText="1"/>
    </xf>
    <xf numFmtId="0" fontId="9" fillId="4" borderId="3" xfId="0" applyFont="1" applyFill="1" applyBorder="1" applyAlignment="1">
      <alignment horizontal="right"/>
    </xf>
    <xf numFmtId="164" fontId="9" fillId="4" borderId="3" xfId="0" applyNumberFormat="1" applyFont="1" applyFill="1" applyBorder="1"/>
    <xf numFmtId="0" fontId="10" fillId="0" borderId="0" xfId="0" applyFont="1" applyAlignment="1">
      <alignment horizontal="right"/>
    </xf>
    <xf numFmtId="165" fontId="8" fillId="0" borderId="2" xfId="4" applyFont="1" applyBorder="1" applyAlignment="1">
      <alignment horizontal="center" vertical="top"/>
    </xf>
    <xf numFmtId="165" fontId="10" fillId="0" borderId="2" xfId="4" applyFont="1" applyBorder="1" applyAlignment="1">
      <alignment horizontal="right" vertical="top" shrinkToFit="1"/>
    </xf>
    <xf numFmtId="165" fontId="8" fillId="0" borderId="2" xfId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10" fillId="0" borderId="6" xfId="0" applyFont="1" applyBorder="1" applyAlignment="1">
      <alignment horizontal="right" vertical="top" wrapText="1"/>
    </xf>
    <xf numFmtId="0" fontId="11" fillId="0" borderId="2" xfId="5" applyFont="1" applyBorder="1" applyAlignment="1">
      <alignment horizontal="justify" vertical="top" wrapText="1"/>
    </xf>
    <xf numFmtId="0" fontId="11" fillId="0" borderId="2" xfId="5" applyFont="1" applyBorder="1" applyAlignment="1">
      <alignment horizontal="right" vertical="top" wrapText="1"/>
    </xf>
    <xf numFmtId="0" fontId="10" fillId="0" borderId="2" xfId="5" applyFont="1" applyBorder="1" applyAlignment="1">
      <alignment horizontal="right" vertical="top" wrapText="1"/>
    </xf>
    <xf numFmtId="0" fontId="13" fillId="0" borderId="2" xfId="5" applyFont="1" applyBorder="1" applyAlignment="1">
      <alignment horizontal="justify" vertical="top" wrapText="1"/>
    </xf>
    <xf numFmtId="0" fontId="10" fillId="0" borderId="2" xfId="5" applyFont="1" applyBorder="1" applyAlignment="1">
      <alignment vertical="top" wrapText="1"/>
    </xf>
    <xf numFmtId="0" fontId="10" fillId="0" borderId="2" xfId="0" applyFont="1" applyBorder="1" applyAlignment="1">
      <alignment wrapText="1"/>
    </xf>
    <xf numFmtId="0" fontId="8" fillId="0" borderId="2" xfId="0" applyFont="1" applyBorder="1" applyAlignment="1">
      <alignment horizontal="right" vertical="top" wrapText="1"/>
    </xf>
    <xf numFmtId="0" fontId="10" fillId="0" borderId="0" xfId="0" applyFont="1" applyAlignment="1">
      <alignment horizontal="justify" vertical="top" wrapText="1"/>
    </xf>
    <xf numFmtId="0" fontId="11" fillId="0" borderId="2" xfId="0" applyFont="1" applyBorder="1" applyAlignment="1">
      <alignment horizontal="left" vertical="top" wrapText="1"/>
    </xf>
    <xf numFmtId="165" fontId="8" fillId="0" borderId="2" xfId="4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165" fontId="10" fillId="0" borderId="2" xfId="7" applyFont="1" applyBorder="1" applyAlignment="1">
      <alignment horizontal="right" vertical="top" shrinkToFit="1"/>
    </xf>
    <xf numFmtId="165" fontId="8" fillId="0" borderId="2" xfId="7" applyFont="1" applyBorder="1" applyAlignment="1">
      <alignment horizontal="center" vertical="top"/>
    </xf>
    <xf numFmtId="0" fontId="10" fillId="0" borderId="0" xfId="5" applyFont="1" applyAlignment="1">
      <alignment horizontal="justify" vertical="top" wrapText="1"/>
    </xf>
    <xf numFmtId="165" fontId="10" fillId="0" borderId="2" xfId="7" applyFont="1" applyBorder="1" applyAlignment="1">
      <alignment horizontal="right" vertical="top"/>
    </xf>
    <xf numFmtId="0" fontId="9" fillId="2" borderId="3" xfId="2" applyFont="1" applyFill="1" applyBorder="1" applyAlignment="1">
      <alignment horizontal="center"/>
    </xf>
  </cellXfs>
  <cellStyles count="9">
    <cellStyle name="Comma" xfId="1" builtinId="3"/>
    <cellStyle name="Comma 2" xfId="4" xr:uid="{8BF23B0D-AA6D-41BA-A82B-E24D8760F1BC}"/>
    <cellStyle name="Comma 3" xfId="7" xr:uid="{E8AF727B-5B6E-477F-A690-816556543620}"/>
    <cellStyle name="Currency 2" xfId="6" xr:uid="{EDF4F9B2-AC61-4DE4-B174-5CA76B1F6435}"/>
    <cellStyle name="Normal" xfId="0" builtinId="0"/>
    <cellStyle name="Normal 2" xfId="2" xr:uid="{D8338631-4F87-4B29-97D5-D252AC1B1776}"/>
    <cellStyle name="Normal 3" xfId="5" xr:uid="{64154028-0BDD-493A-95F7-C51E313023D5}"/>
    <cellStyle name="Percent" xfId="3" builtinId="5"/>
    <cellStyle name="Percent 2" xfId="8" xr:uid="{63E5599F-EE9A-4EDE-B9CC-FB6AC9301F2A}"/>
  </cellStyles>
  <dxfs count="7">
    <dxf>
      <fill>
        <patternFill patternType="solid">
          <fgColor rgb="FFFFF2CC"/>
          <bgColor rgb="FFFFF2CC"/>
        </patternFill>
      </fill>
    </dxf>
    <dxf>
      <fill>
        <patternFill patternType="solid">
          <fgColor rgb="FFFFF2CC"/>
          <bgColor rgb="FFFFF2CC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FFC000"/>
        </top>
      </border>
    </dxf>
    <dxf>
      <font>
        <b/>
        <color rgb="FFFFFFFF"/>
      </font>
      <fill>
        <patternFill patternType="solid">
          <fgColor rgb="FFFFC000"/>
          <bgColor rgb="FFFFC000"/>
        </patternFill>
      </fill>
    </dxf>
    <dxf>
      <font>
        <color rgb="FF000000"/>
      </font>
      <border>
        <left style="thin">
          <color rgb="FFFFD966"/>
        </left>
        <right style="thin">
          <color rgb="FFFFD966"/>
        </right>
        <top style="thin">
          <color rgb="FFFFD966"/>
        </top>
        <bottom style="thin">
          <color rgb="FFFFD966"/>
        </bottom>
        <horizontal style="thin">
          <color rgb="FFFFD966"/>
        </horizontal>
      </border>
    </dxf>
  </dxfs>
  <tableStyles count="1" defaultTableStyle="TableStyleMedium2" defaultPivotStyle="PivotStyleLight16">
    <tableStyle name="TableStyleMedium5 2" pivot="0" count="7" xr9:uid="{8BA45A80-F703-4E3B-B64B-DA442C679C3D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83875-A648-41C4-9E60-6858770F1745}">
  <dimension ref="A2:G34"/>
  <sheetViews>
    <sheetView tabSelected="1" view="pageBreakPreview" zoomScale="80" zoomScaleNormal="100" zoomScaleSheetLayoutView="80" workbookViewId="0"/>
  </sheetViews>
  <sheetFormatPr defaultColWidth="8" defaultRowHeight="15.5" x14ac:dyDescent="0.35"/>
  <cols>
    <col min="1" max="1" width="4.7265625" style="3" customWidth="1"/>
    <col min="2" max="2" width="47.453125" style="3" bestFit="1" customWidth="1"/>
    <col min="3" max="3" width="16" style="11" customWidth="1"/>
    <col min="4" max="5" width="16" style="3" customWidth="1"/>
    <col min="6" max="16384" width="8" style="3"/>
  </cols>
  <sheetData>
    <row r="2" spans="1:7" s="1" customFormat="1" x14ac:dyDescent="0.35">
      <c r="C2" s="2"/>
    </row>
    <row r="3" spans="1:7" x14ac:dyDescent="0.35">
      <c r="B3" s="4" t="s">
        <v>137</v>
      </c>
      <c r="C3" s="4"/>
      <c r="D3" s="5"/>
      <c r="E3" s="5"/>
    </row>
    <row r="4" spans="1:7" ht="31" x14ac:dyDescent="0.35">
      <c r="B4" s="6" t="s">
        <v>0</v>
      </c>
      <c r="C4" s="7" t="s">
        <v>1</v>
      </c>
      <c r="D4" s="8" t="s">
        <v>2</v>
      </c>
      <c r="E4" s="9" t="s">
        <v>3</v>
      </c>
    </row>
    <row r="5" spans="1:7" x14ac:dyDescent="0.35">
      <c r="A5" s="3">
        <v>1</v>
      </c>
      <c r="B5" s="3" t="s">
        <v>22</v>
      </c>
      <c r="C5" s="10">
        <f>BONGINSIMBI!D39</f>
        <v>0</v>
      </c>
      <c r="D5" s="10"/>
      <c r="E5" s="10">
        <f t="shared" ref="E5:E25" si="0">C5+D5</f>
        <v>0</v>
      </c>
      <c r="G5" s="11"/>
    </row>
    <row r="6" spans="1:7" x14ac:dyDescent="0.35">
      <c r="A6" s="3">
        <v>2</v>
      </c>
      <c r="B6" s="3" t="s">
        <v>24</v>
      </c>
      <c r="C6" s="10">
        <f>EMAKHAZENI!D52</f>
        <v>0</v>
      </c>
      <c r="D6" s="10"/>
      <c r="E6" s="10">
        <f t="shared" si="0"/>
        <v>0</v>
      </c>
      <c r="G6" s="11"/>
    </row>
    <row r="7" spans="1:7" x14ac:dyDescent="0.35">
      <c r="A7" s="3">
        <v>3</v>
      </c>
      <c r="B7" s="3" t="s">
        <v>25</v>
      </c>
      <c r="C7" s="10">
        <f>EMPUCUKWENI!D62</f>
        <v>0</v>
      </c>
      <c r="D7" s="10"/>
      <c r="E7" s="10">
        <f t="shared" si="0"/>
        <v>0</v>
      </c>
      <c r="G7" s="11"/>
    </row>
    <row r="8" spans="1:7" x14ac:dyDescent="0.35">
      <c r="A8" s="3">
        <v>4</v>
      </c>
      <c r="B8" s="3" t="s">
        <v>26</v>
      </c>
      <c r="C8" s="10">
        <f>DELMAS!D60</f>
        <v>0</v>
      </c>
      <c r="D8" s="10"/>
      <c r="E8" s="10">
        <f t="shared" si="0"/>
        <v>0</v>
      </c>
      <c r="G8" s="11"/>
    </row>
    <row r="9" spans="1:7" x14ac:dyDescent="0.35">
      <c r="A9" s="3">
        <v>5</v>
      </c>
      <c r="B9" s="3" t="s">
        <v>27</v>
      </c>
      <c r="C9" s="10">
        <f>'J MDAKA'!D45</f>
        <v>0</v>
      </c>
      <c r="D9" s="10"/>
      <c r="E9" s="10">
        <f t="shared" si="0"/>
        <v>0</v>
      </c>
      <c r="G9" s="11"/>
    </row>
    <row r="10" spans="1:7" x14ac:dyDescent="0.35">
      <c r="A10" s="3">
        <v>6</v>
      </c>
      <c r="B10" s="3" t="s">
        <v>103</v>
      </c>
      <c r="C10" s="10">
        <f>KROOMDRAAI!D51</f>
        <v>0</v>
      </c>
      <c r="D10" s="10"/>
      <c r="E10" s="10">
        <f t="shared" si="0"/>
        <v>0</v>
      </c>
      <c r="G10" s="11"/>
    </row>
    <row r="11" spans="1:7" x14ac:dyDescent="0.35">
      <c r="A11" s="3">
        <v>7</v>
      </c>
      <c r="B11" s="3" t="s">
        <v>28</v>
      </c>
      <c r="C11" s="10">
        <f>IMEMEZA!D67</f>
        <v>0</v>
      </c>
      <c r="D11" s="10"/>
      <c r="E11" s="10">
        <f t="shared" si="0"/>
        <v>0</v>
      </c>
      <c r="G11" s="11"/>
    </row>
    <row r="12" spans="1:7" x14ac:dyDescent="0.35">
      <c r="A12" s="3">
        <v>8</v>
      </c>
      <c r="B12" s="3" t="s">
        <v>29</v>
      </c>
      <c r="C12" s="10">
        <f>MANYAZELA!D20</f>
        <v>0</v>
      </c>
      <c r="D12" s="10"/>
      <c r="E12" s="10">
        <f t="shared" si="0"/>
        <v>0</v>
      </c>
      <c r="G12" s="11"/>
    </row>
    <row r="13" spans="1:7" x14ac:dyDescent="0.35">
      <c r="A13" s="3">
        <v>9</v>
      </c>
      <c r="B13" s="3" t="s">
        <v>30</v>
      </c>
      <c r="C13" s="10">
        <f>MIDDELBURG!D21</f>
        <v>0</v>
      </c>
      <c r="D13" s="10"/>
      <c r="E13" s="10">
        <f t="shared" si="0"/>
        <v>0</v>
      </c>
      <c r="G13" s="11"/>
    </row>
    <row r="14" spans="1:7" x14ac:dyDescent="0.35">
      <c r="A14" s="3">
        <v>10</v>
      </c>
      <c r="B14" s="3" t="s">
        <v>31</v>
      </c>
      <c r="C14" s="10">
        <f>MVUZO!D47</f>
        <v>0</v>
      </c>
      <c r="D14" s="10"/>
      <c r="E14" s="10">
        <f t="shared" si="0"/>
        <v>0</v>
      </c>
      <c r="G14" s="11"/>
    </row>
    <row r="15" spans="1:7" x14ac:dyDescent="0.35">
      <c r="A15" s="3">
        <v>11</v>
      </c>
      <c r="B15" s="3" t="s">
        <v>32</v>
      </c>
      <c r="C15" s="10">
        <f>SIPHENDULWE!D53</f>
        <v>0</v>
      </c>
      <c r="D15" s="10"/>
      <c r="E15" s="10">
        <f t="shared" si="0"/>
        <v>0</v>
      </c>
      <c r="G15" s="11"/>
    </row>
    <row r="16" spans="1:7" x14ac:dyDescent="0.35">
      <c r="A16" s="3">
        <v>12</v>
      </c>
      <c r="B16" s="3" t="s">
        <v>33</v>
      </c>
      <c r="C16" s="10">
        <f>SIZOFUNDA!D50</f>
        <v>0</v>
      </c>
      <c r="D16" s="10"/>
      <c r="E16" s="10">
        <f t="shared" si="0"/>
        <v>0</v>
      </c>
      <c r="G16" s="11"/>
    </row>
    <row r="17" spans="1:7" x14ac:dyDescent="0.35">
      <c r="A17" s="3">
        <v>13</v>
      </c>
      <c r="B17" s="3" t="s">
        <v>34</v>
      </c>
      <c r="C17" s="10">
        <f>BEESTEPAN!D21</f>
        <v>0</v>
      </c>
      <c r="D17" s="10"/>
      <c r="E17" s="10">
        <f t="shared" si="0"/>
        <v>0</v>
      </c>
      <c r="G17" s="11"/>
    </row>
    <row r="18" spans="1:7" x14ac:dyDescent="0.35">
      <c r="A18" s="3">
        <v>14</v>
      </c>
      <c r="B18" s="3" t="s">
        <v>36</v>
      </c>
      <c r="C18" s="10">
        <f>CLIFTON!D17</f>
        <v>0</v>
      </c>
      <c r="D18" s="10"/>
      <c r="E18" s="10">
        <f t="shared" si="0"/>
        <v>0</v>
      </c>
      <c r="G18" s="11"/>
    </row>
    <row r="19" spans="1:7" x14ac:dyDescent="0.35">
      <c r="A19" s="3">
        <v>15</v>
      </c>
      <c r="B19" s="3" t="s">
        <v>37</v>
      </c>
      <c r="C19" s="10">
        <f>EMOYENI!D17</f>
        <v>0</v>
      </c>
      <c r="D19" s="10"/>
      <c r="E19" s="10">
        <f t="shared" si="0"/>
        <v>0</v>
      </c>
      <c r="G19" s="11"/>
    </row>
    <row r="20" spans="1:7" x14ac:dyDescent="0.35">
      <c r="A20" s="3">
        <v>16</v>
      </c>
      <c r="B20" s="3" t="s">
        <v>38</v>
      </c>
      <c r="C20" s="10">
        <f>ENDOTSHENI!D17</f>
        <v>0</v>
      </c>
      <c r="D20" s="10"/>
      <c r="E20" s="10">
        <f t="shared" si="0"/>
        <v>0</v>
      </c>
      <c r="G20" s="11"/>
    </row>
    <row r="21" spans="1:7" x14ac:dyDescent="0.35">
      <c r="A21" s="3">
        <v>17</v>
      </c>
      <c r="B21" s="3" t="s">
        <v>39</v>
      </c>
      <c r="C21" s="10">
        <f>LOCHIEL!D17</f>
        <v>0</v>
      </c>
      <c r="D21" s="10"/>
      <c r="E21" s="10">
        <f t="shared" si="0"/>
        <v>0</v>
      </c>
      <c r="G21" s="11"/>
    </row>
    <row r="22" spans="1:7" x14ac:dyDescent="0.35">
      <c r="A22" s="3">
        <v>18</v>
      </c>
      <c r="B22" s="3" t="s">
        <v>40</v>
      </c>
      <c r="C22" s="10">
        <f>NHLAZATSHE!D17</f>
        <v>0</v>
      </c>
      <c r="D22" s="10"/>
      <c r="E22" s="10">
        <f t="shared" si="0"/>
        <v>0</v>
      </c>
      <c r="G22" s="11"/>
    </row>
    <row r="23" spans="1:7" x14ac:dyDescent="0.35">
      <c r="A23" s="3">
        <v>19</v>
      </c>
      <c r="B23" s="3" t="s">
        <v>41</v>
      </c>
      <c r="C23" s="10">
        <f>NTABANHLE!D17</f>
        <v>0</v>
      </c>
      <c r="D23" s="10"/>
      <c r="E23" s="10">
        <f t="shared" si="0"/>
        <v>0</v>
      </c>
      <c r="G23" s="11"/>
    </row>
    <row r="24" spans="1:7" x14ac:dyDescent="0.35">
      <c r="A24" s="3">
        <v>20</v>
      </c>
      <c r="B24" s="3" t="s">
        <v>42</v>
      </c>
      <c r="C24" s="10">
        <f>THUSHANANG!D17</f>
        <v>0</v>
      </c>
      <c r="D24" s="10"/>
      <c r="E24" s="10">
        <f t="shared" si="0"/>
        <v>0</v>
      </c>
      <c r="G24" s="11"/>
    </row>
    <row r="25" spans="1:7" x14ac:dyDescent="0.35">
      <c r="A25" s="3">
        <v>21</v>
      </c>
      <c r="B25" s="3" t="s">
        <v>43</v>
      </c>
      <c r="C25" s="10">
        <f>UMZIMVELO!D17</f>
        <v>0</v>
      </c>
      <c r="D25" s="10"/>
      <c r="E25" s="10">
        <f t="shared" si="0"/>
        <v>0</v>
      </c>
      <c r="G25" s="11"/>
    </row>
    <row r="26" spans="1:7" x14ac:dyDescent="0.35">
      <c r="C26" s="10"/>
      <c r="D26" s="10"/>
      <c r="E26" s="10"/>
      <c r="G26" s="11"/>
    </row>
    <row r="27" spans="1:7" x14ac:dyDescent="0.35">
      <c r="C27" s="10"/>
      <c r="D27" s="10"/>
      <c r="E27" s="10"/>
      <c r="G27" s="11"/>
    </row>
    <row r="28" spans="1:7" s="1" customFormat="1" x14ac:dyDescent="0.35">
      <c r="B28" s="12" t="s">
        <v>4</v>
      </c>
      <c r="C28" s="13">
        <f>SUM(C5:C27)</f>
        <v>0</v>
      </c>
      <c r="D28" s="13">
        <f>SUM(D5:D27)</f>
        <v>0</v>
      </c>
      <c r="E28" s="13">
        <f>SUM(E5:E27)</f>
        <v>0</v>
      </c>
      <c r="G28" s="14"/>
    </row>
    <row r="29" spans="1:7" x14ac:dyDescent="0.35">
      <c r="B29" s="15" t="s">
        <v>5</v>
      </c>
      <c r="C29" s="16">
        <f>C28*15%</f>
        <v>0</v>
      </c>
      <c r="D29" s="16">
        <f t="shared" ref="D29:E29" si="1">D28*15%</f>
        <v>0</v>
      </c>
      <c r="E29" s="16">
        <f t="shared" si="1"/>
        <v>0</v>
      </c>
    </row>
    <row r="30" spans="1:7" x14ac:dyDescent="0.35">
      <c r="B30" s="3" t="s">
        <v>6</v>
      </c>
      <c r="C30" s="17">
        <f>SUM(C28:C29)</f>
        <v>0</v>
      </c>
      <c r="D30" s="17">
        <f t="shared" ref="D30:E30" si="2">SUM(D28:D29)</f>
        <v>0</v>
      </c>
      <c r="E30" s="17">
        <f t="shared" si="2"/>
        <v>0</v>
      </c>
    </row>
    <row r="31" spans="1:7" x14ac:dyDescent="0.35">
      <c r="D31" s="18"/>
    </row>
    <row r="32" spans="1:7" x14ac:dyDescent="0.35">
      <c r="C32" s="19"/>
      <c r="D32" s="20"/>
      <c r="E32" s="21"/>
    </row>
    <row r="33" spans="5:5" x14ac:dyDescent="0.35">
      <c r="E33" s="22"/>
    </row>
    <row r="34" spans="5:5" x14ac:dyDescent="0.35">
      <c r="E34" s="20"/>
    </row>
  </sheetData>
  <printOptions horizontalCentered="1"/>
  <pageMargins left="0.7" right="0.7" top="0.75" bottom="0.75" header="0.3" footer="0.3"/>
  <pageSetup paperSize="9" scale="87" orientation="portrait" r:id="rId1"/>
  <headerFooter>
    <oddHeader>&amp;C&amp;A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87A7-22DE-4A7D-805A-BDCF174315DC}">
  <dimension ref="A1:W21"/>
  <sheetViews>
    <sheetView view="pageBreakPreview" zoomScale="80" zoomScaleNormal="100" zoomScaleSheetLayoutView="80" workbookViewId="0"/>
  </sheetViews>
  <sheetFormatPr defaultColWidth="9.1796875" defaultRowHeight="15.5" x14ac:dyDescent="0.35"/>
  <cols>
    <col min="1" max="1" width="7.26953125" style="74" customWidth="1"/>
    <col min="2" max="2" width="68.26953125" style="32" customWidth="1"/>
    <col min="3" max="3" width="12.7265625" style="74" customWidth="1"/>
    <col min="4" max="4" width="24.54296875" style="32" customWidth="1"/>
    <col min="5" max="16384" width="9.1796875" style="32"/>
  </cols>
  <sheetData>
    <row r="1" spans="1:23" x14ac:dyDescent="0.35">
      <c r="A1" s="27"/>
      <c r="B1" s="28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5">
      <c r="A2" s="95" t="s">
        <v>30</v>
      </c>
      <c r="B2" s="95"/>
      <c r="C2" s="95"/>
      <c r="D2" s="95"/>
      <c r="E2" s="33"/>
      <c r="F2" s="33"/>
      <c r="G2" s="33"/>
      <c r="H2" s="33"/>
      <c r="I2" s="33"/>
      <c r="J2" s="33"/>
      <c r="K2" s="33"/>
      <c r="L2" s="33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35">
      <c r="A3" s="34" t="s">
        <v>44</v>
      </c>
      <c r="B3" s="35" t="s">
        <v>45</v>
      </c>
      <c r="C3" s="36" t="s">
        <v>46</v>
      </c>
      <c r="D3" s="37" t="s">
        <v>47</v>
      </c>
    </row>
    <row r="4" spans="1:23" ht="21" customHeight="1" x14ac:dyDescent="0.35">
      <c r="A4" s="38"/>
      <c r="B4" s="39" t="s">
        <v>117</v>
      </c>
      <c r="C4" s="40"/>
      <c r="D4" s="41"/>
    </row>
    <row r="5" spans="1:23" x14ac:dyDescent="0.35">
      <c r="A5" s="38"/>
      <c r="B5" s="39"/>
      <c r="C5" s="40"/>
      <c r="D5" s="41"/>
    </row>
    <row r="6" spans="1:23" x14ac:dyDescent="0.35">
      <c r="A6" s="42"/>
      <c r="B6" s="43" t="s">
        <v>10</v>
      </c>
      <c r="C6" s="44"/>
      <c r="D6" s="45">
        <f>SUM(D10:D20)</f>
        <v>0</v>
      </c>
    </row>
    <row r="7" spans="1:23" x14ac:dyDescent="0.35">
      <c r="A7" s="46">
        <v>1</v>
      </c>
      <c r="B7" s="47" t="s">
        <v>11</v>
      </c>
      <c r="C7" s="48"/>
      <c r="D7" s="49"/>
    </row>
    <row r="8" spans="1:23" ht="31" x14ac:dyDescent="0.35">
      <c r="A8" s="50"/>
      <c r="B8" s="85" t="s">
        <v>118</v>
      </c>
      <c r="C8" s="50" t="s">
        <v>7</v>
      </c>
      <c r="D8" s="52"/>
    </row>
    <row r="9" spans="1:23" x14ac:dyDescent="0.35">
      <c r="A9" s="50"/>
      <c r="B9" s="51" t="s">
        <v>105</v>
      </c>
      <c r="C9" s="50" t="s">
        <v>92</v>
      </c>
      <c r="D9" s="52"/>
    </row>
    <row r="10" spans="1:23" x14ac:dyDescent="0.35">
      <c r="A10" s="50"/>
      <c r="B10" s="51"/>
      <c r="C10" s="50"/>
      <c r="D10" s="51"/>
    </row>
    <row r="11" spans="1:23" x14ac:dyDescent="0.35">
      <c r="A11" s="54">
        <v>2</v>
      </c>
      <c r="B11" s="24" t="s">
        <v>67</v>
      </c>
      <c r="C11" s="23"/>
      <c r="D11" s="76"/>
    </row>
    <row r="12" spans="1:23" x14ac:dyDescent="0.35">
      <c r="A12" s="75"/>
      <c r="B12" s="25" t="s">
        <v>119</v>
      </c>
      <c r="C12" s="26" t="s">
        <v>7</v>
      </c>
      <c r="D12" s="76"/>
    </row>
    <row r="13" spans="1:23" x14ac:dyDescent="0.35">
      <c r="A13" s="75"/>
      <c r="B13" s="83"/>
      <c r="C13" s="82"/>
      <c r="D13" s="76"/>
    </row>
    <row r="14" spans="1:23" x14ac:dyDescent="0.35">
      <c r="A14" s="61">
        <v>3</v>
      </c>
      <c r="B14" s="63" t="s">
        <v>8</v>
      </c>
      <c r="C14" s="64"/>
      <c r="D14" s="57"/>
    </row>
    <row r="15" spans="1:23" x14ac:dyDescent="0.35">
      <c r="A15" s="65"/>
      <c r="B15" s="66" t="s">
        <v>9</v>
      </c>
      <c r="C15" s="50" t="s">
        <v>7</v>
      </c>
      <c r="D15" s="52"/>
    </row>
    <row r="16" spans="1:23" x14ac:dyDescent="0.35">
      <c r="A16" s="65"/>
      <c r="B16" s="66"/>
      <c r="C16" s="56"/>
      <c r="D16" s="51"/>
    </row>
    <row r="17" spans="1:4" x14ac:dyDescent="0.35">
      <c r="A17" s="61">
        <v>4</v>
      </c>
      <c r="B17" s="63" t="s">
        <v>63</v>
      </c>
      <c r="C17" s="56"/>
      <c r="D17" s="57"/>
    </row>
    <row r="18" spans="1:4" x14ac:dyDescent="0.35">
      <c r="A18" s="67"/>
      <c r="B18" s="68" t="s">
        <v>64</v>
      </c>
      <c r="C18" s="50" t="s">
        <v>7</v>
      </c>
      <c r="D18" s="52"/>
    </row>
    <row r="19" spans="1:4" x14ac:dyDescent="0.35">
      <c r="A19" s="69"/>
      <c r="B19" s="68"/>
      <c r="C19" s="56"/>
      <c r="D19" s="52"/>
    </row>
    <row r="20" spans="1:4" x14ac:dyDescent="0.35">
      <c r="A20" s="65"/>
      <c r="B20" s="66"/>
      <c r="C20" s="56"/>
      <c r="D20" s="51"/>
    </row>
    <row r="21" spans="1:4" x14ac:dyDescent="0.35">
      <c r="A21" s="70"/>
      <c r="B21" s="71" t="s">
        <v>60</v>
      </c>
      <c r="C21" s="72"/>
      <c r="D21" s="73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10" orientation="portrait" useFirstPageNumber="1" r:id="rId1"/>
  <headerFooter>
    <oddHeader>&amp;LDBSA - MPDOE&amp;C&amp;A&amp;RMAINTENANCE PROJECTS - CLUSTER 5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F5032-5073-4D7D-B333-9CC0AAEBEF6C}">
  <dimension ref="A1:W47"/>
  <sheetViews>
    <sheetView view="pageBreakPreview" zoomScale="80" zoomScaleNormal="100" zoomScaleSheetLayoutView="80" workbookViewId="0"/>
  </sheetViews>
  <sheetFormatPr defaultColWidth="9.1796875" defaultRowHeight="15.5" x14ac:dyDescent="0.35"/>
  <cols>
    <col min="1" max="1" width="7.26953125" style="74" customWidth="1"/>
    <col min="2" max="2" width="68.26953125" style="32" customWidth="1"/>
    <col min="3" max="3" width="12.7265625" style="74" customWidth="1"/>
    <col min="4" max="4" width="24.54296875" style="32" customWidth="1"/>
    <col min="5" max="16384" width="9.1796875" style="32"/>
  </cols>
  <sheetData>
    <row r="1" spans="1:23" x14ac:dyDescent="0.35">
      <c r="A1" s="27"/>
      <c r="B1" s="28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5">
      <c r="A2" s="95" t="s">
        <v>31</v>
      </c>
      <c r="B2" s="95"/>
      <c r="C2" s="95"/>
      <c r="D2" s="95"/>
      <c r="E2" s="33"/>
      <c r="F2" s="33"/>
      <c r="G2" s="33"/>
      <c r="H2" s="33"/>
      <c r="I2" s="33"/>
      <c r="J2" s="33"/>
      <c r="K2" s="33"/>
      <c r="L2" s="33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35">
      <c r="A3" s="34" t="s">
        <v>44</v>
      </c>
      <c r="B3" s="35" t="s">
        <v>45</v>
      </c>
      <c r="C3" s="36" t="s">
        <v>46</v>
      </c>
      <c r="D3" s="37" t="s">
        <v>47</v>
      </c>
    </row>
    <row r="4" spans="1:23" ht="33" customHeight="1" x14ac:dyDescent="0.35">
      <c r="A4" s="38"/>
      <c r="B4" s="39" t="s">
        <v>120</v>
      </c>
      <c r="C4" s="40"/>
      <c r="D4" s="41"/>
    </row>
    <row r="5" spans="1:23" x14ac:dyDescent="0.35">
      <c r="A5" s="38"/>
      <c r="B5" s="39"/>
      <c r="C5" s="40"/>
      <c r="D5" s="41"/>
    </row>
    <row r="6" spans="1:23" x14ac:dyDescent="0.35">
      <c r="A6" s="42"/>
      <c r="B6" s="43" t="s">
        <v>10</v>
      </c>
      <c r="C6" s="44"/>
      <c r="D6" s="45">
        <f>SUM(D8:D46)</f>
        <v>0</v>
      </c>
    </row>
    <row r="7" spans="1:23" x14ac:dyDescent="0.35">
      <c r="A7" s="46">
        <v>1</v>
      </c>
      <c r="B7" s="47" t="s">
        <v>11</v>
      </c>
      <c r="C7" s="48"/>
      <c r="D7" s="49"/>
    </row>
    <row r="8" spans="1:23" x14ac:dyDescent="0.35">
      <c r="A8" s="50"/>
      <c r="B8" s="51" t="s">
        <v>77</v>
      </c>
      <c r="C8" s="50" t="s">
        <v>7</v>
      </c>
      <c r="D8" s="52"/>
    </row>
    <row r="9" spans="1:23" x14ac:dyDescent="0.35">
      <c r="A9" s="50"/>
      <c r="B9" s="51"/>
      <c r="C9" s="50"/>
      <c r="D9" s="51"/>
    </row>
    <row r="10" spans="1:23" x14ac:dyDescent="0.35">
      <c r="A10" s="54">
        <v>2</v>
      </c>
      <c r="B10" s="24" t="s">
        <v>23</v>
      </c>
      <c r="C10" s="82"/>
      <c r="D10" s="76"/>
    </row>
    <row r="11" spans="1:23" x14ac:dyDescent="0.35">
      <c r="A11" s="75"/>
      <c r="B11" s="25" t="s">
        <v>48</v>
      </c>
      <c r="C11" s="26" t="s">
        <v>7</v>
      </c>
      <c r="D11" s="76"/>
    </row>
    <row r="12" spans="1:23" x14ac:dyDescent="0.35">
      <c r="A12" s="75"/>
      <c r="B12" s="25"/>
      <c r="C12" s="26"/>
      <c r="D12" s="76"/>
    </row>
    <row r="13" spans="1:23" x14ac:dyDescent="0.35">
      <c r="A13" s="54">
        <v>3</v>
      </c>
      <c r="B13" s="80" t="s">
        <v>12</v>
      </c>
      <c r="C13" s="81"/>
      <c r="D13" s="76"/>
    </row>
    <row r="14" spans="1:23" x14ac:dyDescent="0.35">
      <c r="A14" s="75"/>
      <c r="B14" s="84" t="s">
        <v>121</v>
      </c>
      <c r="C14" s="26" t="s">
        <v>7</v>
      </c>
      <c r="D14" s="76"/>
    </row>
    <row r="15" spans="1:23" x14ac:dyDescent="0.35">
      <c r="A15" s="50"/>
      <c r="B15" s="51"/>
      <c r="C15" s="50"/>
      <c r="D15" s="51"/>
    </row>
    <row r="16" spans="1:23" x14ac:dyDescent="0.35">
      <c r="A16" s="54">
        <v>4</v>
      </c>
      <c r="B16" s="55" t="s">
        <v>13</v>
      </c>
      <c r="C16" s="56"/>
      <c r="D16" s="57"/>
    </row>
    <row r="17" spans="1:4" x14ac:dyDescent="0.35">
      <c r="A17" s="50"/>
      <c r="B17" s="53" t="s">
        <v>51</v>
      </c>
      <c r="C17" s="50" t="s">
        <v>7</v>
      </c>
      <c r="D17" s="52"/>
    </row>
    <row r="18" spans="1:4" x14ac:dyDescent="0.35">
      <c r="A18" s="50"/>
      <c r="B18" s="51"/>
      <c r="C18" s="50"/>
      <c r="D18" s="51"/>
    </row>
    <row r="19" spans="1:4" x14ac:dyDescent="0.35">
      <c r="A19" s="54">
        <v>5</v>
      </c>
      <c r="B19" s="80" t="s">
        <v>52</v>
      </c>
      <c r="C19" s="82"/>
      <c r="D19" s="91"/>
    </row>
    <row r="20" spans="1:4" x14ac:dyDescent="0.35">
      <c r="A20" s="92"/>
      <c r="B20" s="25" t="s">
        <v>53</v>
      </c>
      <c r="C20" s="26" t="s">
        <v>7</v>
      </c>
      <c r="D20" s="91"/>
    </row>
    <row r="21" spans="1:4" x14ac:dyDescent="0.35">
      <c r="A21" s="92"/>
      <c r="B21" s="93"/>
      <c r="C21" s="82"/>
      <c r="D21" s="91"/>
    </row>
    <row r="22" spans="1:4" x14ac:dyDescent="0.35">
      <c r="A22" s="54">
        <v>6</v>
      </c>
      <c r="B22" s="55" t="s">
        <v>14</v>
      </c>
      <c r="C22" s="56"/>
      <c r="D22" s="57"/>
    </row>
    <row r="23" spans="1:4" x14ac:dyDescent="0.35">
      <c r="A23" s="50"/>
      <c r="B23" s="53" t="s">
        <v>54</v>
      </c>
      <c r="C23" s="50" t="s">
        <v>7</v>
      </c>
      <c r="D23" s="51"/>
    </row>
    <row r="24" spans="1:4" x14ac:dyDescent="0.35">
      <c r="A24" s="50"/>
      <c r="B24" s="51"/>
      <c r="C24" s="50"/>
      <c r="D24" s="51"/>
    </row>
    <row r="25" spans="1:4" x14ac:dyDescent="0.35">
      <c r="A25" s="54">
        <v>7</v>
      </c>
      <c r="B25" s="55" t="s">
        <v>16</v>
      </c>
      <c r="C25" s="56"/>
      <c r="D25" s="57"/>
    </row>
    <row r="26" spans="1:4" x14ac:dyDescent="0.35">
      <c r="A26" s="50"/>
      <c r="B26" s="53" t="s">
        <v>55</v>
      </c>
      <c r="C26" s="50" t="s">
        <v>7</v>
      </c>
      <c r="D26" s="51"/>
    </row>
    <row r="27" spans="1:4" x14ac:dyDescent="0.35">
      <c r="A27" s="50"/>
      <c r="B27" s="51"/>
      <c r="C27" s="50"/>
      <c r="D27" s="51"/>
    </row>
    <row r="28" spans="1:4" x14ac:dyDescent="0.35">
      <c r="A28" s="54">
        <v>8</v>
      </c>
      <c r="B28" s="59" t="s">
        <v>17</v>
      </c>
      <c r="C28" s="56"/>
      <c r="D28" s="57"/>
    </row>
    <row r="29" spans="1:4" x14ac:dyDescent="0.35">
      <c r="A29" s="50"/>
      <c r="B29" s="58" t="s">
        <v>89</v>
      </c>
      <c r="C29" s="50" t="s">
        <v>7</v>
      </c>
      <c r="D29" s="52"/>
    </row>
    <row r="30" spans="1:4" x14ac:dyDescent="0.35">
      <c r="A30" s="50"/>
      <c r="B30" s="58"/>
      <c r="C30" s="60"/>
      <c r="D30" s="51"/>
    </row>
    <row r="31" spans="1:4" x14ac:dyDescent="0.35">
      <c r="A31" s="54">
        <v>9</v>
      </c>
      <c r="B31" s="62" t="s">
        <v>18</v>
      </c>
      <c r="C31" s="60"/>
      <c r="D31" s="41"/>
    </row>
    <row r="32" spans="1:4" ht="31" x14ac:dyDescent="0.35">
      <c r="A32" s="77"/>
      <c r="B32" s="53" t="s">
        <v>56</v>
      </c>
      <c r="C32" s="56" t="s">
        <v>7</v>
      </c>
      <c r="D32" s="41"/>
    </row>
    <row r="33" spans="1:4" x14ac:dyDescent="0.35">
      <c r="A33" s="77"/>
      <c r="B33" s="78"/>
      <c r="C33" s="60"/>
      <c r="D33" s="41"/>
    </row>
    <row r="34" spans="1:4" x14ac:dyDescent="0.35">
      <c r="A34" s="61">
        <v>10</v>
      </c>
      <c r="B34" s="62" t="s">
        <v>58</v>
      </c>
      <c r="C34" s="79"/>
      <c r="D34" s="41"/>
    </row>
    <row r="35" spans="1:4" ht="31" x14ac:dyDescent="0.35">
      <c r="A35" s="77"/>
      <c r="B35" s="53" t="s">
        <v>59</v>
      </c>
      <c r="C35" s="56" t="s">
        <v>7</v>
      </c>
      <c r="D35" s="41"/>
    </row>
    <row r="36" spans="1:4" x14ac:dyDescent="0.35">
      <c r="A36" s="50"/>
      <c r="B36" s="53"/>
      <c r="C36" s="60"/>
      <c r="D36" s="52"/>
    </row>
    <row r="37" spans="1:4" x14ac:dyDescent="0.35">
      <c r="A37" s="54">
        <v>11</v>
      </c>
      <c r="B37" s="55" t="s">
        <v>98</v>
      </c>
      <c r="C37" s="56"/>
      <c r="D37" s="57"/>
    </row>
    <row r="38" spans="1:4" x14ac:dyDescent="0.35">
      <c r="A38" s="50"/>
      <c r="B38" s="53" t="s">
        <v>115</v>
      </c>
      <c r="C38" s="50" t="s">
        <v>7</v>
      </c>
      <c r="D38" s="51"/>
    </row>
    <row r="39" spans="1:4" x14ac:dyDescent="0.35">
      <c r="A39" s="50"/>
      <c r="B39" s="53"/>
      <c r="C39" s="50"/>
      <c r="D39" s="51"/>
    </row>
    <row r="40" spans="1:4" x14ac:dyDescent="0.35">
      <c r="A40" s="61">
        <v>12</v>
      </c>
      <c r="B40" s="63" t="s">
        <v>8</v>
      </c>
      <c r="C40" s="64"/>
      <c r="D40" s="57"/>
    </row>
    <row r="41" spans="1:4" x14ac:dyDescent="0.35">
      <c r="A41" s="65"/>
      <c r="B41" s="66" t="s">
        <v>9</v>
      </c>
      <c r="C41" s="50" t="s">
        <v>7</v>
      </c>
      <c r="D41" s="52"/>
    </row>
    <row r="42" spans="1:4" x14ac:dyDescent="0.35">
      <c r="A42" s="65"/>
      <c r="B42" s="66"/>
      <c r="C42" s="56"/>
      <c r="D42" s="51"/>
    </row>
    <row r="43" spans="1:4" x14ac:dyDescent="0.35">
      <c r="A43" s="61">
        <v>13</v>
      </c>
      <c r="B43" s="63" t="s">
        <v>63</v>
      </c>
      <c r="C43" s="56"/>
      <c r="D43" s="57"/>
    </row>
    <row r="44" spans="1:4" x14ac:dyDescent="0.35">
      <c r="A44" s="67"/>
      <c r="B44" s="68" t="s">
        <v>64</v>
      </c>
      <c r="C44" s="50" t="s">
        <v>7</v>
      </c>
      <c r="D44" s="52"/>
    </row>
    <row r="45" spans="1:4" x14ac:dyDescent="0.35">
      <c r="A45" s="69"/>
      <c r="B45" s="68"/>
      <c r="C45" s="56"/>
      <c r="D45" s="52"/>
    </row>
    <row r="46" spans="1:4" x14ac:dyDescent="0.35">
      <c r="A46" s="65"/>
      <c r="B46" s="66"/>
      <c r="C46" s="56"/>
      <c r="D46" s="51"/>
    </row>
    <row r="47" spans="1:4" x14ac:dyDescent="0.35">
      <c r="A47" s="70"/>
      <c r="B47" s="71" t="s">
        <v>60</v>
      </c>
      <c r="C47" s="72"/>
      <c r="D47" s="73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11" orientation="portrait" useFirstPageNumber="1" r:id="rId1"/>
  <headerFooter>
    <oddHeader>&amp;LDBSA - MPDOE&amp;C&amp;A&amp;RMAINTENANCE PROJECTS - CLUSTER 5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FC1C2-235E-4DFF-89CA-3B0505C7DA63}">
  <dimension ref="A1:W53"/>
  <sheetViews>
    <sheetView view="pageBreakPreview" zoomScale="80" zoomScaleNormal="100" zoomScaleSheetLayoutView="80" workbookViewId="0"/>
  </sheetViews>
  <sheetFormatPr defaultColWidth="9.1796875" defaultRowHeight="15.5" x14ac:dyDescent="0.35"/>
  <cols>
    <col min="1" max="1" width="7.453125" style="74" customWidth="1"/>
    <col min="2" max="2" width="68.26953125" style="32" customWidth="1"/>
    <col min="3" max="3" width="12.7265625" style="74" customWidth="1"/>
    <col min="4" max="4" width="24.54296875" style="32" customWidth="1"/>
    <col min="5" max="16384" width="9.1796875" style="32"/>
  </cols>
  <sheetData>
    <row r="1" spans="1:23" x14ac:dyDescent="0.35">
      <c r="A1" s="27"/>
      <c r="B1" s="28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5">
      <c r="A2" s="95" t="s">
        <v>32</v>
      </c>
      <c r="B2" s="95"/>
      <c r="C2" s="95"/>
      <c r="D2" s="95"/>
      <c r="E2" s="33"/>
      <c r="F2" s="33"/>
      <c r="G2" s="33"/>
      <c r="H2" s="33"/>
      <c r="I2" s="33"/>
      <c r="J2" s="33"/>
      <c r="K2" s="33"/>
      <c r="L2" s="33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35">
      <c r="A3" s="34" t="s">
        <v>44</v>
      </c>
      <c r="B3" s="35" t="s">
        <v>45</v>
      </c>
      <c r="C3" s="36" t="s">
        <v>46</v>
      </c>
      <c r="D3" s="37" t="s">
        <v>47</v>
      </c>
    </row>
    <row r="4" spans="1:23" ht="33" customHeight="1" x14ac:dyDescent="0.35">
      <c r="A4" s="38"/>
      <c r="B4" s="39" t="s">
        <v>122</v>
      </c>
      <c r="C4" s="40"/>
      <c r="D4" s="41"/>
    </row>
    <row r="5" spans="1:23" x14ac:dyDescent="0.35">
      <c r="A5" s="38"/>
      <c r="B5" s="39"/>
      <c r="C5" s="40"/>
      <c r="D5" s="41"/>
    </row>
    <row r="6" spans="1:23" x14ac:dyDescent="0.35">
      <c r="A6" s="42"/>
      <c r="B6" s="43" t="s">
        <v>10</v>
      </c>
      <c r="C6" s="44"/>
      <c r="D6" s="45">
        <f>SUM(D8:D52)</f>
        <v>0</v>
      </c>
    </row>
    <row r="7" spans="1:23" x14ac:dyDescent="0.35">
      <c r="A7" s="46">
        <v>1</v>
      </c>
      <c r="B7" s="47" t="s">
        <v>11</v>
      </c>
      <c r="C7" s="48"/>
      <c r="D7" s="49"/>
    </row>
    <row r="8" spans="1:23" x14ac:dyDescent="0.35">
      <c r="A8" s="50"/>
      <c r="B8" s="51" t="s">
        <v>77</v>
      </c>
      <c r="C8" s="50" t="s">
        <v>7</v>
      </c>
      <c r="D8" s="52"/>
    </row>
    <row r="9" spans="1:23" x14ac:dyDescent="0.35">
      <c r="A9" s="50"/>
      <c r="B9" s="51"/>
      <c r="C9" s="50"/>
      <c r="D9" s="51"/>
    </row>
    <row r="10" spans="1:23" x14ac:dyDescent="0.35">
      <c r="A10" s="54">
        <v>2</v>
      </c>
      <c r="B10" s="24" t="s">
        <v>23</v>
      </c>
      <c r="C10" s="82"/>
      <c r="D10" s="76"/>
    </row>
    <row r="11" spans="1:23" x14ac:dyDescent="0.35">
      <c r="A11" s="75"/>
      <c r="B11" s="25" t="s">
        <v>49</v>
      </c>
      <c r="C11" s="26" t="s">
        <v>7</v>
      </c>
      <c r="D11" s="76"/>
    </row>
    <row r="12" spans="1:23" x14ac:dyDescent="0.35">
      <c r="A12" s="75"/>
      <c r="B12" s="25"/>
      <c r="C12" s="26"/>
      <c r="D12" s="76"/>
    </row>
    <row r="13" spans="1:23" x14ac:dyDescent="0.35">
      <c r="A13" s="54">
        <v>3</v>
      </c>
      <c r="B13" s="80" t="s">
        <v>50</v>
      </c>
      <c r="C13" s="81"/>
      <c r="D13" s="76"/>
    </row>
    <row r="14" spans="1:23" x14ac:dyDescent="0.35">
      <c r="A14" s="89"/>
      <c r="B14" s="25" t="s">
        <v>62</v>
      </c>
      <c r="C14" s="26" t="s">
        <v>7</v>
      </c>
      <c r="D14" s="76"/>
    </row>
    <row r="15" spans="1:23" x14ac:dyDescent="0.35">
      <c r="A15" s="77"/>
      <c r="B15" s="90"/>
      <c r="C15" s="86"/>
      <c r="D15" s="41"/>
    </row>
    <row r="16" spans="1:23" x14ac:dyDescent="0.35">
      <c r="A16" s="54">
        <v>4</v>
      </c>
      <c r="B16" s="80" t="s">
        <v>12</v>
      </c>
      <c r="C16" s="81"/>
      <c r="D16" s="76"/>
    </row>
    <row r="17" spans="1:4" x14ac:dyDescent="0.35">
      <c r="A17" s="75"/>
      <c r="B17" s="84" t="s">
        <v>123</v>
      </c>
      <c r="C17" s="26" t="s">
        <v>7</v>
      </c>
      <c r="D17" s="76"/>
    </row>
    <row r="18" spans="1:4" x14ac:dyDescent="0.35">
      <c r="A18" s="50"/>
      <c r="B18" s="51"/>
      <c r="C18" s="50"/>
      <c r="D18" s="51"/>
    </row>
    <row r="19" spans="1:4" x14ac:dyDescent="0.35">
      <c r="A19" s="54">
        <v>5</v>
      </c>
      <c r="B19" s="55" t="s">
        <v>13</v>
      </c>
      <c r="C19" s="56"/>
      <c r="D19" s="57"/>
    </row>
    <row r="20" spans="1:4" x14ac:dyDescent="0.35">
      <c r="A20" s="50"/>
      <c r="B20" s="53" t="s">
        <v>51</v>
      </c>
      <c r="C20" s="50" t="s">
        <v>7</v>
      </c>
      <c r="D20" s="52"/>
    </row>
    <row r="21" spans="1:4" x14ac:dyDescent="0.35">
      <c r="A21" s="50"/>
      <c r="B21" s="51"/>
      <c r="C21" s="50"/>
      <c r="D21" s="51"/>
    </row>
    <row r="22" spans="1:4" x14ac:dyDescent="0.35">
      <c r="A22" s="54">
        <v>6</v>
      </c>
      <c r="B22" s="80" t="s">
        <v>52</v>
      </c>
      <c r="C22" s="82"/>
      <c r="D22" s="91"/>
    </row>
    <row r="23" spans="1:4" x14ac:dyDescent="0.35">
      <c r="A23" s="92"/>
      <c r="B23" s="25" t="s">
        <v>53</v>
      </c>
      <c r="C23" s="26" t="s">
        <v>7</v>
      </c>
      <c r="D23" s="91"/>
    </row>
    <row r="24" spans="1:4" x14ac:dyDescent="0.35">
      <c r="A24" s="92"/>
      <c r="B24" s="93"/>
      <c r="C24" s="82"/>
      <c r="D24" s="91"/>
    </row>
    <row r="25" spans="1:4" x14ac:dyDescent="0.35">
      <c r="A25" s="54">
        <v>7</v>
      </c>
      <c r="B25" s="55" t="s">
        <v>14</v>
      </c>
      <c r="C25" s="56"/>
      <c r="D25" s="57"/>
    </row>
    <row r="26" spans="1:4" x14ac:dyDescent="0.35">
      <c r="A26" s="50"/>
      <c r="B26" s="53" t="s">
        <v>54</v>
      </c>
      <c r="C26" s="50" t="s">
        <v>7</v>
      </c>
      <c r="D26" s="51"/>
    </row>
    <row r="27" spans="1:4" x14ac:dyDescent="0.35">
      <c r="A27" s="50"/>
      <c r="B27" s="51"/>
      <c r="C27" s="50"/>
      <c r="D27" s="51"/>
    </row>
    <row r="28" spans="1:4" x14ac:dyDescent="0.35">
      <c r="A28" s="54">
        <v>8</v>
      </c>
      <c r="B28" s="62" t="s">
        <v>15</v>
      </c>
      <c r="C28" s="60"/>
      <c r="D28" s="41"/>
    </row>
    <row r="29" spans="1:4" x14ac:dyDescent="0.35">
      <c r="A29" s="77"/>
      <c r="B29" s="53" t="s">
        <v>124</v>
      </c>
      <c r="C29" s="56" t="s">
        <v>7</v>
      </c>
      <c r="D29" s="41"/>
    </row>
    <row r="30" spans="1:4" x14ac:dyDescent="0.35">
      <c r="A30" s="77"/>
      <c r="B30" s="87"/>
      <c r="C30" s="60"/>
      <c r="D30" s="41"/>
    </row>
    <row r="31" spans="1:4" x14ac:dyDescent="0.35">
      <c r="A31" s="54">
        <v>9</v>
      </c>
      <c r="B31" s="55" t="s">
        <v>16</v>
      </c>
      <c r="C31" s="56"/>
      <c r="D31" s="57"/>
    </row>
    <row r="32" spans="1:4" x14ac:dyDescent="0.35">
      <c r="A32" s="50"/>
      <c r="B32" s="53" t="s">
        <v>55</v>
      </c>
      <c r="C32" s="50" t="s">
        <v>7</v>
      </c>
      <c r="D32" s="51"/>
    </row>
    <row r="33" spans="1:4" x14ac:dyDescent="0.35">
      <c r="A33" s="50"/>
      <c r="B33" s="51"/>
      <c r="C33" s="50"/>
      <c r="D33" s="51"/>
    </row>
    <row r="34" spans="1:4" x14ac:dyDescent="0.35">
      <c r="A34" s="54">
        <v>10</v>
      </c>
      <c r="B34" s="62" t="s">
        <v>19</v>
      </c>
      <c r="C34" s="60"/>
      <c r="D34" s="41"/>
    </row>
    <row r="35" spans="1:4" x14ac:dyDescent="0.35">
      <c r="A35" s="77"/>
      <c r="B35" s="53" t="s">
        <v>125</v>
      </c>
      <c r="C35" s="56" t="s">
        <v>7</v>
      </c>
      <c r="D35" s="41"/>
    </row>
    <row r="36" spans="1:4" x14ac:dyDescent="0.35">
      <c r="A36" s="77"/>
      <c r="B36" s="78"/>
      <c r="C36" s="60"/>
      <c r="D36" s="41"/>
    </row>
    <row r="37" spans="1:4" x14ac:dyDescent="0.35">
      <c r="A37" s="54">
        <v>11</v>
      </c>
      <c r="B37" s="62" t="s">
        <v>18</v>
      </c>
      <c r="C37" s="60"/>
      <c r="D37" s="41"/>
    </row>
    <row r="38" spans="1:4" ht="31" x14ac:dyDescent="0.35">
      <c r="A38" s="77"/>
      <c r="B38" s="53" t="s">
        <v>56</v>
      </c>
      <c r="C38" s="56" t="s">
        <v>7</v>
      </c>
      <c r="D38" s="41"/>
    </row>
    <row r="39" spans="1:4" x14ac:dyDescent="0.35">
      <c r="A39" s="77"/>
      <c r="B39" s="78"/>
      <c r="C39" s="60"/>
      <c r="D39" s="41"/>
    </row>
    <row r="40" spans="1:4" x14ac:dyDescent="0.35">
      <c r="A40" s="61">
        <v>12</v>
      </c>
      <c r="B40" s="62" t="s">
        <v>58</v>
      </c>
      <c r="C40" s="79"/>
      <c r="D40" s="41"/>
    </row>
    <row r="41" spans="1:4" ht="31" x14ac:dyDescent="0.35">
      <c r="A41" s="77"/>
      <c r="B41" s="53" t="s">
        <v>59</v>
      </c>
      <c r="C41" s="56" t="s">
        <v>7</v>
      </c>
      <c r="D41" s="41"/>
    </row>
    <row r="42" spans="1:4" x14ac:dyDescent="0.35">
      <c r="A42" s="50"/>
      <c r="B42" s="53"/>
      <c r="C42" s="60"/>
      <c r="D42" s="52"/>
    </row>
    <row r="43" spans="1:4" x14ac:dyDescent="0.35">
      <c r="A43" s="54">
        <v>13</v>
      </c>
      <c r="B43" s="55" t="s">
        <v>66</v>
      </c>
      <c r="C43" s="56"/>
      <c r="D43" s="57"/>
    </row>
    <row r="44" spans="1:4" x14ac:dyDescent="0.35">
      <c r="A44" s="50"/>
      <c r="B44" s="53" t="s">
        <v>94</v>
      </c>
      <c r="C44" s="50" t="s">
        <v>7</v>
      </c>
      <c r="D44" s="51"/>
    </row>
    <row r="45" spans="1:4" x14ac:dyDescent="0.35">
      <c r="A45" s="50"/>
      <c r="B45" s="51"/>
      <c r="C45" s="50"/>
      <c r="D45" s="51"/>
    </row>
    <row r="46" spans="1:4" x14ac:dyDescent="0.35">
      <c r="A46" s="61">
        <v>14</v>
      </c>
      <c r="B46" s="63" t="s">
        <v>8</v>
      </c>
      <c r="C46" s="64"/>
      <c r="D46" s="57"/>
    </row>
    <row r="47" spans="1:4" x14ac:dyDescent="0.35">
      <c r="A47" s="65"/>
      <c r="B47" s="66" t="s">
        <v>9</v>
      </c>
      <c r="C47" s="50" t="s">
        <v>7</v>
      </c>
      <c r="D47" s="52"/>
    </row>
    <row r="48" spans="1:4" x14ac:dyDescent="0.35">
      <c r="A48" s="65"/>
      <c r="B48" s="66"/>
      <c r="C48" s="56"/>
      <c r="D48" s="51"/>
    </row>
    <row r="49" spans="1:4" x14ac:dyDescent="0.35">
      <c r="A49" s="61">
        <v>15</v>
      </c>
      <c r="B49" s="63" t="s">
        <v>63</v>
      </c>
      <c r="C49" s="56"/>
      <c r="D49" s="57"/>
    </row>
    <row r="50" spans="1:4" x14ac:dyDescent="0.35">
      <c r="A50" s="67"/>
      <c r="B50" s="68" t="s">
        <v>64</v>
      </c>
      <c r="C50" s="50" t="s">
        <v>7</v>
      </c>
      <c r="D50" s="52"/>
    </row>
    <row r="51" spans="1:4" x14ac:dyDescent="0.35">
      <c r="A51" s="69"/>
      <c r="B51" s="68"/>
      <c r="C51" s="56"/>
      <c r="D51" s="52"/>
    </row>
    <row r="52" spans="1:4" x14ac:dyDescent="0.35">
      <c r="A52" s="65"/>
      <c r="B52" s="66"/>
      <c r="C52" s="56"/>
      <c r="D52" s="51"/>
    </row>
    <row r="53" spans="1:4" x14ac:dyDescent="0.35">
      <c r="A53" s="70"/>
      <c r="B53" s="71" t="s">
        <v>60</v>
      </c>
      <c r="C53" s="72"/>
      <c r="D53" s="73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12" orientation="portrait" useFirstPageNumber="1" r:id="rId1"/>
  <headerFooter>
    <oddHeader>&amp;LDBSA - MPDOE&amp;C&amp;A&amp;RMAINTENANCE PROJECTS - CLUSTER 5</oddHead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B7B-3379-402F-B59C-A0646F8071AD}">
  <dimension ref="A1:W50"/>
  <sheetViews>
    <sheetView view="pageBreakPreview" zoomScale="80" zoomScaleNormal="100" zoomScaleSheetLayoutView="80" workbookViewId="0"/>
  </sheetViews>
  <sheetFormatPr defaultColWidth="9.1796875" defaultRowHeight="15.5" x14ac:dyDescent="0.35"/>
  <cols>
    <col min="1" max="1" width="7.1796875" style="74" customWidth="1"/>
    <col min="2" max="2" width="68.26953125" style="32" customWidth="1"/>
    <col min="3" max="3" width="12.7265625" style="74" customWidth="1"/>
    <col min="4" max="4" width="24.54296875" style="32" customWidth="1"/>
    <col min="5" max="16384" width="9.1796875" style="32"/>
  </cols>
  <sheetData>
    <row r="1" spans="1:23" x14ac:dyDescent="0.35">
      <c r="A1" s="27"/>
      <c r="B1" s="28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5">
      <c r="A2" s="95" t="s">
        <v>33</v>
      </c>
      <c r="B2" s="95"/>
      <c r="C2" s="95"/>
      <c r="D2" s="95"/>
      <c r="E2" s="33"/>
      <c r="F2" s="33"/>
      <c r="G2" s="33"/>
      <c r="H2" s="33"/>
      <c r="I2" s="33"/>
      <c r="J2" s="33"/>
      <c r="K2" s="33"/>
      <c r="L2" s="33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35">
      <c r="A3" s="34" t="s">
        <v>44</v>
      </c>
      <c r="B3" s="35" t="s">
        <v>45</v>
      </c>
      <c r="C3" s="36" t="s">
        <v>46</v>
      </c>
      <c r="D3" s="37" t="s">
        <v>47</v>
      </c>
    </row>
    <row r="4" spans="1:23" ht="18.75" customHeight="1" x14ac:dyDescent="0.35">
      <c r="A4" s="38"/>
      <c r="B4" s="39" t="s">
        <v>126</v>
      </c>
      <c r="C4" s="40"/>
      <c r="D4" s="41"/>
    </row>
    <row r="5" spans="1:23" x14ac:dyDescent="0.35">
      <c r="A5" s="38"/>
      <c r="B5" s="39"/>
      <c r="C5" s="40"/>
      <c r="D5" s="41"/>
    </row>
    <row r="6" spans="1:23" x14ac:dyDescent="0.35">
      <c r="A6" s="42"/>
      <c r="B6" s="43" t="s">
        <v>10</v>
      </c>
      <c r="C6" s="44"/>
      <c r="D6" s="45">
        <f>SUM(D8:D49)</f>
        <v>0</v>
      </c>
    </row>
    <row r="7" spans="1:23" x14ac:dyDescent="0.35">
      <c r="A7" s="46">
        <v>1</v>
      </c>
      <c r="B7" s="47" t="s">
        <v>11</v>
      </c>
      <c r="C7" s="48"/>
      <c r="D7" s="49"/>
    </row>
    <row r="8" spans="1:23" x14ac:dyDescent="0.35">
      <c r="A8" s="50"/>
      <c r="B8" s="51" t="s">
        <v>77</v>
      </c>
      <c r="C8" s="50" t="s">
        <v>7</v>
      </c>
      <c r="D8" s="52"/>
    </row>
    <row r="9" spans="1:23" x14ac:dyDescent="0.35">
      <c r="A9" s="50"/>
      <c r="B9" s="51"/>
      <c r="C9" s="50"/>
      <c r="D9" s="51"/>
    </row>
    <row r="10" spans="1:23" x14ac:dyDescent="0.35">
      <c r="A10" s="54">
        <v>2</v>
      </c>
      <c r="B10" s="24" t="s">
        <v>23</v>
      </c>
      <c r="C10" s="82"/>
      <c r="D10" s="76"/>
    </row>
    <row r="11" spans="1:23" x14ac:dyDescent="0.35">
      <c r="A11" s="75"/>
      <c r="B11" s="25" t="s">
        <v>49</v>
      </c>
      <c r="C11" s="26" t="s">
        <v>7</v>
      </c>
      <c r="D11" s="76"/>
    </row>
    <row r="12" spans="1:23" x14ac:dyDescent="0.35">
      <c r="A12" s="75"/>
      <c r="B12" s="25"/>
      <c r="C12" s="26"/>
      <c r="D12" s="76"/>
    </row>
    <row r="13" spans="1:23" x14ac:dyDescent="0.35">
      <c r="A13" s="54">
        <v>3</v>
      </c>
      <c r="B13" s="55" t="s">
        <v>61</v>
      </c>
      <c r="C13" s="56"/>
      <c r="D13" s="57"/>
    </row>
    <row r="14" spans="1:23" x14ac:dyDescent="0.35">
      <c r="A14" s="50"/>
      <c r="B14" s="53" t="s">
        <v>62</v>
      </c>
      <c r="C14" s="50" t="s">
        <v>7</v>
      </c>
      <c r="D14" s="52"/>
    </row>
    <row r="15" spans="1:23" x14ac:dyDescent="0.35">
      <c r="A15" s="50"/>
      <c r="B15" s="51"/>
      <c r="C15" s="50"/>
      <c r="D15" s="51"/>
    </row>
    <row r="16" spans="1:23" x14ac:dyDescent="0.35">
      <c r="A16" s="54">
        <v>4</v>
      </c>
      <c r="B16" s="80" t="s">
        <v>12</v>
      </c>
      <c r="C16" s="81"/>
      <c r="D16" s="76"/>
    </row>
    <row r="17" spans="1:4" x14ac:dyDescent="0.35">
      <c r="A17" s="75"/>
      <c r="B17" s="84" t="s">
        <v>127</v>
      </c>
      <c r="C17" s="26" t="s">
        <v>7</v>
      </c>
      <c r="D17" s="76"/>
    </row>
    <row r="18" spans="1:4" x14ac:dyDescent="0.35">
      <c r="A18" s="50"/>
      <c r="B18" s="51"/>
      <c r="C18" s="50"/>
      <c r="D18" s="51"/>
    </row>
    <row r="19" spans="1:4" x14ac:dyDescent="0.35">
      <c r="A19" s="54">
        <v>5</v>
      </c>
      <c r="B19" s="55" t="s">
        <v>13</v>
      </c>
      <c r="C19" s="56"/>
      <c r="D19" s="57"/>
    </row>
    <row r="20" spans="1:4" x14ac:dyDescent="0.35">
      <c r="A20" s="50"/>
      <c r="B20" s="53" t="s">
        <v>51</v>
      </c>
      <c r="C20" s="50" t="s">
        <v>7</v>
      </c>
      <c r="D20" s="52"/>
    </row>
    <row r="21" spans="1:4" x14ac:dyDescent="0.35">
      <c r="A21" s="50"/>
      <c r="B21" s="51"/>
      <c r="C21" s="50"/>
      <c r="D21" s="51"/>
    </row>
    <row r="22" spans="1:4" x14ac:dyDescent="0.35">
      <c r="A22" s="54">
        <v>6</v>
      </c>
      <c r="B22" s="55" t="s">
        <v>52</v>
      </c>
      <c r="C22" s="56"/>
      <c r="D22" s="57"/>
    </row>
    <row r="23" spans="1:4" x14ac:dyDescent="0.35">
      <c r="A23" s="50"/>
      <c r="B23" s="53" t="s">
        <v>53</v>
      </c>
      <c r="C23" s="50" t="s">
        <v>7</v>
      </c>
      <c r="D23" s="51"/>
    </row>
    <row r="24" spans="1:4" x14ac:dyDescent="0.35">
      <c r="A24" s="50"/>
      <c r="B24" s="51"/>
      <c r="C24" s="50"/>
      <c r="D24" s="51"/>
    </row>
    <row r="25" spans="1:4" x14ac:dyDescent="0.35">
      <c r="A25" s="54">
        <v>7</v>
      </c>
      <c r="B25" s="55" t="s">
        <v>14</v>
      </c>
      <c r="C25" s="56"/>
      <c r="D25" s="57"/>
    </row>
    <row r="26" spans="1:4" x14ac:dyDescent="0.35">
      <c r="A26" s="50"/>
      <c r="B26" s="53" t="s">
        <v>54</v>
      </c>
      <c r="C26" s="50" t="s">
        <v>7</v>
      </c>
      <c r="D26" s="51"/>
    </row>
    <row r="27" spans="1:4" x14ac:dyDescent="0.35">
      <c r="A27" s="50"/>
      <c r="B27" s="51"/>
      <c r="C27" s="50"/>
      <c r="D27" s="51"/>
    </row>
    <row r="28" spans="1:4" x14ac:dyDescent="0.35">
      <c r="A28" s="54">
        <v>8</v>
      </c>
      <c r="B28" s="55" t="s">
        <v>15</v>
      </c>
      <c r="C28" s="56"/>
      <c r="D28" s="57"/>
    </row>
    <row r="29" spans="1:4" x14ac:dyDescent="0.35">
      <c r="A29" s="50"/>
      <c r="B29" s="53" t="s">
        <v>128</v>
      </c>
      <c r="C29" s="50" t="s">
        <v>7</v>
      </c>
      <c r="D29" s="51"/>
    </row>
    <row r="30" spans="1:4" x14ac:dyDescent="0.35">
      <c r="A30" s="50"/>
      <c r="B30" s="51"/>
      <c r="C30" s="50"/>
      <c r="D30" s="51"/>
    </row>
    <row r="31" spans="1:4" x14ac:dyDescent="0.35">
      <c r="A31" s="54">
        <v>9</v>
      </c>
      <c r="B31" s="55" t="s">
        <v>16</v>
      </c>
      <c r="C31" s="56"/>
      <c r="D31" s="57"/>
    </row>
    <row r="32" spans="1:4" x14ac:dyDescent="0.35">
      <c r="A32" s="50"/>
      <c r="B32" s="53" t="s">
        <v>55</v>
      </c>
      <c r="C32" s="50" t="s">
        <v>7</v>
      </c>
      <c r="D32" s="51"/>
    </row>
    <row r="33" spans="1:4" x14ac:dyDescent="0.35">
      <c r="A33" s="50"/>
      <c r="B33" s="51"/>
      <c r="C33" s="50"/>
      <c r="D33" s="51"/>
    </row>
    <row r="34" spans="1:4" x14ac:dyDescent="0.35">
      <c r="A34" s="54">
        <v>10</v>
      </c>
      <c r="B34" s="59" t="s">
        <v>17</v>
      </c>
      <c r="C34" s="56"/>
      <c r="D34" s="57"/>
    </row>
    <row r="35" spans="1:4" x14ac:dyDescent="0.35">
      <c r="A35" s="50"/>
      <c r="B35" s="58" t="s">
        <v>89</v>
      </c>
      <c r="C35" s="50" t="s">
        <v>7</v>
      </c>
      <c r="D35" s="52"/>
    </row>
    <row r="36" spans="1:4" x14ac:dyDescent="0.35">
      <c r="A36" s="50"/>
      <c r="B36" s="58"/>
      <c r="C36" s="60"/>
      <c r="D36" s="51"/>
    </row>
    <row r="37" spans="1:4" x14ac:dyDescent="0.35">
      <c r="A37" s="54">
        <v>11</v>
      </c>
      <c r="B37" s="62" t="s">
        <v>18</v>
      </c>
      <c r="C37" s="60"/>
      <c r="D37" s="41"/>
    </row>
    <row r="38" spans="1:4" ht="31" x14ac:dyDescent="0.35">
      <c r="A38" s="77"/>
      <c r="B38" s="53" t="s">
        <v>56</v>
      </c>
      <c r="C38" s="56" t="s">
        <v>7</v>
      </c>
      <c r="D38" s="41"/>
    </row>
    <row r="39" spans="1:4" x14ac:dyDescent="0.35">
      <c r="A39" s="77"/>
      <c r="B39" s="78"/>
      <c r="C39" s="60"/>
      <c r="D39" s="41"/>
    </row>
    <row r="40" spans="1:4" x14ac:dyDescent="0.35">
      <c r="A40" s="61">
        <v>12</v>
      </c>
      <c r="B40" s="62" t="s">
        <v>58</v>
      </c>
      <c r="C40" s="50"/>
      <c r="D40" s="51"/>
    </row>
    <row r="41" spans="1:4" ht="31" x14ac:dyDescent="0.35">
      <c r="A41" s="50"/>
      <c r="B41" s="53" t="s">
        <v>59</v>
      </c>
      <c r="C41" s="50" t="s">
        <v>7</v>
      </c>
      <c r="D41" s="51"/>
    </row>
    <row r="42" spans="1:4" x14ac:dyDescent="0.35">
      <c r="A42" s="50"/>
      <c r="B42" s="53"/>
      <c r="C42" s="60"/>
      <c r="D42" s="52"/>
    </row>
    <row r="43" spans="1:4" x14ac:dyDescent="0.35">
      <c r="A43" s="61">
        <v>13</v>
      </c>
      <c r="B43" s="63" t="s">
        <v>8</v>
      </c>
      <c r="C43" s="64"/>
      <c r="D43" s="57"/>
    </row>
    <row r="44" spans="1:4" x14ac:dyDescent="0.35">
      <c r="A44" s="65"/>
      <c r="B44" s="66" t="s">
        <v>9</v>
      </c>
      <c r="C44" s="50" t="s">
        <v>7</v>
      </c>
      <c r="D44" s="52"/>
    </row>
    <row r="45" spans="1:4" x14ac:dyDescent="0.35">
      <c r="A45" s="65"/>
      <c r="B45" s="66"/>
      <c r="C45" s="56"/>
      <c r="D45" s="51"/>
    </row>
    <row r="46" spans="1:4" x14ac:dyDescent="0.35">
      <c r="A46" s="61">
        <v>14</v>
      </c>
      <c r="B46" s="63" t="s">
        <v>63</v>
      </c>
      <c r="C46" s="56"/>
      <c r="D46" s="57"/>
    </row>
    <row r="47" spans="1:4" x14ac:dyDescent="0.35">
      <c r="A47" s="67"/>
      <c r="B47" s="68" t="s">
        <v>64</v>
      </c>
      <c r="C47" s="50" t="s">
        <v>7</v>
      </c>
      <c r="D47" s="52"/>
    </row>
    <row r="48" spans="1:4" x14ac:dyDescent="0.35">
      <c r="A48" s="69"/>
      <c r="B48" s="68"/>
      <c r="C48" s="56"/>
      <c r="D48" s="52"/>
    </row>
    <row r="49" spans="1:4" x14ac:dyDescent="0.35">
      <c r="A49" s="65"/>
      <c r="B49" s="66"/>
      <c r="C49" s="56"/>
      <c r="D49" s="51"/>
    </row>
    <row r="50" spans="1:4" x14ac:dyDescent="0.35">
      <c r="A50" s="70"/>
      <c r="B50" s="71" t="s">
        <v>60</v>
      </c>
      <c r="C50" s="72"/>
      <c r="D50" s="73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13" orientation="portrait" useFirstPageNumber="1" r:id="rId1"/>
  <headerFooter>
    <oddHeader>&amp;LDBSA - MPDOE&amp;C&amp;A&amp;RMAINTENANCE PROJECTS - CLUSTER 5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B6B06-01DF-41DE-9D76-47A68789C03C}">
  <dimension ref="A1:W21"/>
  <sheetViews>
    <sheetView view="pageBreakPreview" zoomScale="80" zoomScaleNormal="100" zoomScaleSheetLayoutView="80" workbookViewId="0"/>
  </sheetViews>
  <sheetFormatPr defaultColWidth="9.1796875" defaultRowHeight="15.5" x14ac:dyDescent="0.35"/>
  <cols>
    <col min="1" max="1" width="8" style="74" customWidth="1"/>
    <col min="2" max="2" width="68.26953125" style="32" customWidth="1"/>
    <col min="3" max="3" width="12.7265625" style="74" customWidth="1"/>
    <col min="4" max="4" width="24.54296875" style="32" customWidth="1"/>
    <col min="5" max="16384" width="9.1796875" style="32"/>
  </cols>
  <sheetData>
    <row r="1" spans="1:23" x14ac:dyDescent="0.35">
      <c r="A1" s="27"/>
      <c r="B1" s="28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5">
      <c r="A2" s="95" t="s">
        <v>34</v>
      </c>
      <c r="B2" s="95"/>
      <c r="C2" s="95"/>
      <c r="D2" s="95"/>
      <c r="E2" s="33"/>
      <c r="F2" s="33"/>
      <c r="G2" s="33"/>
      <c r="H2" s="33"/>
      <c r="I2" s="33"/>
      <c r="J2" s="33"/>
      <c r="K2" s="33"/>
      <c r="L2" s="33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35">
      <c r="A3" s="34" t="s">
        <v>44</v>
      </c>
      <c r="B3" s="35" t="s">
        <v>45</v>
      </c>
      <c r="C3" s="36" t="s">
        <v>46</v>
      </c>
      <c r="D3" s="37" t="s">
        <v>47</v>
      </c>
    </row>
    <row r="4" spans="1:23" ht="36.75" customHeight="1" x14ac:dyDescent="0.35">
      <c r="A4" s="38"/>
      <c r="B4" s="39" t="s">
        <v>129</v>
      </c>
      <c r="C4" s="40"/>
      <c r="D4" s="41"/>
    </row>
    <row r="5" spans="1:23" x14ac:dyDescent="0.35">
      <c r="A5" s="38"/>
      <c r="B5" s="39"/>
      <c r="C5" s="40"/>
      <c r="D5" s="41"/>
    </row>
    <row r="6" spans="1:23" x14ac:dyDescent="0.35">
      <c r="A6" s="42"/>
      <c r="B6" s="43" t="s">
        <v>10</v>
      </c>
      <c r="C6" s="44"/>
      <c r="D6" s="45">
        <f>SUM(D10:D20)</f>
        <v>0</v>
      </c>
    </row>
    <row r="7" spans="1:23" x14ac:dyDescent="0.35">
      <c r="A7" s="46">
        <v>1</v>
      </c>
      <c r="B7" s="47" t="s">
        <v>11</v>
      </c>
      <c r="C7" s="48"/>
      <c r="D7" s="49"/>
    </row>
    <row r="8" spans="1:23" x14ac:dyDescent="0.35">
      <c r="A8" s="50"/>
      <c r="B8" s="85" t="s">
        <v>130</v>
      </c>
      <c r="C8" s="50" t="s">
        <v>7</v>
      </c>
      <c r="D8" s="52"/>
    </row>
    <row r="9" spans="1:23" x14ac:dyDescent="0.35">
      <c r="A9" s="50"/>
      <c r="B9" s="51" t="s">
        <v>105</v>
      </c>
      <c r="C9" s="50" t="s">
        <v>92</v>
      </c>
      <c r="D9" s="52"/>
    </row>
    <row r="10" spans="1:23" x14ac:dyDescent="0.35">
      <c r="A10" s="50"/>
      <c r="B10" s="51"/>
      <c r="C10" s="50"/>
      <c r="D10" s="51"/>
    </row>
    <row r="11" spans="1:23" x14ac:dyDescent="0.35">
      <c r="A11" s="54">
        <v>2</v>
      </c>
      <c r="B11" s="24" t="s">
        <v>67</v>
      </c>
      <c r="C11" s="23"/>
      <c r="D11" s="76"/>
    </row>
    <row r="12" spans="1:23" x14ac:dyDescent="0.35">
      <c r="A12" s="75"/>
      <c r="B12" s="25" t="s">
        <v>119</v>
      </c>
      <c r="C12" s="26" t="s">
        <v>7</v>
      </c>
      <c r="D12" s="76"/>
    </row>
    <row r="13" spans="1:23" x14ac:dyDescent="0.35">
      <c r="A13" s="75"/>
      <c r="B13" s="83"/>
      <c r="C13" s="82"/>
      <c r="D13" s="76"/>
    </row>
    <row r="14" spans="1:23" x14ac:dyDescent="0.35">
      <c r="A14" s="61">
        <v>3</v>
      </c>
      <c r="B14" s="63" t="s">
        <v>8</v>
      </c>
      <c r="C14" s="64"/>
      <c r="D14" s="57"/>
    </row>
    <row r="15" spans="1:23" x14ac:dyDescent="0.35">
      <c r="A15" s="65"/>
      <c r="B15" s="66" t="s">
        <v>9</v>
      </c>
      <c r="C15" s="50" t="s">
        <v>7</v>
      </c>
      <c r="D15" s="52"/>
    </row>
    <row r="16" spans="1:23" x14ac:dyDescent="0.35">
      <c r="A16" s="65"/>
      <c r="B16" s="66"/>
      <c r="C16" s="56"/>
      <c r="D16" s="51"/>
    </row>
    <row r="17" spans="1:4" x14ac:dyDescent="0.35">
      <c r="A17" s="61">
        <v>4</v>
      </c>
      <c r="B17" s="63" t="s">
        <v>63</v>
      </c>
      <c r="C17" s="56"/>
      <c r="D17" s="57"/>
    </row>
    <row r="18" spans="1:4" x14ac:dyDescent="0.35">
      <c r="A18" s="67"/>
      <c r="B18" s="68" t="s">
        <v>64</v>
      </c>
      <c r="C18" s="50" t="s">
        <v>7</v>
      </c>
      <c r="D18" s="52"/>
    </row>
    <row r="19" spans="1:4" x14ac:dyDescent="0.35">
      <c r="A19" s="69"/>
      <c r="B19" s="68"/>
      <c r="C19" s="56"/>
      <c r="D19" s="52"/>
    </row>
    <row r="20" spans="1:4" x14ac:dyDescent="0.35">
      <c r="A20" s="65"/>
      <c r="B20" s="66"/>
      <c r="C20" s="56"/>
      <c r="D20" s="51"/>
    </row>
    <row r="21" spans="1:4" x14ac:dyDescent="0.35">
      <c r="A21" s="70"/>
      <c r="B21" s="71" t="s">
        <v>60</v>
      </c>
      <c r="C21" s="72"/>
      <c r="D21" s="73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14" orientation="portrait" useFirstPageNumber="1" r:id="rId1"/>
  <headerFooter>
    <oddHeader>&amp;LDBSA - MPDOE&amp;C&amp;A&amp;RMAINTENANCE PROJECTS - CLUSTER 5</oddHead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7EC9B-5B9F-4985-A4B2-E8F939C15860}">
  <dimension ref="A1:W17"/>
  <sheetViews>
    <sheetView view="pageBreakPreview" zoomScale="80" zoomScaleNormal="100" zoomScaleSheetLayoutView="80" workbookViewId="0"/>
  </sheetViews>
  <sheetFormatPr defaultColWidth="9.1796875" defaultRowHeight="15.5" x14ac:dyDescent="0.35"/>
  <cols>
    <col min="1" max="1" width="6.54296875" style="74" customWidth="1"/>
    <col min="2" max="2" width="68.26953125" style="32" customWidth="1"/>
    <col min="3" max="3" width="12.7265625" style="74" customWidth="1"/>
    <col min="4" max="4" width="24.54296875" style="32" customWidth="1"/>
    <col min="5" max="16384" width="9.1796875" style="32"/>
  </cols>
  <sheetData>
    <row r="1" spans="1:23" x14ac:dyDescent="0.35">
      <c r="A1" s="27"/>
      <c r="B1" s="28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5">
      <c r="A2" s="95" t="s">
        <v>36</v>
      </c>
      <c r="B2" s="95"/>
      <c r="C2" s="95"/>
      <c r="D2" s="95"/>
      <c r="E2" s="33"/>
      <c r="F2" s="33"/>
      <c r="G2" s="33"/>
      <c r="H2" s="33"/>
      <c r="I2" s="33"/>
      <c r="J2" s="33"/>
      <c r="K2" s="33"/>
      <c r="L2" s="33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35">
      <c r="A3" s="34" t="s">
        <v>44</v>
      </c>
      <c r="B3" s="35" t="s">
        <v>45</v>
      </c>
      <c r="C3" s="36" t="s">
        <v>46</v>
      </c>
      <c r="D3" s="37" t="s">
        <v>47</v>
      </c>
    </row>
    <row r="4" spans="1:23" ht="36.75" customHeight="1" x14ac:dyDescent="0.35">
      <c r="A4" s="38"/>
      <c r="B4" s="39" t="s">
        <v>129</v>
      </c>
      <c r="C4" s="40"/>
      <c r="D4" s="41"/>
    </row>
    <row r="5" spans="1:23" x14ac:dyDescent="0.35">
      <c r="A5" s="38"/>
      <c r="B5" s="39"/>
      <c r="C5" s="40"/>
      <c r="D5" s="41"/>
    </row>
    <row r="6" spans="1:23" x14ac:dyDescent="0.35">
      <c r="A6" s="42"/>
      <c r="B6" s="43" t="s">
        <v>10</v>
      </c>
      <c r="C6" s="44"/>
      <c r="D6" s="45">
        <f>SUM(D9:D16)</f>
        <v>0</v>
      </c>
    </row>
    <row r="7" spans="1:23" x14ac:dyDescent="0.35">
      <c r="A7" s="54">
        <v>1</v>
      </c>
      <c r="B7" s="88" t="s">
        <v>131</v>
      </c>
      <c r="C7" s="86"/>
      <c r="D7" s="91"/>
    </row>
    <row r="8" spans="1:23" ht="31" x14ac:dyDescent="0.35">
      <c r="A8" s="94"/>
      <c r="B8" s="68" t="s">
        <v>132</v>
      </c>
      <c r="C8" s="50" t="s">
        <v>7</v>
      </c>
      <c r="D8" s="91"/>
    </row>
    <row r="9" spans="1:23" x14ac:dyDescent="0.35">
      <c r="A9" s="75"/>
      <c r="B9" s="83"/>
      <c r="C9" s="82"/>
      <c r="D9" s="76"/>
    </row>
    <row r="10" spans="1:23" x14ac:dyDescent="0.35">
      <c r="A10" s="61">
        <v>2</v>
      </c>
      <c r="B10" s="63" t="s">
        <v>8</v>
      </c>
      <c r="C10" s="64"/>
      <c r="D10" s="57"/>
    </row>
    <row r="11" spans="1:23" x14ac:dyDescent="0.35">
      <c r="A11" s="65"/>
      <c r="B11" s="66" t="s">
        <v>9</v>
      </c>
      <c r="C11" s="50" t="s">
        <v>7</v>
      </c>
      <c r="D11" s="52"/>
    </row>
    <row r="12" spans="1:23" x14ac:dyDescent="0.35">
      <c r="A12" s="65"/>
      <c r="B12" s="66"/>
      <c r="C12" s="56"/>
      <c r="D12" s="51"/>
    </row>
    <row r="13" spans="1:23" x14ac:dyDescent="0.35">
      <c r="A13" s="61">
        <v>3</v>
      </c>
      <c r="B13" s="63" t="s">
        <v>63</v>
      </c>
      <c r="C13" s="56"/>
      <c r="D13" s="57"/>
    </row>
    <row r="14" spans="1:23" x14ac:dyDescent="0.35">
      <c r="A14" s="67"/>
      <c r="B14" s="68" t="s">
        <v>64</v>
      </c>
      <c r="C14" s="50" t="s">
        <v>7</v>
      </c>
      <c r="D14" s="52"/>
    </row>
    <row r="15" spans="1:23" x14ac:dyDescent="0.35">
      <c r="A15" s="69"/>
      <c r="B15" s="68"/>
      <c r="C15" s="56"/>
      <c r="D15" s="52"/>
    </row>
    <row r="16" spans="1:23" x14ac:dyDescent="0.35">
      <c r="A16" s="65"/>
      <c r="B16" s="66"/>
      <c r="C16" s="56"/>
      <c r="D16" s="51"/>
    </row>
    <row r="17" spans="1:4" x14ac:dyDescent="0.35">
      <c r="A17" s="70"/>
      <c r="B17" s="71" t="s">
        <v>60</v>
      </c>
      <c r="C17" s="72"/>
      <c r="D17" s="73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15" orientation="portrait" useFirstPageNumber="1" r:id="rId1"/>
  <headerFooter>
    <oddHeader>&amp;LDBSA - MPDOE&amp;C&amp;A&amp;RMAINTENANCE PROJECTS - CLUSTER 5</oddHead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BDA26-714A-4071-8585-EDC2943C2D8F}">
  <dimension ref="A1:W17"/>
  <sheetViews>
    <sheetView view="pageBreakPreview" zoomScale="80" zoomScaleNormal="100" zoomScaleSheetLayoutView="80" workbookViewId="0"/>
  </sheetViews>
  <sheetFormatPr defaultColWidth="9.1796875" defaultRowHeight="15.5" x14ac:dyDescent="0.35"/>
  <cols>
    <col min="1" max="1" width="6.54296875" style="74" customWidth="1"/>
    <col min="2" max="2" width="68.26953125" style="32" customWidth="1"/>
    <col min="3" max="3" width="12.7265625" style="74" customWidth="1"/>
    <col min="4" max="4" width="24.54296875" style="32" customWidth="1"/>
    <col min="5" max="16384" width="9.1796875" style="32"/>
  </cols>
  <sheetData>
    <row r="1" spans="1:23" x14ac:dyDescent="0.35">
      <c r="A1" s="27"/>
      <c r="B1" s="28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5">
      <c r="A2" s="95" t="s">
        <v>37</v>
      </c>
      <c r="B2" s="95"/>
      <c r="C2" s="95"/>
      <c r="D2" s="95"/>
      <c r="E2" s="33"/>
      <c r="F2" s="33"/>
      <c r="G2" s="33"/>
      <c r="H2" s="33"/>
      <c r="I2" s="33"/>
      <c r="J2" s="33"/>
      <c r="K2" s="33"/>
      <c r="L2" s="33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35">
      <c r="A3" s="34" t="s">
        <v>44</v>
      </c>
      <c r="B3" s="35" t="s">
        <v>45</v>
      </c>
      <c r="C3" s="36" t="s">
        <v>46</v>
      </c>
      <c r="D3" s="37" t="s">
        <v>47</v>
      </c>
    </row>
    <row r="4" spans="1:23" ht="36.75" customHeight="1" x14ac:dyDescent="0.35">
      <c r="A4" s="38"/>
      <c r="B4" s="39" t="s">
        <v>133</v>
      </c>
      <c r="C4" s="40"/>
      <c r="D4" s="41"/>
    </row>
    <row r="5" spans="1:23" x14ac:dyDescent="0.35">
      <c r="A5" s="38"/>
      <c r="B5" s="39"/>
      <c r="C5" s="40"/>
      <c r="D5" s="41"/>
    </row>
    <row r="6" spans="1:23" x14ac:dyDescent="0.35">
      <c r="A6" s="42"/>
      <c r="B6" s="43" t="s">
        <v>10</v>
      </c>
      <c r="C6" s="44"/>
      <c r="D6" s="45">
        <f>SUM(D9:D16)</f>
        <v>0</v>
      </c>
    </row>
    <row r="7" spans="1:23" x14ac:dyDescent="0.35">
      <c r="A7" s="54">
        <v>1</v>
      </c>
      <c r="B7" s="88" t="s">
        <v>11</v>
      </c>
      <c r="C7" s="86"/>
      <c r="D7" s="91"/>
    </row>
    <row r="8" spans="1:23" ht="31" x14ac:dyDescent="0.35">
      <c r="A8" s="94"/>
      <c r="B8" s="68" t="s">
        <v>35</v>
      </c>
      <c r="C8" s="50" t="s">
        <v>7</v>
      </c>
      <c r="D8" s="91"/>
    </row>
    <row r="9" spans="1:23" x14ac:dyDescent="0.35">
      <c r="A9" s="75"/>
      <c r="B9" s="83"/>
      <c r="C9" s="82"/>
      <c r="D9" s="76"/>
    </row>
    <row r="10" spans="1:23" x14ac:dyDescent="0.35">
      <c r="A10" s="61">
        <v>2</v>
      </c>
      <c r="B10" s="63" t="s">
        <v>8</v>
      </c>
      <c r="C10" s="64"/>
      <c r="D10" s="57"/>
    </row>
    <row r="11" spans="1:23" x14ac:dyDescent="0.35">
      <c r="A11" s="65"/>
      <c r="B11" s="66" t="s">
        <v>9</v>
      </c>
      <c r="C11" s="50" t="s">
        <v>7</v>
      </c>
      <c r="D11" s="52"/>
    </row>
    <row r="12" spans="1:23" x14ac:dyDescent="0.35">
      <c r="A12" s="65"/>
      <c r="B12" s="66"/>
      <c r="C12" s="56"/>
      <c r="D12" s="51"/>
    </row>
    <row r="13" spans="1:23" x14ac:dyDescent="0.35">
      <c r="A13" s="61">
        <v>3</v>
      </c>
      <c r="B13" s="63" t="s">
        <v>63</v>
      </c>
      <c r="C13" s="56"/>
      <c r="D13" s="57"/>
    </row>
    <row r="14" spans="1:23" x14ac:dyDescent="0.35">
      <c r="A14" s="67"/>
      <c r="B14" s="68" t="s">
        <v>64</v>
      </c>
      <c r="C14" s="50" t="s">
        <v>7</v>
      </c>
      <c r="D14" s="52"/>
    </row>
    <row r="15" spans="1:23" x14ac:dyDescent="0.35">
      <c r="A15" s="69"/>
      <c r="B15" s="68"/>
      <c r="C15" s="56"/>
      <c r="D15" s="52"/>
    </row>
    <row r="16" spans="1:23" x14ac:dyDescent="0.35">
      <c r="A16" s="65"/>
      <c r="B16" s="66"/>
      <c r="C16" s="56"/>
      <c r="D16" s="51"/>
    </row>
    <row r="17" spans="1:4" x14ac:dyDescent="0.35">
      <c r="A17" s="70"/>
      <c r="B17" s="71" t="s">
        <v>60</v>
      </c>
      <c r="C17" s="72"/>
      <c r="D17" s="73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16" orientation="portrait" useFirstPageNumber="1" r:id="rId1"/>
  <headerFooter>
    <oddHeader>&amp;LDBSA - MPDOE&amp;C&amp;A&amp;RMAINTENANCE PROJECTS - CLUSTER 5</oddHead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7BA68-DAC8-4F66-9788-1C4F9E2E8DE5}">
  <dimension ref="A1:W17"/>
  <sheetViews>
    <sheetView view="pageBreakPreview" zoomScale="80" zoomScaleNormal="100" zoomScaleSheetLayoutView="80" workbookViewId="0"/>
  </sheetViews>
  <sheetFormatPr defaultColWidth="9.1796875" defaultRowHeight="15.5" x14ac:dyDescent="0.35"/>
  <cols>
    <col min="1" max="1" width="6.7265625" style="74" customWidth="1"/>
    <col min="2" max="2" width="68.26953125" style="32" customWidth="1"/>
    <col min="3" max="3" width="12.7265625" style="74" customWidth="1"/>
    <col min="4" max="4" width="24.54296875" style="32" customWidth="1"/>
    <col min="5" max="16384" width="9.1796875" style="32"/>
  </cols>
  <sheetData>
    <row r="1" spans="1:23" x14ac:dyDescent="0.35">
      <c r="A1" s="27"/>
      <c r="B1" s="28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5">
      <c r="A2" s="95" t="s">
        <v>38</v>
      </c>
      <c r="B2" s="95"/>
      <c r="C2" s="95"/>
      <c r="D2" s="95"/>
      <c r="E2" s="33"/>
      <c r="F2" s="33"/>
      <c r="G2" s="33"/>
      <c r="H2" s="33"/>
      <c r="I2" s="33"/>
      <c r="J2" s="33"/>
      <c r="K2" s="33"/>
      <c r="L2" s="33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35">
      <c r="A3" s="34" t="s">
        <v>44</v>
      </c>
      <c r="B3" s="35" t="s">
        <v>45</v>
      </c>
      <c r="C3" s="36" t="s">
        <v>46</v>
      </c>
      <c r="D3" s="37" t="s">
        <v>47</v>
      </c>
    </row>
    <row r="4" spans="1:23" ht="36.75" customHeight="1" x14ac:dyDescent="0.35">
      <c r="A4" s="38"/>
      <c r="B4" s="39" t="s">
        <v>133</v>
      </c>
      <c r="C4" s="40"/>
      <c r="D4" s="41"/>
    </row>
    <row r="5" spans="1:23" x14ac:dyDescent="0.35">
      <c r="A5" s="38"/>
      <c r="B5" s="39"/>
      <c r="C5" s="40"/>
      <c r="D5" s="41"/>
    </row>
    <row r="6" spans="1:23" x14ac:dyDescent="0.35">
      <c r="A6" s="42"/>
      <c r="B6" s="43" t="s">
        <v>10</v>
      </c>
      <c r="C6" s="44"/>
      <c r="D6" s="45">
        <f>SUM(D9:D16)</f>
        <v>0</v>
      </c>
    </row>
    <row r="7" spans="1:23" x14ac:dyDescent="0.35">
      <c r="A7" s="54">
        <v>1</v>
      </c>
      <c r="B7" s="88" t="s">
        <v>131</v>
      </c>
      <c r="C7" s="86"/>
      <c r="D7" s="91"/>
    </row>
    <row r="8" spans="1:23" ht="31" x14ac:dyDescent="0.35">
      <c r="A8" s="94"/>
      <c r="B8" s="68" t="s">
        <v>132</v>
      </c>
      <c r="C8" s="50" t="s">
        <v>7</v>
      </c>
      <c r="D8" s="91"/>
    </row>
    <row r="9" spans="1:23" x14ac:dyDescent="0.35">
      <c r="A9" s="75"/>
      <c r="B9" s="83"/>
      <c r="C9" s="82"/>
      <c r="D9" s="76"/>
    </row>
    <row r="10" spans="1:23" x14ac:dyDescent="0.35">
      <c r="A10" s="61">
        <v>2</v>
      </c>
      <c r="B10" s="63" t="s">
        <v>8</v>
      </c>
      <c r="C10" s="64"/>
      <c r="D10" s="57"/>
    </row>
    <row r="11" spans="1:23" x14ac:dyDescent="0.35">
      <c r="A11" s="65"/>
      <c r="B11" s="66" t="s">
        <v>9</v>
      </c>
      <c r="C11" s="50" t="s">
        <v>7</v>
      </c>
      <c r="D11" s="52"/>
    </row>
    <row r="12" spans="1:23" x14ac:dyDescent="0.35">
      <c r="A12" s="65"/>
      <c r="B12" s="66"/>
      <c r="C12" s="56"/>
      <c r="D12" s="51"/>
    </row>
    <row r="13" spans="1:23" x14ac:dyDescent="0.35">
      <c r="A13" s="61">
        <v>3</v>
      </c>
      <c r="B13" s="63" t="s">
        <v>63</v>
      </c>
      <c r="C13" s="56"/>
      <c r="D13" s="57"/>
    </row>
    <row r="14" spans="1:23" x14ac:dyDescent="0.35">
      <c r="A14" s="67"/>
      <c r="B14" s="68" t="s">
        <v>64</v>
      </c>
      <c r="C14" s="50" t="s">
        <v>7</v>
      </c>
      <c r="D14" s="52"/>
    </row>
    <row r="15" spans="1:23" x14ac:dyDescent="0.35">
      <c r="A15" s="69"/>
      <c r="B15" s="68"/>
      <c r="C15" s="56"/>
      <c r="D15" s="52"/>
    </row>
    <row r="16" spans="1:23" x14ac:dyDescent="0.35">
      <c r="A16" s="65"/>
      <c r="B16" s="66"/>
      <c r="C16" s="56"/>
      <c r="D16" s="51"/>
    </row>
    <row r="17" spans="1:4" x14ac:dyDescent="0.35">
      <c r="A17" s="70"/>
      <c r="B17" s="71" t="s">
        <v>60</v>
      </c>
      <c r="C17" s="72"/>
      <c r="D17" s="73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17" orientation="portrait" useFirstPageNumber="1" r:id="rId1"/>
  <headerFooter>
    <oddHeader>&amp;LDBSA - MPDOE&amp;C&amp;A&amp;RMAINTENANCE PROJECTS - CLUSTER 5</oddHead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40491-9955-4A0C-9A37-A0686EFD488D}">
  <dimension ref="A1:W17"/>
  <sheetViews>
    <sheetView view="pageBreakPreview" zoomScale="80" zoomScaleNormal="100" zoomScaleSheetLayoutView="80" workbookViewId="0"/>
  </sheetViews>
  <sheetFormatPr defaultColWidth="9.1796875" defaultRowHeight="15.5" x14ac:dyDescent="0.35"/>
  <cols>
    <col min="1" max="1" width="7.453125" style="74" customWidth="1"/>
    <col min="2" max="2" width="68.26953125" style="32" customWidth="1"/>
    <col min="3" max="3" width="12.7265625" style="74" customWidth="1"/>
    <col min="4" max="4" width="24.54296875" style="32" customWidth="1"/>
    <col min="5" max="16384" width="9.1796875" style="32"/>
  </cols>
  <sheetData>
    <row r="1" spans="1:23" x14ac:dyDescent="0.35">
      <c r="A1" s="27"/>
      <c r="B1" s="28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5">
      <c r="A2" s="95" t="s">
        <v>39</v>
      </c>
      <c r="B2" s="95"/>
      <c r="C2" s="95"/>
      <c r="D2" s="95"/>
      <c r="E2" s="33"/>
      <c r="F2" s="33"/>
      <c r="G2" s="33"/>
      <c r="H2" s="33"/>
      <c r="I2" s="33"/>
      <c r="J2" s="33"/>
      <c r="K2" s="33"/>
      <c r="L2" s="33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35">
      <c r="A3" s="34" t="s">
        <v>44</v>
      </c>
      <c r="B3" s="35" t="s">
        <v>45</v>
      </c>
      <c r="C3" s="36" t="s">
        <v>46</v>
      </c>
      <c r="D3" s="37" t="s">
        <v>47</v>
      </c>
    </row>
    <row r="4" spans="1:23" ht="36.75" customHeight="1" x14ac:dyDescent="0.35">
      <c r="A4" s="38"/>
      <c r="B4" s="39" t="s">
        <v>134</v>
      </c>
      <c r="C4" s="40"/>
      <c r="D4" s="41"/>
    </row>
    <row r="5" spans="1:23" x14ac:dyDescent="0.35">
      <c r="A5" s="38"/>
      <c r="B5" s="39"/>
      <c r="C5" s="40"/>
      <c r="D5" s="41"/>
    </row>
    <row r="6" spans="1:23" x14ac:dyDescent="0.35">
      <c r="A6" s="42"/>
      <c r="B6" s="43" t="s">
        <v>10</v>
      </c>
      <c r="C6" s="44"/>
      <c r="D6" s="45">
        <f>SUM(D9:D16)</f>
        <v>0</v>
      </c>
    </row>
    <row r="7" spans="1:23" x14ac:dyDescent="0.35">
      <c r="A7" s="54">
        <v>1</v>
      </c>
      <c r="B7" s="88" t="s">
        <v>131</v>
      </c>
      <c r="C7" s="86"/>
      <c r="D7" s="91"/>
    </row>
    <row r="8" spans="1:23" ht="31" x14ac:dyDescent="0.35">
      <c r="A8" s="94"/>
      <c r="B8" s="68" t="s">
        <v>132</v>
      </c>
      <c r="C8" s="50" t="s">
        <v>7</v>
      </c>
      <c r="D8" s="91"/>
    </row>
    <row r="9" spans="1:23" x14ac:dyDescent="0.35">
      <c r="A9" s="75"/>
      <c r="B9" s="83"/>
      <c r="C9" s="82"/>
      <c r="D9" s="76"/>
    </row>
    <row r="10" spans="1:23" x14ac:dyDescent="0.35">
      <c r="A10" s="61">
        <v>2</v>
      </c>
      <c r="B10" s="63" t="s">
        <v>8</v>
      </c>
      <c r="C10" s="64"/>
      <c r="D10" s="57"/>
    </row>
    <row r="11" spans="1:23" x14ac:dyDescent="0.35">
      <c r="A11" s="65"/>
      <c r="B11" s="66" t="s">
        <v>9</v>
      </c>
      <c r="C11" s="50" t="s">
        <v>7</v>
      </c>
      <c r="D11" s="52"/>
    </row>
    <row r="12" spans="1:23" x14ac:dyDescent="0.35">
      <c r="A12" s="65"/>
      <c r="B12" s="66"/>
      <c r="C12" s="56"/>
      <c r="D12" s="51"/>
    </row>
    <row r="13" spans="1:23" x14ac:dyDescent="0.35">
      <c r="A13" s="61">
        <v>3</v>
      </c>
      <c r="B13" s="63" t="s">
        <v>63</v>
      </c>
      <c r="C13" s="56"/>
      <c r="D13" s="57"/>
    </row>
    <row r="14" spans="1:23" x14ac:dyDescent="0.35">
      <c r="A14" s="67"/>
      <c r="B14" s="68" t="s">
        <v>64</v>
      </c>
      <c r="C14" s="50" t="s">
        <v>7</v>
      </c>
      <c r="D14" s="52"/>
    </row>
    <row r="15" spans="1:23" x14ac:dyDescent="0.35">
      <c r="A15" s="69"/>
      <c r="B15" s="68"/>
      <c r="C15" s="56"/>
      <c r="D15" s="52"/>
    </row>
    <row r="16" spans="1:23" x14ac:dyDescent="0.35">
      <c r="A16" s="65"/>
      <c r="B16" s="66"/>
      <c r="C16" s="56"/>
      <c r="D16" s="51"/>
    </row>
    <row r="17" spans="1:4" x14ac:dyDescent="0.35">
      <c r="A17" s="70"/>
      <c r="B17" s="71" t="s">
        <v>60</v>
      </c>
      <c r="C17" s="72"/>
      <c r="D17" s="73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18" orientation="portrait" useFirstPageNumber="1" r:id="rId1"/>
  <headerFooter>
    <oddHeader>&amp;LDBSA - MPDOE&amp;C&amp;A&amp;RMAINTENANCE PROJECTS - CLUSTER 5</oddHead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0311B-E486-4ADB-B067-C8C6512536EA}">
  <dimension ref="A1:W17"/>
  <sheetViews>
    <sheetView view="pageBreakPreview" zoomScale="80" zoomScaleNormal="100" zoomScaleSheetLayoutView="80" workbookViewId="0"/>
  </sheetViews>
  <sheetFormatPr defaultColWidth="9.1796875" defaultRowHeight="15.5" x14ac:dyDescent="0.35"/>
  <cols>
    <col min="1" max="1" width="6.7265625" style="74" customWidth="1"/>
    <col min="2" max="2" width="68.26953125" style="32" customWidth="1"/>
    <col min="3" max="3" width="12.7265625" style="74" customWidth="1"/>
    <col min="4" max="4" width="24.54296875" style="32" customWidth="1"/>
    <col min="5" max="16384" width="9.1796875" style="32"/>
  </cols>
  <sheetData>
    <row r="1" spans="1:23" x14ac:dyDescent="0.35">
      <c r="A1" s="27"/>
      <c r="B1" s="28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5">
      <c r="A2" s="95" t="s">
        <v>40</v>
      </c>
      <c r="B2" s="95"/>
      <c r="C2" s="95"/>
      <c r="D2" s="95"/>
      <c r="E2" s="33"/>
      <c r="F2" s="33"/>
      <c r="G2" s="33"/>
      <c r="H2" s="33"/>
      <c r="I2" s="33"/>
      <c r="J2" s="33"/>
      <c r="K2" s="33"/>
      <c r="L2" s="33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35">
      <c r="A3" s="34" t="s">
        <v>44</v>
      </c>
      <c r="B3" s="35" t="s">
        <v>45</v>
      </c>
      <c r="C3" s="36" t="s">
        <v>46</v>
      </c>
      <c r="D3" s="37" t="s">
        <v>47</v>
      </c>
    </row>
    <row r="4" spans="1:23" ht="36.75" customHeight="1" x14ac:dyDescent="0.35">
      <c r="A4" s="38"/>
      <c r="B4" s="39" t="s">
        <v>134</v>
      </c>
      <c r="C4" s="40"/>
      <c r="D4" s="41"/>
    </row>
    <row r="5" spans="1:23" x14ac:dyDescent="0.35">
      <c r="A5" s="38"/>
      <c r="B5" s="39"/>
      <c r="C5" s="40"/>
      <c r="D5" s="41"/>
    </row>
    <row r="6" spans="1:23" x14ac:dyDescent="0.35">
      <c r="A6" s="42"/>
      <c r="B6" s="43" t="s">
        <v>10</v>
      </c>
      <c r="C6" s="44"/>
      <c r="D6" s="45">
        <f>SUM(D9:D16)</f>
        <v>0</v>
      </c>
    </row>
    <row r="7" spans="1:23" x14ac:dyDescent="0.35">
      <c r="A7" s="54">
        <v>1</v>
      </c>
      <c r="B7" s="88" t="s">
        <v>131</v>
      </c>
      <c r="C7" s="86"/>
      <c r="D7" s="91"/>
    </row>
    <row r="8" spans="1:23" ht="31" x14ac:dyDescent="0.35">
      <c r="A8" s="94"/>
      <c r="B8" s="68" t="s">
        <v>132</v>
      </c>
      <c r="C8" s="50" t="s">
        <v>7</v>
      </c>
      <c r="D8" s="91"/>
    </row>
    <row r="9" spans="1:23" x14ac:dyDescent="0.35">
      <c r="A9" s="75"/>
      <c r="B9" s="83"/>
      <c r="C9" s="82"/>
      <c r="D9" s="76"/>
    </row>
    <row r="10" spans="1:23" x14ac:dyDescent="0.35">
      <c r="A10" s="61">
        <v>2</v>
      </c>
      <c r="B10" s="63" t="s">
        <v>8</v>
      </c>
      <c r="C10" s="64"/>
      <c r="D10" s="57"/>
    </row>
    <row r="11" spans="1:23" x14ac:dyDescent="0.35">
      <c r="A11" s="65"/>
      <c r="B11" s="66" t="s">
        <v>9</v>
      </c>
      <c r="C11" s="50" t="s">
        <v>7</v>
      </c>
      <c r="D11" s="52"/>
    </row>
    <row r="12" spans="1:23" x14ac:dyDescent="0.35">
      <c r="A12" s="65"/>
      <c r="B12" s="66"/>
      <c r="C12" s="56"/>
      <c r="D12" s="51"/>
    </row>
    <row r="13" spans="1:23" x14ac:dyDescent="0.35">
      <c r="A13" s="61">
        <v>3</v>
      </c>
      <c r="B13" s="63" t="s">
        <v>63</v>
      </c>
      <c r="C13" s="56"/>
      <c r="D13" s="57"/>
    </row>
    <row r="14" spans="1:23" x14ac:dyDescent="0.35">
      <c r="A14" s="67"/>
      <c r="B14" s="68" t="s">
        <v>64</v>
      </c>
      <c r="C14" s="50" t="s">
        <v>7</v>
      </c>
      <c r="D14" s="52"/>
    </row>
    <row r="15" spans="1:23" x14ac:dyDescent="0.35">
      <c r="A15" s="69"/>
      <c r="B15" s="68"/>
      <c r="C15" s="56"/>
      <c r="D15" s="52"/>
    </row>
    <row r="16" spans="1:23" x14ac:dyDescent="0.35">
      <c r="A16" s="65"/>
      <c r="B16" s="66"/>
      <c r="C16" s="56"/>
      <c r="D16" s="51"/>
    </row>
    <row r="17" spans="1:4" x14ac:dyDescent="0.35">
      <c r="A17" s="70"/>
      <c r="B17" s="71" t="s">
        <v>60</v>
      </c>
      <c r="C17" s="72"/>
      <c r="D17" s="73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19" orientation="portrait" useFirstPageNumber="1" r:id="rId1"/>
  <headerFooter>
    <oddHeader>&amp;LDBSA - MPDOE&amp;C&amp;A&amp;RMAINTENANCE PROJECTS - CLUSTER 5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9E69F-DB13-44F8-90EE-8292458F4DB7}">
  <dimension ref="A1:W39"/>
  <sheetViews>
    <sheetView view="pageBreakPreview" zoomScale="80" zoomScaleNormal="100" zoomScaleSheetLayoutView="80" workbookViewId="0"/>
  </sheetViews>
  <sheetFormatPr defaultColWidth="9.1796875" defaultRowHeight="15.5" x14ac:dyDescent="0.35"/>
  <cols>
    <col min="1" max="1" width="6.90625" style="74" customWidth="1"/>
    <col min="2" max="2" width="68.26953125" style="32" customWidth="1"/>
    <col min="3" max="3" width="12.7265625" style="74" customWidth="1"/>
    <col min="4" max="4" width="24.54296875" style="32" customWidth="1"/>
    <col min="5" max="16384" width="9.1796875" style="32"/>
  </cols>
  <sheetData>
    <row r="1" spans="1:23" x14ac:dyDescent="0.35">
      <c r="A1" s="27"/>
      <c r="B1" s="28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5">
      <c r="A2" s="95" t="s">
        <v>22</v>
      </c>
      <c r="B2" s="95"/>
      <c r="C2" s="95"/>
      <c r="D2" s="95"/>
      <c r="E2" s="33"/>
      <c r="F2" s="33"/>
      <c r="G2" s="33"/>
      <c r="H2" s="33"/>
      <c r="I2" s="33"/>
      <c r="J2" s="33"/>
      <c r="K2" s="33"/>
      <c r="L2" s="33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35">
      <c r="A3" s="34" t="s">
        <v>44</v>
      </c>
      <c r="B3" s="35" t="s">
        <v>45</v>
      </c>
      <c r="C3" s="36" t="s">
        <v>46</v>
      </c>
      <c r="D3" s="37" t="s">
        <v>47</v>
      </c>
    </row>
    <row r="4" spans="1:23" ht="35.25" customHeight="1" x14ac:dyDescent="0.35">
      <c r="A4" s="38"/>
      <c r="B4" s="39" t="s">
        <v>65</v>
      </c>
      <c r="C4" s="40"/>
      <c r="D4" s="41"/>
    </row>
    <row r="5" spans="1:23" x14ac:dyDescent="0.35">
      <c r="A5" s="38"/>
      <c r="B5" s="39"/>
      <c r="C5" s="40"/>
      <c r="D5" s="41"/>
    </row>
    <row r="6" spans="1:23" x14ac:dyDescent="0.35">
      <c r="A6" s="42"/>
      <c r="B6" s="43" t="s">
        <v>10</v>
      </c>
      <c r="C6" s="44"/>
      <c r="D6" s="45">
        <f>SUM(D8:D38)</f>
        <v>0</v>
      </c>
    </row>
    <row r="7" spans="1:23" x14ac:dyDescent="0.35">
      <c r="A7" s="46">
        <v>1</v>
      </c>
      <c r="B7" s="47" t="s">
        <v>11</v>
      </c>
      <c r="C7" s="48"/>
      <c r="D7" s="49"/>
    </row>
    <row r="8" spans="1:23" x14ac:dyDescent="0.35">
      <c r="A8" s="50"/>
      <c r="B8" s="51" t="s">
        <v>75</v>
      </c>
      <c r="C8" s="50" t="s">
        <v>7</v>
      </c>
      <c r="D8" s="52"/>
    </row>
    <row r="9" spans="1:23" x14ac:dyDescent="0.35">
      <c r="A9" s="50"/>
      <c r="B9" s="51"/>
      <c r="C9" s="50"/>
      <c r="D9" s="51"/>
    </row>
    <row r="10" spans="1:23" x14ac:dyDescent="0.35">
      <c r="A10" s="54">
        <v>2</v>
      </c>
      <c r="B10" s="55" t="s">
        <v>66</v>
      </c>
      <c r="C10" s="56"/>
      <c r="D10" s="57"/>
    </row>
    <row r="11" spans="1:23" x14ac:dyDescent="0.35">
      <c r="A11" s="50"/>
      <c r="B11" s="53" t="s">
        <v>95</v>
      </c>
      <c r="C11" s="50" t="s">
        <v>7</v>
      </c>
      <c r="D11" s="51"/>
    </row>
    <row r="12" spans="1:23" x14ac:dyDescent="0.35">
      <c r="A12" s="50"/>
      <c r="B12" s="51"/>
      <c r="C12" s="50"/>
      <c r="D12" s="51"/>
    </row>
    <row r="13" spans="1:23" x14ac:dyDescent="0.35">
      <c r="A13" s="54">
        <v>3</v>
      </c>
      <c r="B13" s="55" t="s">
        <v>67</v>
      </c>
      <c r="C13" s="56"/>
      <c r="D13" s="57"/>
    </row>
    <row r="14" spans="1:23" ht="31" x14ac:dyDescent="0.35">
      <c r="A14" s="50"/>
      <c r="B14" s="58" t="s">
        <v>68</v>
      </c>
      <c r="C14" s="50" t="s">
        <v>7</v>
      </c>
      <c r="D14" s="52"/>
    </row>
    <row r="15" spans="1:23" x14ac:dyDescent="0.35">
      <c r="A15" s="50"/>
      <c r="B15" s="51"/>
      <c r="C15" s="50"/>
      <c r="D15" s="51"/>
    </row>
    <row r="16" spans="1:23" x14ac:dyDescent="0.35">
      <c r="A16" s="54">
        <v>4</v>
      </c>
      <c r="B16" s="24" t="s">
        <v>20</v>
      </c>
      <c r="C16" s="23"/>
      <c r="D16" s="76"/>
    </row>
    <row r="17" spans="1:4" ht="31" x14ac:dyDescent="0.35">
      <c r="A17" s="75"/>
      <c r="B17" s="25" t="s">
        <v>74</v>
      </c>
      <c r="C17" s="26" t="s">
        <v>7</v>
      </c>
      <c r="D17" s="76"/>
    </row>
    <row r="18" spans="1:4" x14ac:dyDescent="0.35">
      <c r="A18" s="50"/>
      <c r="B18" s="51"/>
      <c r="C18" s="50"/>
      <c r="D18" s="51"/>
    </row>
    <row r="19" spans="1:4" x14ac:dyDescent="0.35">
      <c r="A19" s="54">
        <v>5</v>
      </c>
      <c r="B19" s="55" t="s">
        <v>14</v>
      </c>
      <c r="C19" s="56"/>
      <c r="D19" s="57"/>
    </row>
    <row r="20" spans="1:4" x14ac:dyDescent="0.35">
      <c r="A20" s="50"/>
      <c r="B20" s="53" t="s">
        <v>54</v>
      </c>
      <c r="C20" s="50" t="s">
        <v>7</v>
      </c>
      <c r="D20" s="51"/>
    </row>
    <row r="21" spans="1:4" x14ac:dyDescent="0.35">
      <c r="A21" s="50"/>
      <c r="B21" s="51"/>
      <c r="C21" s="50"/>
      <c r="D21" s="51"/>
    </row>
    <row r="22" spans="1:4" x14ac:dyDescent="0.35">
      <c r="A22" s="54">
        <v>6</v>
      </c>
      <c r="B22" s="55" t="s">
        <v>21</v>
      </c>
      <c r="C22" s="56"/>
      <c r="D22" s="57"/>
    </row>
    <row r="23" spans="1:4" x14ac:dyDescent="0.35">
      <c r="A23" s="50"/>
      <c r="B23" s="53" t="s">
        <v>69</v>
      </c>
      <c r="C23" s="50" t="s">
        <v>7</v>
      </c>
      <c r="D23" s="51"/>
    </row>
    <row r="24" spans="1:4" x14ac:dyDescent="0.35">
      <c r="A24" s="50"/>
      <c r="B24" s="53" t="s">
        <v>70</v>
      </c>
      <c r="C24" s="50" t="s">
        <v>7</v>
      </c>
      <c r="D24" s="51"/>
    </row>
    <row r="25" spans="1:4" x14ac:dyDescent="0.35">
      <c r="A25" s="50"/>
      <c r="B25" s="51"/>
      <c r="C25" s="50"/>
      <c r="D25" s="51"/>
    </row>
    <row r="26" spans="1:4" x14ac:dyDescent="0.35">
      <c r="A26" s="54">
        <v>7</v>
      </c>
      <c r="B26" s="55" t="s">
        <v>72</v>
      </c>
      <c r="C26" s="56"/>
      <c r="D26" s="57"/>
    </row>
    <row r="27" spans="1:4" x14ac:dyDescent="0.35">
      <c r="A27" s="50"/>
      <c r="B27" s="53" t="s">
        <v>73</v>
      </c>
      <c r="C27" s="50" t="s">
        <v>7</v>
      </c>
      <c r="D27" s="51"/>
    </row>
    <row r="28" spans="1:4" x14ac:dyDescent="0.35">
      <c r="A28" s="50"/>
      <c r="B28" s="51"/>
      <c r="C28" s="50"/>
      <c r="D28" s="51"/>
    </row>
    <row r="29" spans="1:4" x14ac:dyDescent="0.35">
      <c r="A29" s="54">
        <v>8</v>
      </c>
      <c r="B29" s="55" t="s">
        <v>19</v>
      </c>
      <c r="C29" s="56"/>
      <c r="D29" s="57"/>
    </row>
    <row r="30" spans="1:4" x14ac:dyDescent="0.35">
      <c r="A30" s="50"/>
      <c r="B30" s="53" t="s">
        <v>71</v>
      </c>
      <c r="C30" s="50" t="s">
        <v>7</v>
      </c>
      <c r="D30" s="51"/>
    </row>
    <row r="31" spans="1:4" x14ac:dyDescent="0.35">
      <c r="A31" s="50"/>
      <c r="B31" s="51"/>
      <c r="C31" s="50"/>
      <c r="D31" s="51"/>
    </row>
    <row r="32" spans="1:4" x14ac:dyDescent="0.35">
      <c r="A32" s="61">
        <v>9</v>
      </c>
      <c r="B32" s="63" t="s">
        <v>8</v>
      </c>
      <c r="C32" s="64"/>
      <c r="D32" s="57"/>
    </row>
    <row r="33" spans="1:4" x14ac:dyDescent="0.35">
      <c r="A33" s="65"/>
      <c r="B33" s="66" t="s">
        <v>9</v>
      </c>
      <c r="C33" s="50" t="s">
        <v>7</v>
      </c>
      <c r="D33" s="52"/>
    </row>
    <row r="34" spans="1:4" x14ac:dyDescent="0.35">
      <c r="A34" s="65"/>
      <c r="B34" s="66"/>
      <c r="C34" s="56"/>
      <c r="D34" s="51"/>
    </row>
    <row r="35" spans="1:4" x14ac:dyDescent="0.35">
      <c r="A35" s="61">
        <v>10</v>
      </c>
      <c r="B35" s="63" t="s">
        <v>63</v>
      </c>
      <c r="C35" s="56"/>
      <c r="D35" s="57"/>
    </row>
    <row r="36" spans="1:4" x14ac:dyDescent="0.35">
      <c r="A36" s="67"/>
      <c r="B36" s="68" t="s">
        <v>64</v>
      </c>
      <c r="C36" s="50" t="s">
        <v>7</v>
      </c>
      <c r="D36" s="52"/>
    </row>
    <row r="37" spans="1:4" x14ac:dyDescent="0.35">
      <c r="A37" s="69"/>
      <c r="B37" s="68"/>
      <c r="C37" s="56"/>
      <c r="D37" s="52"/>
    </row>
    <row r="38" spans="1:4" x14ac:dyDescent="0.35">
      <c r="A38" s="65"/>
      <c r="B38" s="66"/>
      <c r="C38" s="56"/>
      <c r="D38" s="51"/>
    </row>
    <row r="39" spans="1:4" x14ac:dyDescent="0.35">
      <c r="A39" s="70"/>
      <c r="B39" s="71" t="s">
        <v>60</v>
      </c>
      <c r="C39" s="72"/>
      <c r="D39" s="73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2" orientation="portrait" useFirstPageNumber="1" r:id="rId1"/>
  <headerFooter>
    <oddHeader>&amp;LDBSA - MPDOE&amp;C&amp;A&amp;RMAINTENANCE PROJECTS - CLUSTER 5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BEF1B-0066-470E-8BB2-F78D3AA960B4}">
  <dimension ref="A1:W17"/>
  <sheetViews>
    <sheetView view="pageBreakPreview" zoomScale="80" zoomScaleNormal="100" zoomScaleSheetLayoutView="80" workbookViewId="0"/>
  </sheetViews>
  <sheetFormatPr defaultColWidth="9.1796875" defaultRowHeight="15.5" x14ac:dyDescent="0.35"/>
  <cols>
    <col min="1" max="1" width="7.26953125" style="74" customWidth="1"/>
    <col min="2" max="2" width="68.26953125" style="32" customWidth="1"/>
    <col min="3" max="3" width="12.7265625" style="74" customWidth="1"/>
    <col min="4" max="4" width="24.54296875" style="32" customWidth="1"/>
    <col min="5" max="16384" width="9.1796875" style="32"/>
  </cols>
  <sheetData>
    <row r="1" spans="1:23" x14ac:dyDescent="0.35">
      <c r="A1" s="27"/>
      <c r="B1" s="28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5">
      <c r="A2" s="95" t="s">
        <v>41</v>
      </c>
      <c r="B2" s="95"/>
      <c r="C2" s="95"/>
      <c r="D2" s="95"/>
      <c r="E2" s="33"/>
      <c r="F2" s="33"/>
      <c r="G2" s="33"/>
      <c r="H2" s="33"/>
      <c r="I2" s="33"/>
      <c r="J2" s="33"/>
      <c r="K2" s="33"/>
      <c r="L2" s="33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35">
      <c r="A3" s="34" t="s">
        <v>44</v>
      </c>
      <c r="B3" s="35" t="s">
        <v>45</v>
      </c>
      <c r="C3" s="36" t="s">
        <v>46</v>
      </c>
      <c r="D3" s="37" t="s">
        <v>47</v>
      </c>
    </row>
    <row r="4" spans="1:23" ht="36.75" customHeight="1" x14ac:dyDescent="0.35">
      <c r="A4" s="38"/>
      <c r="B4" s="39" t="s">
        <v>135</v>
      </c>
      <c r="C4" s="40"/>
      <c r="D4" s="41"/>
    </row>
    <row r="5" spans="1:23" x14ac:dyDescent="0.35">
      <c r="A5" s="38"/>
      <c r="B5" s="39"/>
      <c r="C5" s="40"/>
      <c r="D5" s="41"/>
    </row>
    <row r="6" spans="1:23" x14ac:dyDescent="0.35">
      <c r="A6" s="42"/>
      <c r="B6" s="43" t="s">
        <v>10</v>
      </c>
      <c r="C6" s="44"/>
      <c r="D6" s="45">
        <f>SUM(D9:D16)</f>
        <v>0</v>
      </c>
    </row>
    <row r="7" spans="1:23" x14ac:dyDescent="0.35">
      <c r="A7" s="54">
        <v>1</v>
      </c>
      <c r="B7" s="88" t="s">
        <v>131</v>
      </c>
      <c r="C7" s="86"/>
      <c r="D7" s="91"/>
    </row>
    <row r="8" spans="1:23" ht="31" x14ac:dyDescent="0.35">
      <c r="A8" s="94"/>
      <c r="B8" s="68" t="s">
        <v>132</v>
      </c>
      <c r="C8" s="50" t="s">
        <v>7</v>
      </c>
      <c r="D8" s="91"/>
    </row>
    <row r="9" spans="1:23" x14ac:dyDescent="0.35">
      <c r="A9" s="75"/>
      <c r="B9" s="83"/>
      <c r="C9" s="82"/>
      <c r="D9" s="76"/>
    </row>
    <row r="10" spans="1:23" x14ac:dyDescent="0.35">
      <c r="A10" s="61">
        <v>2</v>
      </c>
      <c r="B10" s="63" t="s">
        <v>8</v>
      </c>
      <c r="C10" s="64"/>
      <c r="D10" s="57"/>
    </row>
    <row r="11" spans="1:23" x14ac:dyDescent="0.35">
      <c r="A11" s="65"/>
      <c r="B11" s="66" t="s">
        <v>9</v>
      </c>
      <c r="C11" s="50" t="s">
        <v>7</v>
      </c>
      <c r="D11" s="52"/>
    </row>
    <row r="12" spans="1:23" x14ac:dyDescent="0.35">
      <c r="A12" s="65"/>
      <c r="B12" s="66"/>
      <c r="C12" s="56"/>
      <c r="D12" s="51"/>
    </row>
    <row r="13" spans="1:23" x14ac:dyDescent="0.35">
      <c r="A13" s="61">
        <v>3</v>
      </c>
      <c r="B13" s="63" t="s">
        <v>63</v>
      </c>
      <c r="C13" s="56"/>
      <c r="D13" s="57"/>
    </row>
    <row r="14" spans="1:23" x14ac:dyDescent="0.35">
      <c r="A14" s="67"/>
      <c r="B14" s="68" t="s">
        <v>64</v>
      </c>
      <c r="C14" s="50" t="s">
        <v>7</v>
      </c>
      <c r="D14" s="52"/>
    </row>
    <row r="15" spans="1:23" x14ac:dyDescent="0.35">
      <c r="A15" s="69"/>
      <c r="B15" s="68"/>
      <c r="C15" s="56"/>
      <c r="D15" s="52"/>
    </row>
    <row r="16" spans="1:23" x14ac:dyDescent="0.35">
      <c r="A16" s="65"/>
      <c r="B16" s="66"/>
      <c r="C16" s="56"/>
      <c r="D16" s="51"/>
    </row>
    <row r="17" spans="1:4" x14ac:dyDescent="0.35">
      <c r="A17" s="70"/>
      <c r="B17" s="71" t="s">
        <v>60</v>
      </c>
      <c r="C17" s="72"/>
      <c r="D17" s="73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20" orientation="portrait" useFirstPageNumber="1" r:id="rId1"/>
  <headerFooter>
    <oddHeader>&amp;LDBSA - MPDOE&amp;C&amp;A&amp;RMAINTENANCE PROJECTS - CLUSTER 5</oddHead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F635-C531-4D80-BB9A-885471F87451}">
  <dimension ref="A1:W17"/>
  <sheetViews>
    <sheetView view="pageBreakPreview" zoomScale="80" zoomScaleNormal="100" zoomScaleSheetLayoutView="80" workbookViewId="0"/>
  </sheetViews>
  <sheetFormatPr defaultColWidth="9.1796875" defaultRowHeight="15.5" x14ac:dyDescent="0.35"/>
  <cols>
    <col min="1" max="1" width="6.90625" style="74" customWidth="1"/>
    <col min="2" max="2" width="68.26953125" style="32" customWidth="1"/>
    <col min="3" max="3" width="12.7265625" style="74" customWidth="1"/>
    <col min="4" max="4" width="24.54296875" style="32" customWidth="1"/>
    <col min="5" max="16384" width="9.1796875" style="32"/>
  </cols>
  <sheetData>
    <row r="1" spans="1:23" x14ac:dyDescent="0.35">
      <c r="A1" s="27"/>
      <c r="B1" s="28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5">
      <c r="A2" s="95" t="s">
        <v>42</v>
      </c>
      <c r="B2" s="95"/>
      <c r="C2" s="95"/>
      <c r="D2" s="95"/>
      <c r="E2" s="33"/>
      <c r="F2" s="33"/>
      <c r="G2" s="33"/>
      <c r="H2" s="33"/>
      <c r="I2" s="33"/>
      <c r="J2" s="33"/>
      <c r="K2" s="33"/>
      <c r="L2" s="33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35">
      <c r="A3" s="34" t="s">
        <v>44</v>
      </c>
      <c r="B3" s="35" t="s">
        <v>45</v>
      </c>
      <c r="C3" s="36" t="s">
        <v>46</v>
      </c>
      <c r="D3" s="37" t="s">
        <v>47</v>
      </c>
    </row>
    <row r="4" spans="1:23" ht="36.75" customHeight="1" x14ac:dyDescent="0.35">
      <c r="A4" s="38"/>
      <c r="B4" s="39" t="s">
        <v>129</v>
      </c>
      <c r="C4" s="40"/>
      <c r="D4" s="41"/>
    </row>
    <row r="5" spans="1:23" x14ac:dyDescent="0.35">
      <c r="A5" s="38"/>
      <c r="B5" s="39"/>
      <c r="C5" s="40"/>
      <c r="D5" s="41"/>
    </row>
    <row r="6" spans="1:23" x14ac:dyDescent="0.35">
      <c r="A6" s="42"/>
      <c r="B6" s="43" t="s">
        <v>10</v>
      </c>
      <c r="C6" s="44"/>
      <c r="D6" s="45">
        <f>SUM(D9:D16)</f>
        <v>0</v>
      </c>
    </row>
    <row r="7" spans="1:23" x14ac:dyDescent="0.35">
      <c r="A7" s="54">
        <v>1</v>
      </c>
      <c r="B7" s="88" t="s">
        <v>131</v>
      </c>
      <c r="C7" s="86"/>
      <c r="D7" s="91"/>
    </row>
    <row r="8" spans="1:23" ht="31" x14ac:dyDescent="0.35">
      <c r="A8" s="94"/>
      <c r="B8" s="68" t="s">
        <v>132</v>
      </c>
      <c r="C8" s="50" t="s">
        <v>7</v>
      </c>
      <c r="D8" s="91"/>
    </row>
    <row r="9" spans="1:23" x14ac:dyDescent="0.35">
      <c r="A9" s="75"/>
      <c r="B9" s="83"/>
      <c r="C9" s="82"/>
      <c r="D9" s="76"/>
    </row>
    <row r="10" spans="1:23" x14ac:dyDescent="0.35">
      <c r="A10" s="61">
        <v>2</v>
      </c>
      <c r="B10" s="63" t="s">
        <v>8</v>
      </c>
      <c r="C10" s="64"/>
      <c r="D10" s="57"/>
    </row>
    <row r="11" spans="1:23" x14ac:dyDescent="0.35">
      <c r="A11" s="65"/>
      <c r="B11" s="66" t="s">
        <v>9</v>
      </c>
      <c r="C11" s="50" t="s">
        <v>7</v>
      </c>
      <c r="D11" s="52"/>
    </row>
    <row r="12" spans="1:23" x14ac:dyDescent="0.35">
      <c r="A12" s="65"/>
      <c r="B12" s="66"/>
      <c r="C12" s="56"/>
      <c r="D12" s="51"/>
    </row>
    <row r="13" spans="1:23" x14ac:dyDescent="0.35">
      <c r="A13" s="61">
        <v>3</v>
      </c>
      <c r="B13" s="63" t="s">
        <v>63</v>
      </c>
      <c r="C13" s="56"/>
      <c r="D13" s="57"/>
    </row>
    <row r="14" spans="1:23" x14ac:dyDescent="0.35">
      <c r="A14" s="67"/>
      <c r="B14" s="68" t="s">
        <v>64</v>
      </c>
      <c r="C14" s="50" t="s">
        <v>7</v>
      </c>
      <c r="D14" s="52"/>
    </row>
    <row r="15" spans="1:23" x14ac:dyDescent="0.35">
      <c r="A15" s="69"/>
      <c r="B15" s="68"/>
      <c r="C15" s="56"/>
      <c r="D15" s="52"/>
    </row>
    <row r="16" spans="1:23" x14ac:dyDescent="0.35">
      <c r="A16" s="65"/>
      <c r="B16" s="66"/>
      <c r="C16" s="56"/>
      <c r="D16" s="51"/>
    </row>
    <row r="17" spans="1:4" x14ac:dyDescent="0.35">
      <c r="A17" s="70"/>
      <c r="B17" s="71" t="s">
        <v>60</v>
      </c>
      <c r="C17" s="72"/>
      <c r="D17" s="73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21" orientation="portrait" useFirstPageNumber="1" r:id="rId1"/>
  <headerFooter>
    <oddHeader>&amp;LDBSA - MPDOE&amp;C&amp;A&amp;RMAINTENANCE PROJECTS - CLUSTER 5</oddHead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C7C8E-F74F-49BF-AFC7-CE5A4718CD95}">
  <dimension ref="A1:W17"/>
  <sheetViews>
    <sheetView view="pageBreakPreview" zoomScale="80" zoomScaleNormal="100" zoomScaleSheetLayoutView="80" workbookViewId="0"/>
  </sheetViews>
  <sheetFormatPr defaultColWidth="9.1796875" defaultRowHeight="15.5" x14ac:dyDescent="0.35"/>
  <cols>
    <col min="1" max="1" width="6.7265625" style="74" customWidth="1"/>
    <col min="2" max="2" width="68.26953125" style="32" customWidth="1"/>
    <col min="3" max="3" width="12.7265625" style="74" customWidth="1"/>
    <col min="4" max="4" width="24.54296875" style="32" customWidth="1"/>
    <col min="5" max="16384" width="9.1796875" style="32"/>
  </cols>
  <sheetData>
    <row r="1" spans="1:23" x14ac:dyDescent="0.35">
      <c r="A1" s="27"/>
      <c r="B1" s="28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5">
      <c r="A2" s="95" t="s">
        <v>136</v>
      </c>
      <c r="B2" s="95"/>
      <c r="C2" s="95"/>
      <c r="D2" s="95"/>
      <c r="E2" s="33"/>
      <c r="F2" s="33"/>
      <c r="G2" s="33"/>
      <c r="H2" s="33"/>
      <c r="I2" s="33"/>
      <c r="J2" s="33"/>
      <c r="K2" s="33"/>
      <c r="L2" s="33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35">
      <c r="A3" s="34" t="s">
        <v>44</v>
      </c>
      <c r="B3" s="35" t="s">
        <v>45</v>
      </c>
      <c r="C3" s="36" t="s">
        <v>46</v>
      </c>
      <c r="D3" s="37" t="s">
        <v>47</v>
      </c>
    </row>
    <row r="4" spans="1:23" ht="36.75" customHeight="1" x14ac:dyDescent="0.35">
      <c r="A4" s="38"/>
      <c r="B4" s="39" t="s">
        <v>134</v>
      </c>
      <c r="C4" s="40"/>
      <c r="D4" s="41"/>
    </row>
    <row r="5" spans="1:23" x14ac:dyDescent="0.35">
      <c r="A5" s="38"/>
      <c r="B5" s="39"/>
      <c r="C5" s="40"/>
      <c r="D5" s="41"/>
    </row>
    <row r="6" spans="1:23" x14ac:dyDescent="0.35">
      <c r="A6" s="42"/>
      <c r="B6" s="43" t="s">
        <v>10</v>
      </c>
      <c r="C6" s="44"/>
      <c r="D6" s="45">
        <f>SUM(D9:D16)</f>
        <v>0</v>
      </c>
    </row>
    <row r="7" spans="1:23" x14ac:dyDescent="0.35">
      <c r="A7" s="54">
        <v>1</v>
      </c>
      <c r="B7" s="88" t="s">
        <v>131</v>
      </c>
      <c r="C7" s="86"/>
      <c r="D7" s="91"/>
    </row>
    <row r="8" spans="1:23" ht="31" x14ac:dyDescent="0.35">
      <c r="A8" s="94"/>
      <c r="B8" s="68" t="s">
        <v>132</v>
      </c>
      <c r="C8" s="50" t="s">
        <v>7</v>
      </c>
      <c r="D8" s="91"/>
    </row>
    <row r="9" spans="1:23" x14ac:dyDescent="0.35">
      <c r="A9" s="75"/>
      <c r="B9" s="83"/>
      <c r="C9" s="82"/>
      <c r="D9" s="76"/>
    </row>
    <row r="10" spans="1:23" x14ac:dyDescent="0.35">
      <c r="A10" s="61">
        <v>2</v>
      </c>
      <c r="B10" s="63" t="s">
        <v>8</v>
      </c>
      <c r="C10" s="64"/>
      <c r="D10" s="57"/>
    </row>
    <row r="11" spans="1:23" x14ac:dyDescent="0.35">
      <c r="A11" s="65"/>
      <c r="B11" s="66" t="s">
        <v>9</v>
      </c>
      <c r="C11" s="50" t="s">
        <v>7</v>
      </c>
      <c r="D11" s="52"/>
    </row>
    <row r="12" spans="1:23" x14ac:dyDescent="0.35">
      <c r="A12" s="65"/>
      <c r="B12" s="66"/>
      <c r="C12" s="56"/>
      <c r="D12" s="51"/>
    </row>
    <row r="13" spans="1:23" x14ac:dyDescent="0.35">
      <c r="A13" s="61">
        <v>3</v>
      </c>
      <c r="B13" s="63" t="s">
        <v>63</v>
      </c>
      <c r="C13" s="56"/>
      <c r="D13" s="57"/>
    </row>
    <row r="14" spans="1:23" x14ac:dyDescent="0.35">
      <c r="A14" s="67"/>
      <c r="B14" s="68" t="s">
        <v>64</v>
      </c>
      <c r="C14" s="50" t="s">
        <v>7</v>
      </c>
      <c r="D14" s="52"/>
    </row>
    <row r="15" spans="1:23" x14ac:dyDescent="0.35">
      <c r="A15" s="69"/>
      <c r="B15" s="68"/>
      <c r="C15" s="56"/>
      <c r="D15" s="52"/>
    </row>
    <row r="16" spans="1:23" x14ac:dyDescent="0.35">
      <c r="A16" s="65"/>
      <c r="B16" s="66"/>
      <c r="C16" s="56"/>
      <c r="D16" s="51"/>
    </row>
    <row r="17" spans="1:4" x14ac:dyDescent="0.35">
      <c r="A17" s="70"/>
      <c r="B17" s="71" t="s">
        <v>60</v>
      </c>
      <c r="C17" s="72"/>
      <c r="D17" s="73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22" orientation="portrait" useFirstPageNumber="1" r:id="rId1"/>
  <headerFooter>
    <oddHeader>&amp;LDBSA - MPDOE&amp;C&amp;A&amp;RMAINTENANCE PROJECTS - CLUSTER 5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C216F-E607-456D-AB8D-CEAC26956561}">
  <dimension ref="A1:W52"/>
  <sheetViews>
    <sheetView view="pageBreakPreview" zoomScale="80" zoomScaleNormal="100" zoomScaleSheetLayoutView="80" workbookViewId="0"/>
  </sheetViews>
  <sheetFormatPr defaultColWidth="9.1796875" defaultRowHeight="15.5" x14ac:dyDescent="0.35"/>
  <cols>
    <col min="1" max="1" width="7.1796875" style="74" customWidth="1"/>
    <col min="2" max="2" width="68.26953125" style="32" customWidth="1"/>
    <col min="3" max="3" width="12.7265625" style="74" customWidth="1"/>
    <col min="4" max="4" width="24.54296875" style="32" customWidth="1"/>
    <col min="5" max="16384" width="9.1796875" style="32"/>
  </cols>
  <sheetData>
    <row r="1" spans="1:23" x14ac:dyDescent="0.35">
      <c r="A1" s="27"/>
      <c r="B1" s="28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5">
      <c r="A2" s="95" t="s">
        <v>24</v>
      </c>
      <c r="B2" s="95"/>
      <c r="C2" s="95"/>
      <c r="D2" s="95"/>
      <c r="E2" s="33"/>
      <c r="F2" s="33"/>
      <c r="G2" s="33"/>
      <c r="H2" s="33"/>
      <c r="I2" s="33"/>
      <c r="J2" s="33"/>
      <c r="K2" s="33"/>
      <c r="L2" s="33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35">
      <c r="A3" s="34" t="s">
        <v>44</v>
      </c>
      <c r="B3" s="35" t="s">
        <v>45</v>
      </c>
      <c r="C3" s="36" t="s">
        <v>46</v>
      </c>
      <c r="D3" s="37" t="s">
        <v>47</v>
      </c>
    </row>
    <row r="4" spans="1:23" ht="18.75" customHeight="1" x14ac:dyDescent="0.35">
      <c r="A4" s="38"/>
      <c r="B4" s="39" t="s">
        <v>76</v>
      </c>
      <c r="C4" s="40"/>
      <c r="D4" s="41"/>
    </row>
    <row r="5" spans="1:23" x14ac:dyDescent="0.35">
      <c r="A5" s="38"/>
      <c r="B5" s="39"/>
      <c r="C5" s="40"/>
      <c r="D5" s="41"/>
    </row>
    <row r="6" spans="1:23" x14ac:dyDescent="0.35">
      <c r="A6" s="42"/>
      <c r="B6" s="43" t="s">
        <v>10</v>
      </c>
      <c r="C6" s="44"/>
      <c r="D6" s="45">
        <f>SUM(D8:D51)</f>
        <v>0</v>
      </c>
    </row>
    <row r="7" spans="1:23" x14ac:dyDescent="0.35">
      <c r="A7" s="46">
        <v>1</v>
      </c>
      <c r="B7" s="47" t="s">
        <v>11</v>
      </c>
      <c r="C7" s="48"/>
      <c r="D7" s="49"/>
    </row>
    <row r="8" spans="1:23" x14ac:dyDescent="0.35">
      <c r="A8" s="50"/>
      <c r="B8" s="51" t="s">
        <v>77</v>
      </c>
      <c r="C8" s="50" t="s">
        <v>7</v>
      </c>
      <c r="D8" s="52"/>
    </row>
    <row r="9" spans="1:23" x14ac:dyDescent="0.35">
      <c r="A9" s="50"/>
      <c r="B9" s="51" t="s">
        <v>78</v>
      </c>
      <c r="C9" s="50" t="s">
        <v>7</v>
      </c>
      <c r="D9" s="52"/>
    </row>
    <row r="10" spans="1:23" x14ac:dyDescent="0.35">
      <c r="A10" s="50"/>
      <c r="B10" s="51"/>
      <c r="C10" s="50"/>
      <c r="D10" s="51"/>
    </row>
    <row r="11" spans="1:23" x14ac:dyDescent="0.35">
      <c r="A11" s="54">
        <v>2</v>
      </c>
      <c r="B11" s="55" t="s">
        <v>66</v>
      </c>
      <c r="C11" s="56"/>
      <c r="D11" s="57"/>
    </row>
    <row r="12" spans="1:23" x14ac:dyDescent="0.35">
      <c r="A12" s="50"/>
      <c r="B12" s="53" t="s">
        <v>94</v>
      </c>
      <c r="C12" s="50" t="s">
        <v>7</v>
      </c>
      <c r="D12" s="51"/>
    </row>
    <row r="13" spans="1:23" x14ac:dyDescent="0.35">
      <c r="A13" s="50"/>
      <c r="B13" s="51"/>
      <c r="C13" s="50"/>
      <c r="D13" s="51"/>
    </row>
    <row r="14" spans="1:23" x14ac:dyDescent="0.35">
      <c r="A14" s="54">
        <v>3</v>
      </c>
      <c r="B14" s="55" t="s">
        <v>61</v>
      </c>
      <c r="C14" s="56"/>
      <c r="D14" s="57"/>
    </row>
    <row r="15" spans="1:23" x14ac:dyDescent="0.35">
      <c r="A15" s="50"/>
      <c r="B15" s="53" t="s">
        <v>62</v>
      </c>
      <c r="C15" s="50" t="s">
        <v>7</v>
      </c>
      <c r="D15" s="52"/>
    </row>
    <row r="16" spans="1:23" x14ac:dyDescent="0.35">
      <c r="A16" s="50"/>
      <c r="B16" s="51"/>
      <c r="C16" s="50"/>
      <c r="D16" s="51"/>
    </row>
    <row r="17" spans="1:4" x14ac:dyDescent="0.35">
      <c r="A17" s="54">
        <v>4</v>
      </c>
      <c r="B17" s="80" t="s">
        <v>12</v>
      </c>
      <c r="C17" s="81"/>
      <c r="D17" s="76"/>
    </row>
    <row r="18" spans="1:4" x14ac:dyDescent="0.35">
      <c r="A18" s="75"/>
      <c r="B18" s="84" t="s">
        <v>79</v>
      </c>
      <c r="C18" s="26" t="s">
        <v>7</v>
      </c>
      <c r="D18" s="76"/>
    </row>
    <row r="19" spans="1:4" x14ac:dyDescent="0.35">
      <c r="A19" s="50"/>
      <c r="B19" s="51"/>
      <c r="C19" s="50"/>
      <c r="D19" s="51"/>
    </row>
    <row r="20" spans="1:4" x14ac:dyDescent="0.35">
      <c r="A20" s="54">
        <v>5</v>
      </c>
      <c r="B20" s="55" t="s">
        <v>13</v>
      </c>
      <c r="C20" s="56"/>
      <c r="D20" s="57"/>
    </row>
    <row r="21" spans="1:4" x14ac:dyDescent="0.35">
      <c r="A21" s="50"/>
      <c r="B21" s="53" t="s">
        <v>80</v>
      </c>
      <c r="C21" s="50" t="s">
        <v>7</v>
      </c>
      <c r="D21" s="52"/>
    </row>
    <row r="22" spans="1:4" x14ac:dyDescent="0.35">
      <c r="A22" s="50"/>
      <c r="B22" s="51"/>
      <c r="C22" s="50"/>
      <c r="D22" s="51"/>
    </row>
    <row r="23" spans="1:4" x14ac:dyDescent="0.35">
      <c r="A23" s="54">
        <v>6</v>
      </c>
      <c r="B23" s="55" t="s">
        <v>14</v>
      </c>
      <c r="C23" s="56"/>
      <c r="D23" s="57"/>
    </row>
    <row r="24" spans="1:4" x14ac:dyDescent="0.35">
      <c r="A24" s="50"/>
      <c r="B24" s="53" t="s">
        <v>54</v>
      </c>
      <c r="C24" s="50" t="s">
        <v>7</v>
      </c>
      <c r="D24" s="51"/>
    </row>
    <row r="25" spans="1:4" x14ac:dyDescent="0.35">
      <c r="A25" s="50"/>
      <c r="B25" s="53" t="s">
        <v>87</v>
      </c>
      <c r="C25" s="50" t="s">
        <v>7</v>
      </c>
      <c r="D25" s="51"/>
    </row>
    <row r="26" spans="1:4" x14ac:dyDescent="0.35">
      <c r="A26" s="50"/>
      <c r="B26" s="51"/>
      <c r="C26" s="50"/>
      <c r="D26" s="51"/>
    </row>
    <row r="27" spans="1:4" x14ac:dyDescent="0.35">
      <c r="A27" s="54">
        <v>7</v>
      </c>
      <c r="B27" s="55" t="s">
        <v>15</v>
      </c>
      <c r="C27" s="56"/>
      <c r="D27" s="57"/>
    </row>
    <row r="28" spans="1:4" x14ac:dyDescent="0.35">
      <c r="A28" s="50"/>
      <c r="B28" s="53" t="s">
        <v>83</v>
      </c>
      <c r="C28" s="50" t="s">
        <v>7</v>
      </c>
      <c r="D28" s="51"/>
    </row>
    <row r="29" spans="1:4" x14ac:dyDescent="0.35">
      <c r="A29" s="50"/>
      <c r="B29" s="51"/>
      <c r="C29" s="50"/>
      <c r="D29" s="51"/>
    </row>
    <row r="30" spans="1:4" x14ac:dyDescent="0.35">
      <c r="A30" s="54">
        <v>8</v>
      </c>
      <c r="B30" s="55" t="s">
        <v>72</v>
      </c>
      <c r="C30" s="56"/>
      <c r="D30" s="57"/>
    </row>
    <row r="31" spans="1:4" x14ac:dyDescent="0.35">
      <c r="A31" s="50"/>
      <c r="B31" s="53" t="s">
        <v>73</v>
      </c>
      <c r="C31" s="50" t="s">
        <v>7</v>
      </c>
      <c r="D31" s="51"/>
    </row>
    <row r="32" spans="1:4" x14ac:dyDescent="0.35">
      <c r="A32" s="50"/>
      <c r="B32" s="51"/>
      <c r="C32" s="50"/>
      <c r="D32" s="51"/>
    </row>
    <row r="33" spans="1:4" x14ac:dyDescent="0.35">
      <c r="A33" s="54">
        <v>9</v>
      </c>
      <c r="B33" s="55" t="s">
        <v>19</v>
      </c>
      <c r="C33" s="56"/>
      <c r="D33" s="57"/>
    </row>
    <row r="34" spans="1:4" x14ac:dyDescent="0.35">
      <c r="A34" s="50"/>
      <c r="B34" s="53" t="s">
        <v>81</v>
      </c>
      <c r="C34" s="50" t="s">
        <v>7</v>
      </c>
      <c r="D34" s="51"/>
    </row>
    <row r="35" spans="1:4" x14ac:dyDescent="0.35">
      <c r="A35" s="50"/>
      <c r="B35" s="51"/>
      <c r="C35" s="50"/>
      <c r="D35" s="51"/>
    </row>
    <row r="36" spans="1:4" x14ac:dyDescent="0.35">
      <c r="A36" s="61">
        <v>10</v>
      </c>
      <c r="B36" s="62" t="s">
        <v>18</v>
      </c>
      <c r="C36" s="60"/>
      <c r="D36" s="41"/>
    </row>
    <row r="37" spans="1:4" ht="31" x14ac:dyDescent="0.35">
      <c r="A37" s="77"/>
      <c r="B37" s="53" t="s">
        <v>56</v>
      </c>
      <c r="C37" s="56" t="s">
        <v>7</v>
      </c>
      <c r="D37" s="41"/>
    </row>
    <row r="38" spans="1:4" x14ac:dyDescent="0.35">
      <c r="A38" s="77"/>
      <c r="B38" s="78"/>
      <c r="C38" s="60"/>
      <c r="D38" s="41"/>
    </row>
    <row r="39" spans="1:4" x14ac:dyDescent="0.35">
      <c r="A39" s="61">
        <v>11</v>
      </c>
      <c r="B39" s="62" t="s">
        <v>57</v>
      </c>
      <c r="C39" s="50"/>
      <c r="D39" s="51"/>
    </row>
    <row r="40" spans="1:4" x14ac:dyDescent="0.35">
      <c r="A40" s="50"/>
      <c r="B40" s="53" t="s">
        <v>82</v>
      </c>
      <c r="C40" s="50" t="s">
        <v>7</v>
      </c>
      <c r="D40" s="51"/>
    </row>
    <row r="41" spans="1:4" x14ac:dyDescent="0.35">
      <c r="A41" s="50"/>
      <c r="B41" s="53"/>
      <c r="C41" s="60"/>
      <c r="D41" s="52"/>
    </row>
    <row r="42" spans="1:4" x14ac:dyDescent="0.35">
      <c r="A42" s="61">
        <v>12</v>
      </c>
      <c r="B42" s="62" t="s">
        <v>58</v>
      </c>
      <c r="C42" s="79"/>
      <c r="D42" s="41"/>
    </row>
    <row r="43" spans="1:4" ht="31" x14ac:dyDescent="0.35">
      <c r="A43" s="77"/>
      <c r="B43" s="53" t="s">
        <v>59</v>
      </c>
      <c r="C43" s="56" t="s">
        <v>7</v>
      </c>
      <c r="D43" s="41"/>
    </row>
    <row r="44" spans="1:4" x14ac:dyDescent="0.35">
      <c r="A44" s="77"/>
      <c r="B44" s="53"/>
      <c r="C44" s="56"/>
      <c r="D44" s="41"/>
    </row>
    <row r="45" spans="1:4" x14ac:dyDescent="0.35">
      <c r="A45" s="61">
        <v>13</v>
      </c>
      <c r="B45" s="63" t="s">
        <v>8</v>
      </c>
      <c r="C45" s="64"/>
      <c r="D45" s="57"/>
    </row>
    <row r="46" spans="1:4" x14ac:dyDescent="0.35">
      <c r="A46" s="65"/>
      <c r="B46" s="66" t="s">
        <v>9</v>
      </c>
      <c r="C46" s="50" t="s">
        <v>7</v>
      </c>
      <c r="D46" s="52"/>
    </row>
    <row r="47" spans="1:4" x14ac:dyDescent="0.35">
      <c r="A47" s="65"/>
      <c r="B47" s="66"/>
      <c r="C47" s="56"/>
      <c r="D47" s="51"/>
    </row>
    <row r="48" spans="1:4" x14ac:dyDescent="0.35">
      <c r="A48" s="61">
        <v>14</v>
      </c>
      <c r="B48" s="63" t="s">
        <v>63</v>
      </c>
      <c r="C48" s="56"/>
      <c r="D48" s="57"/>
    </row>
    <row r="49" spans="1:4" x14ac:dyDescent="0.35">
      <c r="A49" s="67"/>
      <c r="B49" s="68" t="s">
        <v>64</v>
      </c>
      <c r="C49" s="50" t="s">
        <v>7</v>
      </c>
      <c r="D49" s="52"/>
    </row>
    <row r="50" spans="1:4" x14ac:dyDescent="0.35">
      <c r="A50" s="69"/>
      <c r="B50" s="68"/>
      <c r="C50" s="56"/>
      <c r="D50" s="52"/>
    </row>
    <row r="51" spans="1:4" x14ac:dyDescent="0.35">
      <c r="A51" s="65"/>
      <c r="B51" s="66"/>
      <c r="C51" s="56"/>
      <c r="D51" s="51"/>
    </row>
    <row r="52" spans="1:4" x14ac:dyDescent="0.35">
      <c r="A52" s="70"/>
      <c r="B52" s="71" t="s">
        <v>60</v>
      </c>
      <c r="C52" s="72"/>
      <c r="D52" s="73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3" orientation="portrait" useFirstPageNumber="1" r:id="rId1"/>
  <headerFooter>
    <oddHeader>&amp;LDBSA - MPDOE&amp;C&amp;A&amp;RMAINTENANCE PROJECTS - CLUSTER 5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6D07F-C5DA-42A5-9139-6AD73234BB83}">
  <dimension ref="A1:W62"/>
  <sheetViews>
    <sheetView view="pageBreakPreview" zoomScale="80" zoomScaleNormal="100" zoomScaleSheetLayoutView="80" workbookViewId="0"/>
  </sheetViews>
  <sheetFormatPr defaultColWidth="9.1796875" defaultRowHeight="15.5" x14ac:dyDescent="0.35"/>
  <cols>
    <col min="1" max="1" width="7.26953125" style="74" customWidth="1"/>
    <col min="2" max="2" width="68.26953125" style="32" customWidth="1"/>
    <col min="3" max="3" width="12.7265625" style="74" customWidth="1"/>
    <col min="4" max="4" width="24.54296875" style="32" customWidth="1"/>
    <col min="5" max="16384" width="9.1796875" style="32"/>
  </cols>
  <sheetData>
    <row r="1" spans="1:23" x14ac:dyDescent="0.35">
      <c r="A1" s="27"/>
      <c r="B1" s="28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5">
      <c r="A2" s="95" t="s">
        <v>25</v>
      </c>
      <c r="B2" s="95"/>
      <c r="C2" s="95"/>
      <c r="D2" s="95"/>
      <c r="E2" s="33"/>
      <c r="F2" s="33"/>
      <c r="G2" s="33"/>
      <c r="H2" s="33"/>
      <c r="I2" s="33"/>
      <c r="J2" s="33"/>
      <c r="K2" s="33"/>
      <c r="L2" s="33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35">
      <c r="A3" s="34" t="s">
        <v>44</v>
      </c>
      <c r="B3" s="35" t="s">
        <v>45</v>
      </c>
      <c r="C3" s="36" t="s">
        <v>46</v>
      </c>
      <c r="D3" s="37" t="s">
        <v>47</v>
      </c>
    </row>
    <row r="4" spans="1:23" ht="48" customHeight="1" x14ac:dyDescent="0.35">
      <c r="A4" s="38"/>
      <c r="B4" s="39" t="s">
        <v>84</v>
      </c>
      <c r="C4" s="40"/>
      <c r="D4" s="41"/>
    </row>
    <row r="5" spans="1:23" x14ac:dyDescent="0.35">
      <c r="A5" s="38"/>
      <c r="B5" s="39"/>
      <c r="C5" s="40"/>
      <c r="D5" s="41"/>
    </row>
    <row r="6" spans="1:23" x14ac:dyDescent="0.35">
      <c r="A6" s="42"/>
      <c r="B6" s="43" t="s">
        <v>10</v>
      </c>
      <c r="C6" s="44"/>
      <c r="D6" s="45">
        <f>SUM(D8:D61)</f>
        <v>0</v>
      </c>
    </row>
    <row r="7" spans="1:23" x14ac:dyDescent="0.35">
      <c r="A7" s="46">
        <v>1</v>
      </c>
      <c r="B7" s="47" t="s">
        <v>11</v>
      </c>
      <c r="C7" s="48"/>
      <c r="D7" s="49"/>
    </row>
    <row r="8" spans="1:23" x14ac:dyDescent="0.35">
      <c r="A8" s="50"/>
      <c r="B8" s="51" t="s">
        <v>77</v>
      </c>
      <c r="C8" s="50" t="s">
        <v>7</v>
      </c>
      <c r="D8" s="52"/>
    </row>
    <row r="9" spans="1:23" x14ac:dyDescent="0.35">
      <c r="A9" s="50"/>
      <c r="B9" s="51"/>
      <c r="C9" s="50"/>
      <c r="D9" s="51"/>
    </row>
    <row r="10" spans="1:23" x14ac:dyDescent="0.35">
      <c r="A10" s="54">
        <v>2</v>
      </c>
      <c r="B10" s="55" t="s">
        <v>66</v>
      </c>
      <c r="C10" s="56"/>
      <c r="D10" s="57"/>
    </row>
    <row r="11" spans="1:23" x14ac:dyDescent="0.35">
      <c r="A11" s="50"/>
      <c r="B11" s="53" t="s">
        <v>94</v>
      </c>
      <c r="C11" s="50" t="s">
        <v>7</v>
      </c>
      <c r="D11" s="51"/>
    </row>
    <row r="12" spans="1:23" x14ac:dyDescent="0.35">
      <c r="A12" s="50"/>
      <c r="B12" s="51"/>
      <c r="C12" s="50"/>
      <c r="D12" s="51"/>
    </row>
    <row r="13" spans="1:23" x14ac:dyDescent="0.35">
      <c r="A13" s="54">
        <v>3</v>
      </c>
      <c r="B13" s="24" t="s">
        <v>23</v>
      </c>
      <c r="C13" s="82"/>
      <c r="D13" s="76"/>
    </row>
    <row r="14" spans="1:23" x14ac:dyDescent="0.35">
      <c r="A14" s="75"/>
      <c r="B14" s="25" t="s">
        <v>48</v>
      </c>
      <c r="C14" s="26" t="s">
        <v>7</v>
      </c>
      <c r="D14" s="76"/>
    </row>
    <row r="15" spans="1:23" x14ac:dyDescent="0.35">
      <c r="A15" s="75"/>
      <c r="B15" s="25"/>
      <c r="C15" s="26"/>
      <c r="D15" s="76"/>
    </row>
    <row r="16" spans="1:23" x14ac:dyDescent="0.35">
      <c r="A16" s="54">
        <v>4</v>
      </c>
      <c r="B16" s="55" t="s">
        <v>61</v>
      </c>
      <c r="C16" s="56"/>
      <c r="D16" s="57"/>
    </row>
    <row r="17" spans="1:4" x14ac:dyDescent="0.35">
      <c r="A17" s="50"/>
      <c r="B17" s="53" t="s">
        <v>62</v>
      </c>
      <c r="C17" s="50" t="s">
        <v>7</v>
      </c>
      <c r="D17" s="52"/>
    </row>
    <row r="18" spans="1:4" x14ac:dyDescent="0.35">
      <c r="A18" s="50"/>
      <c r="B18" s="51"/>
      <c r="C18" s="50"/>
      <c r="D18" s="51"/>
    </row>
    <row r="19" spans="1:4" x14ac:dyDescent="0.35">
      <c r="A19" s="54">
        <v>5</v>
      </c>
      <c r="B19" s="80" t="s">
        <v>12</v>
      </c>
      <c r="C19" s="81"/>
      <c r="D19" s="76"/>
    </row>
    <row r="20" spans="1:4" x14ac:dyDescent="0.35">
      <c r="A20" s="75"/>
      <c r="B20" s="84" t="s">
        <v>85</v>
      </c>
      <c r="C20" s="26" t="s">
        <v>7</v>
      </c>
      <c r="D20" s="76"/>
    </row>
    <row r="21" spans="1:4" x14ac:dyDescent="0.35">
      <c r="A21" s="50"/>
      <c r="B21" s="51"/>
      <c r="C21" s="50"/>
      <c r="D21" s="51"/>
    </row>
    <row r="22" spans="1:4" x14ac:dyDescent="0.35">
      <c r="A22" s="54">
        <v>6</v>
      </c>
      <c r="B22" s="55" t="s">
        <v>13</v>
      </c>
      <c r="C22" s="56"/>
      <c r="D22" s="57"/>
    </row>
    <row r="23" spans="1:4" x14ac:dyDescent="0.35">
      <c r="A23" s="50"/>
      <c r="B23" s="53" t="s">
        <v>51</v>
      </c>
      <c r="C23" s="50" t="s">
        <v>7</v>
      </c>
      <c r="D23" s="52"/>
    </row>
    <row r="24" spans="1:4" x14ac:dyDescent="0.35">
      <c r="A24" s="50"/>
      <c r="B24" s="51"/>
      <c r="C24" s="50"/>
      <c r="D24" s="51"/>
    </row>
    <row r="25" spans="1:4" x14ac:dyDescent="0.35">
      <c r="A25" s="54">
        <v>7</v>
      </c>
      <c r="B25" s="55" t="s">
        <v>52</v>
      </c>
      <c r="C25" s="56"/>
      <c r="D25" s="57"/>
    </row>
    <row r="26" spans="1:4" x14ac:dyDescent="0.35">
      <c r="A26" s="50"/>
      <c r="B26" s="53" t="s">
        <v>53</v>
      </c>
      <c r="C26" s="50" t="s">
        <v>7</v>
      </c>
      <c r="D26" s="51"/>
    </row>
    <row r="27" spans="1:4" x14ac:dyDescent="0.35">
      <c r="A27" s="50"/>
      <c r="B27" s="51"/>
      <c r="C27" s="50"/>
      <c r="D27" s="51"/>
    </row>
    <row r="28" spans="1:4" x14ac:dyDescent="0.35">
      <c r="A28" s="54">
        <v>8</v>
      </c>
      <c r="B28" s="55" t="s">
        <v>14</v>
      </c>
      <c r="C28" s="56"/>
      <c r="D28" s="57"/>
    </row>
    <row r="29" spans="1:4" x14ac:dyDescent="0.35">
      <c r="A29" s="50"/>
      <c r="B29" s="53" t="s">
        <v>54</v>
      </c>
      <c r="C29" s="50" t="s">
        <v>7</v>
      </c>
      <c r="D29" s="51"/>
    </row>
    <row r="30" spans="1:4" x14ac:dyDescent="0.35">
      <c r="A30" s="50"/>
      <c r="B30" s="51"/>
      <c r="C30" s="50"/>
      <c r="D30" s="51"/>
    </row>
    <row r="31" spans="1:4" x14ac:dyDescent="0.35">
      <c r="A31" s="54">
        <v>9</v>
      </c>
      <c r="B31" s="55" t="s">
        <v>15</v>
      </c>
      <c r="C31" s="56"/>
      <c r="D31" s="57"/>
    </row>
    <row r="32" spans="1:4" x14ac:dyDescent="0.35">
      <c r="A32" s="50"/>
      <c r="B32" s="53" t="s">
        <v>86</v>
      </c>
      <c r="C32" s="50" t="s">
        <v>7</v>
      </c>
      <c r="D32" s="51"/>
    </row>
    <row r="33" spans="1:4" x14ac:dyDescent="0.35">
      <c r="A33" s="50"/>
      <c r="B33" s="51"/>
      <c r="C33" s="50"/>
      <c r="D33" s="51"/>
    </row>
    <row r="34" spans="1:4" x14ac:dyDescent="0.35">
      <c r="A34" s="54">
        <v>10</v>
      </c>
      <c r="B34" s="55" t="s">
        <v>72</v>
      </c>
      <c r="C34" s="56"/>
      <c r="D34" s="57"/>
    </row>
    <row r="35" spans="1:4" x14ac:dyDescent="0.35">
      <c r="A35" s="50"/>
      <c r="B35" s="53" t="s">
        <v>73</v>
      </c>
      <c r="C35" s="50" t="s">
        <v>7</v>
      </c>
      <c r="D35" s="51"/>
    </row>
    <row r="36" spans="1:4" x14ac:dyDescent="0.35">
      <c r="A36" s="50"/>
      <c r="B36" s="51"/>
      <c r="C36" s="50"/>
      <c r="D36" s="51"/>
    </row>
    <row r="37" spans="1:4" x14ac:dyDescent="0.35">
      <c r="A37" s="54">
        <v>11</v>
      </c>
      <c r="B37" s="55" t="s">
        <v>16</v>
      </c>
      <c r="C37" s="56"/>
      <c r="D37" s="57"/>
    </row>
    <row r="38" spans="1:4" x14ac:dyDescent="0.35">
      <c r="A38" s="50"/>
      <c r="B38" s="53" t="s">
        <v>55</v>
      </c>
      <c r="C38" s="50" t="s">
        <v>7</v>
      </c>
      <c r="D38" s="51"/>
    </row>
    <row r="39" spans="1:4" x14ac:dyDescent="0.35">
      <c r="A39" s="50"/>
      <c r="B39" s="51"/>
      <c r="C39" s="50"/>
      <c r="D39" s="51"/>
    </row>
    <row r="40" spans="1:4" x14ac:dyDescent="0.35">
      <c r="A40" s="54">
        <v>12</v>
      </c>
      <c r="B40" s="59" t="s">
        <v>17</v>
      </c>
      <c r="C40" s="56"/>
      <c r="D40" s="57"/>
    </row>
    <row r="41" spans="1:4" x14ac:dyDescent="0.35">
      <c r="A41" s="50"/>
      <c r="B41" s="58" t="s">
        <v>89</v>
      </c>
      <c r="C41" s="50" t="s">
        <v>7</v>
      </c>
      <c r="D41" s="52"/>
    </row>
    <row r="42" spans="1:4" x14ac:dyDescent="0.35">
      <c r="A42" s="50"/>
      <c r="B42" s="58"/>
      <c r="C42" s="60"/>
      <c r="D42" s="51"/>
    </row>
    <row r="43" spans="1:4" x14ac:dyDescent="0.35">
      <c r="A43" s="54">
        <v>13</v>
      </c>
      <c r="B43" s="55" t="s">
        <v>19</v>
      </c>
      <c r="C43" s="56"/>
      <c r="D43" s="57"/>
    </row>
    <row r="44" spans="1:4" x14ac:dyDescent="0.35">
      <c r="A44" s="50"/>
      <c r="B44" s="53" t="s">
        <v>88</v>
      </c>
      <c r="C44" s="50" t="s">
        <v>7</v>
      </c>
      <c r="D44" s="51"/>
    </row>
    <row r="45" spans="1:4" x14ac:dyDescent="0.35">
      <c r="A45" s="50"/>
      <c r="B45" s="51"/>
      <c r="C45" s="50"/>
      <c r="D45" s="51"/>
    </row>
    <row r="46" spans="1:4" x14ac:dyDescent="0.35">
      <c r="A46" s="54">
        <v>14</v>
      </c>
      <c r="B46" s="62" t="s">
        <v>18</v>
      </c>
      <c r="C46" s="60"/>
      <c r="D46" s="41"/>
    </row>
    <row r="47" spans="1:4" ht="31" x14ac:dyDescent="0.35">
      <c r="A47" s="77"/>
      <c r="B47" s="53" t="s">
        <v>56</v>
      </c>
      <c r="C47" s="56" t="s">
        <v>7</v>
      </c>
      <c r="D47" s="41"/>
    </row>
    <row r="48" spans="1:4" x14ac:dyDescent="0.35">
      <c r="A48" s="77"/>
      <c r="B48" s="78"/>
      <c r="C48" s="60"/>
      <c r="D48" s="41"/>
    </row>
    <row r="49" spans="1:4" x14ac:dyDescent="0.35">
      <c r="A49" s="61">
        <v>15</v>
      </c>
      <c r="B49" s="62" t="s">
        <v>57</v>
      </c>
      <c r="C49" s="50"/>
      <c r="D49" s="51"/>
    </row>
    <row r="50" spans="1:4" x14ac:dyDescent="0.35">
      <c r="A50" s="50"/>
      <c r="B50" s="53" t="s">
        <v>90</v>
      </c>
      <c r="C50" s="50" t="s">
        <v>7</v>
      </c>
      <c r="D50" s="51"/>
    </row>
    <row r="51" spans="1:4" x14ac:dyDescent="0.35">
      <c r="A51" s="50"/>
      <c r="B51" s="53"/>
      <c r="C51" s="60"/>
      <c r="D51" s="52"/>
    </row>
    <row r="52" spans="1:4" x14ac:dyDescent="0.35">
      <c r="A52" s="61">
        <v>16</v>
      </c>
      <c r="B52" s="62" t="s">
        <v>58</v>
      </c>
      <c r="C52" s="79"/>
      <c r="D52" s="41"/>
    </row>
    <row r="53" spans="1:4" ht="31" x14ac:dyDescent="0.35">
      <c r="A53" s="77"/>
      <c r="B53" s="53" t="s">
        <v>59</v>
      </c>
      <c r="C53" s="56" t="s">
        <v>7</v>
      </c>
      <c r="D53" s="41"/>
    </row>
    <row r="54" spans="1:4" x14ac:dyDescent="0.35">
      <c r="A54" s="77"/>
      <c r="B54" s="53"/>
      <c r="C54" s="56"/>
      <c r="D54" s="41"/>
    </row>
    <row r="55" spans="1:4" x14ac:dyDescent="0.35">
      <c r="A55" s="61">
        <v>17</v>
      </c>
      <c r="B55" s="63" t="s">
        <v>8</v>
      </c>
      <c r="C55" s="64"/>
      <c r="D55" s="57"/>
    </row>
    <row r="56" spans="1:4" x14ac:dyDescent="0.35">
      <c r="A56" s="65"/>
      <c r="B56" s="66" t="s">
        <v>9</v>
      </c>
      <c r="C56" s="50" t="s">
        <v>7</v>
      </c>
      <c r="D56" s="52"/>
    </row>
    <row r="57" spans="1:4" x14ac:dyDescent="0.35">
      <c r="A57" s="65"/>
      <c r="B57" s="66"/>
      <c r="C57" s="56"/>
      <c r="D57" s="51"/>
    </row>
    <row r="58" spans="1:4" x14ac:dyDescent="0.35">
      <c r="A58" s="61">
        <v>18</v>
      </c>
      <c r="B58" s="63" t="s">
        <v>63</v>
      </c>
      <c r="C58" s="56"/>
      <c r="D58" s="57"/>
    </row>
    <row r="59" spans="1:4" x14ac:dyDescent="0.35">
      <c r="A59" s="67"/>
      <c r="B59" s="68" t="s">
        <v>64</v>
      </c>
      <c r="C59" s="50" t="s">
        <v>7</v>
      </c>
      <c r="D59" s="52"/>
    </row>
    <row r="60" spans="1:4" x14ac:dyDescent="0.35">
      <c r="A60" s="69"/>
      <c r="B60" s="68"/>
      <c r="C60" s="56"/>
      <c r="D60" s="52"/>
    </row>
    <row r="61" spans="1:4" x14ac:dyDescent="0.35">
      <c r="A61" s="65"/>
      <c r="B61" s="66"/>
      <c r="C61" s="56"/>
      <c r="D61" s="51"/>
    </row>
    <row r="62" spans="1:4" x14ac:dyDescent="0.35">
      <c r="A62" s="70"/>
      <c r="B62" s="71" t="s">
        <v>60</v>
      </c>
      <c r="C62" s="72"/>
      <c r="D62" s="73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1" firstPageNumber="4" orientation="portrait" useFirstPageNumber="1" r:id="rId1"/>
  <headerFooter>
    <oddHeader>&amp;LDBSA - MPDOE&amp;C&amp;A&amp;RMAINTENANCE PROJECTS - CLUSTER 5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B003-6A7A-4ECB-BF44-1607F7A412A2}">
  <dimension ref="A1:W60"/>
  <sheetViews>
    <sheetView view="pageBreakPreview" zoomScale="80" zoomScaleNormal="100" zoomScaleSheetLayoutView="80" workbookViewId="0"/>
  </sheetViews>
  <sheetFormatPr defaultColWidth="9.1796875" defaultRowHeight="15.5" x14ac:dyDescent="0.35"/>
  <cols>
    <col min="1" max="1" width="7.26953125" style="74" customWidth="1"/>
    <col min="2" max="2" width="68.26953125" style="32" customWidth="1"/>
    <col min="3" max="3" width="12.7265625" style="74" customWidth="1"/>
    <col min="4" max="4" width="24.54296875" style="32" customWidth="1"/>
    <col min="5" max="16384" width="9.1796875" style="32"/>
  </cols>
  <sheetData>
    <row r="1" spans="1:23" x14ac:dyDescent="0.35">
      <c r="A1" s="27"/>
      <c r="B1" s="28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5">
      <c r="A2" s="95" t="s">
        <v>91</v>
      </c>
      <c r="B2" s="95"/>
      <c r="C2" s="95"/>
      <c r="D2" s="95"/>
      <c r="E2" s="33"/>
      <c r="F2" s="33"/>
      <c r="G2" s="33"/>
      <c r="H2" s="33"/>
      <c r="I2" s="33"/>
      <c r="J2" s="33"/>
      <c r="K2" s="33"/>
      <c r="L2" s="33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35">
      <c r="A3" s="34" t="s">
        <v>44</v>
      </c>
      <c r="B3" s="35" t="s">
        <v>45</v>
      </c>
      <c r="C3" s="36" t="s">
        <v>46</v>
      </c>
      <c r="D3" s="37" t="s">
        <v>47</v>
      </c>
    </row>
    <row r="4" spans="1:23" ht="48" customHeight="1" x14ac:dyDescent="0.35">
      <c r="A4" s="38"/>
      <c r="B4" s="39" t="s">
        <v>100</v>
      </c>
      <c r="C4" s="40"/>
      <c r="D4" s="41"/>
    </row>
    <row r="5" spans="1:23" x14ac:dyDescent="0.35">
      <c r="A5" s="38"/>
      <c r="B5" s="39"/>
      <c r="C5" s="40"/>
      <c r="D5" s="41"/>
    </row>
    <row r="6" spans="1:23" x14ac:dyDescent="0.35">
      <c r="A6" s="42"/>
      <c r="B6" s="43" t="s">
        <v>10</v>
      </c>
      <c r="C6" s="44"/>
      <c r="D6" s="45">
        <f>SUM(D8:D59)</f>
        <v>0</v>
      </c>
    </row>
    <row r="7" spans="1:23" x14ac:dyDescent="0.35">
      <c r="A7" s="46">
        <v>1</v>
      </c>
      <c r="B7" s="47" t="s">
        <v>11</v>
      </c>
      <c r="C7" s="48"/>
      <c r="D7" s="49"/>
    </row>
    <row r="8" spans="1:23" x14ac:dyDescent="0.35">
      <c r="A8" s="50"/>
      <c r="B8" s="51" t="s">
        <v>77</v>
      </c>
      <c r="C8" s="50" t="s">
        <v>7</v>
      </c>
      <c r="D8" s="52"/>
    </row>
    <row r="9" spans="1:23" x14ac:dyDescent="0.35">
      <c r="A9" s="50"/>
      <c r="B9" s="51" t="s">
        <v>93</v>
      </c>
      <c r="C9" s="50" t="s">
        <v>92</v>
      </c>
      <c r="D9" s="52"/>
    </row>
    <row r="10" spans="1:23" x14ac:dyDescent="0.35">
      <c r="A10" s="50"/>
      <c r="B10" s="51"/>
      <c r="C10" s="50"/>
      <c r="D10" s="51"/>
    </row>
    <row r="11" spans="1:23" x14ac:dyDescent="0.35">
      <c r="A11" s="54">
        <v>2</v>
      </c>
      <c r="B11" s="55" t="s">
        <v>66</v>
      </c>
      <c r="C11" s="56"/>
      <c r="D11" s="57"/>
    </row>
    <row r="12" spans="1:23" x14ac:dyDescent="0.35">
      <c r="A12" s="50"/>
      <c r="B12" s="53" t="s">
        <v>94</v>
      </c>
      <c r="C12" s="50" t="s">
        <v>7</v>
      </c>
      <c r="D12" s="51"/>
    </row>
    <row r="13" spans="1:23" x14ac:dyDescent="0.35">
      <c r="A13" s="50"/>
      <c r="B13" s="51"/>
      <c r="C13" s="50"/>
      <c r="D13" s="51"/>
    </row>
    <row r="14" spans="1:23" x14ac:dyDescent="0.35">
      <c r="A14" s="54">
        <v>3</v>
      </c>
      <c r="B14" s="24" t="s">
        <v>23</v>
      </c>
      <c r="C14" s="82"/>
      <c r="D14" s="76"/>
    </row>
    <row r="15" spans="1:23" x14ac:dyDescent="0.35">
      <c r="A15" s="75"/>
      <c r="B15" s="25" t="s">
        <v>48</v>
      </c>
      <c r="C15" s="26" t="s">
        <v>7</v>
      </c>
      <c r="D15" s="76"/>
    </row>
    <row r="16" spans="1:23" x14ac:dyDescent="0.35">
      <c r="A16" s="75"/>
      <c r="B16" s="25"/>
      <c r="C16" s="26"/>
      <c r="D16" s="76"/>
    </row>
    <row r="17" spans="1:4" x14ac:dyDescent="0.35">
      <c r="A17" s="54">
        <v>4</v>
      </c>
      <c r="B17" s="55" t="s">
        <v>61</v>
      </c>
      <c r="C17" s="56"/>
      <c r="D17" s="57"/>
    </row>
    <row r="18" spans="1:4" x14ac:dyDescent="0.35">
      <c r="A18" s="50"/>
      <c r="B18" s="53" t="s">
        <v>62</v>
      </c>
      <c r="C18" s="50" t="s">
        <v>7</v>
      </c>
      <c r="D18" s="52"/>
    </row>
    <row r="19" spans="1:4" x14ac:dyDescent="0.35">
      <c r="A19" s="50"/>
      <c r="B19" s="51"/>
      <c r="C19" s="50"/>
      <c r="D19" s="51"/>
    </row>
    <row r="20" spans="1:4" x14ac:dyDescent="0.35">
      <c r="A20" s="54">
        <v>5</v>
      </c>
      <c r="B20" s="80" t="s">
        <v>12</v>
      </c>
      <c r="C20" s="81"/>
      <c r="D20" s="76"/>
    </row>
    <row r="21" spans="1:4" x14ac:dyDescent="0.35">
      <c r="A21" s="75"/>
      <c r="B21" s="84" t="s">
        <v>96</v>
      </c>
      <c r="C21" s="26" t="s">
        <v>7</v>
      </c>
      <c r="D21" s="76"/>
    </row>
    <row r="22" spans="1:4" x14ac:dyDescent="0.35">
      <c r="A22" s="50"/>
      <c r="B22" s="51"/>
      <c r="C22" s="50"/>
      <c r="D22" s="51"/>
    </row>
    <row r="23" spans="1:4" x14ac:dyDescent="0.35">
      <c r="A23" s="54">
        <v>6</v>
      </c>
      <c r="B23" s="55" t="s">
        <v>13</v>
      </c>
      <c r="C23" s="56"/>
      <c r="D23" s="57"/>
    </row>
    <row r="24" spans="1:4" x14ac:dyDescent="0.35">
      <c r="A24" s="50"/>
      <c r="B24" s="53" t="s">
        <v>51</v>
      </c>
      <c r="C24" s="50" t="s">
        <v>7</v>
      </c>
      <c r="D24" s="52"/>
    </row>
    <row r="25" spans="1:4" x14ac:dyDescent="0.35">
      <c r="A25" s="50"/>
      <c r="B25" s="51"/>
      <c r="C25" s="50"/>
      <c r="D25" s="51"/>
    </row>
    <row r="26" spans="1:4" x14ac:dyDescent="0.35">
      <c r="A26" s="54">
        <v>7</v>
      </c>
      <c r="B26" s="55" t="s">
        <v>52</v>
      </c>
      <c r="C26" s="56"/>
      <c r="D26" s="57"/>
    </row>
    <row r="27" spans="1:4" x14ac:dyDescent="0.35">
      <c r="A27" s="50"/>
      <c r="B27" s="53" t="s">
        <v>53</v>
      </c>
      <c r="C27" s="50" t="s">
        <v>7</v>
      </c>
      <c r="D27" s="51"/>
    </row>
    <row r="28" spans="1:4" x14ac:dyDescent="0.35">
      <c r="A28" s="50"/>
      <c r="B28" s="51"/>
      <c r="C28" s="50"/>
      <c r="D28" s="51"/>
    </row>
    <row r="29" spans="1:4" x14ac:dyDescent="0.35">
      <c r="A29" s="54">
        <v>8</v>
      </c>
      <c r="B29" s="55" t="s">
        <v>14</v>
      </c>
      <c r="C29" s="56"/>
      <c r="D29" s="57"/>
    </row>
    <row r="30" spans="1:4" x14ac:dyDescent="0.35">
      <c r="A30" s="50"/>
      <c r="B30" s="53" t="s">
        <v>54</v>
      </c>
      <c r="C30" s="50" t="s">
        <v>7</v>
      </c>
      <c r="D30" s="51"/>
    </row>
    <row r="31" spans="1:4" x14ac:dyDescent="0.35">
      <c r="A31" s="50"/>
      <c r="B31" s="51"/>
      <c r="C31" s="50"/>
      <c r="D31" s="51"/>
    </row>
    <row r="32" spans="1:4" x14ac:dyDescent="0.35">
      <c r="A32" s="54">
        <v>9</v>
      </c>
      <c r="B32" s="55" t="s">
        <v>15</v>
      </c>
      <c r="C32" s="56"/>
      <c r="D32" s="57"/>
    </row>
    <row r="33" spans="1:4" x14ac:dyDescent="0.35">
      <c r="A33" s="50"/>
      <c r="B33" s="53" t="s">
        <v>97</v>
      </c>
      <c r="C33" s="50" t="s">
        <v>7</v>
      </c>
      <c r="D33" s="51"/>
    </row>
    <row r="34" spans="1:4" x14ac:dyDescent="0.35">
      <c r="A34" s="50"/>
      <c r="B34" s="51"/>
      <c r="C34" s="50"/>
      <c r="D34" s="51"/>
    </row>
    <row r="35" spans="1:4" x14ac:dyDescent="0.35">
      <c r="A35" s="54">
        <v>10</v>
      </c>
      <c r="B35" s="55" t="s">
        <v>72</v>
      </c>
      <c r="C35" s="56"/>
      <c r="D35" s="57"/>
    </row>
    <row r="36" spans="1:4" x14ac:dyDescent="0.35">
      <c r="A36" s="50"/>
      <c r="B36" s="53" t="s">
        <v>73</v>
      </c>
      <c r="C36" s="50" t="s">
        <v>7</v>
      </c>
      <c r="D36" s="51"/>
    </row>
    <row r="37" spans="1:4" x14ac:dyDescent="0.35">
      <c r="A37" s="50"/>
      <c r="B37" s="51"/>
      <c r="C37" s="50"/>
      <c r="D37" s="51"/>
    </row>
    <row r="38" spans="1:4" x14ac:dyDescent="0.35">
      <c r="A38" s="54">
        <v>11</v>
      </c>
      <c r="B38" s="55" t="s">
        <v>16</v>
      </c>
      <c r="C38" s="56"/>
      <c r="D38" s="57"/>
    </row>
    <row r="39" spans="1:4" x14ac:dyDescent="0.35">
      <c r="A39" s="50"/>
      <c r="B39" s="53" t="s">
        <v>55</v>
      </c>
      <c r="C39" s="50" t="s">
        <v>7</v>
      </c>
      <c r="D39" s="51"/>
    </row>
    <row r="40" spans="1:4" x14ac:dyDescent="0.35">
      <c r="A40" s="50"/>
      <c r="B40" s="51"/>
      <c r="C40" s="50"/>
      <c r="D40" s="51"/>
    </row>
    <row r="41" spans="1:4" x14ac:dyDescent="0.35">
      <c r="A41" s="54">
        <v>12</v>
      </c>
      <c r="B41" s="59" t="s">
        <v>17</v>
      </c>
      <c r="C41" s="56"/>
      <c r="D41" s="57"/>
    </row>
    <row r="42" spans="1:4" x14ac:dyDescent="0.35">
      <c r="A42" s="50"/>
      <c r="B42" s="58" t="s">
        <v>89</v>
      </c>
      <c r="C42" s="50" t="s">
        <v>7</v>
      </c>
      <c r="D42" s="52"/>
    </row>
    <row r="43" spans="1:4" x14ac:dyDescent="0.35">
      <c r="A43" s="50"/>
      <c r="B43" s="58"/>
      <c r="C43" s="60"/>
      <c r="D43" s="51"/>
    </row>
    <row r="44" spans="1:4" x14ac:dyDescent="0.35">
      <c r="A44" s="54">
        <v>13</v>
      </c>
      <c r="B44" s="55" t="s">
        <v>19</v>
      </c>
      <c r="C44" s="56"/>
      <c r="D44" s="57"/>
    </row>
    <row r="45" spans="1:4" x14ac:dyDescent="0.35">
      <c r="A45" s="50"/>
      <c r="B45" s="53" t="s">
        <v>88</v>
      </c>
      <c r="C45" s="50" t="s">
        <v>7</v>
      </c>
      <c r="D45" s="51"/>
    </row>
    <row r="46" spans="1:4" x14ac:dyDescent="0.35">
      <c r="A46" s="50"/>
      <c r="B46" s="51"/>
      <c r="C46" s="50"/>
      <c r="D46" s="51"/>
    </row>
    <row r="47" spans="1:4" x14ac:dyDescent="0.35">
      <c r="A47" s="54">
        <v>14</v>
      </c>
      <c r="B47" s="62" t="s">
        <v>18</v>
      </c>
      <c r="C47" s="60"/>
      <c r="D47" s="41"/>
    </row>
    <row r="48" spans="1:4" ht="31" x14ac:dyDescent="0.35">
      <c r="A48" s="77"/>
      <c r="B48" s="53" t="s">
        <v>56</v>
      </c>
      <c r="C48" s="56" t="s">
        <v>7</v>
      </c>
      <c r="D48" s="41"/>
    </row>
    <row r="49" spans="1:4" x14ac:dyDescent="0.35">
      <c r="A49" s="77"/>
      <c r="B49" s="78"/>
      <c r="C49" s="60"/>
      <c r="D49" s="41"/>
    </row>
    <row r="50" spans="1:4" x14ac:dyDescent="0.35">
      <c r="A50" s="61">
        <v>15</v>
      </c>
      <c r="B50" s="62" t="s">
        <v>98</v>
      </c>
      <c r="C50" s="50"/>
      <c r="D50" s="51"/>
    </row>
    <row r="51" spans="1:4" x14ac:dyDescent="0.35">
      <c r="A51" s="50"/>
      <c r="B51" s="53" t="s">
        <v>99</v>
      </c>
      <c r="C51" s="50" t="s">
        <v>7</v>
      </c>
      <c r="D51" s="51"/>
    </row>
    <row r="52" spans="1:4" x14ac:dyDescent="0.35">
      <c r="A52" s="50"/>
      <c r="B52" s="53"/>
      <c r="C52" s="60"/>
      <c r="D52" s="52"/>
    </row>
    <row r="53" spans="1:4" x14ac:dyDescent="0.35">
      <c r="A53" s="61">
        <v>16</v>
      </c>
      <c r="B53" s="63" t="s">
        <v>8</v>
      </c>
      <c r="C53" s="64"/>
      <c r="D53" s="57"/>
    </row>
    <row r="54" spans="1:4" x14ac:dyDescent="0.35">
      <c r="A54" s="65"/>
      <c r="B54" s="66" t="s">
        <v>9</v>
      </c>
      <c r="C54" s="50" t="s">
        <v>7</v>
      </c>
      <c r="D54" s="52"/>
    </row>
    <row r="55" spans="1:4" x14ac:dyDescent="0.35">
      <c r="A55" s="65"/>
      <c r="B55" s="66"/>
      <c r="C55" s="56"/>
      <c r="D55" s="51"/>
    </row>
    <row r="56" spans="1:4" x14ac:dyDescent="0.35">
      <c r="A56" s="61">
        <v>17</v>
      </c>
      <c r="B56" s="63" t="s">
        <v>63</v>
      </c>
      <c r="C56" s="56"/>
      <c r="D56" s="57"/>
    </row>
    <row r="57" spans="1:4" x14ac:dyDescent="0.35">
      <c r="A57" s="67"/>
      <c r="B57" s="68" t="s">
        <v>64</v>
      </c>
      <c r="C57" s="50" t="s">
        <v>7</v>
      </c>
      <c r="D57" s="52"/>
    </row>
    <row r="58" spans="1:4" x14ac:dyDescent="0.35">
      <c r="A58" s="69"/>
      <c r="B58" s="68"/>
      <c r="C58" s="56"/>
      <c r="D58" s="52"/>
    </row>
    <row r="59" spans="1:4" x14ac:dyDescent="0.35">
      <c r="A59" s="65"/>
      <c r="B59" s="66"/>
      <c r="C59" s="56"/>
      <c r="D59" s="51"/>
    </row>
    <row r="60" spans="1:4" x14ac:dyDescent="0.35">
      <c r="A60" s="70"/>
      <c r="B60" s="71" t="s">
        <v>60</v>
      </c>
      <c r="C60" s="72"/>
      <c r="D60" s="73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5" orientation="portrait" useFirstPageNumber="1" r:id="rId1"/>
  <headerFooter>
    <oddHeader>&amp;LDBSA - MPDOE&amp;C&amp;A&amp;RMAINTENANCE PROJECTS - CLUSTER 5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A53E0-3B84-4C52-A3D5-80A151DC21F1}">
  <dimension ref="A1:W45"/>
  <sheetViews>
    <sheetView view="pageBreakPreview" zoomScale="80" zoomScaleNormal="100" zoomScaleSheetLayoutView="80" workbookViewId="0"/>
  </sheetViews>
  <sheetFormatPr defaultColWidth="9.1796875" defaultRowHeight="15.5" x14ac:dyDescent="0.35"/>
  <cols>
    <col min="1" max="1" width="7.1796875" style="74" customWidth="1"/>
    <col min="2" max="2" width="68.26953125" style="32" customWidth="1"/>
    <col min="3" max="3" width="12.7265625" style="74" customWidth="1"/>
    <col min="4" max="4" width="24.54296875" style="32" customWidth="1"/>
    <col min="5" max="16384" width="9.1796875" style="32"/>
  </cols>
  <sheetData>
    <row r="1" spans="1:23" x14ac:dyDescent="0.35">
      <c r="A1" s="27"/>
      <c r="B1" s="28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5">
      <c r="A2" s="95" t="s">
        <v>27</v>
      </c>
      <c r="B2" s="95"/>
      <c r="C2" s="95"/>
      <c r="D2" s="95"/>
      <c r="E2" s="33"/>
      <c r="F2" s="33"/>
      <c r="G2" s="33"/>
      <c r="H2" s="33"/>
      <c r="I2" s="33"/>
      <c r="J2" s="33"/>
      <c r="K2" s="33"/>
      <c r="L2" s="33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35">
      <c r="A3" s="34" t="s">
        <v>44</v>
      </c>
      <c r="B3" s="35" t="s">
        <v>45</v>
      </c>
      <c r="C3" s="36" t="s">
        <v>46</v>
      </c>
      <c r="D3" s="37" t="s">
        <v>47</v>
      </c>
    </row>
    <row r="4" spans="1:23" ht="48" customHeight="1" x14ac:dyDescent="0.35">
      <c r="A4" s="38"/>
      <c r="B4" s="39" t="s">
        <v>101</v>
      </c>
      <c r="C4" s="40"/>
      <c r="D4" s="41"/>
    </row>
    <row r="5" spans="1:23" x14ac:dyDescent="0.35">
      <c r="A5" s="38"/>
      <c r="B5" s="39"/>
      <c r="C5" s="40"/>
      <c r="D5" s="41"/>
    </row>
    <row r="6" spans="1:23" x14ac:dyDescent="0.35">
      <c r="A6" s="42"/>
      <c r="B6" s="43" t="s">
        <v>10</v>
      </c>
      <c r="C6" s="44"/>
      <c r="D6" s="45">
        <f>SUM(D8:D44)</f>
        <v>0</v>
      </c>
    </row>
    <row r="7" spans="1:23" x14ac:dyDescent="0.35">
      <c r="A7" s="46">
        <v>1</v>
      </c>
      <c r="B7" s="47" t="s">
        <v>11</v>
      </c>
      <c r="C7" s="48"/>
      <c r="D7" s="49"/>
    </row>
    <row r="8" spans="1:23" x14ac:dyDescent="0.35">
      <c r="A8" s="50"/>
      <c r="B8" s="51" t="s">
        <v>77</v>
      </c>
      <c r="C8" s="50" t="s">
        <v>7</v>
      </c>
      <c r="D8" s="52"/>
    </row>
    <row r="9" spans="1:23" x14ac:dyDescent="0.35">
      <c r="A9" s="50"/>
      <c r="B9" s="51" t="s">
        <v>93</v>
      </c>
      <c r="C9" s="50" t="s">
        <v>92</v>
      </c>
      <c r="D9" s="52"/>
    </row>
    <row r="10" spans="1:23" x14ac:dyDescent="0.35">
      <c r="A10" s="50"/>
      <c r="B10" s="51"/>
      <c r="C10" s="50"/>
      <c r="D10" s="51"/>
    </row>
    <row r="11" spans="1:23" x14ac:dyDescent="0.35">
      <c r="A11" s="54">
        <v>2</v>
      </c>
      <c r="B11" s="80" t="s">
        <v>12</v>
      </c>
      <c r="C11" s="81"/>
      <c r="D11" s="76"/>
    </row>
    <row r="12" spans="1:23" x14ac:dyDescent="0.35">
      <c r="A12" s="75"/>
      <c r="B12" s="84" t="s">
        <v>79</v>
      </c>
      <c r="C12" s="26" t="s">
        <v>7</v>
      </c>
      <c r="D12" s="76"/>
    </row>
    <row r="13" spans="1:23" x14ac:dyDescent="0.35">
      <c r="A13" s="50"/>
      <c r="B13" s="51"/>
      <c r="C13" s="50"/>
      <c r="D13" s="51"/>
    </row>
    <row r="14" spans="1:23" x14ac:dyDescent="0.35">
      <c r="A14" s="54">
        <v>3</v>
      </c>
      <c r="B14" s="55" t="s">
        <v>14</v>
      </c>
      <c r="C14" s="56"/>
      <c r="D14" s="57"/>
    </row>
    <row r="15" spans="1:23" x14ac:dyDescent="0.35">
      <c r="A15" s="50"/>
      <c r="B15" s="53" t="s">
        <v>54</v>
      </c>
      <c r="C15" s="50" t="s">
        <v>7</v>
      </c>
      <c r="D15" s="51"/>
    </row>
    <row r="16" spans="1:23" x14ac:dyDescent="0.35">
      <c r="A16" s="50"/>
      <c r="B16" s="51"/>
      <c r="C16" s="50"/>
      <c r="D16" s="51"/>
    </row>
    <row r="17" spans="1:4" x14ac:dyDescent="0.35">
      <c r="A17" s="54">
        <v>4</v>
      </c>
      <c r="B17" s="55" t="s">
        <v>15</v>
      </c>
      <c r="C17" s="56"/>
      <c r="D17" s="57"/>
    </row>
    <row r="18" spans="1:4" x14ac:dyDescent="0.35">
      <c r="A18" s="50"/>
      <c r="B18" s="53" t="s">
        <v>102</v>
      </c>
      <c r="C18" s="50" t="s">
        <v>7</v>
      </c>
      <c r="D18" s="51"/>
    </row>
    <row r="19" spans="1:4" x14ac:dyDescent="0.35">
      <c r="A19" s="50"/>
      <c r="B19" s="51"/>
      <c r="C19" s="50"/>
      <c r="D19" s="51"/>
    </row>
    <row r="20" spans="1:4" x14ac:dyDescent="0.35">
      <c r="A20" s="54">
        <v>5</v>
      </c>
      <c r="B20" s="55" t="s">
        <v>72</v>
      </c>
      <c r="C20" s="56"/>
      <c r="D20" s="57"/>
    </row>
    <row r="21" spans="1:4" x14ac:dyDescent="0.35">
      <c r="A21" s="50"/>
      <c r="B21" s="53" t="s">
        <v>73</v>
      </c>
      <c r="C21" s="50" t="s">
        <v>7</v>
      </c>
      <c r="D21" s="51"/>
    </row>
    <row r="22" spans="1:4" x14ac:dyDescent="0.35">
      <c r="A22" s="50"/>
      <c r="B22" s="51"/>
      <c r="C22" s="50"/>
      <c r="D22" s="51"/>
    </row>
    <row r="23" spans="1:4" x14ac:dyDescent="0.35">
      <c r="A23" s="54">
        <v>6</v>
      </c>
      <c r="B23" s="55" t="s">
        <v>16</v>
      </c>
      <c r="C23" s="56"/>
      <c r="D23" s="57"/>
    </row>
    <row r="24" spans="1:4" x14ac:dyDescent="0.35">
      <c r="A24" s="50"/>
      <c r="B24" s="53" t="s">
        <v>55</v>
      </c>
      <c r="C24" s="50" t="s">
        <v>7</v>
      </c>
      <c r="D24" s="51"/>
    </row>
    <row r="25" spans="1:4" x14ac:dyDescent="0.35">
      <c r="A25" s="50"/>
      <c r="B25" s="51"/>
      <c r="C25" s="50"/>
      <c r="D25" s="51"/>
    </row>
    <row r="26" spans="1:4" x14ac:dyDescent="0.35">
      <c r="A26" s="54">
        <v>7</v>
      </c>
      <c r="B26" s="59" t="s">
        <v>17</v>
      </c>
      <c r="C26" s="56"/>
      <c r="D26" s="57"/>
    </row>
    <row r="27" spans="1:4" x14ac:dyDescent="0.35">
      <c r="A27" s="50"/>
      <c r="B27" s="58" t="s">
        <v>89</v>
      </c>
      <c r="C27" s="50" t="s">
        <v>7</v>
      </c>
      <c r="D27" s="52"/>
    </row>
    <row r="28" spans="1:4" x14ac:dyDescent="0.35">
      <c r="A28" s="50"/>
      <c r="B28" s="58"/>
      <c r="C28" s="60"/>
      <c r="D28" s="51"/>
    </row>
    <row r="29" spans="1:4" x14ac:dyDescent="0.35">
      <c r="A29" s="54">
        <v>8</v>
      </c>
      <c r="B29" s="55" t="s">
        <v>19</v>
      </c>
      <c r="C29" s="56"/>
      <c r="D29" s="57"/>
    </row>
    <row r="30" spans="1:4" x14ac:dyDescent="0.35">
      <c r="A30" s="50"/>
      <c r="B30" s="53" t="s">
        <v>88</v>
      </c>
      <c r="C30" s="50" t="s">
        <v>7</v>
      </c>
      <c r="D30" s="51"/>
    </row>
    <row r="31" spans="1:4" x14ac:dyDescent="0.35">
      <c r="A31" s="50"/>
      <c r="B31" s="51"/>
      <c r="C31" s="50"/>
      <c r="D31" s="51"/>
    </row>
    <row r="32" spans="1:4" x14ac:dyDescent="0.35">
      <c r="A32" s="54">
        <v>9</v>
      </c>
      <c r="B32" s="62" t="s">
        <v>18</v>
      </c>
      <c r="C32" s="60"/>
      <c r="D32" s="41"/>
    </row>
    <row r="33" spans="1:4" ht="31" x14ac:dyDescent="0.35">
      <c r="A33" s="77"/>
      <c r="B33" s="53" t="s">
        <v>56</v>
      </c>
      <c r="C33" s="56" t="s">
        <v>7</v>
      </c>
      <c r="D33" s="41"/>
    </row>
    <row r="34" spans="1:4" x14ac:dyDescent="0.35">
      <c r="A34" s="77"/>
      <c r="B34" s="78"/>
      <c r="C34" s="60"/>
      <c r="D34" s="41"/>
    </row>
    <row r="35" spans="1:4" x14ac:dyDescent="0.35">
      <c r="A35" s="61">
        <v>10</v>
      </c>
      <c r="B35" s="62" t="s">
        <v>58</v>
      </c>
      <c r="C35" s="79"/>
      <c r="D35" s="41"/>
    </row>
    <row r="36" spans="1:4" ht="31" x14ac:dyDescent="0.35">
      <c r="A36" s="77"/>
      <c r="B36" s="53" t="s">
        <v>59</v>
      </c>
      <c r="C36" s="56" t="s">
        <v>7</v>
      </c>
      <c r="D36" s="41"/>
    </row>
    <row r="37" spans="1:4" x14ac:dyDescent="0.35">
      <c r="A37" s="50"/>
      <c r="B37" s="53"/>
      <c r="C37" s="60"/>
      <c r="D37" s="52"/>
    </row>
    <row r="38" spans="1:4" x14ac:dyDescent="0.35">
      <c r="A38" s="61">
        <v>11</v>
      </c>
      <c r="B38" s="63" t="s">
        <v>8</v>
      </c>
      <c r="C38" s="64"/>
      <c r="D38" s="57"/>
    </row>
    <row r="39" spans="1:4" x14ac:dyDescent="0.35">
      <c r="A39" s="65"/>
      <c r="B39" s="66" t="s">
        <v>9</v>
      </c>
      <c r="C39" s="50" t="s">
        <v>7</v>
      </c>
      <c r="D39" s="52"/>
    </row>
    <row r="40" spans="1:4" x14ac:dyDescent="0.35">
      <c r="A40" s="65"/>
      <c r="B40" s="66"/>
      <c r="C40" s="56"/>
      <c r="D40" s="51"/>
    </row>
    <row r="41" spans="1:4" x14ac:dyDescent="0.35">
      <c r="A41" s="61">
        <v>12</v>
      </c>
      <c r="B41" s="63" t="s">
        <v>63</v>
      </c>
      <c r="C41" s="56"/>
      <c r="D41" s="57"/>
    </row>
    <row r="42" spans="1:4" x14ac:dyDescent="0.35">
      <c r="A42" s="67"/>
      <c r="B42" s="68" t="s">
        <v>64</v>
      </c>
      <c r="C42" s="50" t="s">
        <v>7</v>
      </c>
      <c r="D42" s="52"/>
    </row>
    <row r="43" spans="1:4" x14ac:dyDescent="0.35">
      <c r="A43" s="69"/>
      <c r="B43" s="68"/>
      <c r="C43" s="56"/>
      <c r="D43" s="52"/>
    </row>
    <row r="44" spans="1:4" x14ac:dyDescent="0.35">
      <c r="A44" s="65"/>
      <c r="B44" s="66"/>
      <c r="C44" s="56"/>
      <c r="D44" s="51"/>
    </row>
    <row r="45" spans="1:4" x14ac:dyDescent="0.35">
      <c r="A45" s="70"/>
      <c r="B45" s="71" t="s">
        <v>60</v>
      </c>
      <c r="C45" s="72"/>
      <c r="D45" s="73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6" orientation="portrait" useFirstPageNumber="1" r:id="rId1"/>
  <headerFooter>
    <oddHeader>&amp;LDBSA - MPDOE&amp;C&amp;A&amp;RMAINTENANCE PROJECTS - CLUSTER 5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5F4E9-EB45-438D-A766-ECC45E8E8289}">
  <dimension ref="A1:W51"/>
  <sheetViews>
    <sheetView view="pageBreakPreview" zoomScale="80" zoomScaleNormal="100" zoomScaleSheetLayoutView="80" workbookViewId="0"/>
  </sheetViews>
  <sheetFormatPr defaultColWidth="9.1796875" defaultRowHeight="15.5" x14ac:dyDescent="0.35"/>
  <cols>
    <col min="1" max="1" width="7.453125" style="74" customWidth="1"/>
    <col min="2" max="2" width="68.26953125" style="32" customWidth="1"/>
    <col min="3" max="3" width="12.7265625" style="74" customWidth="1"/>
    <col min="4" max="4" width="24.54296875" style="32" customWidth="1"/>
    <col min="5" max="16384" width="9.1796875" style="32"/>
  </cols>
  <sheetData>
    <row r="1" spans="1:23" x14ac:dyDescent="0.35">
      <c r="A1" s="27"/>
      <c r="B1" s="28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5">
      <c r="A2" s="95" t="s">
        <v>103</v>
      </c>
      <c r="B2" s="95"/>
      <c r="C2" s="95"/>
      <c r="D2" s="95"/>
      <c r="E2" s="33"/>
      <c r="F2" s="33"/>
      <c r="G2" s="33"/>
      <c r="H2" s="33"/>
      <c r="I2" s="33"/>
      <c r="J2" s="33"/>
      <c r="K2" s="33"/>
      <c r="L2" s="33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35">
      <c r="A3" s="34" t="s">
        <v>44</v>
      </c>
      <c r="B3" s="35" t="s">
        <v>45</v>
      </c>
      <c r="C3" s="36" t="s">
        <v>46</v>
      </c>
      <c r="D3" s="37" t="s">
        <v>47</v>
      </c>
    </row>
    <row r="4" spans="1:23" ht="18.75" customHeight="1" x14ac:dyDescent="0.35">
      <c r="A4" s="38"/>
      <c r="B4" s="39" t="s">
        <v>104</v>
      </c>
      <c r="C4" s="40"/>
      <c r="D4" s="41"/>
    </row>
    <row r="5" spans="1:23" x14ac:dyDescent="0.35">
      <c r="A5" s="38"/>
      <c r="B5" s="39"/>
      <c r="C5" s="40"/>
      <c r="D5" s="41"/>
    </row>
    <row r="6" spans="1:23" x14ac:dyDescent="0.35">
      <c r="A6" s="42"/>
      <c r="B6" s="43" t="s">
        <v>10</v>
      </c>
      <c r="C6" s="44"/>
      <c r="D6" s="45">
        <f>SUM(D8:D50)</f>
        <v>0</v>
      </c>
    </row>
    <row r="7" spans="1:23" x14ac:dyDescent="0.35">
      <c r="A7" s="46">
        <v>1</v>
      </c>
      <c r="B7" s="47" t="s">
        <v>11</v>
      </c>
      <c r="C7" s="48"/>
      <c r="D7" s="49"/>
    </row>
    <row r="8" spans="1:23" x14ac:dyDescent="0.35">
      <c r="A8" s="50"/>
      <c r="B8" s="51" t="s">
        <v>77</v>
      </c>
      <c r="C8" s="50" t="s">
        <v>7</v>
      </c>
      <c r="D8" s="52"/>
    </row>
    <row r="9" spans="1:23" x14ac:dyDescent="0.35">
      <c r="A9" s="50"/>
      <c r="B9" s="51" t="s">
        <v>105</v>
      </c>
      <c r="C9" s="50" t="s">
        <v>92</v>
      </c>
      <c r="D9" s="52"/>
    </row>
    <row r="10" spans="1:23" x14ac:dyDescent="0.35">
      <c r="A10" s="50"/>
      <c r="B10" s="51"/>
      <c r="C10" s="50"/>
      <c r="D10" s="51"/>
    </row>
    <row r="11" spans="1:23" x14ac:dyDescent="0.35">
      <c r="A11" s="54">
        <v>2</v>
      </c>
      <c r="B11" s="55" t="s">
        <v>61</v>
      </c>
      <c r="C11" s="56"/>
      <c r="D11" s="57"/>
    </row>
    <row r="12" spans="1:23" x14ac:dyDescent="0.35">
      <c r="A12" s="50"/>
      <c r="B12" s="53" t="s">
        <v>62</v>
      </c>
      <c r="C12" s="50" t="s">
        <v>7</v>
      </c>
      <c r="D12" s="52"/>
    </row>
    <row r="13" spans="1:23" x14ac:dyDescent="0.35">
      <c r="A13" s="50"/>
      <c r="B13" s="51"/>
      <c r="C13" s="50"/>
      <c r="D13" s="51"/>
    </row>
    <row r="14" spans="1:23" x14ac:dyDescent="0.35">
      <c r="A14" s="54">
        <v>3</v>
      </c>
      <c r="B14" s="80" t="s">
        <v>12</v>
      </c>
      <c r="C14" s="81"/>
      <c r="D14" s="76"/>
    </row>
    <row r="15" spans="1:23" x14ac:dyDescent="0.35">
      <c r="A15" s="75"/>
      <c r="B15" s="84" t="s">
        <v>106</v>
      </c>
      <c r="C15" s="26" t="s">
        <v>7</v>
      </c>
      <c r="D15" s="76"/>
    </row>
    <row r="16" spans="1:23" x14ac:dyDescent="0.35">
      <c r="A16" s="50"/>
      <c r="B16" s="51"/>
      <c r="C16" s="50"/>
      <c r="D16" s="51"/>
    </row>
    <row r="17" spans="1:4" x14ac:dyDescent="0.35">
      <c r="A17" s="54">
        <v>4</v>
      </c>
      <c r="B17" s="55" t="s">
        <v>13</v>
      </c>
      <c r="C17" s="56"/>
      <c r="D17" s="57"/>
    </row>
    <row r="18" spans="1:4" x14ac:dyDescent="0.35">
      <c r="A18" s="50"/>
      <c r="B18" s="53" t="s">
        <v>51</v>
      </c>
      <c r="C18" s="50" t="s">
        <v>7</v>
      </c>
      <c r="D18" s="52"/>
    </row>
    <row r="19" spans="1:4" x14ac:dyDescent="0.35">
      <c r="A19" s="50"/>
      <c r="B19" s="51"/>
      <c r="C19" s="50"/>
      <c r="D19" s="51"/>
    </row>
    <row r="20" spans="1:4" x14ac:dyDescent="0.35">
      <c r="A20" s="54">
        <v>5</v>
      </c>
      <c r="B20" s="55" t="s">
        <v>52</v>
      </c>
      <c r="C20" s="56"/>
      <c r="D20" s="57"/>
    </row>
    <row r="21" spans="1:4" x14ac:dyDescent="0.35">
      <c r="A21" s="50"/>
      <c r="B21" s="53" t="s">
        <v>53</v>
      </c>
      <c r="C21" s="50" t="s">
        <v>7</v>
      </c>
      <c r="D21" s="51"/>
    </row>
    <row r="22" spans="1:4" x14ac:dyDescent="0.35">
      <c r="A22" s="50"/>
      <c r="B22" s="51"/>
      <c r="C22" s="50"/>
      <c r="D22" s="51"/>
    </row>
    <row r="23" spans="1:4" x14ac:dyDescent="0.35">
      <c r="A23" s="54">
        <v>6</v>
      </c>
      <c r="B23" s="55" t="s">
        <v>72</v>
      </c>
      <c r="C23" s="56"/>
      <c r="D23" s="57"/>
    </row>
    <row r="24" spans="1:4" x14ac:dyDescent="0.35">
      <c r="A24" s="50"/>
      <c r="B24" s="53" t="s">
        <v>73</v>
      </c>
      <c r="C24" s="50" t="s">
        <v>7</v>
      </c>
      <c r="D24" s="51"/>
    </row>
    <row r="25" spans="1:4" x14ac:dyDescent="0.35">
      <c r="A25" s="50"/>
      <c r="B25" s="51"/>
      <c r="C25" s="50"/>
      <c r="D25" s="51"/>
    </row>
    <row r="26" spans="1:4" x14ac:dyDescent="0.35">
      <c r="A26" s="54">
        <v>7</v>
      </c>
      <c r="B26" s="55" t="s">
        <v>16</v>
      </c>
      <c r="C26" s="56"/>
      <c r="D26" s="57"/>
    </row>
    <row r="27" spans="1:4" x14ac:dyDescent="0.35">
      <c r="A27" s="50"/>
      <c r="B27" s="53" t="s">
        <v>55</v>
      </c>
      <c r="C27" s="50" t="s">
        <v>7</v>
      </c>
      <c r="D27" s="51"/>
    </row>
    <row r="28" spans="1:4" x14ac:dyDescent="0.35">
      <c r="A28" s="50"/>
      <c r="B28" s="51"/>
      <c r="C28" s="50"/>
      <c r="D28" s="51"/>
    </row>
    <row r="29" spans="1:4" x14ac:dyDescent="0.35">
      <c r="A29" s="54">
        <v>8</v>
      </c>
      <c r="B29" s="55" t="s">
        <v>19</v>
      </c>
      <c r="C29" s="56"/>
      <c r="D29" s="57"/>
    </row>
    <row r="30" spans="1:4" x14ac:dyDescent="0.35">
      <c r="A30" s="50"/>
      <c r="B30" s="53" t="s">
        <v>88</v>
      </c>
      <c r="C30" s="50" t="s">
        <v>7</v>
      </c>
      <c r="D30" s="51"/>
    </row>
    <row r="31" spans="1:4" x14ac:dyDescent="0.35">
      <c r="A31" s="50"/>
      <c r="B31" s="51"/>
      <c r="C31" s="50"/>
      <c r="D31" s="51"/>
    </row>
    <row r="32" spans="1:4" x14ac:dyDescent="0.35">
      <c r="A32" s="54">
        <v>9</v>
      </c>
      <c r="B32" s="62" t="s">
        <v>18</v>
      </c>
      <c r="C32" s="60"/>
      <c r="D32" s="41"/>
    </row>
    <row r="33" spans="1:4" ht="31" x14ac:dyDescent="0.35">
      <c r="A33" s="77"/>
      <c r="B33" s="53" t="s">
        <v>56</v>
      </c>
      <c r="C33" s="56" t="s">
        <v>7</v>
      </c>
      <c r="D33" s="41"/>
    </row>
    <row r="34" spans="1:4" x14ac:dyDescent="0.35">
      <c r="A34" s="77"/>
      <c r="B34" s="78"/>
      <c r="C34" s="60"/>
      <c r="D34" s="41"/>
    </row>
    <row r="35" spans="1:4" x14ac:dyDescent="0.35">
      <c r="A35" s="61">
        <v>10</v>
      </c>
      <c r="B35" s="62" t="s">
        <v>57</v>
      </c>
      <c r="C35" s="50"/>
      <c r="D35" s="51"/>
    </row>
    <row r="36" spans="1:4" x14ac:dyDescent="0.35">
      <c r="A36" s="50"/>
      <c r="B36" s="53" t="s">
        <v>107</v>
      </c>
      <c r="C36" s="50" t="s">
        <v>7</v>
      </c>
      <c r="D36" s="51"/>
    </row>
    <row r="37" spans="1:4" x14ac:dyDescent="0.35">
      <c r="A37" s="50"/>
      <c r="B37" s="53"/>
      <c r="C37" s="60"/>
      <c r="D37" s="52"/>
    </row>
    <row r="38" spans="1:4" x14ac:dyDescent="0.35">
      <c r="A38" s="61">
        <v>11</v>
      </c>
      <c r="B38" s="62" t="s">
        <v>58</v>
      </c>
      <c r="C38" s="79"/>
      <c r="D38" s="41"/>
    </row>
    <row r="39" spans="1:4" ht="31" x14ac:dyDescent="0.35">
      <c r="A39" s="77"/>
      <c r="B39" s="53" t="s">
        <v>59</v>
      </c>
      <c r="C39" s="56" t="s">
        <v>7</v>
      </c>
      <c r="D39" s="41"/>
    </row>
    <row r="40" spans="1:4" x14ac:dyDescent="0.35">
      <c r="A40" s="77"/>
      <c r="B40" s="78"/>
      <c r="C40" s="60"/>
      <c r="D40" s="41"/>
    </row>
    <row r="41" spans="1:4" x14ac:dyDescent="0.35">
      <c r="A41" s="54">
        <v>12</v>
      </c>
      <c r="B41" s="55" t="s">
        <v>66</v>
      </c>
      <c r="C41" s="56"/>
      <c r="D41" s="57"/>
    </row>
    <row r="42" spans="1:4" x14ac:dyDescent="0.35">
      <c r="A42" s="50"/>
      <c r="B42" s="53" t="s">
        <v>94</v>
      </c>
      <c r="C42" s="50" t="s">
        <v>7</v>
      </c>
      <c r="D42" s="51"/>
    </row>
    <row r="43" spans="1:4" x14ac:dyDescent="0.35">
      <c r="A43" s="50"/>
      <c r="B43" s="51"/>
      <c r="C43" s="50"/>
      <c r="D43" s="51"/>
    </row>
    <row r="44" spans="1:4" x14ac:dyDescent="0.35">
      <c r="A44" s="61">
        <v>13</v>
      </c>
      <c r="B44" s="63" t="s">
        <v>8</v>
      </c>
      <c r="C44" s="64"/>
      <c r="D44" s="57"/>
    </row>
    <row r="45" spans="1:4" x14ac:dyDescent="0.35">
      <c r="A45" s="65"/>
      <c r="B45" s="66" t="s">
        <v>9</v>
      </c>
      <c r="C45" s="50" t="s">
        <v>7</v>
      </c>
      <c r="D45" s="52"/>
    </row>
    <row r="46" spans="1:4" x14ac:dyDescent="0.35">
      <c r="A46" s="65"/>
      <c r="B46" s="66"/>
      <c r="C46" s="56"/>
      <c r="D46" s="51"/>
    </row>
    <row r="47" spans="1:4" x14ac:dyDescent="0.35">
      <c r="A47" s="61">
        <v>14</v>
      </c>
      <c r="B47" s="63" t="s">
        <v>63</v>
      </c>
      <c r="C47" s="56"/>
      <c r="D47" s="57"/>
    </row>
    <row r="48" spans="1:4" x14ac:dyDescent="0.35">
      <c r="A48" s="67"/>
      <c r="B48" s="68" t="s">
        <v>64</v>
      </c>
      <c r="C48" s="50" t="s">
        <v>7</v>
      </c>
      <c r="D48" s="52"/>
    </row>
    <row r="49" spans="1:4" x14ac:dyDescent="0.35">
      <c r="A49" s="69"/>
      <c r="B49" s="68"/>
      <c r="C49" s="56"/>
      <c r="D49" s="52"/>
    </row>
    <row r="50" spans="1:4" x14ac:dyDescent="0.35">
      <c r="A50" s="65"/>
      <c r="B50" s="66"/>
      <c r="C50" s="56"/>
      <c r="D50" s="51"/>
    </row>
    <row r="51" spans="1:4" x14ac:dyDescent="0.35">
      <c r="A51" s="70"/>
      <c r="B51" s="71" t="s">
        <v>60</v>
      </c>
      <c r="C51" s="72"/>
      <c r="D51" s="73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7" orientation="portrait" useFirstPageNumber="1" r:id="rId1"/>
  <headerFooter>
    <oddHeader>&amp;LDBSA - MPDOE&amp;C&amp;A&amp;RMAINTENANCE PROJECTS - CLUSTER 5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634AF-C231-4B2E-92D7-B66B63C853FD}">
  <dimension ref="A1:W67"/>
  <sheetViews>
    <sheetView view="pageBreakPreview" zoomScale="80" zoomScaleNormal="100" zoomScaleSheetLayoutView="80" workbookViewId="0"/>
  </sheetViews>
  <sheetFormatPr defaultColWidth="9.1796875" defaultRowHeight="15.5" x14ac:dyDescent="0.35"/>
  <cols>
    <col min="1" max="1" width="6.7265625" style="74" customWidth="1"/>
    <col min="2" max="2" width="68.26953125" style="32" customWidth="1"/>
    <col min="3" max="3" width="12.7265625" style="74" customWidth="1"/>
    <col min="4" max="4" width="24.54296875" style="32" customWidth="1"/>
    <col min="5" max="16384" width="9.1796875" style="32"/>
  </cols>
  <sheetData>
    <row r="1" spans="1:23" x14ac:dyDescent="0.35">
      <c r="A1" s="27"/>
      <c r="B1" s="28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5">
      <c r="A2" s="95" t="s">
        <v>28</v>
      </c>
      <c r="B2" s="95"/>
      <c r="C2" s="95"/>
      <c r="D2" s="95"/>
      <c r="E2" s="33"/>
      <c r="F2" s="33"/>
      <c r="G2" s="33"/>
      <c r="H2" s="33"/>
      <c r="I2" s="33"/>
      <c r="J2" s="33"/>
      <c r="K2" s="33"/>
      <c r="L2" s="33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35">
      <c r="A3" s="34" t="s">
        <v>44</v>
      </c>
      <c r="B3" s="35" t="s">
        <v>45</v>
      </c>
      <c r="C3" s="36" t="s">
        <v>46</v>
      </c>
      <c r="D3" s="37" t="s">
        <v>47</v>
      </c>
    </row>
    <row r="4" spans="1:23" ht="51.75" customHeight="1" x14ac:dyDescent="0.35">
      <c r="A4" s="38"/>
      <c r="B4" s="39" t="s">
        <v>108</v>
      </c>
      <c r="C4" s="40"/>
      <c r="D4" s="41"/>
    </row>
    <row r="5" spans="1:23" x14ac:dyDescent="0.35">
      <c r="A5" s="38"/>
      <c r="B5" s="39"/>
      <c r="C5" s="40"/>
      <c r="D5" s="41"/>
    </row>
    <row r="6" spans="1:23" x14ac:dyDescent="0.35">
      <c r="A6" s="42"/>
      <c r="B6" s="43" t="s">
        <v>10</v>
      </c>
      <c r="C6" s="44"/>
      <c r="D6" s="45">
        <f>SUM(D8:D66)</f>
        <v>0</v>
      </c>
    </row>
    <row r="7" spans="1:23" x14ac:dyDescent="0.35">
      <c r="A7" s="46">
        <v>1</v>
      </c>
      <c r="B7" s="47" t="s">
        <v>11</v>
      </c>
      <c r="C7" s="48"/>
      <c r="D7" s="49"/>
    </row>
    <row r="8" spans="1:23" x14ac:dyDescent="0.35">
      <c r="A8" s="50"/>
      <c r="B8" s="51" t="s">
        <v>77</v>
      </c>
      <c r="C8" s="50" t="s">
        <v>7</v>
      </c>
      <c r="D8" s="52"/>
    </row>
    <row r="9" spans="1:23" x14ac:dyDescent="0.35">
      <c r="A9" s="50"/>
      <c r="B9" s="51" t="s">
        <v>109</v>
      </c>
      <c r="C9" s="50" t="s">
        <v>7</v>
      </c>
      <c r="D9" s="52"/>
    </row>
    <row r="10" spans="1:23" x14ac:dyDescent="0.35">
      <c r="A10" s="50"/>
      <c r="B10" s="51" t="s">
        <v>78</v>
      </c>
      <c r="C10" s="50" t="s">
        <v>7</v>
      </c>
      <c r="D10" s="52"/>
    </row>
    <row r="11" spans="1:23" x14ac:dyDescent="0.35">
      <c r="A11" s="50"/>
      <c r="B11" s="51"/>
      <c r="C11" s="50"/>
      <c r="D11" s="51"/>
    </row>
    <row r="12" spans="1:23" x14ac:dyDescent="0.35">
      <c r="A12" s="54">
        <v>2</v>
      </c>
      <c r="B12" s="55" t="s">
        <v>66</v>
      </c>
      <c r="C12" s="56"/>
      <c r="D12" s="57"/>
    </row>
    <row r="13" spans="1:23" x14ac:dyDescent="0.35">
      <c r="A13" s="50"/>
      <c r="B13" s="53" t="s">
        <v>94</v>
      </c>
      <c r="C13" s="50" t="s">
        <v>7</v>
      </c>
      <c r="D13" s="51"/>
    </row>
    <row r="14" spans="1:23" x14ac:dyDescent="0.35">
      <c r="A14" s="50"/>
      <c r="B14" s="51"/>
      <c r="C14" s="50"/>
      <c r="D14" s="51"/>
    </row>
    <row r="15" spans="1:23" x14ac:dyDescent="0.35">
      <c r="A15" s="54">
        <v>3</v>
      </c>
      <c r="B15" s="55" t="s">
        <v>61</v>
      </c>
      <c r="C15" s="56"/>
      <c r="D15" s="57"/>
    </row>
    <row r="16" spans="1:23" x14ac:dyDescent="0.35">
      <c r="A16" s="50"/>
      <c r="B16" s="53" t="s">
        <v>62</v>
      </c>
      <c r="C16" s="50" t="s">
        <v>7</v>
      </c>
      <c r="D16" s="52"/>
    </row>
    <row r="17" spans="1:4" x14ac:dyDescent="0.35">
      <c r="A17" s="50"/>
      <c r="B17" s="51"/>
      <c r="C17" s="50"/>
      <c r="D17" s="51"/>
    </row>
    <row r="18" spans="1:4" x14ac:dyDescent="0.35">
      <c r="A18" s="54">
        <v>4</v>
      </c>
      <c r="B18" s="80" t="s">
        <v>12</v>
      </c>
      <c r="C18" s="81"/>
      <c r="D18" s="76"/>
    </row>
    <row r="19" spans="1:4" x14ac:dyDescent="0.35">
      <c r="A19" s="75"/>
      <c r="B19" s="84" t="s">
        <v>110</v>
      </c>
      <c r="C19" s="26" t="s">
        <v>7</v>
      </c>
      <c r="D19" s="76"/>
    </row>
    <row r="20" spans="1:4" x14ac:dyDescent="0.35">
      <c r="A20" s="50"/>
      <c r="B20" s="51"/>
      <c r="C20" s="50"/>
      <c r="D20" s="51"/>
    </row>
    <row r="21" spans="1:4" x14ac:dyDescent="0.35">
      <c r="A21" s="54">
        <v>5</v>
      </c>
      <c r="B21" s="55" t="s">
        <v>13</v>
      </c>
      <c r="C21" s="56"/>
      <c r="D21" s="57"/>
    </row>
    <row r="22" spans="1:4" x14ac:dyDescent="0.35">
      <c r="A22" s="50"/>
      <c r="B22" s="53" t="s">
        <v>51</v>
      </c>
      <c r="C22" s="50" t="s">
        <v>7</v>
      </c>
      <c r="D22" s="52"/>
    </row>
    <row r="23" spans="1:4" x14ac:dyDescent="0.35">
      <c r="A23" s="50"/>
      <c r="B23" s="51"/>
      <c r="C23" s="50"/>
      <c r="D23" s="51"/>
    </row>
    <row r="24" spans="1:4" x14ac:dyDescent="0.35">
      <c r="A24" s="54">
        <v>6</v>
      </c>
      <c r="B24" s="55" t="s">
        <v>52</v>
      </c>
      <c r="C24" s="56"/>
      <c r="D24" s="57"/>
    </row>
    <row r="25" spans="1:4" x14ac:dyDescent="0.35">
      <c r="A25" s="50"/>
      <c r="B25" s="53" t="s">
        <v>53</v>
      </c>
      <c r="C25" s="50" t="s">
        <v>7</v>
      </c>
      <c r="D25" s="51"/>
    </row>
    <row r="26" spans="1:4" x14ac:dyDescent="0.35">
      <c r="A26" s="50"/>
      <c r="B26" s="51"/>
      <c r="C26" s="50"/>
      <c r="D26" s="51"/>
    </row>
    <row r="27" spans="1:4" x14ac:dyDescent="0.35">
      <c r="A27" s="54">
        <v>7</v>
      </c>
      <c r="B27" s="55" t="s">
        <v>14</v>
      </c>
      <c r="C27" s="56"/>
      <c r="D27" s="57"/>
    </row>
    <row r="28" spans="1:4" x14ac:dyDescent="0.35">
      <c r="A28" s="50"/>
      <c r="B28" s="53" t="s">
        <v>54</v>
      </c>
      <c r="C28" s="50" t="s">
        <v>7</v>
      </c>
      <c r="D28" s="51"/>
    </row>
    <row r="29" spans="1:4" x14ac:dyDescent="0.35">
      <c r="A29" s="50"/>
      <c r="B29" s="51"/>
      <c r="C29" s="50"/>
      <c r="D29" s="51"/>
    </row>
    <row r="30" spans="1:4" x14ac:dyDescent="0.35">
      <c r="A30" s="54">
        <v>8</v>
      </c>
      <c r="B30" s="55" t="s">
        <v>15</v>
      </c>
      <c r="C30" s="56"/>
      <c r="D30" s="57"/>
    </row>
    <row r="31" spans="1:4" x14ac:dyDescent="0.35">
      <c r="A31" s="50"/>
      <c r="B31" s="53" t="s">
        <v>111</v>
      </c>
      <c r="C31" s="50" t="s">
        <v>7</v>
      </c>
      <c r="D31" s="51"/>
    </row>
    <row r="32" spans="1:4" x14ac:dyDescent="0.35">
      <c r="A32" s="50"/>
      <c r="B32" s="51"/>
      <c r="C32" s="50"/>
      <c r="D32" s="51"/>
    </row>
    <row r="33" spans="1:4" x14ac:dyDescent="0.35">
      <c r="A33" s="54">
        <v>9</v>
      </c>
      <c r="B33" s="55" t="s">
        <v>16</v>
      </c>
      <c r="C33" s="56"/>
      <c r="D33" s="57"/>
    </row>
    <row r="34" spans="1:4" x14ac:dyDescent="0.35">
      <c r="A34" s="50"/>
      <c r="B34" s="53" t="s">
        <v>55</v>
      </c>
      <c r="C34" s="50" t="s">
        <v>7</v>
      </c>
      <c r="D34" s="51"/>
    </row>
    <row r="35" spans="1:4" x14ac:dyDescent="0.35">
      <c r="A35" s="50"/>
      <c r="B35" s="51"/>
      <c r="C35" s="50"/>
      <c r="D35" s="51"/>
    </row>
    <row r="36" spans="1:4" x14ac:dyDescent="0.35">
      <c r="A36" s="54">
        <v>10</v>
      </c>
      <c r="B36" s="55" t="s">
        <v>72</v>
      </c>
      <c r="C36" s="56"/>
      <c r="D36" s="57"/>
    </row>
    <row r="37" spans="1:4" x14ac:dyDescent="0.35">
      <c r="A37" s="50"/>
      <c r="B37" s="53" t="s">
        <v>73</v>
      </c>
      <c r="C37" s="50" t="s">
        <v>7</v>
      </c>
      <c r="D37" s="51"/>
    </row>
    <row r="38" spans="1:4" x14ac:dyDescent="0.35">
      <c r="A38" s="50"/>
      <c r="B38" s="51"/>
      <c r="C38" s="50"/>
      <c r="D38" s="51"/>
    </row>
    <row r="39" spans="1:4" x14ac:dyDescent="0.35">
      <c r="A39" s="54">
        <v>11</v>
      </c>
      <c r="B39" s="55" t="s">
        <v>19</v>
      </c>
      <c r="C39" s="56"/>
      <c r="D39" s="57"/>
    </row>
    <row r="40" spans="1:4" x14ac:dyDescent="0.35">
      <c r="A40" s="50"/>
      <c r="B40" s="53" t="s">
        <v>81</v>
      </c>
      <c r="C40" s="50" t="s">
        <v>7</v>
      </c>
      <c r="D40" s="51"/>
    </row>
    <row r="41" spans="1:4" x14ac:dyDescent="0.35">
      <c r="A41" s="50"/>
      <c r="B41" s="51"/>
      <c r="C41" s="50"/>
      <c r="D41" s="51"/>
    </row>
    <row r="42" spans="1:4" x14ac:dyDescent="0.35">
      <c r="A42" s="54">
        <v>12</v>
      </c>
      <c r="B42" s="59" t="s">
        <v>17</v>
      </c>
      <c r="C42" s="56"/>
      <c r="D42" s="57"/>
    </row>
    <row r="43" spans="1:4" x14ac:dyDescent="0.35">
      <c r="A43" s="50"/>
      <c r="B43" s="58" t="s">
        <v>89</v>
      </c>
      <c r="C43" s="50" t="s">
        <v>7</v>
      </c>
      <c r="D43" s="52"/>
    </row>
    <row r="44" spans="1:4" x14ac:dyDescent="0.35">
      <c r="A44" s="50"/>
      <c r="B44" s="58"/>
      <c r="C44" s="60"/>
      <c r="D44" s="51"/>
    </row>
    <row r="45" spans="1:4" x14ac:dyDescent="0.35">
      <c r="A45" s="61">
        <v>13</v>
      </c>
      <c r="B45" s="62" t="s">
        <v>18</v>
      </c>
      <c r="C45" s="60"/>
      <c r="D45" s="41"/>
    </row>
    <row r="46" spans="1:4" ht="31" x14ac:dyDescent="0.35">
      <c r="A46" s="77"/>
      <c r="B46" s="53" t="s">
        <v>56</v>
      </c>
      <c r="C46" s="56" t="s">
        <v>7</v>
      </c>
      <c r="D46" s="41"/>
    </row>
    <row r="47" spans="1:4" x14ac:dyDescent="0.35">
      <c r="A47" s="77"/>
      <c r="B47" s="78"/>
      <c r="C47" s="60"/>
      <c r="D47" s="41"/>
    </row>
    <row r="48" spans="1:4" x14ac:dyDescent="0.35">
      <c r="A48" s="61">
        <v>14</v>
      </c>
      <c r="B48" s="62" t="s">
        <v>57</v>
      </c>
      <c r="C48" s="50"/>
      <c r="D48" s="51"/>
    </row>
    <row r="49" spans="1:4" x14ac:dyDescent="0.35">
      <c r="A49" s="50"/>
      <c r="B49" s="53" t="s">
        <v>112</v>
      </c>
      <c r="C49" s="50" t="s">
        <v>7</v>
      </c>
      <c r="D49" s="51"/>
    </row>
    <row r="50" spans="1:4" x14ac:dyDescent="0.35">
      <c r="A50" s="50"/>
      <c r="B50" s="53"/>
      <c r="C50" s="60"/>
      <c r="D50" s="52"/>
    </row>
    <row r="51" spans="1:4" x14ac:dyDescent="0.35">
      <c r="A51" s="61">
        <v>15</v>
      </c>
      <c r="B51" s="62" t="s">
        <v>58</v>
      </c>
      <c r="C51" s="79"/>
      <c r="D51" s="41"/>
    </row>
    <row r="52" spans="1:4" ht="31" x14ac:dyDescent="0.35">
      <c r="A52" s="77"/>
      <c r="B52" s="53" t="s">
        <v>59</v>
      </c>
      <c r="C52" s="56" t="s">
        <v>7</v>
      </c>
      <c r="D52" s="41"/>
    </row>
    <row r="53" spans="1:4" x14ac:dyDescent="0.35">
      <c r="A53" s="77"/>
      <c r="B53" s="53"/>
      <c r="C53" s="56"/>
      <c r="D53" s="41"/>
    </row>
    <row r="54" spans="1:4" x14ac:dyDescent="0.35">
      <c r="A54" s="54">
        <v>16</v>
      </c>
      <c r="B54" s="55" t="s">
        <v>113</v>
      </c>
      <c r="C54" s="56"/>
      <c r="D54" s="57"/>
    </row>
    <row r="55" spans="1:4" x14ac:dyDescent="0.35">
      <c r="A55" s="50"/>
      <c r="B55" s="53" t="s">
        <v>114</v>
      </c>
      <c r="C55" s="50" t="s">
        <v>7</v>
      </c>
      <c r="D55" s="51"/>
    </row>
    <row r="56" spans="1:4" x14ac:dyDescent="0.35">
      <c r="A56" s="50"/>
      <c r="B56" s="53"/>
      <c r="C56" s="50"/>
      <c r="D56" s="51"/>
    </row>
    <row r="57" spans="1:4" x14ac:dyDescent="0.35">
      <c r="A57" s="54">
        <v>17</v>
      </c>
      <c r="B57" s="55" t="s">
        <v>98</v>
      </c>
      <c r="C57" s="56"/>
      <c r="D57" s="57"/>
    </row>
    <row r="58" spans="1:4" x14ac:dyDescent="0.35">
      <c r="A58" s="50"/>
      <c r="B58" s="53" t="s">
        <v>115</v>
      </c>
      <c r="C58" s="50" t="s">
        <v>7</v>
      </c>
      <c r="D58" s="51"/>
    </row>
    <row r="59" spans="1:4" x14ac:dyDescent="0.35">
      <c r="A59" s="50"/>
      <c r="B59" s="53"/>
      <c r="C59" s="50"/>
      <c r="D59" s="51"/>
    </row>
    <row r="60" spans="1:4" x14ac:dyDescent="0.35">
      <c r="A60" s="61">
        <v>18</v>
      </c>
      <c r="B60" s="63" t="s">
        <v>8</v>
      </c>
      <c r="C60" s="64"/>
      <c r="D60" s="57"/>
    </row>
    <row r="61" spans="1:4" x14ac:dyDescent="0.35">
      <c r="A61" s="65"/>
      <c r="B61" s="66" t="s">
        <v>9</v>
      </c>
      <c r="C61" s="50" t="s">
        <v>7</v>
      </c>
      <c r="D61" s="52"/>
    </row>
    <row r="62" spans="1:4" x14ac:dyDescent="0.35">
      <c r="A62" s="65"/>
      <c r="B62" s="66"/>
      <c r="C62" s="56"/>
      <c r="D62" s="51"/>
    </row>
    <row r="63" spans="1:4" x14ac:dyDescent="0.35">
      <c r="A63" s="61">
        <v>19</v>
      </c>
      <c r="B63" s="63" t="s">
        <v>63</v>
      </c>
      <c r="C63" s="56"/>
      <c r="D63" s="57"/>
    </row>
    <row r="64" spans="1:4" x14ac:dyDescent="0.35">
      <c r="A64" s="67"/>
      <c r="B64" s="68" t="s">
        <v>64</v>
      </c>
      <c r="C64" s="50" t="s">
        <v>7</v>
      </c>
      <c r="D64" s="52"/>
    </row>
    <row r="65" spans="1:4" x14ac:dyDescent="0.35">
      <c r="A65" s="69"/>
      <c r="B65" s="68"/>
      <c r="C65" s="56"/>
      <c r="D65" s="52"/>
    </row>
    <row r="66" spans="1:4" x14ac:dyDescent="0.35">
      <c r="A66" s="65"/>
      <c r="B66" s="66"/>
      <c r="C66" s="56"/>
      <c r="D66" s="51"/>
    </row>
    <row r="67" spans="1:4" x14ac:dyDescent="0.35">
      <c r="A67" s="70"/>
      <c r="B67" s="71" t="s">
        <v>60</v>
      </c>
      <c r="C67" s="72"/>
      <c r="D67" s="73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66" firstPageNumber="8" orientation="portrait" useFirstPageNumber="1" r:id="rId1"/>
  <headerFooter>
    <oddHeader>&amp;LDBSA - MPDOE&amp;C&amp;A&amp;RMAINTENANCE PROJECTS - CLUSTER 5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2B041-EC21-4B95-BEF6-67382D1B4BB2}">
  <dimension ref="A1:W20"/>
  <sheetViews>
    <sheetView view="pageBreakPreview" zoomScale="80" zoomScaleNormal="100" zoomScaleSheetLayoutView="80" workbookViewId="0"/>
  </sheetViews>
  <sheetFormatPr defaultColWidth="9.1796875" defaultRowHeight="15.5" x14ac:dyDescent="0.35"/>
  <cols>
    <col min="1" max="1" width="7.1796875" style="74" customWidth="1"/>
    <col min="2" max="2" width="68.26953125" style="32" customWidth="1"/>
    <col min="3" max="3" width="12.7265625" style="74" customWidth="1"/>
    <col min="4" max="4" width="24.54296875" style="32" customWidth="1"/>
    <col min="5" max="16384" width="9.1796875" style="32"/>
  </cols>
  <sheetData>
    <row r="1" spans="1:23" x14ac:dyDescent="0.35">
      <c r="A1" s="27"/>
      <c r="B1" s="28"/>
      <c r="C1" s="29"/>
      <c r="D1" s="30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x14ac:dyDescent="0.35">
      <c r="A2" s="95" t="s">
        <v>29</v>
      </c>
      <c r="B2" s="95"/>
      <c r="C2" s="95"/>
      <c r="D2" s="95"/>
      <c r="E2" s="33"/>
      <c r="F2" s="33"/>
      <c r="G2" s="33"/>
      <c r="H2" s="33"/>
      <c r="I2" s="33"/>
      <c r="J2" s="33"/>
      <c r="K2" s="33"/>
      <c r="L2" s="33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x14ac:dyDescent="0.35">
      <c r="A3" s="34" t="s">
        <v>44</v>
      </c>
      <c r="B3" s="35" t="s">
        <v>45</v>
      </c>
      <c r="C3" s="36" t="s">
        <v>46</v>
      </c>
      <c r="D3" s="37" t="s">
        <v>47</v>
      </c>
    </row>
    <row r="4" spans="1:23" ht="21" customHeight="1" x14ac:dyDescent="0.35">
      <c r="A4" s="38"/>
      <c r="B4" s="39" t="s">
        <v>116</v>
      </c>
      <c r="C4" s="40"/>
      <c r="D4" s="41"/>
    </row>
    <row r="5" spans="1:23" x14ac:dyDescent="0.35">
      <c r="A5" s="38"/>
      <c r="B5" s="39"/>
      <c r="C5" s="40"/>
      <c r="D5" s="41"/>
    </row>
    <row r="6" spans="1:23" x14ac:dyDescent="0.35">
      <c r="A6" s="42"/>
      <c r="B6" s="43" t="s">
        <v>10</v>
      </c>
      <c r="C6" s="44"/>
      <c r="D6" s="45">
        <f>SUM(D7:D19)</f>
        <v>0</v>
      </c>
    </row>
    <row r="7" spans="1:23" x14ac:dyDescent="0.35">
      <c r="A7" s="54">
        <v>1</v>
      </c>
      <c r="B7" s="55" t="s">
        <v>16</v>
      </c>
      <c r="C7" s="56"/>
      <c r="D7" s="57"/>
    </row>
    <row r="8" spans="1:23" x14ac:dyDescent="0.35">
      <c r="A8" s="50"/>
      <c r="B8" s="53" t="s">
        <v>55</v>
      </c>
      <c r="C8" s="50" t="s">
        <v>7</v>
      </c>
      <c r="D8" s="51"/>
    </row>
    <row r="9" spans="1:23" x14ac:dyDescent="0.35">
      <c r="A9" s="50"/>
      <c r="B9" s="51"/>
      <c r="C9" s="50"/>
      <c r="D9" s="51"/>
    </row>
    <row r="10" spans="1:23" x14ac:dyDescent="0.35">
      <c r="A10" s="54">
        <v>2</v>
      </c>
      <c r="B10" s="55" t="s">
        <v>98</v>
      </c>
      <c r="C10" s="56"/>
      <c r="D10" s="57"/>
    </row>
    <row r="11" spans="1:23" x14ac:dyDescent="0.35">
      <c r="A11" s="50"/>
      <c r="B11" s="53" t="s">
        <v>115</v>
      </c>
      <c r="C11" s="50" t="s">
        <v>7</v>
      </c>
      <c r="D11" s="51"/>
    </row>
    <row r="12" spans="1:23" x14ac:dyDescent="0.35">
      <c r="A12" s="50"/>
      <c r="B12" s="53"/>
      <c r="C12" s="50"/>
      <c r="D12" s="51"/>
    </row>
    <row r="13" spans="1:23" x14ac:dyDescent="0.35">
      <c r="A13" s="61">
        <v>3</v>
      </c>
      <c r="B13" s="63" t="s">
        <v>8</v>
      </c>
      <c r="C13" s="64"/>
      <c r="D13" s="57"/>
    </row>
    <row r="14" spans="1:23" x14ac:dyDescent="0.35">
      <c r="A14" s="65"/>
      <c r="B14" s="66" t="s">
        <v>9</v>
      </c>
      <c r="C14" s="50" t="s">
        <v>7</v>
      </c>
      <c r="D14" s="52"/>
    </row>
    <row r="15" spans="1:23" x14ac:dyDescent="0.35">
      <c r="A15" s="65"/>
      <c r="B15" s="66"/>
      <c r="C15" s="56"/>
      <c r="D15" s="51"/>
    </row>
    <row r="16" spans="1:23" x14ac:dyDescent="0.35">
      <c r="A16" s="61">
        <v>4</v>
      </c>
      <c r="B16" s="63" t="s">
        <v>63</v>
      </c>
      <c r="C16" s="56"/>
      <c r="D16" s="57"/>
    </row>
    <row r="17" spans="1:4" x14ac:dyDescent="0.35">
      <c r="A17" s="67"/>
      <c r="B17" s="68" t="s">
        <v>64</v>
      </c>
      <c r="C17" s="50" t="s">
        <v>7</v>
      </c>
      <c r="D17" s="52"/>
    </row>
    <row r="18" spans="1:4" x14ac:dyDescent="0.35">
      <c r="A18" s="69"/>
      <c r="B18" s="68"/>
      <c r="C18" s="56"/>
      <c r="D18" s="52"/>
    </row>
    <row r="19" spans="1:4" x14ac:dyDescent="0.35">
      <c r="A19" s="65"/>
      <c r="B19" s="66"/>
      <c r="C19" s="56"/>
      <c r="D19" s="51"/>
    </row>
    <row r="20" spans="1:4" x14ac:dyDescent="0.35">
      <c r="A20" s="70"/>
      <c r="B20" s="71" t="s">
        <v>60</v>
      </c>
      <c r="C20" s="72"/>
      <c r="D20" s="73">
        <f>D6</f>
        <v>0</v>
      </c>
    </row>
  </sheetData>
  <mergeCells count="1">
    <mergeCell ref="A2:D2"/>
  </mergeCells>
  <printOptions horizontalCentered="1"/>
  <pageMargins left="0.7" right="0.7" top="0.75" bottom="0.75" header="0.3" footer="0.3"/>
  <pageSetup paperSize="9" scale="73" firstPageNumber="9" orientation="portrait" useFirstPageNumber="1" r:id="rId1"/>
  <headerFooter>
    <oddHeader>&amp;LDBSA - MPDOE&amp;C&amp;A&amp;RMAINTENANCE PROJECTS - CLUSTER 5</oddHead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3FA106A5E0B4C92D3439AE7431088" ma:contentTypeVersion="16" ma:contentTypeDescription="Create a new document." ma:contentTypeScope="" ma:versionID="9be3b5bfa3a230639f96ed5207405907">
  <xsd:schema xmlns:xsd="http://www.w3.org/2001/XMLSchema" xmlns:xs="http://www.w3.org/2001/XMLSchema" xmlns:p="http://schemas.microsoft.com/office/2006/metadata/properties" xmlns:ns2="705704f0-4d67-446b-82fe-052df875f816" xmlns:ns3="e2367077-0f33-43fc-bc91-6d8cd00a4610" targetNamespace="http://schemas.microsoft.com/office/2006/metadata/properties" ma:root="true" ma:fieldsID="b27878bf154488c0dc2326460059e8ec" ns2:_="" ns3:_="">
    <xsd:import namespace="705704f0-4d67-446b-82fe-052df875f816"/>
    <xsd:import namespace="e2367077-0f33-43fc-bc91-6d8cd00a4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704f0-4d67-446b-82fe-052df875f8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15e8d43-4d68-47d8-84fd-7cc9c464aa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67077-0f33-43fc-bc91-6d8cd00a4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7d213da-394f-40b9-a356-dfff3ba5a47d}" ma:internalName="TaxCatchAll" ma:showField="CatchAllData" ma:web="e2367077-0f33-43fc-bc91-6d8cd00a4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49C2B5-8B06-4F1E-86A7-A09C2A33F4B9}"/>
</file>

<file path=customXml/itemProps2.xml><?xml version="1.0" encoding="utf-8"?>
<ds:datastoreItem xmlns:ds="http://schemas.openxmlformats.org/officeDocument/2006/customXml" ds:itemID="{73623287-502C-4A14-98EE-50BAFD915E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FINAL SUMMARY</vt:lpstr>
      <vt:lpstr>BONGINSIMBI</vt:lpstr>
      <vt:lpstr>EMAKHAZENI</vt:lpstr>
      <vt:lpstr>EMPUCUKWENI</vt:lpstr>
      <vt:lpstr>DELMAS</vt:lpstr>
      <vt:lpstr>J MDAKA</vt:lpstr>
      <vt:lpstr>KROOMDRAAI</vt:lpstr>
      <vt:lpstr>IMEMEZA</vt:lpstr>
      <vt:lpstr>MANYAZELA</vt:lpstr>
      <vt:lpstr>MIDDELBURG</vt:lpstr>
      <vt:lpstr>MVUZO</vt:lpstr>
      <vt:lpstr>SIPHENDULWE</vt:lpstr>
      <vt:lpstr>SIZOFUNDA</vt:lpstr>
      <vt:lpstr>BEESTEPAN</vt:lpstr>
      <vt:lpstr>CLIFTON</vt:lpstr>
      <vt:lpstr>EMOYENI</vt:lpstr>
      <vt:lpstr>ENDOTSHENI</vt:lpstr>
      <vt:lpstr>LOCHIEL</vt:lpstr>
      <vt:lpstr>NHLAZATSHE</vt:lpstr>
      <vt:lpstr>NTABANHLE</vt:lpstr>
      <vt:lpstr>THUSHANANG</vt:lpstr>
      <vt:lpstr>UMZIMVELO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Sithela Sithole</dc:creator>
  <cp:keywords/>
  <dc:description/>
  <cp:lastModifiedBy>Nonhle Dlamini</cp:lastModifiedBy>
  <cp:revision/>
  <cp:lastPrinted>2023-03-31T15:27:00Z</cp:lastPrinted>
  <dcterms:created xsi:type="dcterms:W3CDTF">2022-12-11T11:38:55Z</dcterms:created>
  <dcterms:modified xsi:type="dcterms:W3CDTF">2023-03-31T15:36:28Z</dcterms:modified>
  <cp:category/>
  <cp:contentStatus/>
</cp:coreProperties>
</file>