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0038020\Desktop\Visual Solutions\RFP + Annexures\"/>
    </mc:Choice>
  </mc:AlternateContent>
  <xr:revisionPtr revIDLastSave="0" documentId="13_ncr:1_{D60C6F43-62A4-4B19-9CC7-3DD04A8D65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cing Sched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C64" i="1"/>
  <c r="C62" i="1"/>
  <c r="C60" i="1"/>
  <c r="C58" i="1"/>
  <c r="C57" i="1"/>
  <c r="C55" i="1"/>
  <c r="C53" i="1"/>
  <c r="C52" i="1"/>
  <c r="C50" i="1"/>
  <c r="C49" i="1"/>
  <c r="C45" i="1"/>
  <c r="C44" i="1"/>
  <c r="C38" i="1"/>
  <c r="C37" i="1"/>
  <c r="C36" i="1"/>
  <c r="C35" i="1"/>
  <c r="C34" i="1"/>
  <c r="C33" i="1"/>
  <c r="C30" i="1"/>
  <c r="C24" i="1"/>
  <c r="C23" i="1"/>
  <c r="C22" i="1"/>
  <c r="C21" i="1"/>
  <c r="C20" i="1"/>
  <c r="C19" i="1"/>
  <c r="C18" i="1"/>
  <c r="C17" i="1"/>
  <c r="C16" i="1"/>
  <c r="I13" i="1"/>
  <c r="H13" i="1"/>
  <c r="G13" i="1" l="1"/>
</calcChain>
</file>

<file path=xl/sharedStrings.xml><?xml version="1.0" encoding="utf-8"?>
<sst xmlns="http://schemas.openxmlformats.org/spreadsheetml/2006/main" count="209" uniqueCount="129">
  <si>
    <t>ICT ESTIMATED COST</t>
  </si>
  <si>
    <t>Total Cost</t>
  </si>
  <si>
    <t>Grand Total (ZAR)</t>
  </si>
  <si>
    <t>Item No.</t>
  </si>
  <si>
    <t>Description</t>
  </si>
  <si>
    <t>Unit</t>
  </si>
  <si>
    <t>Quantity</t>
  </si>
  <si>
    <t>Material Cost</t>
  </si>
  <si>
    <t>Labour Cost</t>
  </si>
  <si>
    <t>5.0</t>
  </si>
  <si>
    <t>ICT NETWORK SYSTEM DESIGN</t>
  </si>
  <si>
    <t>MAIN ENTRANCE BUILDING</t>
  </si>
  <si>
    <t>5.0.1</t>
  </si>
  <si>
    <t>No.</t>
  </si>
  <si>
    <t>5.1</t>
  </si>
  <si>
    <t>CONTROL BUILDING</t>
  </si>
  <si>
    <t>5.1.1</t>
  </si>
  <si>
    <t xml:space="preserve">VC system </t>
  </si>
  <si>
    <t>43U 800mm Cabinet: (with cooling fans, breakers,blank plates, cage nuts &amp; boolts, PDU)</t>
  </si>
  <si>
    <t>5.1.2</t>
  </si>
  <si>
    <t>Audio system ( amps,speakers,mics)</t>
  </si>
  <si>
    <t>Access Switch: Cisco Catalyst 3850 24 Port PoE  4x1G Uplink IP Base</t>
  </si>
  <si>
    <t>5.1.3</t>
  </si>
  <si>
    <t>Cat 5E UTP drum</t>
  </si>
  <si>
    <t>1000BASE-LX/LH SFP transceiver module SMF 1310nm DOM</t>
  </si>
  <si>
    <t>5.1.4</t>
  </si>
  <si>
    <t>Interactive screen (70 inch)</t>
  </si>
  <si>
    <t>48 Fibre 2U Patch Panel</t>
  </si>
  <si>
    <t>5.1.5</t>
  </si>
  <si>
    <t>Wall mount brackets</t>
  </si>
  <si>
    <t>5.1.6</t>
  </si>
  <si>
    <t xml:space="preserve">Wall mount 9U cabinet </t>
  </si>
  <si>
    <t>LCAPC –LCAPC Duplex Patch Lead Single Mode 1m</t>
  </si>
  <si>
    <t>5.1.7</t>
  </si>
  <si>
    <t xml:space="preserve">Room manager system </t>
  </si>
  <si>
    <t>Cat6 LAN Point Flush Mount Block</t>
  </si>
  <si>
    <t>5.1.8</t>
  </si>
  <si>
    <t xml:space="preserve">Sundries </t>
  </si>
  <si>
    <t>Cisco 3702I-E WiFi AP - 802.11ac Ctrlr AP 4x4:3SS w/CleanAir</t>
  </si>
  <si>
    <t>5.1.9</t>
  </si>
  <si>
    <t>Projectors</t>
  </si>
  <si>
    <t>CAT 6 Ethernet Cable (per LAN point)</t>
  </si>
  <si>
    <t>5.1.10</t>
  </si>
  <si>
    <t>Programming</t>
  </si>
  <si>
    <t>5.1.11</t>
  </si>
  <si>
    <t xml:space="preserve">Clickshare wireless present </t>
  </si>
  <si>
    <t>5.1.12</t>
  </si>
  <si>
    <t xml:space="preserve">Training </t>
  </si>
  <si>
    <t>5.1.13</t>
  </si>
  <si>
    <t>Pop-up( universal )</t>
  </si>
  <si>
    <t>5.1.14</t>
  </si>
  <si>
    <t>Main Switch (Type B – 24 port) – L2/3 Managed</t>
  </si>
  <si>
    <t>5.1.15</t>
  </si>
  <si>
    <t>Smartboard screen</t>
  </si>
  <si>
    <t>24 UTP 1U Patch Panel</t>
  </si>
  <si>
    <t>5.1.16</t>
  </si>
  <si>
    <t>Display screens</t>
  </si>
  <si>
    <t>5.2</t>
  </si>
  <si>
    <t>ELECTRICAL BUILDING</t>
  </si>
  <si>
    <t>5.2.1</t>
  </si>
  <si>
    <t>5.2.2</t>
  </si>
  <si>
    <t>Access Switch: Cisco Catalyst 3850 24 Port PoE  2x1G Uplink IP Base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</si>
  <si>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</si>
  <si>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</si>
  <si>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</si>
  <si>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</si>
  <si>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</si>
  <si>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</si>
  <si>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</si>
  <si>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</si>
  <si>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</si>
  <si>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</si>
  <si>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24 UTP Patch Panel</t>
  </si>
  <si>
    <t>5.2.13</t>
  </si>
  <si>
    <t>5.2.14</t>
  </si>
  <si>
    <t>5.2.15</t>
  </si>
  <si>
    <t>Display Screen 55 inch</t>
  </si>
  <si>
    <t>5.3</t>
  </si>
  <si>
    <t>GUARDHOUSE</t>
  </si>
  <si>
    <t>5.3.1</t>
  </si>
  <si>
    <t>12u 700mm Swing Frame Panel (with cooling fans, breakers,blank plates, cage nuts &amp; boolts, PDU)</t>
  </si>
  <si>
    <t>5.3.2</t>
  </si>
  <si>
    <t>AV Encoder/Decoder</t>
  </si>
  <si>
    <t>5.3.3</t>
  </si>
  <si>
    <t>Digital Media 4K60 HDR transmiter</t>
  </si>
  <si>
    <t>PERIMETER FJB</t>
  </si>
  <si>
    <t>5.3.4</t>
  </si>
  <si>
    <t>3-series media controller</t>
  </si>
  <si>
    <t>5.3.5</t>
  </si>
  <si>
    <t>5.3.6</t>
  </si>
  <si>
    <t xml:space="preserve">9U cabinet </t>
  </si>
  <si>
    <t>BERTH B100 FIBRE NETWORK</t>
  </si>
  <si>
    <t>5.3.7</t>
  </si>
  <si>
    <t xml:space="preserve">MediaShare application </t>
  </si>
  <si>
    <t>Optical Fibre cable 24F Single Mode - (4 bundles, 6 cores per bundle) (Control Building to FJB1, then to Guardhouse)</t>
  </si>
  <si>
    <t>5.3.8</t>
  </si>
  <si>
    <t>HDMI SlimWire MAX cable</t>
  </si>
  <si>
    <t>5.3.9</t>
  </si>
  <si>
    <t>5.3.10</t>
  </si>
  <si>
    <t>5.3.11</t>
  </si>
  <si>
    <t xml:space="preserve">SMARTCARE SERVICES </t>
  </si>
  <si>
    <t>5.3.12</t>
  </si>
  <si>
    <t>Connectors</t>
  </si>
  <si>
    <t>SC CORE 8X5XNBD 802.11ac Ctrlr AP 4x4:3SS w/CleanAir; In (60 Months)</t>
  </si>
  <si>
    <t>5.4</t>
  </si>
  <si>
    <t>TESTING AND HANDOVER</t>
  </si>
  <si>
    <t>HANDOVER</t>
  </si>
  <si>
    <t>5.4.1</t>
  </si>
  <si>
    <t>Site Acceptance Test, Commissioning &amp; Handover</t>
  </si>
  <si>
    <t xml:space="preserve">Factory Acceptance </t>
  </si>
  <si>
    <t>Item</t>
  </si>
  <si>
    <t>5.5</t>
  </si>
  <si>
    <t xml:space="preserve">Project Management </t>
  </si>
  <si>
    <t>CONFIGURATION &amp; COMMISSIONING</t>
  </si>
  <si>
    <t>5.5.1</t>
  </si>
  <si>
    <t xml:space="preserve">Project team </t>
  </si>
  <si>
    <t>Splice Fibre Optic Cables</t>
  </si>
  <si>
    <t>unit</t>
  </si>
  <si>
    <t>5.6</t>
  </si>
  <si>
    <t>SUNDRIES</t>
  </si>
  <si>
    <t>5.6.1</t>
  </si>
  <si>
    <t xml:space="preserve">Contigencies </t>
  </si>
  <si>
    <t>TOTAL COST (ZAR excl. VAT)</t>
  </si>
  <si>
    <t>TOTAL COST</t>
  </si>
  <si>
    <t xml:space="preserve"> Medium- 12 persons boardroom/ sitting area</t>
  </si>
  <si>
    <t>Large - 16-34 persons boardroom</t>
  </si>
  <si>
    <t>Assess and complete design , supply, installation, construction, integration, testing and commissioning of equipment and associated infrastructure for the Digital boardroom technology and Digital signage technology</t>
  </si>
  <si>
    <t>Digital signage</t>
  </si>
  <si>
    <t>ANNEXURE C -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</si>
</sst>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&quot;\ #,##0.00"/>
    <numFmt numFmtId="165" formatCode="_ * #,##0_ ;_ * \-#,##0_ ;_ * &quot;-&quot;??_ ;_ @_ 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Arial"/>
      <family val="2"/>
    </font>
    <font>
      <strike/>
      <sz val="8"/>
      <name val="Arial"/>
      <family val="2"/>
    </font>
    <font>
      <sz val="8"/>
      <color theme="0" tint="-0.149998474074526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" fillId="0" borderId="0"/>
  </cellStyleXfs>
  <cellXfs count="111">
    <xf numFmtId="0" fontId="0" fillId="0" borderId="0" xfId="0"/>
    <xf numFmtId="0" fontId="4" fillId="3" borderId="0" xfId="4" applyFont="1" applyFill="1"/>
    <xf numFmtId="0" fontId="4" fillId="0" borderId="0" xfId="4" applyFont="1"/>
    <xf numFmtId="0" fontId="9" fillId="4" borderId="5" xfId="3" applyFont="1" applyFill="1" applyBorder="1" applyAlignment="1">
      <alignment horizontal="center" vertical="center" wrapText="1"/>
    </xf>
    <xf numFmtId="1" fontId="9" fillId="4" borderId="5" xfId="1" applyNumberFormat="1" applyFont="1" applyFill="1" applyBorder="1" applyAlignment="1">
      <alignment horizontal="center" vertical="center" wrapText="1"/>
    </xf>
    <xf numFmtId="4" fontId="9" fillId="4" borderId="5" xfId="3" applyNumberFormat="1" applyFont="1" applyFill="1" applyBorder="1" applyAlignment="1">
      <alignment horizontal="center" vertical="center" wrapText="1"/>
    </xf>
    <xf numFmtId="0" fontId="8" fillId="5" borderId="5" xfId="0" applyFont="1" applyFill="1" applyBorder="1"/>
    <xf numFmtId="9" fontId="8" fillId="5" borderId="5" xfId="0" applyNumberFormat="1" applyFont="1" applyFill="1" applyBorder="1" applyAlignment="1">
      <alignment horizontal="center" vertical="center" wrapText="1"/>
    </xf>
    <xf numFmtId="165" fontId="8" fillId="5" borderId="5" xfId="1" applyNumberFormat="1" applyFont="1" applyFill="1" applyBorder="1"/>
    <xf numFmtId="164" fontId="8" fillId="5" borderId="5" xfId="0" applyNumberFormat="1" applyFont="1" applyFill="1" applyBorder="1"/>
    <xf numFmtId="0" fontId="4" fillId="0" borderId="7" xfId="4" applyFont="1" applyBorder="1" applyAlignment="1">
      <alignment horizontal="left" vertical="top" wrapText="1"/>
    </xf>
    <xf numFmtId="0" fontId="4" fillId="6" borderId="5" xfId="4" applyFont="1" applyFill="1" applyBorder="1" applyAlignment="1">
      <alignment horizontal="center" vertical="center"/>
    </xf>
    <xf numFmtId="0" fontId="4" fillId="7" borderId="7" xfId="4" applyFont="1" applyFill="1" applyBorder="1" applyAlignment="1">
      <alignment horizontal="left" vertical="center" wrapText="1"/>
    </xf>
    <xf numFmtId="0" fontId="4" fillId="0" borderId="5" xfId="4" applyFont="1" applyBorder="1" applyAlignment="1">
      <alignment horizontal="center" vertical="center" wrapText="1"/>
    </xf>
    <xf numFmtId="166" fontId="4" fillId="0" borderId="5" xfId="1" applyNumberFormat="1" applyFont="1" applyFill="1" applyBorder="1" applyAlignment="1">
      <alignment horizontal="center" vertical="center" wrapText="1"/>
    </xf>
    <xf numFmtId="164" fontId="4" fillId="0" borderId="6" xfId="4" applyNumberFormat="1" applyFont="1" applyBorder="1" applyAlignment="1">
      <alignment horizontal="right" vertical="center" wrapText="1"/>
    </xf>
    <xf numFmtId="164" fontId="4" fillId="0" borderId="5" xfId="4" applyNumberFormat="1" applyFont="1" applyBorder="1" applyAlignment="1">
      <alignment horizontal="right" vertical="center" wrapText="1"/>
    </xf>
    <xf numFmtId="1" fontId="8" fillId="5" borderId="5" xfId="1" applyNumberFormat="1" applyFont="1" applyFill="1" applyBorder="1"/>
    <xf numFmtId="0" fontId="4" fillId="0" borderId="7" xfId="4" applyFont="1" applyBorder="1" applyAlignment="1">
      <alignment horizontal="left" vertical="center" wrapText="1"/>
    </xf>
    <xf numFmtId="0" fontId="4" fillId="0" borderId="7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1" fontId="4" fillId="0" borderId="7" xfId="1" applyNumberFormat="1" applyFont="1" applyFill="1" applyBorder="1" applyAlignment="1">
      <alignment horizontal="center" vertical="center" wrapText="1"/>
    </xf>
    <xf numFmtId="0" fontId="4" fillId="0" borderId="5" xfId="4" applyFont="1" applyBorder="1" applyAlignment="1">
      <alignment horizontal="left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0" fontId="10" fillId="0" borderId="7" xfId="4" applyFont="1" applyBorder="1" applyAlignment="1">
      <alignment horizontal="left" wrapText="1"/>
    </xf>
    <xf numFmtId="0" fontId="10" fillId="7" borderId="7" xfId="4" applyFont="1" applyFill="1" applyBorder="1" applyAlignment="1">
      <alignment horizontal="left" wrapText="1"/>
    </xf>
    <xf numFmtId="0" fontId="10" fillId="0" borderId="8" xfId="4" applyFont="1" applyBorder="1" applyAlignment="1">
      <alignment horizontal="left" wrapText="1"/>
    </xf>
    <xf numFmtId="0" fontId="4" fillId="0" borderId="5" xfId="4" applyFont="1" applyBorder="1" applyAlignment="1">
      <alignment horizontal="center" vertical="center"/>
    </xf>
    <xf numFmtId="0" fontId="4" fillId="6" borderId="8" xfId="4" applyFont="1" applyFill="1" applyBorder="1" applyAlignment="1">
      <alignment horizontal="center" vertical="center"/>
    </xf>
    <xf numFmtId="0" fontId="4" fillId="7" borderId="8" xfId="4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1" fontId="9" fillId="5" borderId="5" xfId="1" applyNumberFormat="1" applyFont="1" applyFill="1" applyBorder="1"/>
    <xf numFmtId="164" fontId="9" fillId="5" borderId="5" xfId="0" applyNumberFormat="1" applyFont="1" applyFill="1" applyBorder="1"/>
    <xf numFmtId="0" fontId="4" fillId="6" borderId="7" xfId="4" applyFont="1" applyFill="1" applyBorder="1" applyAlignment="1">
      <alignment horizontal="center" vertical="center"/>
    </xf>
    <xf numFmtId="0" fontId="8" fillId="5" borderId="5" xfId="0" applyFont="1" applyFill="1" applyBorder="1" applyAlignment="1">
      <alignment wrapText="1"/>
    </xf>
    <xf numFmtId="9" fontId="9" fillId="5" borderId="5" xfId="0" applyNumberFormat="1" applyFont="1" applyFill="1" applyBorder="1" applyAlignment="1">
      <alignment horizontal="center" vertical="center" wrapText="1"/>
    </xf>
    <xf numFmtId="0" fontId="4" fillId="7" borderId="7" xfId="4" applyFont="1" applyFill="1" applyBorder="1" applyAlignment="1">
      <alignment horizontal="center" vertical="center"/>
    </xf>
    <xf numFmtId="0" fontId="6" fillId="5" borderId="5" xfId="4" applyFont="1" applyFill="1" applyBorder="1"/>
    <xf numFmtId="0" fontId="8" fillId="5" borderId="5" xfId="0" applyFont="1" applyFill="1" applyBorder="1" applyAlignment="1">
      <alignment horizontal="center" vertical="center" wrapText="1"/>
    </xf>
    <xf numFmtId="164" fontId="5" fillId="5" borderId="5" xfId="0" applyNumberFormat="1" applyFont="1" applyFill="1" applyBorder="1"/>
    <xf numFmtId="0" fontId="11" fillId="0" borderId="5" xfId="4" applyFont="1" applyBorder="1" applyAlignment="1">
      <alignment horizontal="left" vertical="center" wrapText="1"/>
    </xf>
    <xf numFmtId="164" fontId="4" fillId="3" borderId="5" xfId="4" applyNumberFormat="1" applyFont="1" applyFill="1" applyBorder="1" applyAlignment="1">
      <alignment horizontal="right" vertical="center" wrapText="1"/>
    </xf>
    <xf numFmtId="0" fontId="4" fillId="3" borderId="5" xfId="4" applyFont="1" applyFill="1" applyBorder="1" applyAlignment="1">
      <alignment horizontal="left" wrapText="1"/>
    </xf>
    <xf numFmtId="0" fontId="11" fillId="8" borderId="5" xfId="4" applyFont="1" applyFill="1" applyBorder="1" applyAlignment="1">
      <alignment horizontal="left" wrapText="1"/>
    </xf>
    <xf numFmtId="0" fontId="10" fillId="3" borderId="5" xfId="4" applyFont="1" applyFill="1" applyBorder="1" applyAlignment="1">
      <alignment horizontal="left" wrapText="1"/>
    </xf>
    <xf numFmtId="0" fontId="4" fillId="3" borderId="5" xfId="4" applyFont="1" applyFill="1" applyBorder="1" applyAlignment="1">
      <alignment horizontal="center" vertical="center"/>
    </xf>
    <xf numFmtId="0" fontId="4" fillId="0" borderId="0" xfId="4" applyFont="1" applyAlignment="1">
      <alignment horizontal="center"/>
    </xf>
    <xf numFmtId="1" fontId="4" fillId="0" borderId="0" xfId="1" applyNumberFormat="1" applyFont="1" applyAlignment="1">
      <alignment horizontal="center"/>
    </xf>
    <xf numFmtId="164" fontId="4" fillId="0" borderId="0" xfId="4" applyNumberFormat="1" applyFont="1" applyAlignment="1">
      <alignment horizontal="right"/>
    </xf>
    <xf numFmtId="0" fontId="4" fillId="9" borderId="0" xfId="4" applyFont="1" applyFill="1"/>
    <xf numFmtId="4" fontId="4" fillId="0" borderId="0" xfId="4" applyNumberFormat="1" applyFont="1" applyAlignment="1">
      <alignment horizontal="right"/>
    </xf>
    <xf numFmtId="0" fontId="12" fillId="3" borderId="0" xfId="4" applyFont="1" applyFill="1"/>
    <xf numFmtId="0" fontId="12" fillId="9" borderId="0" xfId="4" applyFont="1" applyFill="1"/>
    <xf numFmtId="0" fontId="4" fillId="3" borderId="0" xfId="4" applyFont="1" applyFill="1" applyAlignment="1">
      <alignment horizontal="center"/>
    </xf>
    <xf numFmtId="1" fontId="4" fillId="3" borderId="0" xfId="1" applyNumberFormat="1" applyFont="1" applyFill="1" applyAlignment="1">
      <alignment horizontal="center"/>
    </xf>
    <xf numFmtId="4" fontId="4" fillId="3" borderId="0" xfId="4" applyNumberFormat="1" applyFont="1" applyFill="1" applyAlignment="1">
      <alignment horizontal="right"/>
    </xf>
    <xf numFmtId="164" fontId="4" fillId="3" borderId="0" xfId="4" applyNumberFormat="1" applyFont="1" applyFill="1" applyAlignment="1">
      <alignment horizontal="right"/>
    </xf>
    <xf numFmtId="0" fontId="4" fillId="0" borderId="6" xfId="2" applyNumberFormat="1" applyFont="1" applyFill="1" applyBorder="1" applyAlignment="1">
      <alignment horizontal="center" vertical="center"/>
    </xf>
    <xf numFmtId="0" fontId="8" fillId="5" borderId="5" xfId="1" applyNumberFormat="1" applyFont="1" applyFill="1" applyBorder="1"/>
    <xf numFmtId="0" fontId="4" fillId="0" borderId="5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horizontal="center" vertical="center" wrapText="1"/>
    </xf>
    <xf numFmtId="164" fontId="4" fillId="0" borderId="0" xfId="4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wrapText="1"/>
    </xf>
    <xf numFmtId="0" fontId="6" fillId="4" borderId="5" xfId="4" applyFont="1" applyFill="1" applyBorder="1" applyAlignment="1">
      <alignment wrapText="1"/>
    </xf>
    <xf numFmtId="0" fontId="6" fillId="4" borderId="6" xfId="4" applyFont="1" applyFill="1" applyBorder="1" applyAlignment="1">
      <alignment wrapText="1"/>
    </xf>
    <xf numFmtId="0" fontId="6" fillId="3" borderId="1" xfId="4" applyFont="1" applyFill="1" applyBorder="1" applyAlignment="1">
      <alignment horizontal="left" wrapText="1"/>
    </xf>
    <xf numFmtId="0" fontId="7" fillId="3" borderId="3" xfId="5" applyFont="1" applyFill="1" applyBorder="1" applyAlignment="1">
      <alignment horizontal="center"/>
    </xf>
    <xf numFmtId="0" fontId="7" fillId="3" borderId="4" xfId="5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9" xfId="4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6" fillId="4" borderId="16" xfId="4" applyFont="1" applyFill="1" applyBorder="1" applyAlignment="1">
      <alignment wrapText="1"/>
    </xf>
    <xf numFmtId="0" fontId="6" fillId="4" borderId="17" xfId="4" applyFont="1" applyFill="1" applyBorder="1" applyAlignment="1">
      <alignment wrapText="1"/>
    </xf>
    <xf numFmtId="0" fontId="6" fillId="4" borderId="18" xfId="4" applyFont="1" applyFill="1" applyBorder="1" applyAlignment="1">
      <alignment wrapText="1"/>
    </xf>
    <xf numFmtId="0" fontId="6" fillId="4" borderId="19" xfId="4" applyFont="1" applyFill="1" applyBorder="1" applyAlignment="1">
      <alignment wrapText="1"/>
    </xf>
    <xf numFmtId="0" fontId="6" fillId="3" borderId="20" xfId="4" applyFont="1" applyFill="1" applyBorder="1" applyAlignment="1">
      <alignment horizontal="left" wrapText="1"/>
    </xf>
    <xf numFmtId="0" fontId="6" fillId="3" borderId="21" xfId="4" applyFont="1" applyFill="1" applyBorder="1" applyAlignment="1">
      <alignment horizontal="left" wrapText="1"/>
    </xf>
    <xf numFmtId="0" fontId="6" fillId="3" borderId="12" xfId="4" applyFont="1" applyFill="1" applyBorder="1" applyAlignment="1">
      <alignment horizontal="left" wrapText="1"/>
    </xf>
    <xf numFmtId="0" fontId="6" fillId="3" borderId="0" xfId="4" applyFont="1" applyFill="1" applyBorder="1" applyAlignment="1">
      <alignment horizontal="left" wrapText="1"/>
    </xf>
    <xf numFmtId="0" fontId="6" fillId="3" borderId="13" xfId="4" applyFont="1" applyFill="1" applyBorder="1" applyAlignment="1">
      <alignment horizontal="left" wrapText="1"/>
    </xf>
    <xf numFmtId="0" fontId="7" fillId="3" borderId="22" xfId="5" applyFont="1" applyFill="1" applyBorder="1" applyAlignment="1">
      <alignment wrapText="1"/>
    </xf>
    <xf numFmtId="0" fontId="7" fillId="3" borderId="23" xfId="5" applyFont="1" applyFill="1" applyBorder="1" applyAlignment="1">
      <alignment wrapText="1"/>
    </xf>
    <xf numFmtId="0" fontId="7" fillId="3" borderId="24" xfId="5" applyFont="1" applyFill="1" applyBorder="1" applyAlignment="1">
      <alignment wrapText="1"/>
    </xf>
    <xf numFmtId="0" fontId="7" fillId="3" borderId="14" xfId="5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9" fillId="4" borderId="16" xfId="3" applyFont="1" applyFill="1" applyBorder="1" applyAlignment="1">
      <alignment horizontal="center" vertical="center" wrapText="1"/>
    </xf>
    <xf numFmtId="164" fontId="9" fillId="4" borderId="17" xfId="3" applyNumberFormat="1" applyFont="1" applyFill="1" applyBorder="1" applyAlignment="1">
      <alignment horizontal="center" vertical="center" wrapText="1"/>
    </xf>
    <xf numFmtId="0" fontId="6" fillId="5" borderId="16" xfId="4" quotePrefix="1" applyFont="1" applyFill="1" applyBorder="1" applyAlignment="1">
      <alignment horizontal="center" wrapText="1"/>
    </xf>
    <xf numFmtId="164" fontId="8" fillId="5" borderId="17" xfId="0" applyNumberFormat="1" applyFont="1" applyFill="1" applyBorder="1"/>
    <xf numFmtId="0" fontId="4" fillId="0" borderId="16" xfId="4" quotePrefix="1" applyFont="1" applyBorder="1" applyAlignment="1">
      <alignment horizontal="center" vertical="center" wrapText="1"/>
    </xf>
    <xf numFmtId="164" fontId="4" fillId="0" borderId="17" xfId="4" applyNumberFormat="1" applyFont="1" applyBorder="1" applyAlignment="1">
      <alignment horizontal="right" vertical="center" wrapText="1"/>
    </xf>
    <xf numFmtId="0" fontId="4" fillId="0" borderId="26" xfId="4" quotePrefix="1" applyFont="1" applyBorder="1" applyAlignment="1">
      <alignment horizontal="center" wrapText="1"/>
    </xf>
    <xf numFmtId="0" fontId="4" fillId="0" borderId="16" xfId="4" quotePrefix="1" applyFont="1" applyBorder="1" applyAlignment="1">
      <alignment horizontal="center" wrapText="1"/>
    </xf>
    <xf numFmtId="164" fontId="9" fillId="5" borderId="17" xfId="0" applyNumberFormat="1" applyFont="1" applyFill="1" applyBorder="1"/>
    <xf numFmtId="164" fontId="6" fillId="5" borderId="17" xfId="4" applyNumberFormat="1" applyFont="1" applyFill="1" applyBorder="1" applyAlignment="1">
      <alignment horizontal="right" vertical="center" wrapText="1"/>
    </xf>
    <xf numFmtId="164" fontId="4" fillId="3" borderId="17" xfId="4" applyNumberFormat="1" applyFont="1" applyFill="1" applyBorder="1" applyAlignment="1">
      <alignment horizontal="right" vertical="center" wrapText="1"/>
    </xf>
    <xf numFmtId="0" fontId="4" fillId="3" borderId="16" xfId="4" quotePrefix="1" applyFont="1" applyFill="1" applyBorder="1" applyAlignment="1">
      <alignment horizontal="center" wrapText="1"/>
    </xf>
    <xf numFmtId="0" fontId="6" fillId="5" borderId="27" xfId="4" quotePrefix="1" applyFont="1" applyFill="1" applyBorder="1" applyAlignment="1">
      <alignment horizontal="center" wrapText="1"/>
    </xf>
    <xf numFmtId="0" fontId="8" fillId="5" borderId="28" xfId="0" applyFont="1" applyFill="1" applyBorder="1"/>
    <xf numFmtId="0" fontId="8" fillId="5" borderId="28" xfId="0" applyFont="1" applyFill="1" applyBorder="1" applyAlignment="1">
      <alignment horizontal="center" vertical="center" wrapText="1"/>
    </xf>
    <xf numFmtId="1" fontId="8" fillId="5" borderId="28" xfId="1" applyNumberFormat="1" applyFont="1" applyFill="1" applyBorder="1"/>
    <xf numFmtId="0" fontId="5" fillId="5" borderId="28" xfId="0" applyFont="1" applyFill="1" applyBorder="1"/>
    <xf numFmtId="0" fontId="8" fillId="5" borderId="29" xfId="0" applyFont="1" applyFill="1" applyBorder="1"/>
  </cellXfs>
  <cellStyles count="6">
    <cellStyle name="Accent1" xfId="3" builtinId="29"/>
    <cellStyle name="Comma" xfId="1" builtinId="3"/>
    <cellStyle name="Normal" xfId="0" builtinId="0"/>
    <cellStyle name="Normal 2" xfId="5" xr:uid="{00000000-0005-0000-0000-000003000000}"/>
    <cellStyle name="Normal 2 2" xfId="4" xr:uid="{00000000-0005-0000-0000-000004000000}"/>
    <cellStyle name="Percent" xfId="2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gif@01C7CF8B.5BFD01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375137</xdr:colOff>
      <xdr:row>1</xdr:row>
      <xdr:rowOff>57151</xdr:rowOff>
    </xdr:from>
    <xdr:to>
      <xdr:col>8</xdr:col>
      <xdr:colOff>887856</xdr:colOff>
      <xdr:row>4</xdr:row>
      <xdr:rowOff>66675</xdr:rowOff>
    </xdr:to>
    <xdr:pic>
      <xdr:nvPicPr>
        <xdr:cNvPr id="2" name="Picture 1" descr="cid:image003.gif@01C7CF8B.5BFD01E0">
          <a:extLst>
            <a:ext uri="{FF2B5EF4-FFF2-40B4-BE49-F238E27FC236}">
              <a16:creationId xmlns:a16="http://schemas.microsoft.com/office/drawing/2014/main" id="{6527934C-3ED7-4996-B93C-B26164DD7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0548" y="187630"/>
          <a:ext cx="512719" cy="400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10378/AppData/Local/Microsoft/Windows/INetCache/Content.Outlook/DE859S6H/ICT%20BOQ%20Landside%20and%20B100%20(Quote)%2012%20Oct%20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G"/>
      <sheetName val="PRELIMINARY &amp; GENERAL"/>
      <sheetName val="PERIMETER &amp; ROADS ICT (2)"/>
      <sheetName val="ENTRANCE PLAZA ICT"/>
      <sheetName val="BERTH B100 ICT"/>
      <sheetName val="SUBSTATION ICT"/>
      <sheetName val="DIGITAL BOARDROOM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8"/>
  <sheetViews>
    <sheetView tabSelected="1" zoomScale="73" zoomScaleNormal="73" workbookViewId="0">
      <selection activeCell="P22" sqref="P22"/>
    </sheetView>
  </sheetViews>
  <sheetFormatPr defaultColWidth="9.08984375" defaultRowHeight="10" x14ac:dyDescent="0.2"/>
  <cols>
    <col min="1" max="1" width="6.453125" style="46" customWidth="1"/>
    <col min="2" max="2" width="54.90625" style="2" customWidth="1"/>
    <col min="3" max="3" width="10.453125" style="2" hidden="1" customWidth="1"/>
    <col min="4" max="4" width="50.54296875" style="2" hidden="1" customWidth="1"/>
    <col min="5" max="5" width="4.90625" style="46" customWidth="1"/>
    <col min="6" max="6" width="9.08984375" style="47" customWidth="1"/>
    <col min="7" max="7" width="12.08984375" style="50" customWidth="1"/>
    <col min="8" max="8" width="11.54296875" style="50" customWidth="1"/>
    <col min="9" max="9" width="15.90625" style="48" customWidth="1"/>
    <col min="10" max="35" width="9.08984375" style="1"/>
    <col min="36" max="16384" width="9.08984375" style="2"/>
  </cols>
  <sheetData>
    <row r="1" spans="1:35" x14ac:dyDescent="0.2">
      <c r="A1" s="71" t="s">
        <v>128</v>
      </c>
      <c r="B1" s="72"/>
      <c r="C1" s="72"/>
      <c r="D1" s="72"/>
      <c r="E1" s="72"/>
      <c r="F1" s="72"/>
      <c r="G1" s="72"/>
      <c r="H1" s="72"/>
      <c r="I1" s="73"/>
    </row>
    <row r="2" spans="1:35" x14ac:dyDescent="0.2">
      <c r="A2" s="74"/>
      <c r="B2" s="75"/>
      <c r="C2" s="75"/>
      <c r="D2" s="75"/>
      <c r="E2" s="75"/>
      <c r="F2" s="75"/>
      <c r="G2" s="75"/>
      <c r="H2" s="75"/>
      <c r="I2" s="76"/>
    </row>
    <row r="3" spans="1:35" x14ac:dyDescent="0.2">
      <c r="A3" s="74"/>
      <c r="B3" s="75"/>
      <c r="C3" s="75"/>
      <c r="D3" s="75"/>
      <c r="E3" s="75"/>
      <c r="F3" s="75"/>
      <c r="G3" s="75"/>
      <c r="H3" s="75"/>
      <c r="I3" s="76"/>
    </row>
    <row r="4" spans="1:35" x14ac:dyDescent="0.2">
      <c r="A4" s="74"/>
      <c r="B4" s="75"/>
      <c r="C4" s="75"/>
      <c r="D4" s="75"/>
      <c r="E4" s="75"/>
      <c r="F4" s="75"/>
      <c r="G4" s="75"/>
      <c r="H4" s="75"/>
      <c r="I4" s="76"/>
    </row>
    <row r="5" spans="1:35" x14ac:dyDescent="0.2">
      <c r="A5" s="77"/>
      <c r="B5" s="63"/>
      <c r="C5" s="63"/>
      <c r="D5" s="63"/>
      <c r="E5" s="63"/>
      <c r="F5" s="63"/>
      <c r="G5" s="63"/>
      <c r="H5" s="63"/>
      <c r="I5" s="78"/>
    </row>
    <row r="6" spans="1:35" s="1" customFormat="1" x14ac:dyDescent="0.2">
      <c r="A6" s="79"/>
      <c r="B6" s="64"/>
      <c r="C6" s="64"/>
      <c r="D6" s="64"/>
      <c r="E6" s="64"/>
      <c r="F6" s="64"/>
      <c r="G6" s="64"/>
      <c r="H6" s="64"/>
      <c r="I6" s="80"/>
    </row>
    <row r="7" spans="1:35" x14ac:dyDescent="0.2">
      <c r="A7" s="81"/>
      <c r="B7" s="65"/>
      <c r="C7" s="65"/>
      <c r="D7" s="65"/>
      <c r="E7" s="65"/>
      <c r="F7" s="65"/>
      <c r="G7" s="65"/>
      <c r="H7" s="65"/>
      <c r="I7" s="82"/>
    </row>
    <row r="8" spans="1:35" ht="10.5" x14ac:dyDescent="0.25">
      <c r="A8" s="83"/>
      <c r="B8" s="66"/>
      <c r="C8" s="66"/>
      <c r="D8" s="66"/>
      <c r="E8" s="66"/>
      <c r="F8" s="66"/>
      <c r="G8" s="66"/>
      <c r="H8" s="66"/>
      <c r="I8" s="84"/>
    </row>
    <row r="9" spans="1:35" ht="10.5" x14ac:dyDescent="0.25">
      <c r="A9" s="85"/>
      <c r="B9" s="86"/>
      <c r="C9" s="86"/>
      <c r="D9" s="86"/>
      <c r="E9" s="86"/>
      <c r="F9" s="86"/>
      <c r="G9" s="86"/>
      <c r="H9" s="86"/>
      <c r="I9" s="87"/>
    </row>
    <row r="10" spans="1:35" ht="15" customHeight="1" thickBot="1" x14ac:dyDescent="0.3">
      <c r="A10" s="88"/>
      <c r="B10" s="89"/>
      <c r="C10" s="89"/>
      <c r="D10" s="89"/>
      <c r="E10" s="89"/>
      <c r="F10" s="89"/>
      <c r="G10" s="89"/>
      <c r="H10" s="89"/>
      <c r="I10" s="90"/>
    </row>
    <row r="11" spans="1:35" ht="10.5" x14ac:dyDescent="0.25">
      <c r="A11" s="91" t="s">
        <v>0</v>
      </c>
      <c r="B11" s="67"/>
      <c r="C11" s="67"/>
      <c r="D11" s="67"/>
      <c r="E11" s="67"/>
      <c r="F11" s="68"/>
      <c r="G11" s="69" t="s">
        <v>1</v>
      </c>
      <c r="H11" s="70"/>
      <c r="I11" s="92" t="s">
        <v>2</v>
      </c>
      <c r="AH11" s="2"/>
      <c r="AI11" s="2"/>
    </row>
    <row r="12" spans="1:35" s="1" customFormat="1" ht="10.5" x14ac:dyDescent="0.2">
      <c r="A12" s="93" t="s">
        <v>3</v>
      </c>
      <c r="B12" s="3" t="s">
        <v>4</v>
      </c>
      <c r="C12" s="3"/>
      <c r="D12" s="3" t="s">
        <v>4</v>
      </c>
      <c r="E12" s="3" t="s">
        <v>5</v>
      </c>
      <c r="F12" s="4" t="s">
        <v>6</v>
      </c>
      <c r="G12" s="3" t="s">
        <v>7</v>
      </c>
      <c r="H12" s="5" t="s">
        <v>8</v>
      </c>
      <c r="I12" s="94" t="s">
        <v>1</v>
      </c>
    </row>
    <row r="13" spans="1:35" s="1" customFormat="1" ht="18" customHeight="1" x14ac:dyDescent="0.25">
      <c r="A13" s="95" t="s">
        <v>9</v>
      </c>
      <c r="B13" s="6" t="s">
        <v>10</v>
      </c>
      <c r="C13" s="6"/>
      <c r="D13" s="6" t="s">
        <v>11</v>
      </c>
      <c r="E13" s="7"/>
      <c r="F13" s="8"/>
      <c r="G13" s="9">
        <f>SUM(G14)</f>
        <v>0</v>
      </c>
      <c r="H13" s="9">
        <f>SUM(H14)</f>
        <v>0</v>
      </c>
      <c r="I13" s="96">
        <f>SUM(I14)</f>
        <v>0</v>
      </c>
    </row>
    <row r="14" spans="1:35" ht="30" x14ac:dyDescent="0.2">
      <c r="A14" s="97" t="s">
        <v>12</v>
      </c>
      <c r="B14" s="10" t="s">
        <v>126</v>
      </c>
      <c r="C14" s="11"/>
      <c r="D14" s="12"/>
      <c r="E14" s="13" t="s">
        <v>13</v>
      </c>
      <c r="F14" s="14">
        <v>1</v>
      </c>
      <c r="G14" s="16"/>
      <c r="H14" s="16"/>
      <c r="I14" s="98"/>
      <c r="AH14" s="2"/>
      <c r="AI14" s="2"/>
    </row>
    <row r="15" spans="1:35" s="1" customFormat="1" ht="10.5" x14ac:dyDescent="0.25">
      <c r="A15" s="95" t="s">
        <v>14</v>
      </c>
      <c r="B15" s="6" t="s">
        <v>125</v>
      </c>
      <c r="C15" s="6"/>
      <c r="D15" s="6" t="s">
        <v>15</v>
      </c>
      <c r="E15" s="7"/>
      <c r="F15" s="17"/>
      <c r="G15" s="9"/>
      <c r="H15" s="9"/>
      <c r="I15" s="96"/>
    </row>
    <row r="16" spans="1:35" ht="20" x14ac:dyDescent="0.2">
      <c r="A16" s="99" t="s">
        <v>16</v>
      </c>
      <c r="B16" s="18" t="s">
        <v>17</v>
      </c>
      <c r="C16" s="19" t="b">
        <f t="shared" ref="C16:C30" si="0">EXACT(B16,D16)</f>
        <v>0</v>
      </c>
      <c r="D16" s="18" t="s">
        <v>18</v>
      </c>
      <c r="E16" s="20" t="s">
        <v>13</v>
      </c>
      <c r="F16" s="21">
        <v>1</v>
      </c>
      <c r="G16" s="16"/>
      <c r="H16" s="16"/>
      <c r="I16" s="9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9" s="1" customFormat="1" x14ac:dyDescent="0.2">
      <c r="A17" s="100" t="s">
        <v>19</v>
      </c>
      <c r="B17" s="22" t="s">
        <v>20</v>
      </c>
      <c r="C17" s="11" t="b">
        <f t="shared" si="0"/>
        <v>0</v>
      </c>
      <c r="D17" s="22" t="s">
        <v>21</v>
      </c>
      <c r="E17" s="13" t="s">
        <v>13</v>
      </c>
      <c r="F17" s="23">
        <v>1</v>
      </c>
      <c r="G17" s="16"/>
      <c r="H17" s="16"/>
      <c r="I17" s="98"/>
    </row>
    <row r="18" spans="1:9" s="1" customFormat="1" x14ac:dyDescent="0.2">
      <c r="A18" s="99" t="s">
        <v>22</v>
      </c>
      <c r="B18" s="18" t="s">
        <v>23</v>
      </c>
      <c r="C18" s="11" t="b">
        <f t="shared" si="0"/>
        <v>0</v>
      </c>
      <c r="D18" s="18" t="s">
        <v>24</v>
      </c>
      <c r="E18" s="13" t="s">
        <v>13</v>
      </c>
      <c r="F18" s="23">
        <v>1</v>
      </c>
      <c r="G18" s="16"/>
      <c r="H18" s="16"/>
      <c r="I18" s="98"/>
    </row>
    <row r="19" spans="1:9" s="1" customFormat="1" x14ac:dyDescent="0.2">
      <c r="A19" s="100" t="s">
        <v>25</v>
      </c>
      <c r="B19" s="18" t="s">
        <v>26</v>
      </c>
      <c r="C19" s="11" t="b">
        <f t="shared" si="0"/>
        <v>0</v>
      </c>
      <c r="D19" s="18" t="s">
        <v>27</v>
      </c>
      <c r="E19" s="13" t="s">
        <v>13</v>
      </c>
      <c r="F19" s="14">
        <v>1</v>
      </c>
      <c r="G19" s="16"/>
      <c r="H19" s="16"/>
      <c r="I19" s="98"/>
    </row>
    <row r="20" spans="1:9" s="1" customFormat="1" x14ac:dyDescent="0.2">
      <c r="A20" s="99" t="s">
        <v>28</v>
      </c>
      <c r="B20" s="18" t="s">
        <v>29</v>
      </c>
      <c r="C20" s="11" t="b">
        <f t="shared" si="0"/>
        <v>0</v>
      </c>
      <c r="D20" s="18" t="s">
        <v>27</v>
      </c>
      <c r="E20" s="13" t="s">
        <v>13</v>
      </c>
      <c r="F20" s="14">
        <v>1</v>
      </c>
      <c r="G20" s="16"/>
      <c r="H20" s="16"/>
      <c r="I20" s="98"/>
    </row>
    <row r="21" spans="1:9" s="1" customFormat="1" x14ac:dyDescent="0.2">
      <c r="A21" s="100" t="s">
        <v>30</v>
      </c>
      <c r="B21" s="24" t="s">
        <v>31</v>
      </c>
      <c r="C21" s="11" t="b">
        <f t="shared" si="0"/>
        <v>0</v>
      </c>
      <c r="D21" s="25" t="s">
        <v>32</v>
      </c>
      <c r="E21" s="13" t="s">
        <v>13</v>
      </c>
      <c r="F21" s="23">
        <v>1</v>
      </c>
      <c r="G21" s="16"/>
      <c r="H21" s="16"/>
      <c r="I21" s="98"/>
    </row>
    <row r="22" spans="1:9" s="1" customFormat="1" x14ac:dyDescent="0.2">
      <c r="A22" s="99" t="s">
        <v>33</v>
      </c>
      <c r="B22" s="24" t="s">
        <v>34</v>
      </c>
      <c r="C22" s="11" t="b">
        <f t="shared" si="0"/>
        <v>0</v>
      </c>
      <c r="D22" s="25" t="s">
        <v>35</v>
      </c>
      <c r="E22" s="13" t="s">
        <v>13</v>
      </c>
      <c r="F22" s="23">
        <v>1</v>
      </c>
      <c r="G22" s="16"/>
      <c r="H22" s="16"/>
      <c r="I22" s="98"/>
    </row>
    <row r="23" spans="1:9" s="1" customFormat="1" x14ac:dyDescent="0.2">
      <c r="A23" s="100" t="s">
        <v>36</v>
      </c>
      <c r="B23" s="18" t="s">
        <v>37</v>
      </c>
      <c r="C23" s="11" t="b">
        <f t="shared" si="0"/>
        <v>0</v>
      </c>
      <c r="D23" s="18" t="s">
        <v>38</v>
      </c>
      <c r="E23" s="13" t="s">
        <v>13</v>
      </c>
      <c r="F23" s="23">
        <v>1</v>
      </c>
      <c r="G23" s="16"/>
      <c r="H23" s="16"/>
      <c r="I23" s="98"/>
    </row>
    <row r="24" spans="1:9" s="1" customFormat="1" x14ac:dyDescent="0.2">
      <c r="A24" s="99" t="s">
        <v>39</v>
      </c>
      <c r="B24" s="24" t="s">
        <v>40</v>
      </c>
      <c r="C24" s="11" t="b">
        <f t="shared" si="0"/>
        <v>0</v>
      </c>
      <c r="D24" s="25" t="s">
        <v>41</v>
      </c>
      <c r="E24" s="13" t="s">
        <v>13</v>
      </c>
      <c r="F24" s="23">
        <v>1</v>
      </c>
      <c r="G24" s="16"/>
      <c r="H24" s="16"/>
      <c r="I24" s="98"/>
    </row>
    <row r="25" spans="1:9" s="1" customFormat="1" x14ac:dyDescent="0.2">
      <c r="A25" s="100" t="s">
        <v>42</v>
      </c>
      <c r="B25" s="24" t="s">
        <v>43</v>
      </c>
      <c r="C25" s="11"/>
      <c r="D25" s="25"/>
      <c r="E25" s="13" t="s">
        <v>13</v>
      </c>
      <c r="F25" s="23">
        <v>1</v>
      </c>
      <c r="G25" s="16"/>
      <c r="H25" s="16"/>
      <c r="I25" s="98"/>
    </row>
    <row r="26" spans="1:9" s="1" customFormat="1" x14ac:dyDescent="0.2">
      <c r="A26" s="99" t="s">
        <v>44</v>
      </c>
      <c r="B26" s="24" t="s">
        <v>45</v>
      </c>
      <c r="C26" s="11"/>
      <c r="D26" s="25"/>
      <c r="E26" s="13" t="s">
        <v>13</v>
      </c>
      <c r="F26" s="23">
        <v>1</v>
      </c>
      <c r="G26" s="16"/>
      <c r="H26" s="16"/>
      <c r="I26" s="98"/>
    </row>
    <row r="27" spans="1:9" s="1" customFormat="1" x14ac:dyDescent="0.2">
      <c r="A27" s="100" t="s">
        <v>46</v>
      </c>
      <c r="B27" s="24" t="s">
        <v>47</v>
      </c>
      <c r="C27" s="11"/>
      <c r="D27" s="25"/>
      <c r="E27" s="13" t="s">
        <v>13</v>
      </c>
      <c r="F27" s="23">
        <v>1</v>
      </c>
      <c r="G27" s="16"/>
      <c r="H27" s="16"/>
      <c r="I27" s="98"/>
    </row>
    <row r="28" spans="1:9" s="1" customFormat="1" x14ac:dyDescent="0.2">
      <c r="A28" s="99" t="s">
        <v>48</v>
      </c>
      <c r="B28" s="24" t="s">
        <v>49</v>
      </c>
      <c r="C28" s="11"/>
      <c r="D28" s="25"/>
      <c r="E28" s="13" t="s">
        <v>13</v>
      </c>
      <c r="F28" s="23">
        <v>1</v>
      </c>
      <c r="G28" s="16"/>
      <c r="H28" s="16"/>
      <c r="I28" s="98"/>
    </row>
    <row r="29" spans="1:9" s="1" customFormat="1" x14ac:dyDescent="0.2">
      <c r="A29" s="99" t="s">
        <v>50</v>
      </c>
      <c r="B29" s="24" t="s">
        <v>51</v>
      </c>
      <c r="C29" s="26"/>
      <c r="D29" s="26"/>
      <c r="E29" s="13" t="s">
        <v>13</v>
      </c>
      <c r="F29" s="23">
        <v>1</v>
      </c>
      <c r="G29" s="16"/>
      <c r="H29" s="16"/>
      <c r="I29" s="98"/>
    </row>
    <row r="30" spans="1:9" s="1" customFormat="1" x14ac:dyDescent="0.2">
      <c r="A30" s="99" t="s">
        <v>52</v>
      </c>
      <c r="B30" s="18" t="s">
        <v>53</v>
      </c>
      <c r="C30" s="27" t="b">
        <f t="shared" si="0"/>
        <v>0</v>
      </c>
      <c r="D30" s="18" t="s">
        <v>54</v>
      </c>
      <c r="E30" s="13" t="s">
        <v>13</v>
      </c>
      <c r="F30" s="23">
        <v>1</v>
      </c>
      <c r="G30" s="16"/>
      <c r="H30" s="16"/>
      <c r="I30" s="98"/>
    </row>
    <row r="31" spans="1:9" s="1" customFormat="1" x14ac:dyDescent="0.2">
      <c r="A31" s="100" t="s">
        <v>55</v>
      </c>
      <c r="B31" s="18" t="s">
        <v>56</v>
      </c>
      <c r="C31" s="28"/>
      <c r="D31" s="29"/>
      <c r="E31" s="13" t="s">
        <v>13</v>
      </c>
      <c r="F31" s="23">
        <v>2</v>
      </c>
      <c r="G31" s="16"/>
      <c r="H31" s="16"/>
      <c r="I31" s="98"/>
    </row>
    <row r="32" spans="1:9" s="1" customFormat="1" ht="10.5" x14ac:dyDescent="0.25">
      <c r="A32" s="95" t="s">
        <v>57</v>
      </c>
      <c r="B32" s="6" t="s">
        <v>124</v>
      </c>
      <c r="C32" s="6"/>
      <c r="D32" s="6" t="s">
        <v>58</v>
      </c>
      <c r="E32" s="30"/>
      <c r="F32" s="31"/>
      <c r="G32" s="32"/>
      <c r="H32" s="32"/>
      <c r="I32" s="101"/>
    </row>
    <row r="33" spans="1:9" s="1" customFormat="1" ht="12.75" customHeight="1" x14ac:dyDescent="0.2">
      <c r="A33" s="100" t="s">
        <v>59</v>
      </c>
      <c r="B33" s="18" t="s">
        <v>17</v>
      </c>
      <c r="C33" s="33" t="b">
        <f t="shared" ref="C33:C45" si="1">EXACT(B33,D33)</f>
        <v>0</v>
      </c>
      <c r="D33" s="12" t="s">
        <v>18</v>
      </c>
      <c r="E33" s="20" t="s">
        <v>13</v>
      </c>
      <c r="F33" s="21">
        <v>1</v>
      </c>
      <c r="G33" s="16"/>
      <c r="H33" s="16"/>
      <c r="I33" s="98"/>
    </row>
    <row r="34" spans="1:9" s="1" customFormat="1" x14ac:dyDescent="0.2">
      <c r="A34" s="99" t="s">
        <v>60</v>
      </c>
      <c r="B34" s="22" t="s">
        <v>20</v>
      </c>
      <c r="C34" s="11" t="b">
        <f t="shared" si="1"/>
        <v>0</v>
      </c>
      <c r="D34" s="18" t="s">
        <v>61</v>
      </c>
      <c r="E34" s="13" t="s">
        <v>13</v>
      </c>
      <c r="F34" s="23">
        <v>1</v>
      </c>
      <c r="G34" s="16"/>
      <c r="H34" s="16"/>
      <c r="I34" s="98"/>
    </row>
    <row r="35" spans="1:9" s="1" customFormat="1" x14ac:dyDescent="0.2">
      <c r="A35" s="100" t="s">
        <v>62</v>
      </c>
      <c r="B35" s="18" t="s">
        <v>23</v>
      </c>
      <c r="C35" s="11" t="b">
        <f t="shared" si="1"/>
        <v>0</v>
      </c>
      <c r="D35" s="18" t="s">
        <v>24</v>
      </c>
      <c r="E35" s="13" t="s">
        <v>13</v>
      </c>
      <c r="F35" s="21">
        <v>1</v>
      </c>
      <c r="G35" s="16"/>
      <c r="H35" s="16"/>
      <c r="I35" s="98"/>
    </row>
    <row r="36" spans="1:9" s="1" customFormat="1" x14ac:dyDescent="0.2">
      <c r="A36" s="99" t="s">
        <v>63</v>
      </c>
      <c r="B36" s="18" t="s">
        <v>26</v>
      </c>
      <c r="C36" s="11" t="b">
        <f t="shared" si="1"/>
        <v>0</v>
      </c>
      <c r="D36" s="25" t="s">
        <v>32</v>
      </c>
      <c r="E36" s="13" t="s">
        <v>13</v>
      </c>
      <c r="F36" s="23">
        <v>1</v>
      </c>
      <c r="G36" s="16"/>
      <c r="H36" s="16"/>
      <c r="I36" s="98"/>
    </row>
    <row r="37" spans="1:9" s="1" customFormat="1" x14ac:dyDescent="0.2">
      <c r="A37" s="100" t="s">
        <v>64</v>
      </c>
      <c r="B37" s="18" t="s">
        <v>29</v>
      </c>
      <c r="C37" s="11" t="b">
        <f t="shared" si="1"/>
        <v>0</v>
      </c>
      <c r="D37" s="18" t="s">
        <v>27</v>
      </c>
      <c r="E37" s="13" t="s">
        <v>13</v>
      </c>
      <c r="F37" s="21">
        <v>1</v>
      </c>
      <c r="G37" s="16"/>
      <c r="H37" s="16"/>
      <c r="I37" s="98"/>
    </row>
    <row r="38" spans="1:9" s="1" customFormat="1" x14ac:dyDescent="0.2">
      <c r="A38" s="99" t="s">
        <v>65</v>
      </c>
      <c r="B38" s="24" t="s">
        <v>31</v>
      </c>
      <c r="C38" s="11" t="b">
        <f t="shared" si="1"/>
        <v>0</v>
      </c>
      <c r="D38" s="25" t="s">
        <v>35</v>
      </c>
      <c r="E38" s="13" t="s">
        <v>13</v>
      </c>
      <c r="F38" s="23">
        <v>1</v>
      </c>
      <c r="G38" s="16"/>
      <c r="H38" s="16"/>
      <c r="I38" s="98"/>
    </row>
    <row r="39" spans="1:9" s="1" customFormat="1" x14ac:dyDescent="0.2">
      <c r="A39" s="100" t="s">
        <v>66</v>
      </c>
      <c r="B39" s="24" t="s">
        <v>34</v>
      </c>
      <c r="C39" s="11"/>
      <c r="D39" s="25"/>
      <c r="E39" s="13" t="s">
        <v>13</v>
      </c>
      <c r="F39" s="21">
        <v>1</v>
      </c>
      <c r="G39" s="16"/>
      <c r="H39" s="16"/>
      <c r="I39" s="98"/>
    </row>
    <row r="40" spans="1:9" s="1" customFormat="1" x14ac:dyDescent="0.2">
      <c r="A40" s="99" t="s">
        <v>67</v>
      </c>
      <c r="B40" s="24" t="s">
        <v>40</v>
      </c>
      <c r="C40" s="11"/>
      <c r="D40" s="25"/>
      <c r="E40" s="13" t="s">
        <v>13</v>
      </c>
      <c r="F40" s="21">
        <v>1</v>
      </c>
      <c r="G40" s="16"/>
      <c r="H40" s="16"/>
      <c r="I40" s="98"/>
    </row>
    <row r="41" spans="1:9" s="1" customFormat="1" x14ac:dyDescent="0.2">
      <c r="A41" s="100" t="s">
        <v>68</v>
      </c>
      <c r="B41" s="24" t="s">
        <v>43</v>
      </c>
      <c r="C41" s="11"/>
      <c r="D41" s="25"/>
      <c r="E41" s="13" t="s">
        <v>13</v>
      </c>
      <c r="F41" s="23">
        <v>1</v>
      </c>
      <c r="G41" s="16"/>
      <c r="H41" s="16"/>
      <c r="I41" s="98"/>
    </row>
    <row r="42" spans="1:9" s="1" customFormat="1" x14ac:dyDescent="0.2">
      <c r="A42" s="99" t="s">
        <v>69</v>
      </c>
      <c r="B42" s="24" t="s">
        <v>45</v>
      </c>
      <c r="C42" s="11"/>
      <c r="D42" s="25"/>
      <c r="E42" s="13" t="s">
        <v>13</v>
      </c>
      <c r="F42" s="21">
        <v>1</v>
      </c>
      <c r="G42" s="16"/>
      <c r="H42" s="16"/>
      <c r="I42" s="98"/>
    </row>
    <row r="43" spans="1:9" s="1" customFormat="1" x14ac:dyDescent="0.2">
      <c r="A43" s="100" t="s">
        <v>70</v>
      </c>
      <c r="B43" s="24" t="s">
        <v>47</v>
      </c>
      <c r="C43" s="11"/>
      <c r="D43" s="25"/>
      <c r="E43" s="13" t="s">
        <v>13</v>
      </c>
      <c r="F43" s="23">
        <v>1</v>
      </c>
      <c r="G43" s="16"/>
      <c r="H43" s="16"/>
      <c r="I43" s="98"/>
    </row>
    <row r="44" spans="1:9" s="1" customFormat="1" x14ac:dyDescent="0.2">
      <c r="A44" s="99" t="s">
        <v>71</v>
      </c>
      <c r="B44" s="24" t="s">
        <v>49</v>
      </c>
      <c r="C44" s="11" t="b">
        <f t="shared" si="1"/>
        <v>0</v>
      </c>
      <c r="D44" s="12" t="s">
        <v>72</v>
      </c>
      <c r="E44" s="13" t="s">
        <v>13</v>
      </c>
      <c r="F44" s="21">
        <v>1</v>
      </c>
      <c r="G44" s="16"/>
      <c r="H44" s="16"/>
      <c r="I44" s="98"/>
    </row>
    <row r="45" spans="1:9" s="1" customFormat="1" x14ac:dyDescent="0.2">
      <c r="A45" s="100" t="s">
        <v>73</v>
      </c>
      <c r="B45" s="24" t="s">
        <v>51</v>
      </c>
      <c r="C45" s="11" t="b">
        <f t="shared" si="1"/>
        <v>0</v>
      </c>
      <c r="D45" s="25" t="s">
        <v>41</v>
      </c>
      <c r="E45" s="13" t="s">
        <v>13</v>
      </c>
      <c r="F45" s="23">
        <v>1</v>
      </c>
      <c r="G45" s="16"/>
      <c r="H45" s="16"/>
      <c r="I45" s="98"/>
    </row>
    <row r="46" spans="1:9" s="1" customFormat="1" x14ac:dyDescent="0.2">
      <c r="A46" s="99" t="s">
        <v>74</v>
      </c>
      <c r="B46" s="18" t="s">
        <v>53</v>
      </c>
      <c r="C46" s="26"/>
      <c r="D46" s="26"/>
      <c r="E46" s="13" t="s">
        <v>13</v>
      </c>
      <c r="F46" s="23">
        <v>1</v>
      </c>
      <c r="G46" s="16"/>
      <c r="H46" s="16"/>
      <c r="I46" s="98"/>
    </row>
    <row r="47" spans="1:9" s="1" customFormat="1" x14ac:dyDescent="0.2">
      <c r="A47" s="100" t="s">
        <v>75</v>
      </c>
      <c r="B47" s="24" t="s">
        <v>76</v>
      </c>
      <c r="C47" s="15"/>
      <c r="D47" s="15"/>
      <c r="E47" s="13" t="s">
        <v>13</v>
      </c>
      <c r="F47" s="23">
        <v>2</v>
      </c>
      <c r="G47" s="16"/>
      <c r="H47" s="16"/>
      <c r="I47" s="98"/>
    </row>
    <row r="48" spans="1:9" s="1" customFormat="1" ht="22.5" customHeight="1" x14ac:dyDescent="0.25">
      <c r="A48" s="95" t="s">
        <v>77</v>
      </c>
      <c r="B48" s="34" t="s">
        <v>127</v>
      </c>
      <c r="C48" s="6"/>
      <c r="D48" s="6" t="s">
        <v>78</v>
      </c>
      <c r="E48" s="35"/>
      <c r="F48" s="31"/>
      <c r="G48" s="32"/>
      <c r="H48" s="32"/>
      <c r="I48" s="101"/>
    </row>
    <row r="49" spans="1:35" s="1" customFormat="1" ht="9.9" customHeight="1" x14ac:dyDescent="0.2">
      <c r="A49" s="100" t="s">
        <v>79</v>
      </c>
      <c r="B49" s="24" t="s">
        <v>76</v>
      </c>
      <c r="C49" s="36" t="b">
        <f t="shared" ref="C49:C50" si="2">EXACT(B49,D49)</f>
        <v>0</v>
      </c>
      <c r="D49" s="12" t="s">
        <v>80</v>
      </c>
      <c r="E49" s="13" t="s">
        <v>13</v>
      </c>
      <c r="F49" s="13">
        <v>1</v>
      </c>
      <c r="G49" s="16"/>
      <c r="H49" s="16"/>
      <c r="I49" s="98"/>
    </row>
    <row r="50" spans="1:35" s="1" customFormat="1" ht="9.9" customHeight="1" x14ac:dyDescent="0.2">
      <c r="A50" s="99" t="s">
        <v>81</v>
      </c>
      <c r="B50" s="24" t="s">
        <v>82</v>
      </c>
      <c r="C50" s="11" t="b">
        <f t="shared" si="2"/>
        <v>0</v>
      </c>
      <c r="D50" s="18" t="s">
        <v>61</v>
      </c>
      <c r="E50" s="13" t="s">
        <v>13</v>
      </c>
      <c r="F50" s="13">
        <v>1</v>
      </c>
      <c r="G50" s="16"/>
      <c r="H50" s="16"/>
      <c r="I50" s="98"/>
    </row>
    <row r="51" spans="1:35" s="1" customFormat="1" ht="9.9" customHeight="1" x14ac:dyDescent="0.25">
      <c r="A51" s="100" t="s">
        <v>83</v>
      </c>
      <c r="B51" s="24" t="s">
        <v>84</v>
      </c>
      <c r="C51" s="6"/>
      <c r="D51" s="6" t="s">
        <v>85</v>
      </c>
      <c r="E51" s="13" t="s">
        <v>13</v>
      </c>
      <c r="F51" s="13">
        <v>1</v>
      </c>
      <c r="G51" s="16"/>
      <c r="H51" s="16"/>
      <c r="I51" s="98"/>
    </row>
    <row r="52" spans="1:35" ht="9.9" customHeight="1" x14ac:dyDescent="0.2">
      <c r="A52" s="99" t="s">
        <v>86</v>
      </c>
      <c r="B52" s="24" t="s">
        <v>87</v>
      </c>
      <c r="C52" s="36" t="b">
        <f t="shared" ref="C52:C53" si="3">EXACT(B52,D52)</f>
        <v>0</v>
      </c>
      <c r="D52" s="12" t="s">
        <v>80</v>
      </c>
      <c r="E52" s="13" t="s">
        <v>13</v>
      </c>
      <c r="F52" s="13">
        <v>1</v>
      </c>
      <c r="G52" s="16"/>
      <c r="H52" s="16"/>
      <c r="I52" s="98"/>
      <c r="AH52" s="2"/>
      <c r="AI52" s="2"/>
    </row>
    <row r="53" spans="1:35" ht="9.9" customHeight="1" x14ac:dyDescent="0.2">
      <c r="A53" s="100" t="s">
        <v>88</v>
      </c>
      <c r="B53" s="24" t="s">
        <v>29</v>
      </c>
      <c r="C53" s="11" t="b">
        <f t="shared" si="3"/>
        <v>0</v>
      </c>
      <c r="D53" s="18" t="s">
        <v>61</v>
      </c>
      <c r="E53" s="13" t="s">
        <v>13</v>
      </c>
      <c r="F53" s="13">
        <v>2</v>
      </c>
      <c r="G53" s="16"/>
      <c r="H53" s="16"/>
      <c r="I53" s="98"/>
      <c r="AH53" s="2"/>
      <c r="AI53" s="2"/>
    </row>
    <row r="54" spans="1:35" ht="9.9" customHeight="1" x14ac:dyDescent="0.25">
      <c r="A54" s="99" t="s">
        <v>89</v>
      </c>
      <c r="B54" s="24" t="s">
        <v>90</v>
      </c>
      <c r="C54" s="6"/>
      <c r="D54" s="6" t="s">
        <v>91</v>
      </c>
      <c r="E54" s="13" t="s">
        <v>13</v>
      </c>
      <c r="F54" s="13">
        <v>1</v>
      </c>
      <c r="G54" s="16"/>
      <c r="H54" s="16"/>
      <c r="I54" s="98"/>
      <c r="AH54" s="2"/>
      <c r="AI54" s="2"/>
    </row>
    <row r="55" spans="1:35" ht="9.9" customHeight="1" x14ac:dyDescent="0.2">
      <c r="A55" s="100" t="s">
        <v>92</v>
      </c>
      <c r="B55" s="24" t="s">
        <v>93</v>
      </c>
      <c r="C55" s="36" t="b">
        <f t="shared" ref="C55" si="4">EXACT(B55,D55)</f>
        <v>0</v>
      </c>
      <c r="D55" s="12" t="s">
        <v>94</v>
      </c>
      <c r="E55" s="13" t="s">
        <v>13</v>
      </c>
      <c r="F55" s="13">
        <v>3</v>
      </c>
      <c r="G55" s="16"/>
      <c r="H55" s="16"/>
      <c r="I55" s="98"/>
      <c r="AH55" s="2"/>
      <c r="AI55" s="2"/>
    </row>
    <row r="56" spans="1:35" ht="9.9" customHeight="1" x14ac:dyDescent="0.25">
      <c r="A56" s="99" t="s">
        <v>95</v>
      </c>
      <c r="B56" s="24" t="s">
        <v>96</v>
      </c>
      <c r="C56" s="6"/>
      <c r="D56" s="6" t="s">
        <v>91</v>
      </c>
      <c r="E56" s="13" t="s">
        <v>13</v>
      </c>
      <c r="F56" s="13">
        <v>6</v>
      </c>
      <c r="G56" s="16"/>
      <c r="H56" s="16"/>
      <c r="I56" s="98"/>
      <c r="AH56" s="2"/>
      <c r="AI56" s="2"/>
    </row>
    <row r="57" spans="1:35" ht="9.9" customHeight="1" x14ac:dyDescent="0.2">
      <c r="A57" s="100" t="s">
        <v>97</v>
      </c>
      <c r="B57" s="24" t="s">
        <v>43</v>
      </c>
      <c r="C57" s="36" t="b">
        <f t="shared" ref="C57:C58" si="5">EXACT(B57,D57)</f>
        <v>0</v>
      </c>
      <c r="D57" s="12" t="s">
        <v>94</v>
      </c>
      <c r="E57" s="13" t="s">
        <v>13</v>
      </c>
      <c r="F57" s="13">
        <v>1</v>
      </c>
      <c r="G57" s="16"/>
      <c r="H57" s="16"/>
      <c r="I57" s="98"/>
      <c r="AH57" s="2"/>
      <c r="AI57" s="2"/>
    </row>
    <row r="58" spans="1:35" ht="9.9" customHeight="1" x14ac:dyDescent="0.2">
      <c r="A58" s="99" t="s">
        <v>98</v>
      </c>
      <c r="B58" s="18" t="s">
        <v>23</v>
      </c>
      <c r="C58" s="11" t="b">
        <f t="shared" si="5"/>
        <v>0</v>
      </c>
      <c r="D58" s="25" t="s">
        <v>94</v>
      </c>
      <c r="E58" s="13" t="s">
        <v>13</v>
      </c>
      <c r="F58" s="13">
        <v>1</v>
      </c>
      <c r="G58" s="16"/>
      <c r="H58" s="16"/>
      <c r="I58" s="98"/>
      <c r="AH58" s="2"/>
      <c r="AI58" s="2"/>
    </row>
    <row r="59" spans="1:35" s="1" customFormat="1" ht="9.9" customHeight="1" x14ac:dyDescent="0.25">
      <c r="A59" s="100" t="s">
        <v>99</v>
      </c>
      <c r="B59" s="24" t="s">
        <v>47</v>
      </c>
      <c r="C59" s="37"/>
      <c r="D59" s="37" t="s">
        <v>100</v>
      </c>
      <c r="E59" s="13" t="s">
        <v>13</v>
      </c>
      <c r="F59" s="13">
        <v>1</v>
      </c>
      <c r="G59" s="16"/>
      <c r="H59" s="16"/>
      <c r="I59" s="98"/>
    </row>
    <row r="60" spans="1:35" s="1" customFormat="1" ht="9.9" customHeight="1" x14ac:dyDescent="0.2">
      <c r="A60" s="99" t="s">
        <v>101</v>
      </c>
      <c r="B60" s="24" t="s">
        <v>102</v>
      </c>
      <c r="C60" s="36" t="b">
        <f>EXACT(B60,D60)</f>
        <v>0</v>
      </c>
      <c r="D60" s="12" t="s">
        <v>103</v>
      </c>
      <c r="E60" s="13" t="s">
        <v>13</v>
      </c>
      <c r="F60" s="13">
        <v>1</v>
      </c>
      <c r="G60" s="16"/>
      <c r="H60" s="16"/>
      <c r="I60" s="98"/>
    </row>
    <row r="61" spans="1:35" s="1" customFormat="1" ht="10.5" x14ac:dyDescent="0.25">
      <c r="A61" s="95" t="s">
        <v>104</v>
      </c>
      <c r="B61" s="6" t="s">
        <v>105</v>
      </c>
      <c r="C61" s="6"/>
      <c r="D61" s="6" t="s">
        <v>106</v>
      </c>
      <c r="E61" s="38"/>
      <c r="F61" s="17"/>
      <c r="G61" s="39"/>
      <c r="H61" s="39"/>
      <c r="I61" s="102"/>
    </row>
    <row r="62" spans="1:35" s="1" customFormat="1" x14ac:dyDescent="0.2">
      <c r="A62" s="99" t="s">
        <v>107</v>
      </c>
      <c r="B62" s="22" t="s">
        <v>108</v>
      </c>
      <c r="C62" s="11" t="b">
        <f>EXACT(B62,D62)</f>
        <v>0</v>
      </c>
      <c r="D62" s="40" t="s">
        <v>109</v>
      </c>
      <c r="E62" s="13" t="s">
        <v>110</v>
      </c>
      <c r="F62" s="57">
        <v>1</v>
      </c>
      <c r="G62" s="16"/>
      <c r="H62" s="16"/>
      <c r="I62" s="103"/>
    </row>
    <row r="63" spans="1:35" s="1" customFormat="1" ht="10.5" x14ac:dyDescent="0.25">
      <c r="A63" s="95" t="s">
        <v>111</v>
      </c>
      <c r="B63" s="6" t="s">
        <v>112</v>
      </c>
      <c r="C63" s="6"/>
      <c r="D63" s="6" t="s">
        <v>113</v>
      </c>
      <c r="E63" s="38"/>
      <c r="F63" s="58"/>
      <c r="G63" s="39"/>
      <c r="H63" s="39"/>
      <c r="I63" s="102"/>
    </row>
    <row r="64" spans="1:35" s="1" customFormat="1" x14ac:dyDescent="0.2">
      <c r="A64" s="99" t="s">
        <v>114</v>
      </c>
      <c r="B64" s="42" t="s">
        <v>115</v>
      </c>
      <c r="C64" s="11" t="b">
        <f>EXACT(B64,D64)</f>
        <v>0</v>
      </c>
      <c r="D64" s="43" t="s">
        <v>116</v>
      </c>
      <c r="E64" s="13" t="s">
        <v>117</v>
      </c>
      <c r="F64" s="59">
        <v>1</v>
      </c>
      <c r="G64" s="41"/>
      <c r="H64" s="41"/>
      <c r="I64" s="98"/>
    </row>
    <row r="65" spans="1:35" s="1" customFormat="1" ht="10.5" x14ac:dyDescent="0.25">
      <c r="A65" s="95" t="s">
        <v>118</v>
      </c>
      <c r="B65" s="6" t="s">
        <v>119</v>
      </c>
      <c r="C65" s="6"/>
      <c r="D65" s="6" t="s">
        <v>119</v>
      </c>
      <c r="E65" s="38"/>
      <c r="F65" s="58"/>
      <c r="G65" s="39"/>
      <c r="H65" s="39"/>
      <c r="I65" s="102"/>
    </row>
    <row r="66" spans="1:35" s="1" customFormat="1" x14ac:dyDescent="0.2">
      <c r="A66" s="104" t="s">
        <v>120</v>
      </c>
      <c r="B66" s="44" t="s">
        <v>121</v>
      </c>
      <c r="C66" s="45" t="b">
        <f>EXACT(B66,D66)</f>
        <v>1</v>
      </c>
      <c r="D66" s="44" t="s">
        <v>121</v>
      </c>
      <c r="E66" s="13" t="s">
        <v>110</v>
      </c>
      <c r="F66" s="60">
        <v>1</v>
      </c>
      <c r="G66" s="41"/>
      <c r="H66" s="41"/>
      <c r="I66" s="103"/>
    </row>
    <row r="67" spans="1:35" s="1" customFormat="1" ht="11" thickBot="1" x14ac:dyDescent="0.3">
      <c r="A67" s="105"/>
      <c r="B67" s="106" t="s">
        <v>122</v>
      </c>
      <c r="C67" s="106"/>
      <c r="D67" s="106" t="s">
        <v>123</v>
      </c>
      <c r="E67" s="107"/>
      <c r="F67" s="108"/>
      <c r="G67" s="109"/>
      <c r="H67" s="109"/>
      <c r="I67" s="110"/>
    </row>
    <row r="69" spans="1:35" s="49" customFormat="1" ht="27" hidden="1" customHeight="1" x14ac:dyDescent="0.25">
      <c r="A69" s="46"/>
      <c r="B69" s="2"/>
      <c r="C69" s="2"/>
      <c r="D69" s="2"/>
      <c r="E69" s="46"/>
      <c r="F69" s="47"/>
      <c r="G69" s="61"/>
      <c r="H69" s="61"/>
      <c r="I69" s="6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49" customFormat="1" hidden="1" x14ac:dyDescent="0.2">
      <c r="A70" s="46"/>
      <c r="B70" s="2"/>
      <c r="C70" s="2"/>
      <c r="D70" s="2"/>
      <c r="E70" s="46"/>
      <c r="F70" s="47"/>
      <c r="G70" s="50"/>
      <c r="H70" s="50"/>
      <c r="I70" s="4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52" customFormat="1" ht="27.75" hidden="1" customHeight="1" x14ac:dyDescent="0.25">
      <c r="A71" s="46"/>
      <c r="B71" s="2"/>
      <c r="C71" s="2"/>
      <c r="D71" s="2"/>
      <c r="E71" s="46"/>
      <c r="F71" s="47"/>
      <c r="G71" s="61"/>
      <c r="H71" s="61"/>
      <c r="I71" s="62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</row>
    <row r="72" spans="1:35" s="49" customFormat="1" hidden="1" x14ac:dyDescent="0.2">
      <c r="A72" s="46"/>
      <c r="B72" s="2"/>
      <c r="C72" s="2"/>
      <c r="D72" s="2"/>
      <c r="E72" s="46"/>
      <c r="F72" s="47"/>
      <c r="G72" s="50"/>
      <c r="H72" s="50"/>
      <c r="I72" s="4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49" customFormat="1" hidden="1" x14ac:dyDescent="0.2">
      <c r="A73" s="46"/>
      <c r="B73" s="2"/>
      <c r="C73" s="2"/>
      <c r="D73" s="2"/>
      <c r="E73" s="46"/>
      <c r="F73" s="47"/>
      <c r="G73" s="50"/>
      <c r="H73" s="50"/>
      <c r="I73" s="4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49" customFormat="1" hidden="1" x14ac:dyDescent="0.2">
      <c r="A74" s="46"/>
      <c r="B74" s="2"/>
      <c r="C74" s="2"/>
      <c r="D74" s="2"/>
      <c r="E74" s="46"/>
      <c r="F74" s="47"/>
      <c r="G74" s="50"/>
      <c r="H74" s="50"/>
      <c r="I74" s="4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49" customFormat="1" hidden="1" x14ac:dyDescent="0.2">
      <c r="A75" s="46"/>
      <c r="B75" s="2"/>
      <c r="C75" s="2"/>
      <c r="D75" s="2"/>
      <c r="E75" s="46"/>
      <c r="F75" s="47"/>
      <c r="G75" s="50"/>
      <c r="H75" s="50"/>
      <c r="I75" s="4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49" customFormat="1" hidden="1" x14ac:dyDescent="0.2">
      <c r="A76" s="46"/>
      <c r="B76" s="2"/>
      <c r="C76" s="2"/>
      <c r="D76" s="2"/>
      <c r="E76" s="46"/>
      <c r="F76" s="47"/>
      <c r="G76" s="50"/>
      <c r="H76" s="50"/>
      <c r="I76" s="4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49" customFormat="1" hidden="1" x14ac:dyDescent="0.2">
      <c r="A77" s="46"/>
      <c r="B77" s="2"/>
      <c r="C77" s="2"/>
      <c r="D77" s="2"/>
      <c r="E77" s="46"/>
      <c r="F77" s="47"/>
      <c r="G77" s="50"/>
      <c r="H77" s="50"/>
      <c r="I77" s="4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9" spans="1:35" s="1" customFormat="1" x14ac:dyDescent="0.2">
      <c r="A79" s="53"/>
      <c r="E79" s="53"/>
      <c r="F79" s="54"/>
      <c r="G79" s="55"/>
      <c r="H79" s="55"/>
      <c r="I79" s="56"/>
    </row>
    <row r="80" spans="1:35" s="1" customFormat="1" x14ac:dyDescent="0.2">
      <c r="A80" s="53"/>
      <c r="E80" s="53"/>
      <c r="F80" s="54"/>
      <c r="G80" s="55"/>
      <c r="H80" s="55"/>
      <c r="I80" s="56"/>
    </row>
    <row r="81" spans="1:9" s="1" customFormat="1" x14ac:dyDescent="0.2">
      <c r="A81" s="53"/>
      <c r="E81" s="53"/>
      <c r="F81" s="54"/>
      <c r="G81" s="55"/>
      <c r="H81" s="55"/>
      <c r="I81" s="56"/>
    </row>
    <row r="82" spans="1:9" s="1" customFormat="1" x14ac:dyDescent="0.2">
      <c r="A82" s="53"/>
      <c r="E82" s="53"/>
      <c r="F82" s="54"/>
      <c r="G82" s="55"/>
      <c r="H82" s="55"/>
      <c r="I82" s="56"/>
    </row>
    <row r="83" spans="1:9" s="1" customFormat="1" x14ac:dyDescent="0.2">
      <c r="A83" s="53"/>
      <c r="E83" s="53"/>
      <c r="F83" s="54"/>
      <c r="G83" s="55"/>
      <c r="H83" s="55"/>
      <c r="I83" s="56"/>
    </row>
    <row r="84" spans="1:9" s="1" customFormat="1" x14ac:dyDescent="0.2">
      <c r="A84" s="53"/>
      <c r="E84" s="53"/>
      <c r="F84" s="54"/>
      <c r="G84" s="55"/>
      <c r="H84" s="55"/>
      <c r="I84" s="56"/>
    </row>
    <row r="85" spans="1:9" s="1" customFormat="1" x14ac:dyDescent="0.2">
      <c r="A85" s="53"/>
      <c r="E85" s="53"/>
      <c r="F85" s="54"/>
      <c r="G85" s="55"/>
      <c r="H85" s="55"/>
      <c r="I85" s="56"/>
    </row>
    <row r="86" spans="1:9" s="1" customFormat="1" x14ac:dyDescent="0.2">
      <c r="A86" s="53"/>
      <c r="E86" s="53"/>
      <c r="F86" s="54"/>
      <c r="G86" s="55"/>
      <c r="H86" s="55"/>
      <c r="I86" s="56"/>
    </row>
    <row r="87" spans="1:9" s="1" customFormat="1" x14ac:dyDescent="0.2">
      <c r="A87" s="53"/>
      <c r="E87" s="53"/>
      <c r="F87" s="54"/>
      <c r="G87" s="55"/>
      <c r="H87" s="55"/>
      <c r="I87" s="56"/>
    </row>
    <row r="88" spans="1:9" s="1" customFormat="1" x14ac:dyDescent="0.2">
      <c r="A88" s="53"/>
      <c r="E88" s="53"/>
      <c r="F88" s="54"/>
      <c r="G88" s="55"/>
      <c r="H88" s="55"/>
      <c r="I88" s="56"/>
    </row>
    <row r="89" spans="1:9" s="1" customFormat="1" x14ac:dyDescent="0.2">
      <c r="A89" s="53"/>
      <c r="E89" s="53"/>
      <c r="F89" s="54"/>
      <c r="G89" s="55"/>
      <c r="H89" s="55"/>
      <c r="I89" s="56"/>
    </row>
    <row r="90" spans="1:9" s="1" customFormat="1" x14ac:dyDescent="0.2">
      <c r="A90" s="53"/>
      <c r="E90" s="53"/>
      <c r="F90" s="54"/>
      <c r="G90" s="55"/>
      <c r="H90" s="55"/>
      <c r="I90" s="56"/>
    </row>
    <row r="91" spans="1:9" s="1" customFormat="1" x14ac:dyDescent="0.2">
      <c r="A91" s="53"/>
      <c r="E91" s="53"/>
      <c r="F91" s="54"/>
      <c r="G91" s="55"/>
      <c r="H91" s="55"/>
      <c r="I91" s="56"/>
    </row>
    <row r="92" spans="1:9" s="1" customFormat="1" x14ac:dyDescent="0.2">
      <c r="A92" s="53"/>
      <c r="E92" s="53"/>
      <c r="F92" s="54"/>
      <c r="G92" s="55"/>
      <c r="H92" s="55"/>
      <c r="I92" s="56"/>
    </row>
    <row r="93" spans="1:9" s="1" customFormat="1" x14ac:dyDescent="0.2">
      <c r="A93" s="53"/>
      <c r="E93" s="53"/>
      <c r="F93" s="54"/>
      <c r="G93" s="55"/>
      <c r="H93" s="55"/>
      <c r="I93" s="56"/>
    </row>
    <row r="94" spans="1:9" s="1" customFormat="1" x14ac:dyDescent="0.2">
      <c r="A94" s="53"/>
      <c r="E94" s="53"/>
      <c r="F94" s="54"/>
      <c r="G94" s="55"/>
      <c r="H94" s="55"/>
      <c r="I94" s="56"/>
    </row>
    <row r="95" spans="1:9" s="1" customFormat="1" x14ac:dyDescent="0.2">
      <c r="A95" s="53"/>
      <c r="E95" s="53"/>
      <c r="F95" s="54"/>
      <c r="G95" s="55"/>
      <c r="H95" s="55"/>
      <c r="I95" s="56"/>
    </row>
    <row r="96" spans="1:9" s="1" customFormat="1" x14ac:dyDescent="0.2">
      <c r="A96" s="53"/>
      <c r="E96" s="53"/>
      <c r="F96" s="54"/>
      <c r="G96" s="55"/>
      <c r="H96" s="55"/>
      <c r="I96" s="56"/>
    </row>
    <row r="97" spans="1:9" s="1" customFormat="1" x14ac:dyDescent="0.2">
      <c r="A97" s="53"/>
      <c r="E97" s="53"/>
      <c r="F97" s="54"/>
      <c r="G97" s="55"/>
      <c r="H97" s="55"/>
      <c r="I97" s="56"/>
    </row>
    <row r="98" spans="1:9" s="1" customFormat="1" x14ac:dyDescent="0.2">
      <c r="A98" s="53"/>
      <c r="E98" s="53"/>
      <c r="F98" s="54"/>
      <c r="G98" s="55"/>
      <c r="H98" s="55"/>
      <c r="I98" s="56"/>
    </row>
    <row r="99" spans="1:9" s="1" customFormat="1" x14ac:dyDescent="0.2">
      <c r="A99" s="53"/>
      <c r="E99" s="53"/>
      <c r="F99" s="54"/>
      <c r="G99" s="55"/>
      <c r="H99" s="55"/>
      <c r="I99" s="56"/>
    </row>
    <row r="100" spans="1:9" s="1" customFormat="1" x14ac:dyDescent="0.2">
      <c r="A100" s="53"/>
      <c r="E100" s="53"/>
      <c r="F100" s="54"/>
      <c r="G100" s="55"/>
      <c r="H100" s="55"/>
      <c r="I100" s="56"/>
    </row>
    <row r="101" spans="1:9" s="1" customFormat="1" x14ac:dyDescent="0.2">
      <c r="A101" s="53"/>
      <c r="E101" s="53"/>
      <c r="F101" s="54"/>
      <c r="G101" s="55"/>
      <c r="H101" s="55"/>
      <c r="I101" s="56"/>
    </row>
    <row r="102" spans="1:9" s="1" customFormat="1" x14ac:dyDescent="0.2">
      <c r="A102" s="53"/>
      <c r="E102" s="53"/>
      <c r="F102" s="54"/>
      <c r="G102" s="55"/>
      <c r="H102" s="55"/>
      <c r="I102" s="56"/>
    </row>
    <row r="103" spans="1:9" s="1" customFormat="1" x14ac:dyDescent="0.2">
      <c r="A103" s="53"/>
      <c r="E103" s="53"/>
      <c r="F103" s="54"/>
      <c r="G103" s="55"/>
      <c r="H103" s="55"/>
      <c r="I103" s="56"/>
    </row>
    <row r="104" spans="1:9" s="1" customFormat="1" x14ac:dyDescent="0.2">
      <c r="A104" s="53"/>
      <c r="E104" s="53"/>
      <c r="F104" s="54"/>
      <c r="G104" s="55"/>
      <c r="H104" s="55"/>
      <c r="I104" s="56"/>
    </row>
    <row r="105" spans="1:9" s="1" customFormat="1" x14ac:dyDescent="0.2">
      <c r="A105" s="53"/>
      <c r="E105" s="53"/>
      <c r="F105" s="54"/>
      <c r="G105" s="55"/>
      <c r="H105" s="55"/>
      <c r="I105" s="56"/>
    </row>
    <row r="106" spans="1:9" s="1" customFormat="1" x14ac:dyDescent="0.2">
      <c r="A106" s="53"/>
      <c r="E106" s="53"/>
      <c r="F106" s="54"/>
      <c r="G106" s="55"/>
      <c r="H106" s="55"/>
      <c r="I106" s="56"/>
    </row>
    <row r="107" spans="1:9" s="1" customFormat="1" x14ac:dyDescent="0.2">
      <c r="A107" s="53"/>
      <c r="E107" s="53"/>
      <c r="F107" s="54"/>
      <c r="G107" s="55"/>
      <c r="H107" s="55"/>
      <c r="I107" s="56"/>
    </row>
    <row r="108" spans="1:9" s="1" customFormat="1" x14ac:dyDescent="0.2">
      <c r="A108" s="53"/>
      <c r="E108" s="53"/>
      <c r="F108" s="54"/>
      <c r="G108" s="55"/>
      <c r="H108" s="55"/>
      <c r="I108" s="56"/>
    </row>
    <row r="109" spans="1:9" s="1" customFormat="1" x14ac:dyDescent="0.2">
      <c r="A109" s="53"/>
      <c r="E109" s="53"/>
      <c r="F109" s="54"/>
      <c r="G109" s="55"/>
      <c r="H109" s="55"/>
      <c r="I109" s="56"/>
    </row>
    <row r="110" spans="1:9" s="1" customFormat="1" x14ac:dyDescent="0.2">
      <c r="A110" s="53"/>
      <c r="E110" s="53"/>
      <c r="F110" s="54"/>
      <c r="G110" s="55"/>
      <c r="H110" s="55"/>
      <c r="I110" s="56"/>
    </row>
    <row r="111" spans="1:9" s="1" customFormat="1" x14ac:dyDescent="0.2">
      <c r="A111" s="53"/>
      <c r="E111" s="53"/>
      <c r="F111" s="54"/>
      <c r="G111" s="55"/>
      <c r="H111" s="55"/>
      <c r="I111" s="56"/>
    </row>
    <row r="112" spans="1:9" s="1" customFormat="1" x14ac:dyDescent="0.2">
      <c r="A112" s="53"/>
      <c r="E112" s="53"/>
      <c r="F112" s="54"/>
      <c r="G112" s="55"/>
      <c r="H112" s="55"/>
      <c r="I112" s="56"/>
    </row>
    <row r="113" spans="1:9" s="1" customFormat="1" x14ac:dyDescent="0.2">
      <c r="A113" s="53"/>
      <c r="E113" s="53"/>
      <c r="F113" s="54"/>
      <c r="G113" s="55"/>
      <c r="H113" s="55"/>
      <c r="I113" s="56"/>
    </row>
    <row r="114" spans="1:9" s="1" customFormat="1" x14ac:dyDescent="0.2">
      <c r="A114" s="53"/>
      <c r="E114" s="53"/>
      <c r="F114" s="54"/>
      <c r="G114" s="55"/>
      <c r="H114" s="55"/>
      <c r="I114" s="56"/>
    </row>
    <row r="115" spans="1:9" s="1" customFormat="1" x14ac:dyDescent="0.2">
      <c r="A115" s="53"/>
      <c r="E115" s="53"/>
      <c r="F115" s="54"/>
      <c r="G115" s="55"/>
      <c r="H115" s="55"/>
      <c r="I115" s="56"/>
    </row>
    <row r="116" spans="1:9" s="1" customFormat="1" x14ac:dyDescent="0.2">
      <c r="A116" s="53"/>
      <c r="E116" s="53"/>
      <c r="F116" s="54"/>
      <c r="G116" s="55"/>
      <c r="H116" s="55"/>
      <c r="I116" s="56"/>
    </row>
    <row r="117" spans="1:9" s="1" customFormat="1" x14ac:dyDescent="0.2">
      <c r="A117" s="53"/>
      <c r="E117" s="53"/>
      <c r="F117" s="54"/>
      <c r="G117" s="55"/>
      <c r="H117" s="55"/>
      <c r="I117" s="56"/>
    </row>
    <row r="118" spans="1:9" s="1" customFormat="1" x14ac:dyDescent="0.2">
      <c r="A118" s="53"/>
      <c r="E118" s="53"/>
      <c r="F118" s="54"/>
      <c r="G118" s="55"/>
      <c r="H118" s="55"/>
      <c r="I118" s="56"/>
    </row>
    <row r="119" spans="1:9" s="1" customFormat="1" x14ac:dyDescent="0.2">
      <c r="A119" s="53"/>
      <c r="E119" s="53"/>
      <c r="F119" s="54"/>
      <c r="G119" s="55"/>
      <c r="H119" s="55"/>
      <c r="I119" s="56"/>
    </row>
    <row r="120" spans="1:9" s="1" customFormat="1" x14ac:dyDescent="0.2">
      <c r="A120" s="53"/>
      <c r="E120" s="53"/>
      <c r="F120" s="54"/>
      <c r="G120" s="55"/>
      <c r="H120" s="55"/>
      <c r="I120" s="56"/>
    </row>
    <row r="121" spans="1:9" s="1" customFormat="1" x14ac:dyDescent="0.2">
      <c r="A121" s="53"/>
      <c r="E121" s="53"/>
      <c r="F121" s="54"/>
      <c r="G121" s="55"/>
      <c r="H121" s="55"/>
      <c r="I121" s="56"/>
    </row>
    <row r="122" spans="1:9" s="1" customFormat="1" x14ac:dyDescent="0.2">
      <c r="A122" s="53"/>
      <c r="E122" s="53"/>
      <c r="F122" s="54"/>
      <c r="G122" s="55"/>
      <c r="H122" s="55"/>
      <c r="I122" s="56"/>
    </row>
    <row r="123" spans="1:9" s="1" customFormat="1" x14ac:dyDescent="0.2">
      <c r="A123" s="53"/>
      <c r="E123" s="53"/>
      <c r="F123" s="54"/>
      <c r="G123" s="55"/>
      <c r="H123" s="55"/>
      <c r="I123" s="56"/>
    </row>
    <row r="124" spans="1:9" s="1" customFormat="1" x14ac:dyDescent="0.2">
      <c r="A124" s="53"/>
      <c r="E124" s="53"/>
      <c r="F124" s="54"/>
      <c r="G124" s="55"/>
      <c r="H124" s="55"/>
      <c r="I124" s="56"/>
    </row>
    <row r="125" spans="1:9" s="1" customFormat="1" x14ac:dyDescent="0.2">
      <c r="A125" s="53"/>
      <c r="E125" s="53"/>
      <c r="F125" s="54"/>
      <c r="G125" s="55"/>
      <c r="H125" s="55"/>
      <c r="I125" s="56"/>
    </row>
    <row r="126" spans="1:9" s="1" customFormat="1" x14ac:dyDescent="0.2">
      <c r="A126" s="53"/>
      <c r="E126" s="53"/>
      <c r="F126" s="54"/>
      <c r="G126" s="55"/>
      <c r="H126" s="55"/>
      <c r="I126" s="56"/>
    </row>
    <row r="127" spans="1:9" s="1" customFormat="1" x14ac:dyDescent="0.2">
      <c r="A127" s="53"/>
      <c r="E127" s="53"/>
      <c r="F127" s="54"/>
      <c r="G127" s="55"/>
      <c r="H127" s="55"/>
      <c r="I127" s="56"/>
    </row>
    <row r="128" spans="1:9" s="1" customFormat="1" x14ac:dyDescent="0.2">
      <c r="A128" s="53"/>
      <c r="E128" s="53"/>
      <c r="F128" s="54"/>
      <c r="G128" s="55"/>
      <c r="H128" s="55"/>
      <c r="I128" s="56"/>
    </row>
    <row r="129" spans="1:9" s="1" customFormat="1" x14ac:dyDescent="0.2">
      <c r="A129" s="53"/>
      <c r="E129" s="53"/>
      <c r="F129" s="54"/>
      <c r="G129" s="55"/>
      <c r="H129" s="55"/>
      <c r="I129" s="56"/>
    </row>
    <row r="130" spans="1:9" s="1" customFormat="1" x14ac:dyDescent="0.2">
      <c r="A130" s="53"/>
      <c r="E130" s="53"/>
      <c r="F130" s="54"/>
      <c r="G130" s="55"/>
      <c r="H130" s="55"/>
      <c r="I130" s="56"/>
    </row>
    <row r="131" spans="1:9" s="1" customFormat="1" x14ac:dyDescent="0.2">
      <c r="A131" s="53"/>
      <c r="E131" s="53"/>
      <c r="F131" s="54"/>
      <c r="G131" s="55"/>
      <c r="H131" s="55"/>
      <c r="I131" s="56"/>
    </row>
    <row r="132" spans="1:9" s="1" customFormat="1" x14ac:dyDescent="0.2">
      <c r="A132" s="53"/>
      <c r="E132" s="53"/>
      <c r="F132" s="54"/>
      <c r="G132" s="55"/>
      <c r="H132" s="55"/>
      <c r="I132" s="56"/>
    </row>
    <row r="133" spans="1:9" s="1" customFormat="1" x14ac:dyDescent="0.2">
      <c r="A133" s="53"/>
      <c r="E133" s="53"/>
      <c r="F133" s="54"/>
      <c r="G133" s="55"/>
      <c r="H133" s="55"/>
      <c r="I133" s="56"/>
    </row>
    <row r="134" spans="1:9" s="1" customFormat="1" x14ac:dyDescent="0.2">
      <c r="A134" s="53"/>
      <c r="E134" s="53"/>
      <c r="F134" s="54"/>
      <c r="G134" s="55"/>
      <c r="H134" s="55"/>
      <c r="I134" s="56"/>
    </row>
    <row r="135" spans="1:9" s="1" customFormat="1" x14ac:dyDescent="0.2">
      <c r="A135" s="53"/>
      <c r="E135" s="53"/>
      <c r="F135" s="54"/>
      <c r="G135" s="55"/>
      <c r="H135" s="55"/>
      <c r="I135" s="56"/>
    </row>
    <row r="136" spans="1:9" s="1" customFormat="1" x14ac:dyDescent="0.2">
      <c r="A136" s="53"/>
      <c r="E136" s="53"/>
      <c r="F136" s="54"/>
      <c r="G136" s="55"/>
      <c r="H136" s="55"/>
      <c r="I136" s="56"/>
    </row>
    <row r="137" spans="1:9" s="1" customFormat="1" x14ac:dyDescent="0.2">
      <c r="A137" s="53"/>
      <c r="E137" s="53"/>
      <c r="F137" s="54"/>
      <c r="G137" s="55"/>
      <c r="H137" s="55"/>
      <c r="I137" s="56"/>
    </row>
    <row r="138" spans="1:9" s="1" customFormat="1" x14ac:dyDescent="0.2">
      <c r="A138" s="53"/>
      <c r="E138" s="53"/>
      <c r="F138" s="54"/>
      <c r="G138" s="55"/>
      <c r="H138" s="55"/>
      <c r="I138" s="56"/>
    </row>
    <row r="139" spans="1:9" s="1" customFormat="1" x14ac:dyDescent="0.2">
      <c r="A139" s="53"/>
      <c r="E139" s="53"/>
      <c r="F139" s="54"/>
      <c r="G139" s="55"/>
      <c r="H139" s="55"/>
      <c r="I139" s="56"/>
    </row>
    <row r="140" spans="1:9" s="1" customFormat="1" x14ac:dyDescent="0.2">
      <c r="A140" s="53"/>
      <c r="E140" s="53"/>
      <c r="F140" s="54"/>
      <c r="G140" s="55"/>
      <c r="H140" s="55"/>
      <c r="I140" s="56"/>
    </row>
    <row r="141" spans="1:9" s="1" customFormat="1" x14ac:dyDescent="0.2">
      <c r="A141" s="53"/>
      <c r="E141" s="53"/>
      <c r="F141" s="54"/>
      <c r="G141" s="55"/>
      <c r="H141" s="55"/>
      <c r="I141" s="56"/>
    </row>
    <row r="142" spans="1:9" s="1" customFormat="1" x14ac:dyDescent="0.2">
      <c r="A142" s="53"/>
      <c r="E142" s="53"/>
      <c r="F142" s="54"/>
      <c r="G142" s="55"/>
      <c r="H142" s="55"/>
      <c r="I142" s="56"/>
    </row>
    <row r="143" spans="1:9" s="1" customFormat="1" x14ac:dyDescent="0.2">
      <c r="A143" s="53"/>
      <c r="E143" s="53"/>
      <c r="F143" s="54"/>
      <c r="G143" s="55"/>
      <c r="H143" s="55"/>
      <c r="I143" s="56"/>
    </row>
    <row r="144" spans="1:9" s="1" customFormat="1" x14ac:dyDescent="0.2">
      <c r="A144" s="53"/>
      <c r="E144" s="53"/>
      <c r="F144" s="54"/>
      <c r="G144" s="55"/>
      <c r="H144" s="55"/>
      <c r="I144" s="56"/>
    </row>
    <row r="145" spans="1:9" s="1" customFormat="1" x14ac:dyDescent="0.2">
      <c r="A145" s="53"/>
      <c r="E145" s="53"/>
      <c r="F145" s="54"/>
      <c r="G145" s="55"/>
      <c r="H145" s="55"/>
      <c r="I145" s="56"/>
    </row>
    <row r="146" spans="1:9" s="1" customFormat="1" x14ac:dyDescent="0.2">
      <c r="A146" s="53"/>
      <c r="E146" s="53"/>
      <c r="F146" s="54"/>
      <c r="G146" s="55"/>
      <c r="H146" s="55"/>
      <c r="I146" s="56"/>
    </row>
    <row r="147" spans="1:9" s="1" customFormat="1" x14ac:dyDescent="0.2">
      <c r="A147" s="53"/>
      <c r="E147" s="53"/>
      <c r="F147" s="54"/>
      <c r="G147" s="55"/>
      <c r="H147" s="55"/>
      <c r="I147" s="56"/>
    </row>
    <row r="148" spans="1:9" s="1" customFormat="1" x14ac:dyDescent="0.2">
      <c r="A148" s="53"/>
      <c r="E148" s="53"/>
      <c r="F148" s="54"/>
      <c r="G148" s="55"/>
      <c r="H148" s="55"/>
      <c r="I148" s="56"/>
    </row>
    <row r="149" spans="1:9" s="1" customFormat="1" x14ac:dyDescent="0.2">
      <c r="A149" s="53"/>
      <c r="E149" s="53"/>
      <c r="F149" s="54"/>
      <c r="G149" s="55"/>
      <c r="H149" s="55"/>
      <c r="I149" s="56"/>
    </row>
    <row r="150" spans="1:9" s="1" customFormat="1" x14ac:dyDescent="0.2">
      <c r="A150" s="53"/>
      <c r="E150" s="53"/>
      <c r="F150" s="54"/>
      <c r="G150" s="55"/>
      <c r="H150" s="55"/>
      <c r="I150" s="56"/>
    </row>
    <row r="151" spans="1:9" s="1" customFormat="1" x14ac:dyDescent="0.2">
      <c r="A151" s="53"/>
      <c r="E151" s="53"/>
      <c r="F151" s="54"/>
      <c r="G151" s="55"/>
      <c r="H151" s="55"/>
      <c r="I151" s="56"/>
    </row>
    <row r="152" spans="1:9" s="1" customFormat="1" x14ac:dyDescent="0.2">
      <c r="A152" s="53"/>
      <c r="E152" s="53"/>
      <c r="F152" s="54"/>
      <c r="G152" s="55"/>
      <c r="H152" s="55"/>
      <c r="I152" s="56"/>
    </row>
    <row r="153" spans="1:9" s="1" customFormat="1" x14ac:dyDescent="0.2">
      <c r="A153" s="53"/>
      <c r="E153" s="53"/>
      <c r="F153" s="54"/>
      <c r="G153" s="55"/>
      <c r="H153" s="55"/>
      <c r="I153" s="56"/>
    </row>
    <row r="154" spans="1:9" s="1" customFormat="1" x14ac:dyDescent="0.2">
      <c r="A154" s="53"/>
      <c r="E154" s="53"/>
      <c r="F154" s="54"/>
      <c r="G154" s="55"/>
      <c r="H154" s="55"/>
      <c r="I154" s="56"/>
    </row>
    <row r="155" spans="1:9" s="1" customFormat="1" x14ac:dyDescent="0.2">
      <c r="A155" s="53"/>
      <c r="E155" s="53"/>
      <c r="F155" s="54"/>
      <c r="G155" s="55"/>
      <c r="H155" s="55"/>
      <c r="I155" s="56"/>
    </row>
    <row r="156" spans="1:9" s="1" customFormat="1" x14ac:dyDescent="0.2">
      <c r="A156" s="53"/>
      <c r="E156" s="53"/>
      <c r="F156" s="54"/>
      <c r="G156" s="55"/>
      <c r="H156" s="55"/>
      <c r="I156" s="56"/>
    </row>
    <row r="157" spans="1:9" s="1" customFormat="1" x14ac:dyDescent="0.2">
      <c r="A157" s="53"/>
      <c r="E157" s="53"/>
      <c r="F157" s="54"/>
      <c r="G157" s="55"/>
      <c r="H157" s="55"/>
      <c r="I157" s="56"/>
    </row>
    <row r="158" spans="1:9" s="1" customFormat="1" x14ac:dyDescent="0.2">
      <c r="A158" s="53"/>
      <c r="E158" s="53"/>
      <c r="F158" s="54"/>
      <c r="G158" s="55"/>
      <c r="H158" s="55"/>
      <c r="I158" s="56"/>
    </row>
    <row r="159" spans="1:9" s="1" customFormat="1" x14ac:dyDescent="0.2">
      <c r="A159" s="53"/>
      <c r="E159" s="53"/>
      <c r="F159" s="54"/>
      <c r="G159" s="55"/>
      <c r="H159" s="55"/>
      <c r="I159" s="56"/>
    </row>
    <row r="160" spans="1:9" s="1" customFormat="1" x14ac:dyDescent="0.2">
      <c r="A160" s="53"/>
      <c r="E160" s="53"/>
      <c r="F160" s="54"/>
      <c r="G160" s="55"/>
      <c r="H160" s="55"/>
      <c r="I160" s="56"/>
    </row>
    <row r="161" spans="1:9" s="1" customFormat="1" x14ac:dyDescent="0.2">
      <c r="A161" s="53"/>
      <c r="E161" s="53"/>
      <c r="F161" s="54"/>
      <c r="G161" s="55"/>
      <c r="H161" s="55"/>
      <c r="I161" s="56"/>
    </row>
    <row r="162" spans="1:9" s="1" customFormat="1" x14ac:dyDescent="0.2">
      <c r="A162" s="53"/>
      <c r="E162" s="53"/>
      <c r="F162" s="54"/>
      <c r="G162" s="55"/>
      <c r="H162" s="55"/>
      <c r="I162" s="56"/>
    </row>
    <row r="163" spans="1:9" s="1" customFormat="1" x14ac:dyDescent="0.2">
      <c r="A163" s="53"/>
      <c r="E163" s="53"/>
      <c r="F163" s="54"/>
      <c r="G163" s="55"/>
      <c r="H163" s="55"/>
      <c r="I163" s="56"/>
    </row>
    <row r="164" spans="1:9" s="1" customFormat="1" x14ac:dyDescent="0.2">
      <c r="A164" s="53"/>
      <c r="E164" s="53"/>
      <c r="F164" s="54"/>
      <c r="G164" s="55"/>
      <c r="H164" s="55"/>
      <c r="I164" s="56"/>
    </row>
    <row r="165" spans="1:9" s="1" customFormat="1" x14ac:dyDescent="0.2">
      <c r="A165" s="53"/>
      <c r="E165" s="53"/>
      <c r="F165" s="54"/>
      <c r="G165" s="55"/>
      <c r="H165" s="55"/>
      <c r="I165" s="56"/>
    </row>
    <row r="166" spans="1:9" s="1" customFormat="1" x14ac:dyDescent="0.2">
      <c r="A166" s="53"/>
      <c r="E166" s="53"/>
      <c r="F166" s="54"/>
      <c r="G166" s="55"/>
      <c r="H166" s="55"/>
      <c r="I166" s="56"/>
    </row>
    <row r="167" spans="1:9" s="1" customFormat="1" x14ac:dyDescent="0.2">
      <c r="A167" s="53"/>
      <c r="E167" s="53"/>
      <c r="F167" s="54"/>
      <c r="G167" s="55"/>
      <c r="H167" s="55"/>
      <c r="I167" s="56"/>
    </row>
    <row r="168" spans="1:9" s="1" customFormat="1" x14ac:dyDescent="0.2">
      <c r="A168" s="53"/>
      <c r="E168" s="53"/>
      <c r="F168" s="54"/>
      <c r="G168" s="55"/>
      <c r="H168" s="55"/>
      <c r="I168" s="56"/>
    </row>
    <row r="169" spans="1:9" s="1" customFormat="1" x14ac:dyDescent="0.2">
      <c r="A169" s="53"/>
      <c r="E169" s="53"/>
      <c r="F169" s="54"/>
      <c r="G169" s="55"/>
      <c r="H169" s="55"/>
      <c r="I169" s="56"/>
    </row>
    <row r="170" spans="1:9" s="1" customFormat="1" x14ac:dyDescent="0.2">
      <c r="A170" s="53"/>
      <c r="E170" s="53"/>
      <c r="F170" s="54"/>
      <c r="G170" s="55"/>
      <c r="H170" s="55"/>
      <c r="I170" s="56"/>
    </row>
    <row r="171" spans="1:9" s="1" customFormat="1" x14ac:dyDescent="0.2">
      <c r="A171" s="53"/>
      <c r="E171" s="53"/>
      <c r="F171" s="54"/>
      <c r="G171" s="55"/>
      <c r="H171" s="55"/>
      <c r="I171" s="56"/>
    </row>
    <row r="172" spans="1:9" s="1" customFormat="1" x14ac:dyDescent="0.2">
      <c r="A172" s="53"/>
      <c r="E172" s="53"/>
      <c r="F172" s="54"/>
      <c r="G172" s="55"/>
      <c r="H172" s="55"/>
      <c r="I172" s="56"/>
    </row>
    <row r="173" spans="1:9" s="1" customFormat="1" x14ac:dyDescent="0.2">
      <c r="A173" s="53"/>
      <c r="E173" s="53"/>
      <c r="F173" s="54"/>
      <c r="G173" s="55"/>
      <c r="H173" s="55"/>
      <c r="I173" s="56"/>
    </row>
    <row r="174" spans="1:9" s="1" customFormat="1" x14ac:dyDescent="0.2">
      <c r="A174" s="53"/>
      <c r="E174" s="53"/>
      <c r="F174" s="54"/>
      <c r="G174" s="55"/>
      <c r="H174" s="55"/>
      <c r="I174" s="56"/>
    </row>
    <row r="175" spans="1:9" s="1" customFormat="1" x14ac:dyDescent="0.2">
      <c r="A175" s="53"/>
      <c r="E175" s="53"/>
      <c r="F175" s="54"/>
      <c r="G175" s="55"/>
      <c r="H175" s="55"/>
      <c r="I175" s="56"/>
    </row>
    <row r="176" spans="1:9" s="1" customFormat="1" x14ac:dyDescent="0.2">
      <c r="A176" s="53"/>
      <c r="E176" s="53"/>
      <c r="F176" s="54"/>
      <c r="G176" s="55"/>
      <c r="H176" s="55"/>
      <c r="I176" s="56"/>
    </row>
    <row r="177" spans="1:9" s="1" customFormat="1" x14ac:dyDescent="0.2">
      <c r="A177" s="53"/>
      <c r="E177" s="53"/>
      <c r="F177" s="54"/>
      <c r="G177" s="55"/>
      <c r="H177" s="55"/>
      <c r="I177" s="56"/>
    </row>
    <row r="178" spans="1:9" s="1" customFormat="1" x14ac:dyDescent="0.2">
      <c r="A178" s="53"/>
      <c r="E178" s="53"/>
      <c r="F178" s="54"/>
      <c r="G178" s="55"/>
      <c r="H178" s="55"/>
      <c r="I178" s="56"/>
    </row>
    <row r="179" spans="1:9" s="1" customFormat="1" x14ac:dyDescent="0.2">
      <c r="A179" s="53"/>
      <c r="E179" s="53"/>
      <c r="F179" s="54"/>
      <c r="G179" s="55"/>
      <c r="H179" s="55"/>
      <c r="I179" s="56"/>
    </row>
    <row r="180" spans="1:9" s="1" customFormat="1" x14ac:dyDescent="0.2">
      <c r="A180" s="53"/>
      <c r="E180" s="53"/>
      <c r="F180" s="54"/>
      <c r="G180" s="55"/>
      <c r="H180" s="55"/>
      <c r="I180" s="56"/>
    </row>
    <row r="181" spans="1:9" s="1" customFormat="1" x14ac:dyDescent="0.2">
      <c r="A181" s="53"/>
      <c r="E181" s="53"/>
      <c r="F181" s="54"/>
      <c r="G181" s="55"/>
      <c r="H181" s="55"/>
      <c r="I181" s="56"/>
    </row>
    <row r="182" spans="1:9" s="1" customFormat="1" x14ac:dyDescent="0.2">
      <c r="A182" s="53"/>
      <c r="E182" s="53"/>
      <c r="F182" s="54"/>
      <c r="G182" s="55"/>
      <c r="H182" s="55"/>
      <c r="I182" s="56"/>
    </row>
    <row r="183" spans="1:9" s="1" customFormat="1" x14ac:dyDescent="0.2">
      <c r="A183" s="53"/>
      <c r="E183" s="53"/>
      <c r="F183" s="54"/>
      <c r="G183" s="55"/>
      <c r="H183" s="55"/>
      <c r="I183" s="56"/>
    </row>
    <row r="184" spans="1:9" s="1" customFormat="1" x14ac:dyDescent="0.2">
      <c r="A184" s="53"/>
      <c r="E184" s="53"/>
      <c r="F184" s="54"/>
      <c r="G184" s="55"/>
      <c r="H184" s="55"/>
      <c r="I184" s="56"/>
    </row>
    <row r="185" spans="1:9" s="1" customFormat="1" x14ac:dyDescent="0.2">
      <c r="A185" s="53"/>
      <c r="E185" s="53"/>
      <c r="F185" s="54"/>
      <c r="G185" s="55"/>
      <c r="H185" s="55"/>
      <c r="I185" s="56"/>
    </row>
    <row r="186" spans="1:9" s="1" customFormat="1" x14ac:dyDescent="0.2">
      <c r="A186" s="53"/>
      <c r="E186" s="53"/>
      <c r="F186" s="54"/>
      <c r="G186" s="55"/>
      <c r="H186" s="55"/>
      <c r="I186" s="56"/>
    </row>
    <row r="187" spans="1:9" s="1" customFormat="1" x14ac:dyDescent="0.2">
      <c r="A187" s="53"/>
      <c r="E187" s="53"/>
      <c r="F187" s="54"/>
      <c r="G187" s="55"/>
      <c r="H187" s="55"/>
      <c r="I187" s="56"/>
    </row>
    <row r="188" spans="1:9" s="1" customFormat="1" x14ac:dyDescent="0.2">
      <c r="A188" s="53"/>
      <c r="E188" s="53"/>
      <c r="F188" s="54"/>
      <c r="G188" s="55"/>
      <c r="H188" s="55"/>
      <c r="I188" s="56"/>
    </row>
    <row r="189" spans="1:9" s="1" customFormat="1" x14ac:dyDescent="0.2">
      <c r="A189" s="53"/>
      <c r="E189" s="53"/>
      <c r="F189" s="54"/>
      <c r="G189" s="55"/>
      <c r="H189" s="55"/>
      <c r="I189" s="56"/>
    </row>
    <row r="190" spans="1:9" s="1" customFormat="1" x14ac:dyDescent="0.2">
      <c r="A190" s="53"/>
      <c r="E190" s="53"/>
      <c r="F190" s="54"/>
      <c r="G190" s="55"/>
      <c r="H190" s="55"/>
      <c r="I190" s="56"/>
    </row>
    <row r="191" spans="1:9" s="1" customFormat="1" x14ac:dyDescent="0.2">
      <c r="A191" s="53"/>
      <c r="E191" s="53"/>
      <c r="F191" s="54"/>
      <c r="G191" s="55"/>
      <c r="H191" s="55"/>
      <c r="I191" s="56"/>
    </row>
    <row r="192" spans="1:9" s="1" customFormat="1" x14ac:dyDescent="0.2">
      <c r="A192" s="53"/>
      <c r="E192" s="53"/>
      <c r="F192" s="54"/>
      <c r="G192" s="55"/>
      <c r="H192" s="55"/>
      <c r="I192" s="56"/>
    </row>
    <row r="193" spans="1:9" s="1" customFormat="1" x14ac:dyDescent="0.2">
      <c r="A193" s="53"/>
      <c r="E193" s="53"/>
      <c r="F193" s="54"/>
      <c r="G193" s="55"/>
      <c r="H193" s="55"/>
      <c r="I193" s="56"/>
    </row>
    <row r="194" spans="1:9" s="1" customFormat="1" x14ac:dyDescent="0.2">
      <c r="A194" s="53"/>
      <c r="E194" s="53"/>
      <c r="F194" s="54"/>
      <c r="G194" s="55"/>
      <c r="H194" s="55"/>
      <c r="I194" s="56"/>
    </row>
    <row r="195" spans="1:9" s="1" customFormat="1" x14ac:dyDescent="0.2">
      <c r="A195" s="53"/>
      <c r="E195" s="53"/>
      <c r="F195" s="54"/>
      <c r="G195" s="55"/>
      <c r="H195" s="55"/>
      <c r="I195" s="56"/>
    </row>
    <row r="196" spans="1:9" s="1" customFormat="1" x14ac:dyDescent="0.2">
      <c r="A196" s="53"/>
      <c r="E196" s="53"/>
      <c r="F196" s="54"/>
      <c r="G196" s="55"/>
      <c r="H196" s="55"/>
      <c r="I196" s="56"/>
    </row>
    <row r="197" spans="1:9" s="1" customFormat="1" x14ac:dyDescent="0.2">
      <c r="A197" s="53"/>
      <c r="E197" s="53"/>
      <c r="F197" s="54"/>
      <c r="G197" s="55"/>
      <c r="H197" s="55"/>
      <c r="I197" s="56"/>
    </row>
    <row r="198" spans="1:9" s="1" customFormat="1" x14ac:dyDescent="0.2">
      <c r="A198" s="53"/>
      <c r="E198" s="53"/>
      <c r="F198" s="54"/>
      <c r="G198" s="55"/>
      <c r="H198" s="55"/>
      <c r="I198" s="56"/>
    </row>
    <row r="199" spans="1:9" s="1" customFormat="1" x14ac:dyDescent="0.2">
      <c r="A199" s="53"/>
      <c r="E199" s="53"/>
      <c r="F199" s="54"/>
      <c r="G199" s="55"/>
      <c r="H199" s="55"/>
      <c r="I199" s="56"/>
    </row>
    <row r="200" spans="1:9" s="1" customFormat="1" x14ac:dyDescent="0.2">
      <c r="A200" s="53"/>
      <c r="E200" s="53"/>
      <c r="F200" s="54"/>
      <c r="G200" s="55"/>
      <c r="H200" s="55"/>
      <c r="I200" s="56"/>
    </row>
    <row r="201" spans="1:9" s="1" customFormat="1" x14ac:dyDescent="0.2">
      <c r="A201" s="53"/>
      <c r="E201" s="53"/>
      <c r="F201" s="54"/>
      <c r="G201" s="55"/>
      <c r="H201" s="55"/>
      <c r="I201" s="56"/>
    </row>
    <row r="202" spans="1:9" s="1" customFormat="1" x14ac:dyDescent="0.2">
      <c r="A202" s="53"/>
      <c r="E202" s="53"/>
      <c r="F202" s="54"/>
      <c r="G202" s="55"/>
      <c r="H202" s="55"/>
      <c r="I202" s="56"/>
    </row>
    <row r="203" spans="1:9" s="1" customFormat="1" x14ac:dyDescent="0.2">
      <c r="A203" s="53"/>
      <c r="E203" s="53"/>
      <c r="F203" s="54"/>
      <c r="G203" s="55"/>
      <c r="H203" s="55"/>
      <c r="I203" s="56"/>
    </row>
    <row r="204" spans="1:9" s="1" customFormat="1" x14ac:dyDescent="0.2">
      <c r="A204" s="53"/>
      <c r="E204" s="53"/>
      <c r="F204" s="54"/>
      <c r="G204" s="55"/>
      <c r="H204" s="55"/>
      <c r="I204" s="56"/>
    </row>
    <row r="205" spans="1:9" s="1" customFormat="1" x14ac:dyDescent="0.2">
      <c r="A205" s="53"/>
      <c r="E205" s="53"/>
      <c r="F205" s="54"/>
      <c r="G205" s="55"/>
      <c r="H205" s="55"/>
      <c r="I205" s="56"/>
    </row>
    <row r="206" spans="1:9" s="1" customFormat="1" x14ac:dyDescent="0.2">
      <c r="A206" s="53"/>
      <c r="E206" s="53"/>
      <c r="F206" s="54"/>
      <c r="G206" s="55"/>
      <c r="H206" s="55"/>
      <c r="I206" s="56"/>
    </row>
    <row r="207" spans="1:9" s="1" customFormat="1" x14ac:dyDescent="0.2">
      <c r="A207" s="53"/>
      <c r="E207" s="53"/>
      <c r="F207" s="54"/>
      <c r="G207" s="55"/>
      <c r="H207" s="55"/>
      <c r="I207" s="56"/>
    </row>
    <row r="208" spans="1:9" s="1" customFormat="1" x14ac:dyDescent="0.2">
      <c r="A208" s="53"/>
      <c r="E208" s="53"/>
      <c r="F208" s="54"/>
      <c r="G208" s="55"/>
      <c r="H208" s="55"/>
      <c r="I208" s="56"/>
    </row>
    <row r="209" spans="1:9" s="1" customFormat="1" x14ac:dyDescent="0.2">
      <c r="A209" s="53"/>
      <c r="E209" s="53"/>
      <c r="F209" s="54"/>
      <c r="G209" s="55"/>
      <c r="H209" s="55"/>
      <c r="I209" s="56"/>
    </row>
    <row r="210" spans="1:9" s="1" customFormat="1" x14ac:dyDescent="0.2">
      <c r="A210" s="53"/>
      <c r="E210" s="53"/>
      <c r="F210" s="54"/>
      <c r="G210" s="55"/>
      <c r="H210" s="55"/>
      <c r="I210" s="56"/>
    </row>
    <row r="211" spans="1:9" s="1" customFormat="1" x14ac:dyDescent="0.2">
      <c r="A211" s="53"/>
      <c r="E211" s="53"/>
      <c r="F211" s="54"/>
      <c r="G211" s="55"/>
      <c r="H211" s="55"/>
      <c r="I211" s="56"/>
    </row>
    <row r="212" spans="1:9" s="1" customFormat="1" x14ac:dyDescent="0.2">
      <c r="A212" s="53"/>
      <c r="E212" s="53"/>
      <c r="F212" s="54"/>
      <c r="G212" s="55"/>
      <c r="H212" s="55"/>
      <c r="I212" s="56"/>
    </row>
    <row r="213" spans="1:9" s="1" customFormat="1" x14ac:dyDescent="0.2">
      <c r="A213" s="53"/>
      <c r="E213" s="53"/>
      <c r="F213" s="54"/>
      <c r="G213" s="55"/>
      <c r="H213" s="55"/>
      <c r="I213" s="56"/>
    </row>
    <row r="214" spans="1:9" s="1" customFormat="1" x14ac:dyDescent="0.2">
      <c r="A214" s="53"/>
      <c r="E214" s="53"/>
      <c r="F214" s="54"/>
      <c r="G214" s="55"/>
      <c r="H214" s="55"/>
      <c r="I214" s="56"/>
    </row>
    <row r="215" spans="1:9" s="1" customFormat="1" x14ac:dyDescent="0.2">
      <c r="A215" s="53"/>
      <c r="E215" s="53"/>
      <c r="F215" s="54"/>
      <c r="G215" s="55"/>
      <c r="H215" s="55"/>
      <c r="I215" s="56"/>
    </row>
    <row r="216" spans="1:9" s="1" customFormat="1" x14ac:dyDescent="0.2">
      <c r="A216" s="53"/>
      <c r="E216" s="53"/>
      <c r="F216" s="54"/>
      <c r="G216" s="55"/>
      <c r="H216" s="55"/>
      <c r="I216" s="56"/>
    </row>
    <row r="217" spans="1:9" s="1" customFormat="1" x14ac:dyDescent="0.2">
      <c r="A217" s="53"/>
      <c r="E217" s="53"/>
      <c r="F217" s="54"/>
      <c r="G217" s="55"/>
      <c r="H217" s="55"/>
      <c r="I217" s="56"/>
    </row>
    <row r="218" spans="1:9" s="1" customFormat="1" x14ac:dyDescent="0.2">
      <c r="A218" s="53"/>
      <c r="E218" s="53"/>
      <c r="F218" s="54"/>
      <c r="G218" s="55"/>
      <c r="H218" s="55"/>
      <c r="I218" s="56"/>
    </row>
    <row r="219" spans="1:9" s="1" customFormat="1" x14ac:dyDescent="0.2">
      <c r="A219" s="53"/>
      <c r="E219" s="53"/>
      <c r="F219" s="54"/>
      <c r="G219" s="55"/>
      <c r="H219" s="55"/>
      <c r="I219" s="56"/>
    </row>
    <row r="220" spans="1:9" s="1" customFormat="1" x14ac:dyDescent="0.2">
      <c r="A220" s="53"/>
      <c r="E220" s="53"/>
      <c r="F220" s="54"/>
      <c r="G220" s="55"/>
      <c r="H220" s="55"/>
      <c r="I220" s="56"/>
    </row>
    <row r="221" spans="1:9" s="1" customFormat="1" x14ac:dyDescent="0.2">
      <c r="A221" s="53"/>
      <c r="E221" s="53"/>
      <c r="F221" s="54"/>
      <c r="G221" s="55"/>
      <c r="H221" s="55"/>
      <c r="I221" s="56"/>
    </row>
    <row r="222" spans="1:9" s="1" customFormat="1" x14ac:dyDescent="0.2">
      <c r="A222" s="53"/>
      <c r="E222" s="53"/>
      <c r="F222" s="54"/>
      <c r="G222" s="55"/>
      <c r="H222" s="55"/>
      <c r="I222" s="56"/>
    </row>
    <row r="223" spans="1:9" s="1" customFormat="1" x14ac:dyDescent="0.2">
      <c r="A223" s="53"/>
      <c r="E223" s="53"/>
      <c r="F223" s="54"/>
      <c r="G223" s="55"/>
      <c r="H223" s="55"/>
      <c r="I223" s="56"/>
    </row>
    <row r="224" spans="1:9" s="1" customFormat="1" x14ac:dyDescent="0.2">
      <c r="A224" s="53"/>
      <c r="E224" s="53"/>
      <c r="F224" s="54"/>
      <c r="G224" s="55"/>
      <c r="H224" s="55"/>
      <c r="I224" s="56"/>
    </row>
    <row r="225" spans="1:9" s="1" customFormat="1" x14ac:dyDescent="0.2">
      <c r="A225" s="53"/>
      <c r="E225" s="53"/>
      <c r="F225" s="54"/>
      <c r="G225" s="55"/>
      <c r="H225" s="55"/>
      <c r="I225" s="56"/>
    </row>
    <row r="226" spans="1:9" s="1" customFormat="1" x14ac:dyDescent="0.2">
      <c r="A226" s="53"/>
      <c r="E226" s="53"/>
      <c r="F226" s="54"/>
      <c r="G226" s="55"/>
      <c r="H226" s="55"/>
      <c r="I226" s="56"/>
    </row>
    <row r="227" spans="1:9" s="1" customFormat="1" x14ac:dyDescent="0.2">
      <c r="A227" s="53"/>
      <c r="E227" s="53"/>
      <c r="F227" s="54"/>
      <c r="G227" s="55"/>
      <c r="H227" s="55"/>
      <c r="I227" s="56"/>
    </row>
    <row r="228" spans="1:9" s="1" customFormat="1" x14ac:dyDescent="0.2">
      <c r="A228" s="53"/>
      <c r="E228" s="53"/>
      <c r="F228" s="54"/>
      <c r="G228" s="55"/>
      <c r="H228" s="55"/>
      <c r="I228" s="56"/>
    </row>
    <row r="229" spans="1:9" s="1" customFormat="1" x14ac:dyDescent="0.2">
      <c r="A229" s="53"/>
      <c r="E229" s="53"/>
      <c r="F229" s="54"/>
      <c r="G229" s="55"/>
      <c r="H229" s="55"/>
      <c r="I229" s="56"/>
    </row>
    <row r="230" spans="1:9" s="1" customFormat="1" x14ac:dyDescent="0.2">
      <c r="A230" s="53"/>
      <c r="E230" s="53"/>
      <c r="F230" s="54"/>
      <c r="G230" s="55"/>
      <c r="H230" s="55"/>
      <c r="I230" s="56"/>
    </row>
    <row r="231" spans="1:9" s="1" customFormat="1" x14ac:dyDescent="0.2">
      <c r="A231" s="53"/>
      <c r="E231" s="53"/>
      <c r="F231" s="54"/>
      <c r="G231" s="55"/>
      <c r="H231" s="55"/>
      <c r="I231" s="56"/>
    </row>
    <row r="232" spans="1:9" s="1" customFormat="1" x14ac:dyDescent="0.2">
      <c r="A232" s="53"/>
      <c r="E232" s="53"/>
      <c r="F232" s="54"/>
      <c r="G232" s="55"/>
      <c r="H232" s="55"/>
      <c r="I232" s="56"/>
    </row>
    <row r="233" spans="1:9" s="1" customFormat="1" x14ac:dyDescent="0.2">
      <c r="A233" s="53"/>
      <c r="E233" s="53"/>
      <c r="F233" s="54"/>
      <c r="G233" s="55"/>
      <c r="H233" s="55"/>
      <c r="I233" s="56"/>
    </row>
    <row r="234" spans="1:9" s="1" customFormat="1" x14ac:dyDescent="0.2">
      <c r="A234" s="53"/>
      <c r="E234" s="53"/>
      <c r="F234" s="54"/>
      <c r="G234" s="55"/>
      <c r="H234" s="55"/>
      <c r="I234" s="56"/>
    </row>
    <row r="235" spans="1:9" s="1" customFormat="1" x14ac:dyDescent="0.2">
      <c r="A235" s="53"/>
      <c r="E235" s="53"/>
      <c r="F235" s="54"/>
      <c r="G235" s="55"/>
      <c r="H235" s="55"/>
      <c r="I235" s="56"/>
    </row>
    <row r="236" spans="1:9" s="1" customFormat="1" x14ac:dyDescent="0.2">
      <c r="A236" s="53"/>
      <c r="E236" s="53"/>
      <c r="F236" s="54"/>
      <c r="G236" s="55"/>
      <c r="H236" s="55"/>
      <c r="I236" s="56"/>
    </row>
    <row r="237" spans="1:9" s="1" customFormat="1" x14ac:dyDescent="0.2">
      <c r="A237" s="53"/>
      <c r="E237" s="53"/>
      <c r="F237" s="54"/>
      <c r="G237" s="55"/>
      <c r="H237" s="55"/>
      <c r="I237" s="56"/>
    </row>
    <row r="238" spans="1:9" s="1" customFormat="1" x14ac:dyDescent="0.2">
      <c r="A238" s="53"/>
      <c r="E238" s="53"/>
      <c r="F238" s="54"/>
      <c r="G238" s="55"/>
      <c r="H238" s="55"/>
      <c r="I238" s="56"/>
    </row>
    <row r="239" spans="1:9" s="1" customFormat="1" x14ac:dyDescent="0.2">
      <c r="A239" s="53"/>
      <c r="E239" s="53"/>
      <c r="F239" s="54"/>
      <c r="G239" s="55"/>
      <c r="H239" s="55"/>
      <c r="I239" s="56"/>
    </row>
    <row r="240" spans="1:9" s="1" customFormat="1" x14ac:dyDescent="0.2">
      <c r="A240" s="53"/>
      <c r="E240" s="53"/>
      <c r="F240" s="54"/>
      <c r="G240" s="55"/>
      <c r="H240" s="55"/>
      <c r="I240" s="56"/>
    </row>
    <row r="241" spans="1:9" s="1" customFormat="1" x14ac:dyDescent="0.2">
      <c r="A241" s="53"/>
      <c r="E241" s="53"/>
      <c r="F241" s="54"/>
      <c r="G241" s="55"/>
      <c r="H241" s="55"/>
      <c r="I241" s="56"/>
    </row>
    <row r="242" spans="1:9" s="1" customFormat="1" x14ac:dyDescent="0.2">
      <c r="A242" s="53"/>
      <c r="E242" s="53"/>
      <c r="F242" s="54"/>
      <c r="G242" s="55"/>
      <c r="H242" s="55"/>
      <c r="I242" s="56"/>
    </row>
    <row r="243" spans="1:9" s="1" customFormat="1" x14ac:dyDescent="0.2">
      <c r="A243" s="53"/>
      <c r="E243" s="53"/>
      <c r="F243" s="54"/>
      <c r="G243" s="55"/>
      <c r="H243" s="55"/>
      <c r="I243" s="56"/>
    </row>
    <row r="244" spans="1:9" s="1" customFormat="1" x14ac:dyDescent="0.2">
      <c r="A244" s="53"/>
      <c r="E244" s="53"/>
      <c r="F244" s="54"/>
      <c r="G244" s="55"/>
      <c r="H244" s="55"/>
      <c r="I244" s="56"/>
    </row>
    <row r="245" spans="1:9" s="1" customFormat="1" x14ac:dyDescent="0.2">
      <c r="A245" s="53"/>
      <c r="E245" s="53"/>
      <c r="F245" s="54"/>
      <c r="G245" s="55"/>
      <c r="H245" s="55"/>
      <c r="I245" s="56"/>
    </row>
    <row r="246" spans="1:9" s="1" customFormat="1" x14ac:dyDescent="0.2">
      <c r="A246" s="53"/>
      <c r="E246" s="53"/>
      <c r="F246" s="54"/>
      <c r="G246" s="55"/>
      <c r="H246" s="55"/>
      <c r="I246" s="56"/>
    </row>
    <row r="247" spans="1:9" s="1" customFormat="1" x14ac:dyDescent="0.2">
      <c r="A247" s="53"/>
      <c r="E247" s="53"/>
      <c r="F247" s="54"/>
      <c r="G247" s="55"/>
      <c r="H247" s="55"/>
      <c r="I247" s="56"/>
    </row>
    <row r="248" spans="1:9" s="1" customFormat="1" x14ac:dyDescent="0.2">
      <c r="A248" s="53"/>
      <c r="E248" s="53"/>
      <c r="F248" s="54"/>
      <c r="G248" s="55"/>
      <c r="H248" s="55"/>
      <c r="I248" s="56"/>
    </row>
    <row r="249" spans="1:9" s="1" customFormat="1" x14ac:dyDescent="0.2">
      <c r="A249" s="53"/>
      <c r="E249" s="53"/>
      <c r="F249" s="54"/>
      <c r="G249" s="55"/>
      <c r="H249" s="55"/>
      <c r="I249" s="56"/>
    </row>
    <row r="250" spans="1:9" s="1" customFormat="1" x14ac:dyDescent="0.2">
      <c r="A250" s="53"/>
      <c r="E250" s="53"/>
      <c r="F250" s="54"/>
      <c r="G250" s="55"/>
      <c r="H250" s="55"/>
      <c r="I250" s="56"/>
    </row>
    <row r="251" spans="1:9" s="1" customFormat="1" x14ac:dyDescent="0.2">
      <c r="A251" s="53"/>
      <c r="E251" s="53"/>
      <c r="F251" s="54"/>
      <c r="G251" s="55"/>
      <c r="H251" s="55"/>
      <c r="I251" s="56"/>
    </row>
    <row r="252" spans="1:9" s="1" customFormat="1" x14ac:dyDescent="0.2">
      <c r="A252" s="53"/>
      <c r="E252" s="53"/>
      <c r="F252" s="54"/>
      <c r="G252" s="55"/>
      <c r="H252" s="55"/>
      <c r="I252" s="56"/>
    </row>
    <row r="253" spans="1:9" s="1" customFormat="1" x14ac:dyDescent="0.2">
      <c r="A253" s="53"/>
      <c r="E253" s="53"/>
      <c r="F253" s="54"/>
      <c r="G253" s="55"/>
      <c r="H253" s="55"/>
      <c r="I253" s="56"/>
    </row>
    <row r="254" spans="1:9" s="1" customFormat="1" x14ac:dyDescent="0.2">
      <c r="A254" s="53"/>
      <c r="E254" s="53"/>
      <c r="F254" s="54"/>
      <c r="G254" s="55"/>
      <c r="H254" s="55"/>
      <c r="I254" s="56"/>
    </row>
    <row r="255" spans="1:9" s="1" customFormat="1" x14ac:dyDescent="0.2">
      <c r="A255" s="53"/>
      <c r="E255" s="53"/>
      <c r="F255" s="54"/>
      <c r="G255" s="55"/>
      <c r="H255" s="55"/>
      <c r="I255" s="56"/>
    </row>
    <row r="256" spans="1:9" s="1" customFormat="1" x14ac:dyDescent="0.2">
      <c r="A256" s="53"/>
      <c r="E256" s="53"/>
      <c r="F256" s="54"/>
      <c r="G256" s="55"/>
      <c r="H256" s="55"/>
      <c r="I256" s="56"/>
    </row>
    <row r="257" spans="1:9" s="1" customFormat="1" x14ac:dyDescent="0.2">
      <c r="A257" s="53"/>
      <c r="E257" s="53"/>
      <c r="F257" s="54"/>
      <c r="G257" s="55"/>
      <c r="H257" s="55"/>
      <c r="I257" s="56"/>
    </row>
    <row r="258" spans="1:9" s="1" customFormat="1" x14ac:dyDescent="0.2">
      <c r="A258" s="53"/>
      <c r="E258" s="53"/>
      <c r="F258" s="54"/>
      <c r="G258" s="55"/>
      <c r="H258" s="55"/>
      <c r="I258" s="56"/>
    </row>
    <row r="259" spans="1:9" s="1" customFormat="1" x14ac:dyDescent="0.2">
      <c r="A259" s="53"/>
      <c r="E259" s="53"/>
      <c r="F259" s="54"/>
      <c r="G259" s="55"/>
      <c r="H259" s="55"/>
      <c r="I259" s="56"/>
    </row>
    <row r="260" spans="1:9" s="1" customFormat="1" x14ac:dyDescent="0.2">
      <c r="A260" s="53"/>
      <c r="E260" s="53"/>
      <c r="F260" s="54"/>
      <c r="G260" s="55"/>
      <c r="H260" s="55"/>
      <c r="I260" s="56"/>
    </row>
    <row r="261" spans="1:9" s="1" customFormat="1" x14ac:dyDescent="0.2">
      <c r="A261" s="53"/>
      <c r="E261" s="53"/>
      <c r="F261" s="54"/>
      <c r="G261" s="55"/>
      <c r="H261" s="55"/>
      <c r="I261" s="56"/>
    </row>
    <row r="262" spans="1:9" s="1" customFormat="1" x14ac:dyDescent="0.2">
      <c r="A262" s="53"/>
      <c r="E262" s="53"/>
      <c r="F262" s="54"/>
      <c r="G262" s="55"/>
      <c r="H262" s="55"/>
      <c r="I262" s="56"/>
    </row>
    <row r="263" spans="1:9" s="1" customFormat="1" x14ac:dyDescent="0.2">
      <c r="A263" s="53"/>
      <c r="E263" s="53"/>
      <c r="F263" s="54"/>
      <c r="G263" s="55"/>
      <c r="H263" s="55"/>
      <c r="I263" s="56"/>
    </row>
    <row r="264" spans="1:9" s="1" customFormat="1" x14ac:dyDescent="0.2">
      <c r="A264" s="53"/>
      <c r="E264" s="53"/>
      <c r="F264" s="54"/>
      <c r="G264" s="55"/>
      <c r="H264" s="55"/>
      <c r="I264" s="56"/>
    </row>
    <row r="265" spans="1:9" s="1" customFormat="1" x14ac:dyDescent="0.2">
      <c r="A265" s="53"/>
      <c r="E265" s="53"/>
      <c r="F265" s="54"/>
      <c r="G265" s="55"/>
      <c r="H265" s="55"/>
      <c r="I265" s="56"/>
    </row>
    <row r="266" spans="1:9" s="1" customFormat="1" x14ac:dyDescent="0.2">
      <c r="A266" s="53"/>
      <c r="E266" s="53"/>
      <c r="F266" s="54"/>
      <c r="G266" s="55"/>
      <c r="H266" s="55"/>
      <c r="I266" s="56"/>
    </row>
    <row r="267" spans="1:9" s="1" customFormat="1" x14ac:dyDescent="0.2">
      <c r="A267" s="53"/>
      <c r="E267" s="53"/>
      <c r="F267" s="54"/>
      <c r="G267" s="55"/>
      <c r="H267" s="55"/>
      <c r="I267" s="56"/>
    </row>
    <row r="268" spans="1:9" s="1" customFormat="1" x14ac:dyDescent="0.2">
      <c r="A268" s="53"/>
      <c r="E268" s="53"/>
      <c r="F268" s="54"/>
      <c r="G268" s="55"/>
      <c r="H268" s="55"/>
      <c r="I268" s="56"/>
    </row>
    <row r="269" spans="1:9" s="1" customFormat="1" x14ac:dyDescent="0.2">
      <c r="A269" s="53"/>
      <c r="E269" s="53"/>
      <c r="F269" s="54"/>
      <c r="G269" s="55"/>
      <c r="H269" s="55"/>
      <c r="I269" s="56"/>
    </row>
    <row r="270" spans="1:9" s="1" customFormat="1" x14ac:dyDescent="0.2">
      <c r="A270" s="53"/>
      <c r="E270" s="53"/>
      <c r="F270" s="54"/>
      <c r="G270" s="55"/>
      <c r="H270" s="55"/>
      <c r="I270" s="56"/>
    </row>
    <row r="271" spans="1:9" s="1" customFormat="1" x14ac:dyDescent="0.2">
      <c r="A271" s="53"/>
      <c r="E271" s="53"/>
      <c r="F271" s="54"/>
      <c r="G271" s="55"/>
      <c r="H271" s="55"/>
      <c r="I271" s="56"/>
    </row>
    <row r="272" spans="1:9" s="1" customFormat="1" x14ac:dyDescent="0.2">
      <c r="A272" s="53"/>
      <c r="E272" s="53"/>
      <c r="F272" s="54"/>
      <c r="G272" s="55"/>
      <c r="H272" s="55"/>
      <c r="I272" s="56"/>
    </row>
    <row r="273" spans="1:9" s="1" customFormat="1" x14ac:dyDescent="0.2">
      <c r="A273" s="53"/>
      <c r="E273" s="53"/>
      <c r="F273" s="54"/>
      <c r="G273" s="55"/>
      <c r="H273" s="55"/>
      <c r="I273" s="56"/>
    </row>
    <row r="274" spans="1:9" s="1" customFormat="1" x14ac:dyDescent="0.2">
      <c r="A274" s="53"/>
      <c r="E274" s="53"/>
      <c r="F274" s="54"/>
      <c r="G274" s="55"/>
      <c r="H274" s="55"/>
      <c r="I274" s="56"/>
    </row>
    <row r="275" spans="1:9" s="1" customFormat="1" x14ac:dyDescent="0.2">
      <c r="A275" s="53"/>
      <c r="E275" s="53"/>
      <c r="F275" s="54"/>
      <c r="G275" s="55"/>
      <c r="H275" s="55"/>
      <c r="I275" s="56"/>
    </row>
    <row r="276" spans="1:9" s="1" customFormat="1" x14ac:dyDescent="0.2">
      <c r="A276" s="53"/>
      <c r="E276" s="53"/>
      <c r="F276" s="54"/>
      <c r="G276" s="55"/>
      <c r="H276" s="55"/>
      <c r="I276" s="56"/>
    </row>
    <row r="277" spans="1:9" s="1" customFormat="1" x14ac:dyDescent="0.2">
      <c r="A277" s="53"/>
      <c r="E277" s="53"/>
      <c r="F277" s="54"/>
      <c r="G277" s="55"/>
      <c r="H277" s="55"/>
      <c r="I277" s="56"/>
    </row>
    <row r="278" spans="1:9" s="1" customFormat="1" x14ac:dyDescent="0.2">
      <c r="A278" s="53"/>
      <c r="E278" s="53"/>
      <c r="F278" s="54"/>
      <c r="G278" s="55"/>
      <c r="H278" s="55"/>
      <c r="I278" s="56"/>
    </row>
    <row r="279" spans="1:9" s="1" customFormat="1" x14ac:dyDescent="0.2">
      <c r="A279" s="53"/>
      <c r="E279" s="53"/>
      <c r="F279" s="54"/>
      <c r="G279" s="55"/>
      <c r="H279" s="55"/>
      <c r="I279" s="56"/>
    </row>
    <row r="280" spans="1:9" s="1" customFormat="1" x14ac:dyDescent="0.2">
      <c r="A280" s="53"/>
      <c r="E280" s="53"/>
      <c r="F280" s="54"/>
      <c r="G280" s="55"/>
      <c r="H280" s="55"/>
      <c r="I280" s="56"/>
    </row>
    <row r="281" spans="1:9" s="1" customFormat="1" x14ac:dyDescent="0.2">
      <c r="A281" s="53"/>
      <c r="E281" s="53"/>
      <c r="F281" s="54"/>
      <c r="G281" s="55"/>
      <c r="H281" s="55"/>
      <c r="I281" s="56"/>
    </row>
    <row r="282" spans="1:9" s="1" customFormat="1" x14ac:dyDescent="0.2">
      <c r="A282" s="53"/>
      <c r="E282" s="53"/>
      <c r="F282" s="54"/>
      <c r="G282" s="55"/>
      <c r="H282" s="55"/>
      <c r="I282" s="56"/>
    </row>
    <row r="283" spans="1:9" s="1" customFormat="1" x14ac:dyDescent="0.2">
      <c r="A283" s="53"/>
      <c r="E283" s="53"/>
      <c r="F283" s="54"/>
      <c r="G283" s="55"/>
      <c r="H283" s="55"/>
      <c r="I283" s="56"/>
    </row>
    <row r="284" spans="1:9" s="1" customFormat="1" x14ac:dyDescent="0.2">
      <c r="A284" s="53"/>
      <c r="E284" s="53"/>
      <c r="F284" s="54"/>
      <c r="G284" s="55"/>
      <c r="H284" s="55"/>
      <c r="I284" s="56"/>
    </row>
    <row r="285" spans="1:9" s="1" customFormat="1" x14ac:dyDescent="0.2">
      <c r="A285" s="53"/>
      <c r="E285" s="53"/>
      <c r="F285" s="54"/>
      <c r="G285" s="55"/>
      <c r="H285" s="55"/>
      <c r="I285" s="56"/>
    </row>
    <row r="286" spans="1:9" s="1" customFormat="1" x14ac:dyDescent="0.2">
      <c r="A286" s="53"/>
      <c r="E286" s="53"/>
      <c r="F286" s="54"/>
      <c r="G286" s="55"/>
      <c r="H286" s="55"/>
      <c r="I286" s="56"/>
    </row>
    <row r="287" spans="1:9" s="1" customFormat="1" x14ac:dyDescent="0.2">
      <c r="A287" s="53"/>
      <c r="E287" s="53"/>
      <c r="F287" s="54"/>
      <c r="G287" s="55"/>
      <c r="H287" s="55"/>
      <c r="I287" s="56"/>
    </row>
    <row r="288" spans="1:9" s="1" customFormat="1" x14ac:dyDescent="0.2">
      <c r="A288" s="53"/>
      <c r="E288" s="53"/>
      <c r="F288" s="54"/>
      <c r="G288" s="55"/>
      <c r="H288" s="55"/>
      <c r="I288" s="56"/>
    </row>
  </sheetData>
  <mergeCells count="9">
    <mergeCell ref="G69:I69"/>
    <mergeCell ref="G71:I71"/>
    <mergeCell ref="A1:I5"/>
    <mergeCell ref="A6:I7"/>
    <mergeCell ref="A8:I8"/>
    <mergeCell ref="A9:I9"/>
    <mergeCell ref="A10:I10"/>
    <mergeCell ref="A11:F11"/>
    <mergeCell ref="G11:H11"/>
  </mergeCells>
  <conditionalFormatting sqref="C1:C12 C15:C18 C61 C38:C46 C54 C59 C48:C51 C21:C36 C63:C1048576">
    <cfRule type="containsText" dxfId="11" priority="9" operator="containsText" text="FALSE">
      <formula>NOT(ISERROR(SEARCH("FALSE",C1)))</formula>
    </cfRule>
  </conditionalFormatting>
  <conditionalFormatting sqref="C56">
    <cfRule type="containsText" dxfId="10" priority="7" operator="containsText" text="FALSE">
      <formula>NOT(ISERROR(SEARCH("FALSE",C56)))</formula>
    </cfRule>
  </conditionalFormatting>
  <conditionalFormatting sqref="C58">
    <cfRule type="containsText" dxfId="9" priority="6" operator="containsText" text="FALSE">
      <formula>NOT(ISERROR(SEARCH("FALSE",C58)))</formula>
    </cfRule>
  </conditionalFormatting>
  <conditionalFormatting sqref="C53">
    <cfRule type="containsText" dxfId="8" priority="5" operator="containsText" text="FALSE">
      <formula>NOT(ISERROR(SEARCH("FALSE",C53)))</formula>
    </cfRule>
  </conditionalFormatting>
  <conditionalFormatting sqref="C52">
    <cfRule type="containsText" dxfId="7" priority="4" operator="containsText" text="FALSE">
      <formula>NOT(ISERROR(SEARCH("FALSE",C52)))</formula>
    </cfRule>
  </conditionalFormatting>
  <conditionalFormatting sqref="C55">
    <cfRule type="containsText" dxfId="6" priority="3" operator="containsText" text="FALSE">
      <formula>NOT(ISERROR(SEARCH("FALSE",C55)))</formula>
    </cfRule>
  </conditionalFormatting>
  <conditionalFormatting sqref="C57">
    <cfRule type="containsText" dxfId="5" priority="2" operator="containsText" text="FALSE">
      <formula>NOT(ISERROR(SEARCH("FALSE",C57)))</formula>
    </cfRule>
  </conditionalFormatting>
  <conditionalFormatting sqref="C60">
    <cfRule type="containsText" dxfId="4" priority="1" operator="containsText" text="FALSE">
      <formula>NOT(ISERROR(SEARCH("FALSE",C60)))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FALSE" id="{BD9808CB-4A2A-46C5-92A6-6C43108656A9}">
            <xm:f>NOT(ISERROR(SEARCH("FALSE",'\Users\0110378\AppData\Local\Microsoft\Windows\INetCache\Content.Outlook\DE859S6H\[ICT BOQ Landside and B100 (Quote) 12 Oct 2022 (002).xlsx]ENTRANCE PLAZA ICT'!#REF!)))</xm:f>
            <x14:dxf>
              <fill>
                <patternFill>
                  <bgColor rgb="FFFF000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containsText" priority="10" operator="containsText" text="FALSE" id="{C5E95152-C7C8-49D6-9584-0859FD43C72F}">
            <xm:f>NOT(ISERROR(SEARCH("FALSE",'\Users\0110378\AppData\Local\Microsoft\Windows\INetCache\Content.Outlook\DE859S6H\[ICT BOQ Landside and B100 (Quote) 12 Oct 2022 (002).xlsx]ENTRANCE PLAZA ICT'!#REF!)))</xm:f>
            <x14:dxf>
              <fill>
                <patternFill>
                  <bgColor rgb="FFFF0000"/>
                </patternFill>
              </fill>
            </x14:dxf>
          </x14:cfRule>
          <xm:sqref>C62</xm:sqref>
        </x14:conditionalFormatting>
        <x14:conditionalFormatting xmlns:xm="http://schemas.microsoft.com/office/excel/2006/main">
          <x14:cfRule type="containsText" priority="11" operator="containsText" text="FALSE" id="{FEE6E5C7-A2C6-4171-8A78-9ED949C32F2A}">
            <xm:f>NOT(ISERROR(SEARCH("FALSE",'\Users\0110378\AppData\Local\Microsoft\Windows\INetCache\Content.Outlook\DE859S6H\[ICT BOQ Landside and B100 (Quote) 12 Oct 2022 (002).xlsx]ENTRANCE PLAZA ICT'!#REF!)))</xm:f>
            <x14:dxf>
              <fill>
                <patternFill>
                  <bgColor rgb="FFFF0000"/>
                </patternFill>
              </fill>
            </x14:dxf>
          </x14:cfRule>
          <xm:sqref>C19:C20</xm:sqref>
        </x14:conditionalFormatting>
        <x14:conditionalFormatting xmlns:xm="http://schemas.microsoft.com/office/excel/2006/main">
          <x14:cfRule type="containsText" priority="12" operator="containsText" text="FALSE" id="{063D86C5-37D5-4969-A9A8-6F6CC37783BA}">
            <xm:f>NOT(ISERROR(SEARCH("FALSE",'\Users\0110378\AppData\Local\Microsoft\Windows\INetCache\Content.Outlook\DE859S6H\[ICT BOQ Landside and B100 (Quote) 12 Oct 2022 (002).xlsx]ENTRANCE PLAZA ICT'!#REF!)))</xm:f>
            <x14:dxf>
              <fill>
                <patternFill>
                  <bgColor rgb="FFFF0000"/>
                </patternFill>
              </fill>
            </x14:dxf>
          </x14:cfRule>
          <xm:sqref>C14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Pule Mohale    Transnet Freight Rail   JHB</dc:creator>
  <cp:lastModifiedBy>Chantyle Eckhardt    Transnet Freight Rail    JHB</cp:lastModifiedBy>
  <dcterms:created xsi:type="dcterms:W3CDTF">2022-10-19T10:12:22Z</dcterms:created>
  <dcterms:modified xsi:type="dcterms:W3CDTF">2023-02-07T12:22:03Z</dcterms:modified>
</cp:coreProperties>
</file>