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nlcsaorgza-my.sharepoint.com/personal/maureen_nlcsa_org_za/Documents/Documents/FACILITIES SECURITY 2025/RFQ 2026-003 WATER DISPENSERS/"/>
    </mc:Choice>
  </mc:AlternateContent>
  <xr:revisionPtr revIDLastSave="0" documentId="8_{AAA24AC6-F354-4321-ACCB-E4699A63BF36}" xr6:coauthVersionLast="47" xr6:coauthVersionMax="47" xr10:uidLastSave="{00000000-0000-0000-0000-000000000000}"/>
  <bookViews>
    <workbookView xWindow="-110" yWindow="-110" windowWidth="19420" windowHeight="10300" activeTab="1" xr2:uid="{8A175AF6-481D-42E6-916C-88D2F7324FED}"/>
  </bookViews>
  <sheets>
    <sheet name="Water Dispencers Delivery Break" sheetId="1" r:id="rId1"/>
    <sheet name="Pricing Schedule - Unit Price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4" i="2" l="1"/>
  <c r="J81" i="2"/>
  <c r="I81" i="2"/>
  <c r="H81" i="2"/>
  <c r="J80" i="2"/>
  <c r="I80" i="2"/>
  <c r="H80" i="2"/>
  <c r="J79" i="2"/>
  <c r="I79" i="2"/>
  <c r="H79" i="2"/>
  <c r="J78" i="2"/>
  <c r="I73" i="2"/>
  <c r="J73" i="2"/>
  <c r="H73" i="2"/>
  <c r="J72" i="2"/>
  <c r="I72" i="2"/>
  <c r="H72" i="2"/>
  <c r="J71" i="2"/>
  <c r="I71" i="2"/>
  <c r="H71" i="2"/>
  <c r="J70" i="2"/>
  <c r="J65" i="2"/>
  <c r="I65" i="2"/>
  <c r="H65" i="2"/>
  <c r="J64" i="2"/>
  <c r="I64" i="2"/>
  <c r="H64" i="2"/>
  <c r="J63" i="2"/>
  <c r="I63" i="2"/>
  <c r="H63" i="2"/>
  <c r="J62" i="2"/>
  <c r="J57" i="2"/>
  <c r="I57" i="2"/>
  <c r="H57" i="2"/>
  <c r="J56" i="2"/>
  <c r="I56" i="2"/>
  <c r="H56" i="2"/>
  <c r="J55" i="2"/>
  <c r="I55" i="2"/>
  <c r="H55" i="2"/>
  <c r="J54" i="2"/>
  <c r="J58" i="2" s="1"/>
  <c r="J49" i="2"/>
  <c r="I49" i="2"/>
  <c r="H49" i="2"/>
  <c r="J48" i="2"/>
  <c r="I48" i="2"/>
  <c r="H48" i="2"/>
  <c r="J47" i="2"/>
  <c r="I47" i="2"/>
  <c r="H47" i="2"/>
  <c r="J46" i="2"/>
  <c r="J41" i="2"/>
  <c r="I41" i="2"/>
  <c r="H41" i="2"/>
  <c r="J40" i="2"/>
  <c r="I40" i="2"/>
  <c r="H40" i="2"/>
  <c r="J39" i="2"/>
  <c r="I39" i="2"/>
  <c r="H39" i="2"/>
  <c r="J38" i="2"/>
  <c r="J33" i="2"/>
  <c r="I33" i="2"/>
  <c r="H33" i="2"/>
  <c r="J32" i="2"/>
  <c r="I32" i="2"/>
  <c r="H32" i="2"/>
  <c r="J31" i="2"/>
  <c r="I31" i="2"/>
  <c r="H31" i="2"/>
  <c r="J30" i="2"/>
  <c r="J34" i="2" s="1"/>
  <c r="I23" i="2"/>
  <c r="J25" i="2"/>
  <c r="I25" i="2"/>
  <c r="H25" i="2"/>
  <c r="J24" i="2"/>
  <c r="I24" i="2"/>
  <c r="H24" i="2"/>
  <c r="J23" i="2"/>
  <c r="H23" i="2"/>
  <c r="J22" i="2"/>
  <c r="J17" i="2"/>
  <c r="I17" i="2"/>
  <c r="H17" i="2"/>
  <c r="J16" i="2"/>
  <c r="I16" i="2"/>
  <c r="H16" i="2"/>
  <c r="J15" i="2"/>
  <c r="I15" i="2"/>
  <c r="H15" i="2"/>
  <c r="J14" i="2"/>
  <c r="I9" i="2"/>
  <c r="I8" i="2"/>
  <c r="I7" i="2"/>
  <c r="H9" i="2"/>
  <c r="H8" i="2"/>
  <c r="H7" i="2"/>
  <c r="J7" i="2"/>
  <c r="J9" i="2"/>
  <c r="J8" i="2"/>
  <c r="J6" i="2"/>
  <c r="J26" i="2" l="1"/>
  <c r="J66" i="2"/>
  <c r="J74" i="2"/>
  <c r="J18" i="2"/>
  <c r="J50" i="2"/>
  <c r="J82" i="2"/>
  <c r="J42" i="2"/>
  <c r="J10" i="2"/>
</calcChain>
</file>

<file path=xl/sharedStrings.xml><?xml version="1.0" encoding="utf-8"?>
<sst xmlns="http://schemas.openxmlformats.org/spreadsheetml/2006/main" count="425" uniqueCount="57">
  <si>
    <t>Description</t>
  </si>
  <si>
    <t>Quantity</t>
  </si>
  <si>
    <t>Unit cost</t>
  </si>
  <si>
    <t>Unit</t>
  </si>
  <si>
    <t>PRICING SCHEDULE FOR WATER DISPENSERS FOR NLC HEAD OFFICE IN HATFIELD PRETORIA</t>
  </si>
  <si>
    <t>No</t>
  </si>
  <si>
    <t>PRICING SCHEDULE FOR WATER DISPENSERS FOR NLC PROVINCIAL OFFICE IN WELKOM</t>
  </si>
  <si>
    <t>PRICING SCHEDULE FOR WATER DISPENSERS FOR NLC PROVINCIAL OFFICE IN POLOKWANE</t>
  </si>
  <si>
    <t>PRICING SCHEDULE FOR WATER DISPENSERS FOR NLC PROVINCAL OFFICE IN NELSPRUIT</t>
  </si>
  <si>
    <t>PRICING SCHEDULE FOR WATER DISPENSERS FOR NLC PROVINCIAL OFFICE IN MAHIKENG</t>
  </si>
  <si>
    <t>PRICING SCHEDULE FOR WATER DISPENSERS FOR NLC PROVINCIAL OFFICE IN KIMBERLEY</t>
  </si>
  <si>
    <t>PRICING SCHEDULE FOR WATER DISPENSERS FOR NLC PROVINCIAL OFFICE IN EAST LONDON</t>
  </si>
  <si>
    <t>PRICING SCHEDULE FOR WATER DISPENSERS FOR NLC PROVINCIAL OFFICE IN DURBAN</t>
  </si>
  <si>
    <t>PRICING SCHEDULE FOR WATER DISPENSERS FOR NLC PROVINCIAL OFFICE IN CAPE TOWN</t>
  </si>
  <si>
    <t>Monthly</t>
  </si>
  <si>
    <t xml:space="preserve">Weekly Supply of 19 Litres purified bottled water </t>
  </si>
  <si>
    <t>Monthly Cost (unit cost x Quantity)</t>
  </si>
  <si>
    <t>PRICING SCHEDULE FOR WATER DISPENSERS FOR NLC HEAD OFFICE (SABS BUILDING)</t>
  </si>
  <si>
    <t>This BOQ/ Pricing Schedule provides a detailed breakdown of the costs for the supply, installation, maintenance, and monthly services of water dispensers at various NLC locations. Each row allows for clear tracking of the Item and service costs. The total annual cost can be calculated by filling in the unit costs for each service and Item.</t>
  </si>
  <si>
    <t>REQUEST FOR QUOTATION OF THE APPOINTMENT OF A SERVICE PROVIDER TO SUPPLY, INSTALL, REFILL AND SERVICE WATER DISPENSER SYSTEMS AT THE NATIONAL LOTTERIES COMMISSION FOR A PERIOD OF 12 MONTHS</t>
  </si>
  <si>
    <t>DELIVERY SCHEDULE FOR WATER DISPENSERS FOR NLC HEAD OFFICE IN HATFIELD PRETORIA</t>
  </si>
  <si>
    <t>DELIVERY SCHEDULE FOR WATER DISPENSERS FOR NLC HEAD OFFICE (SABS BUILDING)</t>
  </si>
  <si>
    <t>DELIVERY SCHEDULE FOR WATER DISPENSERS FOR NLC PROVINCIAL OFFICE IN WELKOM</t>
  </si>
  <si>
    <t>DELIVERY SCHEDULE FOR WATER DISPENSERS FOR NLC PROVINCIAL OFFICE IN POLOKWANE</t>
  </si>
  <si>
    <t>DELIVERY SCHEDULE FOR WATER DISPENSERS FOR NLC PROVINCAL OFFICE IN NELSPRUIT</t>
  </si>
  <si>
    <t>DELIVERY SCHEDULE FOR WATER DISPENSERS FOR NLC PROVINCIAL OFFICE IN MAHIKENG</t>
  </si>
  <si>
    <t>DELIVERY SCHEDULE FOR WATER DISPENSERS FOR NLC PROVINCIAL OFFICE IN KIMBERLEY</t>
  </si>
  <si>
    <t>DELIVERY SCHEDULE FOR WATER DISPENSERS FOR NLC PROVINCIAL OFFICE IN EAST LONDON</t>
  </si>
  <si>
    <t>DELIVERY SCHEDULE FOR WATER DISPENSERS FOR NLC PROVINCIAL OFFICE IN DURBAN</t>
  </si>
  <si>
    <t>DELIVERY SCHEDULE FOR WATER DISPENSERS FOR NLC PROVINCIAL OFFICE IN CAPE TOWN</t>
  </si>
  <si>
    <t>Weekly</t>
  </si>
  <si>
    <t>Unit of Measure (UOM)</t>
  </si>
  <si>
    <t>Unit Cost</t>
  </si>
  <si>
    <t>Once-off</t>
  </si>
  <si>
    <t>Each</t>
  </si>
  <si>
    <t>Maintenance of Water Dispencers, filter replacement, repairs and replacement of dispensers (where necessary and if the Installed Water Dispenser is not functioning), cleaning and sanitation.</t>
  </si>
  <si>
    <t>N/A</t>
  </si>
  <si>
    <t>Pack - 100</t>
  </si>
  <si>
    <t>Weekly Supply of 175ml polypropene drinking cups - pack of 100</t>
  </si>
  <si>
    <t>Monthly -Year 1</t>
  </si>
  <si>
    <t>Monthly -Year 2</t>
  </si>
  <si>
    <t xml:space="preserve">Supply, Deliver, Install of Water Dispensers : Rental Services </t>
  </si>
  <si>
    <t>Price Vat Inc. Year 1</t>
  </si>
  <si>
    <t>Price Vat Inc. Year 2</t>
  </si>
  <si>
    <t>Delivery Frequency</t>
  </si>
  <si>
    <t>Total Value : 2 Years Inc. Vat</t>
  </si>
  <si>
    <t xml:space="preserve">Total for 2 Years </t>
  </si>
  <si>
    <t xml:space="preserve">TOTAL COST  : BID PRICE INCLUSIVE OF VAT &amp; ANNUAL ESCALATION </t>
  </si>
  <si>
    <t>The prices offer is firm prices with annual escalation</t>
  </si>
  <si>
    <t>Bidders must include all costs associated with all requirements listed and make provision for necessary price escalation i.e. fuel &amp; inflation wich must be inclided</t>
  </si>
  <si>
    <t xml:space="preserve">Description </t>
  </si>
  <si>
    <t>Monthly Quantity</t>
  </si>
  <si>
    <t>Weekly Quantity</t>
  </si>
  <si>
    <t>This DELIVERY Schedule provides a detailed breakdown  for the supply, installation, maintenance, and monthly services of water dispensers at various NLC locations.</t>
  </si>
  <si>
    <t>Supply, Deliver, Install of Water Dispensers : Rental Services X 18</t>
  </si>
  <si>
    <t>Supply, Deliver, Install of Water Dispensers : Rental Services X3</t>
  </si>
  <si>
    <t xml:space="preserve">REQUEST FOR QUOTATION OF THE APPOINTMENT OF A SERVICE PROVIDER TO SUPPLY, INSTALL, REFILL AND SERVICE WATER DISPENSER SYSTEMS AT THE NATIONAL LOTTERIES COMMISSION FOR A PERIOD OFTWENTY-FOUR (24) MONTHS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</si>
</sst>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R-1C09]#,##0.00;[Red][$R-1C09]#,##0.00"/>
  </numFmts>
  <fonts count="6" x14ac:knownFonts="1">
    <font>
      <sz val="11"/>
      <color theme="1"/>
      <name val="Aptos Narrow"/>
      <family val="2"/>
      <scheme val="minor"/>
    </font>
    <font>
      <b/>
      <sz val="11"/>
      <color theme="1"/>
      <name val="Arial"/>
      <family val="2"/>
    </font>
    <font>
      <b/>
      <sz val="14"/>
      <color theme="1"/>
      <name val="Arial"/>
      <family val="2"/>
    </font>
    <font>
      <sz val="12"/>
      <color theme="1"/>
      <name val="Arial"/>
      <family val="2"/>
    </font>
    <font>
      <sz val="11"/>
      <color theme="1"/>
      <name val="Arial"/>
      <family val="2"/>
    </font>
    <font>
      <sz val="8"/>
      <name val="Aptos Narrow"/>
      <family val="2"/>
      <scheme val="minor"/>
    </font>
  </fonts>
  <fills count="6">
    <fill>
      <patternFill patternType="none"/>
    </fill>
    <fill>
      <patternFill patternType="gray125"/>
    </fill>
    <fill>
      <patternFill patternType="solid">
        <fgColor theme="7"/>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1" fillId="0" borderId="3" xfId="0" applyFont="1" applyBorder="1"/>
    <xf numFmtId="0" fontId="1" fillId="0" borderId="2" xfId="0" applyFont="1" applyBorder="1" applyAlignment="1">
      <alignment horizontal="center" wrapText="1"/>
    </xf>
    <xf numFmtId="0" fontId="4" fillId="0" borderId="0" xfId="0" applyFont="1"/>
    <xf numFmtId="0" fontId="4" fillId="0" borderId="3" xfId="0" applyFont="1" applyBorder="1" applyAlignment="1">
      <alignment horizontal="center"/>
    </xf>
    <xf numFmtId="0" fontId="4" fillId="0" borderId="1" xfId="0" applyFont="1" applyBorder="1"/>
    <xf numFmtId="0" fontId="4" fillId="0" borderId="1"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vertical="top" wrapText="1"/>
    </xf>
    <xf numFmtId="0" fontId="4" fillId="0" borderId="1" xfId="0" applyFont="1" applyBorder="1" applyAlignment="1">
      <alignment wrapText="1"/>
    </xf>
    <xf numFmtId="0" fontId="4" fillId="0" borderId="4" xfId="0" applyFont="1" applyBorder="1" applyAlignment="1">
      <alignment horizontal="center"/>
    </xf>
    <xf numFmtId="0" fontId="4" fillId="0" borderId="0" xfId="0" applyFont="1" applyBorder="1"/>
    <xf numFmtId="0" fontId="4" fillId="0" borderId="0" xfId="0" applyFont="1" applyBorder="1" applyAlignment="1">
      <alignment horizontal="left"/>
    </xf>
    <xf numFmtId="0" fontId="4" fillId="0" borderId="4" xfId="0" applyFont="1" applyBorder="1"/>
    <xf numFmtId="0" fontId="1" fillId="0" borderId="1" xfId="0" applyFont="1" applyBorder="1" applyAlignment="1">
      <alignment horizontal="center"/>
    </xf>
    <xf numFmtId="0" fontId="1" fillId="0" borderId="2" xfId="0" applyFont="1" applyBorder="1" applyAlignment="1">
      <alignment horizontal="center"/>
    </xf>
    <xf numFmtId="0" fontId="4" fillId="0" borderId="2" xfId="0" applyFont="1" applyBorder="1" applyAlignment="1">
      <alignment horizontal="left"/>
    </xf>
    <xf numFmtId="0" fontId="1" fillId="0" borderId="10" xfId="0" applyFont="1" applyBorder="1" applyAlignment="1">
      <alignment horizontal="center" wrapText="1"/>
    </xf>
    <xf numFmtId="0" fontId="1" fillId="0" borderId="9" xfId="0" applyFont="1" applyBorder="1" applyAlignment="1">
      <alignment horizontal="center" wrapText="1"/>
    </xf>
    <xf numFmtId="0" fontId="1" fillId="0" borderId="1" xfId="0" applyFont="1" applyBorder="1" applyAlignment="1">
      <alignment horizontal="center"/>
    </xf>
    <xf numFmtId="0" fontId="4" fillId="0" borderId="1" xfId="0" applyFont="1" applyBorder="1" applyAlignment="1">
      <alignment horizontal="left"/>
    </xf>
    <xf numFmtId="0" fontId="1" fillId="0" borderId="1" xfId="0" applyFont="1" applyBorder="1" applyAlignment="1">
      <alignment horizontal="center" wrapText="1"/>
    </xf>
    <xf numFmtId="0" fontId="4" fillId="0" borderId="1" xfId="0" applyFont="1" applyBorder="1" applyAlignment="1">
      <alignment horizontal="center"/>
    </xf>
    <xf numFmtId="0" fontId="1" fillId="0" borderId="0" xfId="0" applyFont="1"/>
    <xf numFmtId="164" fontId="4" fillId="0" borderId="0" xfId="0" applyNumberFormat="1" applyFont="1"/>
    <xf numFmtId="0" fontId="4" fillId="4" borderId="2" xfId="0" applyFont="1" applyFill="1" applyBorder="1" applyAlignment="1">
      <alignment horizontal="left"/>
    </xf>
    <xf numFmtId="0" fontId="4" fillId="4" borderId="1" xfId="0" applyFont="1" applyFill="1" applyBorder="1" applyAlignment="1">
      <alignment horizontal="left"/>
    </xf>
    <xf numFmtId="164" fontId="4" fillId="3" borderId="1" xfId="0" applyNumberFormat="1" applyFont="1" applyFill="1" applyBorder="1"/>
    <xf numFmtId="0" fontId="4" fillId="5" borderId="1" xfId="0" applyFont="1" applyFill="1" applyBorder="1"/>
    <xf numFmtId="0" fontId="4" fillId="5" borderId="2" xfId="0" applyFont="1" applyFill="1" applyBorder="1" applyAlignment="1">
      <alignment horizontal="left"/>
    </xf>
    <xf numFmtId="0" fontId="1" fillId="0" borderId="3" xfId="0" applyFont="1" applyBorder="1" applyAlignment="1">
      <alignment horizontal="center"/>
    </xf>
    <xf numFmtId="0" fontId="1" fillId="0" borderId="1" xfId="0" applyFont="1" applyBorder="1"/>
    <xf numFmtId="164" fontId="1" fillId="4" borderId="2" xfId="0" applyNumberFormat="1" applyFont="1" applyFill="1" applyBorder="1" applyAlignment="1">
      <alignment horizontal="left"/>
    </xf>
    <xf numFmtId="164" fontId="4" fillId="4" borderId="1" xfId="0" applyNumberFormat="1" applyFont="1" applyFill="1" applyBorder="1"/>
    <xf numFmtId="0" fontId="1" fillId="0" borderId="1" xfId="0" applyFont="1" applyBorder="1" applyAlignment="1">
      <alignment wrapText="1"/>
    </xf>
    <xf numFmtId="0" fontId="4" fillId="0" borderId="1" xfId="0" applyFont="1" applyFill="1" applyBorder="1" applyAlignment="1">
      <alignment horizontal="left"/>
    </xf>
    <xf numFmtId="0" fontId="1" fillId="2" borderId="1" xfId="0" applyFont="1" applyFill="1" applyBorder="1" applyAlignment="1">
      <alignment horizont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wrapText="1"/>
    </xf>
    <xf numFmtId="0" fontId="1" fillId="0" borderId="2" xfId="0" applyFont="1" applyBorder="1" applyAlignment="1">
      <alignment horizontal="center"/>
    </xf>
    <xf numFmtId="0" fontId="1" fillId="0" borderId="9" xfId="0" applyFont="1" applyBorder="1" applyAlignment="1">
      <alignment horizontal="center"/>
    </xf>
    <xf numFmtId="0" fontId="1" fillId="0" borderId="11" xfId="0" applyFont="1" applyBorder="1" applyAlignment="1">
      <alignment horizontal="center"/>
    </xf>
    <xf numFmtId="0" fontId="1" fillId="2" borderId="3" xfId="0" applyFont="1" applyFill="1" applyBorder="1" applyAlignment="1">
      <alignment horizontal="center" wrapText="1"/>
    </xf>
    <xf numFmtId="0" fontId="1" fillId="2" borderId="2" xfId="0" applyFont="1" applyFill="1" applyBorder="1" applyAlignment="1">
      <alignment horizontal="center" wrapText="1"/>
    </xf>
    <xf numFmtId="0" fontId="2"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 fillId="2" borderId="5" xfId="0" applyFont="1" applyFill="1" applyBorder="1" applyAlignment="1">
      <alignment horizontal="center" wrapText="1"/>
    </xf>
    <xf numFmtId="0" fontId="1" fillId="2" borderId="6" xfId="0" applyFont="1" applyFill="1" applyBorder="1" applyAlignment="1">
      <alignment horizontal="center" wrapText="1"/>
    </xf>
    <xf numFmtId="0" fontId="1" fillId="0" borderId="10" xfId="0" applyFont="1" applyBorder="1" applyAlignment="1">
      <alignment horizontal="center" wrapText="1"/>
    </xf>
    <xf numFmtId="0" fontId="1" fillId="0" borderId="9" xfId="0" applyFont="1" applyBorder="1" applyAlignment="1">
      <alignment horizontal="center" wrapText="1"/>
    </xf>
    <xf numFmtId="0" fontId="1" fillId="2" borderId="10" xfId="0" applyFont="1" applyFill="1" applyBorder="1" applyAlignment="1">
      <alignment horizontal="center" wrapText="1"/>
    </xf>
    <xf numFmtId="0" fontId="1" fillId="2" borderId="9"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FE54F-79F5-47F8-93D8-068203B9C7E4}">
  <dimension ref="A1:F81"/>
  <sheetViews>
    <sheetView zoomScale="96" zoomScaleNormal="96" workbookViewId="0">
      <selection activeCell="A4" sqref="A4:F4"/>
    </sheetView>
  </sheetViews>
  <sheetFormatPr defaultColWidth="8.7265625" defaultRowHeight="14" x14ac:dyDescent="0.3"/>
  <cols>
    <col min="1" max="1" width="4.1796875" style="3" customWidth="1"/>
    <col min="2" max="2" width="48.1796875" style="3" customWidth="1"/>
    <col min="3" max="3" width="12.81640625" style="3" customWidth="1"/>
    <col min="4" max="4" width="12.1796875" style="3" customWidth="1"/>
    <col min="5" max="5" width="12.453125" style="3" customWidth="1"/>
    <col min="6" max="6" width="22.1796875" style="3" customWidth="1"/>
    <col min="7" max="16384" width="8.7265625" style="3"/>
  </cols>
  <sheetData>
    <row r="1" spans="1:6" ht="60" customHeight="1" x14ac:dyDescent="0.3">
      <c r="A1" s="37" t="s">
        <v>56</v>
      </c>
      <c r="B1" s="38"/>
      <c r="C1" s="38"/>
      <c r="D1" s="38"/>
      <c r="E1" s="38"/>
      <c r="F1" s="38"/>
    </row>
    <row r="2" spans="1:6" ht="19.399999999999999" customHeight="1" x14ac:dyDescent="0.3">
      <c r="A2" s="36" t="s">
        <v>20</v>
      </c>
      <c r="B2" s="36"/>
      <c r="C2" s="36"/>
      <c r="D2" s="36"/>
      <c r="E2" s="36"/>
      <c r="F2" s="36"/>
    </row>
    <row r="3" spans="1:6" ht="42" x14ac:dyDescent="0.3">
      <c r="A3" s="31" t="s">
        <v>5</v>
      </c>
      <c r="B3" s="19" t="s">
        <v>50</v>
      </c>
      <c r="C3" s="21" t="s">
        <v>31</v>
      </c>
      <c r="D3" s="21" t="s">
        <v>44</v>
      </c>
      <c r="E3" s="34" t="s">
        <v>52</v>
      </c>
      <c r="F3" s="21" t="s">
        <v>51</v>
      </c>
    </row>
    <row r="4" spans="1:6" ht="37" customHeight="1" x14ac:dyDescent="0.3">
      <c r="A4" s="39" t="s">
        <v>53</v>
      </c>
      <c r="B4" s="39"/>
      <c r="C4" s="39"/>
      <c r="D4" s="39"/>
      <c r="E4" s="39"/>
      <c r="F4" s="39"/>
    </row>
    <row r="5" spans="1:6" ht="28" x14ac:dyDescent="0.3">
      <c r="A5" s="22">
        <v>1</v>
      </c>
      <c r="B5" s="9" t="s">
        <v>54</v>
      </c>
      <c r="C5" s="5" t="s">
        <v>3</v>
      </c>
      <c r="D5" s="5" t="s">
        <v>33</v>
      </c>
      <c r="E5" s="35" t="s">
        <v>36</v>
      </c>
      <c r="F5" s="35" t="s">
        <v>36</v>
      </c>
    </row>
    <row r="6" spans="1:6" ht="56" x14ac:dyDescent="0.3">
      <c r="A6" s="22">
        <v>2</v>
      </c>
      <c r="B6" s="8" t="s">
        <v>35</v>
      </c>
      <c r="C6" s="5" t="s">
        <v>34</v>
      </c>
      <c r="D6" s="5" t="s">
        <v>14</v>
      </c>
      <c r="E6" s="35" t="s">
        <v>36</v>
      </c>
      <c r="F6" s="35">
        <v>1</v>
      </c>
    </row>
    <row r="7" spans="1:6" x14ac:dyDescent="0.3">
      <c r="A7" s="22">
        <v>3</v>
      </c>
      <c r="B7" s="9" t="s">
        <v>15</v>
      </c>
      <c r="C7" s="5" t="s">
        <v>34</v>
      </c>
      <c r="D7" s="5" t="s">
        <v>30</v>
      </c>
      <c r="E7" s="20">
        <v>25</v>
      </c>
      <c r="F7" s="20">
        <v>100</v>
      </c>
    </row>
    <row r="8" spans="1:6" ht="28" x14ac:dyDescent="0.3">
      <c r="A8" s="22">
        <v>4</v>
      </c>
      <c r="B8" s="9" t="s">
        <v>38</v>
      </c>
      <c r="C8" s="5" t="s">
        <v>37</v>
      </c>
      <c r="D8" s="5" t="s">
        <v>30</v>
      </c>
      <c r="E8" s="20">
        <v>100</v>
      </c>
      <c r="F8" s="20">
        <v>400</v>
      </c>
    </row>
    <row r="9" spans="1:6" ht="14.5" customHeight="1" x14ac:dyDescent="0.3">
      <c r="A9" s="22"/>
      <c r="B9" s="5"/>
      <c r="C9" s="5"/>
      <c r="D9" s="5"/>
      <c r="E9" s="20"/>
      <c r="F9" s="20"/>
    </row>
    <row r="10" spans="1:6" x14ac:dyDescent="0.3">
      <c r="A10" s="22"/>
      <c r="B10" s="5"/>
      <c r="C10" s="5"/>
      <c r="D10" s="5"/>
      <c r="E10" s="20"/>
      <c r="F10" s="20"/>
    </row>
    <row r="11" spans="1:6" ht="14.15" customHeight="1" x14ac:dyDescent="0.3">
      <c r="A11" s="36" t="s">
        <v>21</v>
      </c>
      <c r="B11" s="36"/>
      <c r="C11" s="36"/>
      <c r="D11" s="36"/>
      <c r="E11" s="36"/>
      <c r="F11" s="36"/>
    </row>
    <row r="12" spans="1:6" x14ac:dyDescent="0.3">
      <c r="A12" s="31" t="s">
        <v>5</v>
      </c>
      <c r="B12" s="19"/>
      <c r="C12" s="19"/>
      <c r="D12" s="19"/>
      <c r="E12" s="19"/>
      <c r="F12" s="19"/>
    </row>
    <row r="13" spans="1:6" ht="28" x14ac:dyDescent="0.3">
      <c r="A13" s="22">
        <v>1</v>
      </c>
      <c r="B13" s="9" t="s">
        <v>55</v>
      </c>
      <c r="C13" s="5" t="s">
        <v>3</v>
      </c>
      <c r="D13" s="5" t="s">
        <v>33</v>
      </c>
      <c r="E13" s="20" t="s">
        <v>36</v>
      </c>
      <c r="F13" s="20" t="s">
        <v>36</v>
      </c>
    </row>
    <row r="14" spans="1:6" ht="56" x14ac:dyDescent="0.3">
      <c r="A14" s="22">
        <v>2</v>
      </c>
      <c r="B14" s="8" t="s">
        <v>35</v>
      </c>
      <c r="C14" s="5" t="s">
        <v>34</v>
      </c>
      <c r="D14" s="5" t="s">
        <v>14</v>
      </c>
      <c r="E14" s="20" t="s">
        <v>36</v>
      </c>
      <c r="F14" s="20">
        <v>1</v>
      </c>
    </row>
    <row r="15" spans="1:6" x14ac:dyDescent="0.3">
      <c r="A15" s="22">
        <v>3</v>
      </c>
      <c r="B15" s="9" t="s">
        <v>15</v>
      </c>
      <c r="C15" s="5" t="s">
        <v>34</v>
      </c>
      <c r="D15" s="5" t="s">
        <v>30</v>
      </c>
      <c r="E15" s="20">
        <v>3</v>
      </c>
      <c r="F15" s="20">
        <v>12</v>
      </c>
    </row>
    <row r="16" spans="1:6" ht="28" x14ac:dyDescent="0.3">
      <c r="A16" s="22">
        <v>4</v>
      </c>
      <c r="B16" s="9" t="s">
        <v>38</v>
      </c>
      <c r="C16" s="5" t="s">
        <v>37</v>
      </c>
      <c r="D16" s="5" t="s">
        <v>30</v>
      </c>
      <c r="E16" s="20" t="s">
        <v>36</v>
      </c>
      <c r="F16" s="20">
        <v>1</v>
      </c>
    </row>
    <row r="17" spans="1:6" x14ac:dyDescent="0.3">
      <c r="A17" s="22"/>
      <c r="B17" s="5"/>
      <c r="C17" s="5"/>
      <c r="D17" s="5"/>
      <c r="E17" s="20"/>
      <c r="F17" s="20"/>
    </row>
    <row r="18" spans="1:6" x14ac:dyDescent="0.3">
      <c r="A18" s="5"/>
      <c r="B18" s="5"/>
      <c r="C18" s="5"/>
      <c r="D18" s="5"/>
      <c r="E18" s="5"/>
      <c r="F18" s="5"/>
    </row>
    <row r="19" spans="1:6" ht="22.75" customHeight="1" x14ac:dyDescent="0.3">
      <c r="A19" s="36" t="s">
        <v>22</v>
      </c>
      <c r="B19" s="36"/>
      <c r="C19" s="36"/>
      <c r="D19" s="36"/>
      <c r="E19" s="36"/>
      <c r="F19" s="36"/>
    </row>
    <row r="20" spans="1:6" x14ac:dyDescent="0.3">
      <c r="A20" s="31" t="s">
        <v>5</v>
      </c>
      <c r="B20" s="19"/>
      <c r="C20" s="19"/>
      <c r="D20" s="19"/>
      <c r="E20" s="19"/>
      <c r="F20" s="19"/>
    </row>
    <row r="21" spans="1:6" ht="28" x14ac:dyDescent="0.3">
      <c r="A21" s="22">
        <v>1</v>
      </c>
      <c r="B21" s="9" t="s">
        <v>55</v>
      </c>
      <c r="C21" s="5" t="s">
        <v>3</v>
      </c>
      <c r="D21" s="5" t="s">
        <v>33</v>
      </c>
      <c r="E21" s="20"/>
      <c r="F21" s="20"/>
    </row>
    <row r="22" spans="1:6" ht="56" x14ac:dyDescent="0.3">
      <c r="A22" s="22">
        <v>2</v>
      </c>
      <c r="B22" s="8" t="s">
        <v>35</v>
      </c>
      <c r="C22" s="5" t="s">
        <v>34</v>
      </c>
      <c r="D22" s="5" t="s">
        <v>14</v>
      </c>
      <c r="E22" s="20"/>
      <c r="F22" s="20"/>
    </row>
    <row r="23" spans="1:6" x14ac:dyDescent="0.3">
      <c r="A23" s="22">
        <v>3</v>
      </c>
      <c r="B23" s="9" t="s">
        <v>15</v>
      </c>
      <c r="C23" s="5" t="s">
        <v>34</v>
      </c>
      <c r="D23" s="5" t="s">
        <v>30</v>
      </c>
      <c r="E23" s="20">
        <v>5</v>
      </c>
      <c r="F23" s="20">
        <v>20</v>
      </c>
    </row>
    <row r="24" spans="1:6" ht="28" x14ac:dyDescent="0.3">
      <c r="A24" s="22">
        <v>4</v>
      </c>
      <c r="B24" s="9" t="s">
        <v>38</v>
      </c>
      <c r="C24" s="5" t="s">
        <v>37</v>
      </c>
      <c r="D24" s="5" t="s">
        <v>30</v>
      </c>
      <c r="E24" s="20" t="s">
        <v>36</v>
      </c>
      <c r="F24" s="20">
        <v>1</v>
      </c>
    </row>
    <row r="25" spans="1:6" x14ac:dyDescent="0.3">
      <c r="A25" s="22"/>
      <c r="B25" s="5"/>
      <c r="C25" s="5"/>
      <c r="D25" s="5"/>
      <c r="E25" s="20"/>
      <c r="F25" s="20"/>
    </row>
    <row r="26" spans="1:6" x14ac:dyDescent="0.3">
      <c r="A26" s="5"/>
      <c r="B26" s="5"/>
      <c r="C26" s="5"/>
      <c r="D26" s="5"/>
      <c r="E26" s="5"/>
      <c r="F26" s="5"/>
    </row>
    <row r="27" spans="1:6" ht="19.75" customHeight="1" x14ac:dyDescent="0.3">
      <c r="A27" s="36" t="s">
        <v>23</v>
      </c>
      <c r="B27" s="36"/>
      <c r="C27" s="36"/>
      <c r="D27" s="36"/>
      <c r="E27" s="36"/>
      <c r="F27" s="36"/>
    </row>
    <row r="28" spans="1:6" x14ac:dyDescent="0.3">
      <c r="A28" s="31" t="s">
        <v>5</v>
      </c>
      <c r="B28" s="19"/>
      <c r="C28" s="19"/>
      <c r="D28" s="19"/>
      <c r="E28" s="19"/>
      <c r="F28" s="19"/>
    </row>
    <row r="29" spans="1:6" ht="31.5" customHeight="1" x14ac:dyDescent="0.3">
      <c r="A29" s="22">
        <v>1</v>
      </c>
      <c r="B29" s="9" t="s">
        <v>55</v>
      </c>
      <c r="C29" s="5" t="s">
        <v>3</v>
      </c>
      <c r="D29" s="5" t="s">
        <v>33</v>
      </c>
      <c r="E29" s="20" t="s">
        <v>36</v>
      </c>
      <c r="F29" s="20" t="s">
        <v>36</v>
      </c>
    </row>
    <row r="30" spans="1:6" ht="56" x14ac:dyDescent="0.3">
      <c r="A30" s="22">
        <v>2</v>
      </c>
      <c r="B30" s="8" t="s">
        <v>35</v>
      </c>
      <c r="C30" s="5" t="s">
        <v>34</v>
      </c>
      <c r="D30" s="5" t="s">
        <v>14</v>
      </c>
      <c r="E30" s="20" t="s">
        <v>36</v>
      </c>
      <c r="F30" s="20">
        <v>1</v>
      </c>
    </row>
    <row r="31" spans="1:6" x14ac:dyDescent="0.3">
      <c r="A31" s="22">
        <v>3</v>
      </c>
      <c r="B31" s="9" t="s">
        <v>15</v>
      </c>
      <c r="C31" s="5" t="s">
        <v>34</v>
      </c>
      <c r="D31" s="5" t="s">
        <v>30</v>
      </c>
      <c r="E31" s="20">
        <v>5</v>
      </c>
      <c r="F31" s="20">
        <v>20</v>
      </c>
    </row>
    <row r="32" spans="1:6" ht="28" x14ac:dyDescent="0.3">
      <c r="A32" s="22">
        <v>4</v>
      </c>
      <c r="B32" s="9" t="s">
        <v>38</v>
      </c>
      <c r="C32" s="5" t="s">
        <v>37</v>
      </c>
      <c r="D32" s="5" t="s">
        <v>30</v>
      </c>
      <c r="E32" s="20" t="s">
        <v>36</v>
      </c>
      <c r="F32" s="20">
        <v>1</v>
      </c>
    </row>
    <row r="33" spans="1:6" x14ac:dyDescent="0.3">
      <c r="A33" s="22"/>
      <c r="B33" s="5"/>
      <c r="C33" s="5"/>
      <c r="D33" s="5"/>
      <c r="E33" s="20"/>
      <c r="F33" s="20"/>
    </row>
    <row r="34" spans="1:6" x14ac:dyDescent="0.3">
      <c r="A34" s="5"/>
      <c r="B34" s="5"/>
      <c r="C34" s="5"/>
      <c r="D34" s="5"/>
      <c r="E34" s="5"/>
      <c r="F34" s="5"/>
    </row>
    <row r="35" spans="1:6" ht="18" customHeight="1" x14ac:dyDescent="0.3">
      <c r="A35" s="36" t="s">
        <v>24</v>
      </c>
      <c r="B35" s="36"/>
      <c r="C35" s="36"/>
      <c r="D35" s="36"/>
      <c r="E35" s="36"/>
      <c r="F35" s="36"/>
    </row>
    <row r="36" spans="1:6" x14ac:dyDescent="0.3">
      <c r="A36" s="31" t="s">
        <v>5</v>
      </c>
      <c r="B36" s="19" t="s">
        <v>0</v>
      </c>
      <c r="C36" s="19" t="s">
        <v>3</v>
      </c>
      <c r="D36" s="19" t="s">
        <v>2</v>
      </c>
      <c r="E36" s="19" t="s">
        <v>1</v>
      </c>
      <c r="F36" s="19"/>
    </row>
    <row r="37" spans="1:6" ht="28" x14ac:dyDescent="0.3">
      <c r="A37" s="22">
        <v>1</v>
      </c>
      <c r="B37" s="9" t="s">
        <v>55</v>
      </c>
      <c r="C37" s="5" t="s">
        <v>3</v>
      </c>
      <c r="D37" s="5" t="s">
        <v>33</v>
      </c>
      <c r="E37" s="20" t="s">
        <v>36</v>
      </c>
      <c r="F37" s="20" t="s">
        <v>36</v>
      </c>
    </row>
    <row r="38" spans="1:6" ht="56" x14ac:dyDescent="0.3">
      <c r="A38" s="22">
        <v>2</v>
      </c>
      <c r="B38" s="8" t="s">
        <v>35</v>
      </c>
      <c r="C38" s="5" t="s">
        <v>34</v>
      </c>
      <c r="D38" s="5" t="s">
        <v>14</v>
      </c>
      <c r="E38" s="20" t="s">
        <v>36</v>
      </c>
      <c r="F38" s="20">
        <v>1</v>
      </c>
    </row>
    <row r="39" spans="1:6" x14ac:dyDescent="0.3">
      <c r="A39" s="22">
        <v>3</v>
      </c>
      <c r="B39" s="9" t="s">
        <v>15</v>
      </c>
      <c r="C39" s="5" t="s">
        <v>34</v>
      </c>
      <c r="D39" s="5" t="s">
        <v>30</v>
      </c>
      <c r="E39" s="20">
        <v>5</v>
      </c>
      <c r="F39" s="20">
        <v>20</v>
      </c>
    </row>
    <row r="40" spans="1:6" ht="28" x14ac:dyDescent="0.3">
      <c r="A40" s="22">
        <v>4</v>
      </c>
      <c r="B40" s="9" t="s">
        <v>38</v>
      </c>
      <c r="C40" s="5" t="s">
        <v>37</v>
      </c>
      <c r="D40" s="5" t="s">
        <v>30</v>
      </c>
      <c r="E40" s="20" t="s">
        <v>36</v>
      </c>
      <c r="F40" s="20">
        <v>1</v>
      </c>
    </row>
    <row r="41" spans="1:6" x14ac:dyDescent="0.3">
      <c r="A41" s="22"/>
      <c r="B41" s="5"/>
      <c r="C41" s="5"/>
      <c r="D41" s="5"/>
      <c r="E41" s="20"/>
      <c r="F41" s="20"/>
    </row>
    <row r="42" spans="1:6" x14ac:dyDescent="0.3">
      <c r="A42" s="5"/>
      <c r="B42" s="5"/>
      <c r="C42" s="5"/>
      <c r="D42" s="5"/>
      <c r="E42" s="5"/>
      <c r="F42" s="5"/>
    </row>
    <row r="43" spans="1:6" ht="19.399999999999999" customHeight="1" x14ac:dyDescent="0.3">
      <c r="A43" s="36" t="s">
        <v>25</v>
      </c>
      <c r="B43" s="36"/>
      <c r="C43" s="36"/>
      <c r="D43" s="36"/>
      <c r="E43" s="36"/>
      <c r="F43" s="36"/>
    </row>
    <row r="44" spans="1:6" x14ac:dyDescent="0.3">
      <c r="A44" s="31" t="s">
        <v>5</v>
      </c>
      <c r="B44" s="19"/>
      <c r="C44" s="19"/>
      <c r="D44" s="19"/>
      <c r="E44" s="19"/>
      <c r="F44" s="19"/>
    </row>
    <row r="45" spans="1:6" ht="28" x14ac:dyDescent="0.3">
      <c r="A45" s="22">
        <v>1</v>
      </c>
      <c r="B45" s="9" t="s">
        <v>55</v>
      </c>
      <c r="C45" s="5" t="s">
        <v>3</v>
      </c>
      <c r="D45" s="5" t="s">
        <v>33</v>
      </c>
      <c r="E45" s="20" t="s">
        <v>36</v>
      </c>
      <c r="F45" s="20" t="s">
        <v>36</v>
      </c>
    </row>
    <row r="46" spans="1:6" ht="56" x14ac:dyDescent="0.3">
      <c r="A46" s="22">
        <v>2</v>
      </c>
      <c r="B46" s="8" t="s">
        <v>35</v>
      </c>
      <c r="C46" s="5" t="s">
        <v>34</v>
      </c>
      <c r="D46" s="5" t="s">
        <v>14</v>
      </c>
      <c r="E46" s="20" t="s">
        <v>36</v>
      </c>
      <c r="F46" s="20">
        <v>1</v>
      </c>
    </row>
    <row r="47" spans="1:6" x14ac:dyDescent="0.3">
      <c r="A47" s="22">
        <v>3</v>
      </c>
      <c r="B47" s="9" t="s">
        <v>15</v>
      </c>
      <c r="C47" s="5" t="s">
        <v>34</v>
      </c>
      <c r="D47" s="5" t="s">
        <v>30</v>
      </c>
      <c r="E47" s="20">
        <v>5</v>
      </c>
      <c r="F47" s="20">
        <v>20</v>
      </c>
    </row>
    <row r="48" spans="1:6" ht="28" x14ac:dyDescent="0.3">
      <c r="A48" s="22">
        <v>4</v>
      </c>
      <c r="B48" s="9" t="s">
        <v>38</v>
      </c>
      <c r="C48" s="5" t="s">
        <v>37</v>
      </c>
      <c r="D48" s="5" t="s">
        <v>30</v>
      </c>
      <c r="E48" s="20" t="s">
        <v>36</v>
      </c>
      <c r="F48" s="20">
        <v>1</v>
      </c>
    </row>
    <row r="49" spans="1:6" x14ac:dyDescent="0.3">
      <c r="A49" s="22"/>
      <c r="B49" s="5"/>
      <c r="C49" s="5"/>
      <c r="D49" s="5"/>
      <c r="E49" s="20"/>
      <c r="F49" s="20"/>
    </row>
    <row r="50" spans="1:6" x14ac:dyDescent="0.3">
      <c r="A50" s="5"/>
      <c r="B50" s="5"/>
      <c r="C50" s="5"/>
      <c r="D50" s="5"/>
      <c r="E50" s="5"/>
      <c r="F50" s="5"/>
    </row>
    <row r="51" spans="1:6" ht="21" customHeight="1" x14ac:dyDescent="0.3">
      <c r="A51" s="36" t="s">
        <v>26</v>
      </c>
      <c r="B51" s="36"/>
      <c r="C51" s="36"/>
      <c r="D51" s="36"/>
      <c r="E51" s="36"/>
      <c r="F51" s="36"/>
    </row>
    <row r="52" spans="1:6" x14ac:dyDescent="0.3">
      <c r="A52" s="31" t="s">
        <v>5</v>
      </c>
      <c r="B52" s="19"/>
      <c r="C52" s="19"/>
      <c r="D52" s="19"/>
      <c r="E52" s="19"/>
      <c r="F52" s="19"/>
    </row>
    <row r="53" spans="1:6" ht="28" x14ac:dyDescent="0.3">
      <c r="A53" s="22">
        <v>1</v>
      </c>
      <c r="B53" s="9" t="s">
        <v>55</v>
      </c>
      <c r="C53" s="5" t="s">
        <v>3</v>
      </c>
      <c r="D53" s="5" t="s">
        <v>33</v>
      </c>
      <c r="E53" s="20" t="s">
        <v>36</v>
      </c>
      <c r="F53" s="20" t="s">
        <v>36</v>
      </c>
    </row>
    <row r="54" spans="1:6" ht="56" x14ac:dyDescent="0.3">
      <c r="A54" s="22">
        <v>2</v>
      </c>
      <c r="B54" s="8" t="s">
        <v>35</v>
      </c>
      <c r="C54" s="5" t="s">
        <v>34</v>
      </c>
      <c r="D54" s="5" t="s">
        <v>14</v>
      </c>
      <c r="E54" s="20" t="s">
        <v>36</v>
      </c>
      <c r="F54" s="20">
        <v>1</v>
      </c>
    </row>
    <row r="55" spans="1:6" x14ac:dyDescent="0.3">
      <c r="A55" s="22">
        <v>3</v>
      </c>
      <c r="B55" s="9" t="s">
        <v>15</v>
      </c>
      <c r="C55" s="5" t="s">
        <v>34</v>
      </c>
      <c r="D55" s="5" t="s">
        <v>30</v>
      </c>
      <c r="E55" s="20">
        <v>8</v>
      </c>
      <c r="F55" s="20">
        <v>32</v>
      </c>
    </row>
    <row r="56" spans="1:6" ht="28" x14ac:dyDescent="0.3">
      <c r="A56" s="22">
        <v>4</v>
      </c>
      <c r="B56" s="9" t="s">
        <v>38</v>
      </c>
      <c r="C56" s="5" t="s">
        <v>37</v>
      </c>
      <c r="D56" s="5" t="s">
        <v>30</v>
      </c>
      <c r="E56" s="20" t="s">
        <v>36</v>
      </c>
      <c r="F56" s="20">
        <v>1</v>
      </c>
    </row>
    <row r="57" spans="1:6" x14ac:dyDescent="0.3">
      <c r="A57" s="22"/>
      <c r="B57" s="5"/>
      <c r="C57" s="5"/>
      <c r="D57" s="5"/>
      <c r="E57" s="20"/>
      <c r="F57" s="20"/>
    </row>
    <row r="58" spans="1:6" x14ac:dyDescent="0.3">
      <c r="A58" s="5"/>
      <c r="B58" s="5"/>
      <c r="C58" s="5"/>
      <c r="D58" s="5"/>
      <c r="E58" s="5"/>
      <c r="F58" s="5"/>
    </row>
    <row r="59" spans="1:6" ht="24" customHeight="1" x14ac:dyDescent="0.3">
      <c r="A59" s="36" t="s">
        <v>27</v>
      </c>
      <c r="B59" s="36"/>
      <c r="C59" s="36"/>
      <c r="D59" s="36"/>
      <c r="E59" s="36"/>
      <c r="F59" s="36"/>
    </row>
    <row r="60" spans="1:6" x14ac:dyDescent="0.3">
      <c r="A60" s="31" t="s">
        <v>5</v>
      </c>
      <c r="B60" s="19"/>
      <c r="C60" s="19"/>
      <c r="D60" s="19"/>
      <c r="E60" s="19"/>
      <c r="F60" s="19"/>
    </row>
    <row r="61" spans="1:6" ht="28" x14ac:dyDescent="0.3">
      <c r="A61" s="22">
        <v>1</v>
      </c>
      <c r="B61" s="9" t="s">
        <v>55</v>
      </c>
      <c r="C61" s="5" t="s">
        <v>3</v>
      </c>
      <c r="D61" s="5" t="s">
        <v>33</v>
      </c>
      <c r="E61" s="20" t="s">
        <v>36</v>
      </c>
      <c r="F61" s="20" t="s">
        <v>36</v>
      </c>
    </row>
    <row r="62" spans="1:6" ht="56" x14ac:dyDescent="0.3">
      <c r="A62" s="22">
        <v>2</v>
      </c>
      <c r="B62" s="8" t="s">
        <v>35</v>
      </c>
      <c r="C62" s="5" t="s">
        <v>34</v>
      </c>
      <c r="D62" s="5" t="s">
        <v>14</v>
      </c>
      <c r="E62" s="20" t="s">
        <v>36</v>
      </c>
      <c r="F62" s="20">
        <v>1</v>
      </c>
    </row>
    <row r="63" spans="1:6" x14ac:dyDescent="0.3">
      <c r="A63" s="22">
        <v>3</v>
      </c>
      <c r="B63" s="9" t="s">
        <v>15</v>
      </c>
      <c r="C63" s="5" t="s">
        <v>34</v>
      </c>
      <c r="D63" s="5" t="s">
        <v>30</v>
      </c>
      <c r="E63" s="20">
        <v>4</v>
      </c>
      <c r="F63" s="20">
        <v>16</v>
      </c>
    </row>
    <row r="64" spans="1:6" ht="28" x14ac:dyDescent="0.3">
      <c r="A64" s="22">
        <v>4</v>
      </c>
      <c r="B64" s="9" t="s">
        <v>38</v>
      </c>
      <c r="C64" s="5" t="s">
        <v>37</v>
      </c>
      <c r="D64" s="5" t="s">
        <v>30</v>
      </c>
      <c r="E64" s="20" t="s">
        <v>36</v>
      </c>
      <c r="F64" s="20">
        <v>1</v>
      </c>
    </row>
    <row r="65" spans="1:6" x14ac:dyDescent="0.3">
      <c r="A65" s="22"/>
      <c r="B65" s="5"/>
      <c r="C65" s="5"/>
      <c r="D65" s="5"/>
      <c r="E65" s="20"/>
      <c r="F65" s="20"/>
    </row>
    <row r="66" spans="1:6" x14ac:dyDescent="0.3">
      <c r="A66" s="5"/>
      <c r="B66" s="5"/>
      <c r="C66" s="5"/>
      <c r="D66" s="5"/>
      <c r="E66" s="5"/>
      <c r="F66" s="5"/>
    </row>
    <row r="67" spans="1:6" ht="22.4" customHeight="1" x14ac:dyDescent="0.3">
      <c r="A67" s="36" t="s">
        <v>28</v>
      </c>
      <c r="B67" s="36"/>
      <c r="C67" s="36"/>
      <c r="D67" s="36"/>
      <c r="E67" s="36"/>
      <c r="F67" s="36"/>
    </row>
    <row r="68" spans="1:6" x14ac:dyDescent="0.3">
      <c r="A68" s="31" t="s">
        <v>5</v>
      </c>
      <c r="B68" s="19"/>
      <c r="C68" s="19"/>
      <c r="D68" s="19"/>
      <c r="E68" s="19"/>
      <c r="F68" s="19"/>
    </row>
    <row r="69" spans="1:6" ht="28" x14ac:dyDescent="0.3">
      <c r="A69" s="22">
        <v>1</v>
      </c>
      <c r="B69" s="9" t="s">
        <v>55</v>
      </c>
      <c r="C69" s="5" t="s">
        <v>3</v>
      </c>
      <c r="D69" s="5" t="s">
        <v>33</v>
      </c>
      <c r="E69" s="20" t="s">
        <v>36</v>
      </c>
      <c r="F69" s="20" t="s">
        <v>36</v>
      </c>
    </row>
    <row r="70" spans="1:6" ht="56" x14ac:dyDescent="0.3">
      <c r="A70" s="22">
        <v>2</v>
      </c>
      <c r="B70" s="8" t="s">
        <v>35</v>
      </c>
      <c r="C70" s="5" t="s">
        <v>34</v>
      </c>
      <c r="D70" s="5" t="s">
        <v>14</v>
      </c>
      <c r="E70" s="20" t="s">
        <v>36</v>
      </c>
      <c r="F70" s="20">
        <v>1</v>
      </c>
    </row>
    <row r="71" spans="1:6" x14ac:dyDescent="0.3">
      <c r="A71" s="22">
        <v>3</v>
      </c>
      <c r="B71" s="9" t="s">
        <v>15</v>
      </c>
      <c r="C71" s="5" t="s">
        <v>34</v>
      </c>
      <c r="D71" s="5" t="s">
        <v>30</v>
      </c>
      <c r="E71" s="20">
        <v>3</v>
      </c>
      <c r="F71" s="20">
        <v>12</v>
      </c>
    </row>
    <row r="72" spans="1:6" ht="28" x14ac:dyDescent="0.3">
      <c r="A72" s="22">
        <v>4</v>
      </c>
      <c r="B72" s="9" t="s">
        <v>38</v>
      </c>
      <c r="C72" s="5" t="s">
        <v>37</v>
      </c>
      <c r="D72" s="5" t="s">
        <v>30</v>
      </c>
      <c r="E72" s="20" t="s">
        <v>36</v>
      </c>
      <c r="F72" s="20">
        <v>1</v>
      </c>
    </row>
    <row r="73" spans="1:6" x14ac:dyDescent="0.3">
      <c r="A73" s="22"/>
      <c r="B73" s="5"/>
      <c r="C73" s="5"/>
      <c r="D73" s="5"/>
      <c r="E73" s="20"/>
      <c r="F73" s="20"/>
    </row>
    <row r="74" spans="1:6" x14ac:dyDescent="0.3">
      <c r="A74" s="5"/>
      <c r="B74" s="5"/>
      <c r="C74" s="5"/>
      <c r="D74" s="5"/>
      <c r="E74" s="5"/>
      <c r="F74" s="5"/>
    </row>
    <row r="75" spans="1:6" ht="23.5" customHeight="1" x14ac:dyDescent="0.3">
      <c r="A75" s="36" t="s">
        <v>29</v>
      </c>
      <c r="B75" s="36"/>
      <c r="C75" s="36"/>
      <c r="D75" s="36"/>
      <c r="E75" s="36"/>
      <c r="F75" s="36"/>
    </row>
    <row r="76" spans="1:6" x14ac:dyDescent="0.3">
      <c r="A76" s="31" t="s">
        <v>5</v>
      </c>
      <c r="B76" s="19"/>
      <c r="C76" s="19"/>
      <c r="D76" s="19"/>
      <c r="E76" s="19"/>
      <c r="F76" s="19"/>
    </row>
    <row r="77" spans="1:6" ht="28" x14ac:dyDescent="0.3">
      <c r="A77" s="22">
        <v>1</v>
      </c>
      <c r="B77" s="9" t="s">
        <v>55</v>
      </c>
      <c r="C77" s="5" t="s">
        <v>3</v>
      </c>
      <c r="D77" s="5" t="s">
        <v>33</v>
      </c>
      <c r="E77" s="20" t="s">
        <v>36</v>
      </c>
      <c r="F77" s="20" t="s">
        <v>36</v>
      </c>
    </row>
    <row r="78" spans="1:6" ht="56" x14ac:dyDescent="0.3">
      <c r="A78" s="22">
        <v>2</v>
      </c>
      <c r="B78" s="8" t="s">
        <v>35</v>
      </c>
      <c r="C78" s="5" t="s">
        <v>34</v>
      </c>
      <c r="D78" s="5" t="s">
        <v>14</v>
      </c>
      <c r="E78" s="20" t="s">
        <v>36</v>
      </c>
      <c r="F78" s="20">
        <v>1</v>
      </c>
    </row>
    <row r="79" spans="1:6" x14ac:dyDescent="0.3">
      <c r="A79" s="22">
        <v>3</v>
      </c>
      <c r="B79" s="9" t="s">
        <v>15</v>
      </c>
      <c r="C79" s="5" t="s">
        <v>34</v>
      </c>
      <c r="D79" s="5" t="s">
        <v>30</v>
      </c>
      <c r="E79" s="20">
        <v>3</v>
      </c>
      <c r="F79" s="20">
        <v>12</v>
      </c>
    </row>
    <row r="80" spans="1:6" ht="28" x14ac:dyDescent="0.3">
      <c r="A80" s="22">
        <v>4</v>
      </c>
      <c r="B80" s="9" t="s">
        <v>38</v>
      </c>
      <c r="C80" s="5" t="s">
        <v>37</v>
      </c>
      <c r="D80" s="5" t="s">
        <v>30</v>
      </c>
      <c r="E80" s="20" t="s">
        <v>36</v>
      </c>
      <c r="F80" s="20">
        <v>1</v>
      </c>
    </row>
    <row r="81" spans="1:6" x14ac:dyDescent="0.3">
      <c r="A81" s="4"/>
      <c r="B81" s="5"/>
      <c r="C81" s="5"/>
      <c r="D81" s="5"/>
      <c r="E81" s="6"/>
      <c r="F81" s="7"/>
    </row>
  </sheetData>
  <mergeCells count="12">
    <mergeCell ref="A75:F75"/>
    <mergeCell ref="A67:F67"/>
    <mergeCell ref="A2:F2"/>
    <mergeCell ref="A19:F19"/>
    <mergeCell ref="A1:F1"/>
    <mergeCell ref="A27:F27"/>
    <mergeCell ref="A35:F35"/>
    <mergeCell ref="A43:F43"/>
    <mergeCell ref="A51:F51"/>
    <mergeCell ref="A59:F59"/>
    <mergeCell ref="A4:F4"/>
    <mergeCell ref="A11:F1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8130-F0F4-4C3A-8957-DFA11DB6F736}">
  <dimension ref="A1:M87"/>
  <sheetViews>
    <sheetView tabSelected="1" topLeftCell="A76" workbookViewId="0">
      <selection activeCell="B7" sqref="B7"/>
    </sheetView>
  </sheetViews>
  <sheetFormatPr defaultColWidth="8.7265625" defaultRowHeight="14" x14ac:dyDescent="0.3"/>
  <cols>
    <col min="1" max="1" width="4.1796875" style="3" customWidth="1"/>
    <col min="2" max="2" width="48.1796875" style="3" customWidth="1"/>
    <col min="3" max="5" width="12.81640625" style="3" customWidth="1"/>
    <col min="6" max="7" width="12.1796875" style="3" customWidth="1"/>
    <col min="8" max="8" width="12.453125" style="3" customWidth="1"/>
    <col min="9" max="9" width="13.7265625" style="3" customWidth="1"/>
    <col min="10" max="10" width="15.90625" style="3" customWidth="1"/>
    <col min="11" max="16384" width="8.7265625" style="3"/>
  </cols>
  <sheetData>
    <row r="1" spans="1:13" ht="60" customHeight="1" thickBot="1" x14ac:dyDescent="0.35">
      <c r="A1" s="45" t="s">
        <v>19</v>
      </c>
      <c r="B1" s="46"/>
      <c r="C1" s="46"/>
      <c r="D1" s="46"/>
      <c r="E1" s="46"/>
      <c r="F1" s="46"/>
      <c r="G1" s="46"/>
      <c r="H1" s="46"/>
      <c r="I1" s="46"/>
      <c r="J1" s="46"/>
    </row>
    <row r="2" spans="1:13" ht="19.399999999999999" customHeight="1" x14ac:dyDescent="0.3">
      <c r="A2" s="47" t="s">
        <v>4</v>
      </c>
      <c r="B2" s="48"/>
      <c r="C2" s="48"/>
      <c r="D2" s="48"/>
      <c r="E2" s="48"/>
      <c r="F2" s="48"/>
      <c r="G2" s="48"/>
      <c r="H2" s="48"/>
      <c r="I2" s="48"/>
      <c r="J2" s="48"/>
    </row>
    <row r="3" spans="1:13" ht="42" x14ac:dyDescent="0.3">
      <c r="A3" s="1" t="s">
        <v>5</v>
      </c>
      <c r="B3" s="14" t="s">
        <v>0</v>
      </c>
      <c r="C3" s="21" t="s">
        <v>31</v>
      </c>
      <c r="D3" s="21" t="s">
        <v>44</v>
      </c>
      <c r="E3" s="21"/>
      <c r="F3" s="14" t="s">
        <v>32</v>
      </c>
      <c r="G3" s="19"/>
      <c r="H3" s="15"/>
      <c r="I3" s="2" t="s">
        <v>16</v>
      </c>
      <c r="J3" s="2"/>
    </row>
    <row r="4" spans="1:13" ht="63" customHeight="1" x14ac:dyDescent="0.3">
      <c r="A4" s="49" t="s">
        <v>18</v>
      </c>
      <c r="B4" s="50"/>
      <c r="C4" s="50"/>
      <c r="D4" s="50"/>
      <c r="E4" s="50"/>
      <c r="F4" s="50"/>
      <c r="G4" s="50"/>
      <c r="H4" s="50"/>
      <c r="I4" s="50"/>
      <c r="J4" s="50"/>
    </row>
    <row r="5" spans="1:13" ht="63" customHeight="1" x14ac:dyDescent="0.3">
      <c r="A5" s="17"/>
      <c r="B5" s="18"/>
      <c r="C5" s="18"/>
      <c r="D5" s="18"/>
      <c r="E5" s="31" t="s">
        <v>1</v>
      </c>
      <c r="F5" s="21" t="s">
        <v>42</v>
      </c>
      <c r="G5" s="21" t="s">
        <v>43</v>
      </c>
      <c r="H5" s="21" t="s">
        <v>39</v>
      </c>
      <c r="I5" s="21" t="s">
        <v>40</v>
      </c>
      <c r="J5" s="21" t="s">
        <v>45</v>
      </c>
    </row>
    <row r="6" spans="1:13" ht="28" x14ac:dyDescent="0.3">
      <c r="A6" s="30">
        <v>1</v>
      </c>
      <c r="B6" s="9" t="s">
        <v>41</v>
      </c>
      <c r="C6" s="5" t="s">
        <v>3</v>
      </c>
      <c r="D6" s="5" t="s">
        <v>33</v>
      </c>
      <c r="E6" s="25">
        <v>18</v>
      </c>
      <c r="F6" s="27">
        <v>0</v>
      </c>
      <c r="G6" s="28" t="s">
        <v>36</v>
      </c>
      <c r="H6" s="29" t="s">
        <v>36</v>
      </c>
      <c r="I6" s="29" t="s">
        <v>36</v>
      </c>
      <c r="J6" s="32">
        <f>F6</f>
        <v>0</v>
      </c>
    </row>
    <row r="7" spans="1:13" ht="56" x14ac:dyDescent="0.3">
      <c r="A7" s="30">
        <v>2</v>
      </c>
      <c r="B7" s="8" t="s">
        <v>35</v>
      </c>
      <c r="C7" s="5" t="s">
        <v>34</v>
      </c>
      <c r="D7" s="5" t="s">
        <v>14</v>
      </c>
      <c r="E7" s="26">
        <v>1</v>
      </c>
      <c r="F7" s="27">
        <v>0</v>
      </c>
      <c r="G7" s="27">
        <v>0</v>
      </c>
      <c r="H7" s="33">
        <f>E7*F7</f>
        <v>0</v>
      </c>
      <c r="I7" s="33">
        <f>E7*G7</f>
        <v>0</v>
      </c>
      <c r="J7" s="32">
        <f>SUM(F7:G7)</f>
        <v>0</v>
      </c>
      <c r="K7" s="24"/>
      <c r="M7" s="24"/>
    </row>
    <row r="8" spans="1:13" x14ac:dyDescent="0.3">
      <c r="A8" s="30">
        <v>3</v>
      </c>
      <c r="B8" s="9" t="s">
        <v>15</v>
      </c>
      <c r="C8" s="5" t="s">
        <v>34</v>
      </c>
      <c r="D8" s="5" t="s">
        <v>30</v>
      </c>
      <c r="E8" s="26">
        <v>100</v>
      </c>
      <c r="F8" s="27">
        <v>0</v>
      </c>
      <c r="G8" s="27">
        <v>0</v>
      </c>
      <c r="H8" s="33">
        <f>E8*F8</f>
        <v>0</v>
      </c>
      <c r="I8" s="33">
        <f t="shared" ref="I8" si="0">E8*G8</f>
        <v>0</v>
      </c>
      <c r="J8" s="32">
        <f>SUM(F8:G8)</f>
        <v>0</v>
      </c>
    </row>
    <row r="9" spans="1:13" ht="28" x14ac:dyDescent="0.3">
      <c r="A9" s="30">
        <v>4</v>
      </c>
      <c r="B9" s="9" t="s">
        <v>38</v>
      </c>
      <c r="C9" s="5" t="s">
        <v>37</v>
      </c>
      <c r="D9" s="5" t="s">
        <v>30</v>
      </c>
      <c r="E9" s="26">
        <v>4</v>
      </c>
      <c r="F9" s="27">
        <v>0</v>
      </c>
      <c r="G9" s="27">
        <v>0</v>
      </c>
      <c r="H9" s="33">
        <f>E9*F9</f>
        <v>0</v>
      </c>
      <c r="I9" s="33">
        <f>E9*G9</f>
        <v>0</v>
      </c>
      <c r="J9" s="32">
        <f>SUM(F9:G9)</f>
        <v>0</v>
      </c>
    </row>
    <row r="10" spans="1:13" ht="14.5" customHeight="1" x14ac:dyDescent="0.3">
      <c r="A10" s="4"/>
      <c r="B10" s="5"/>
      <c r="C10" s="5"/>
      <c r="D10" s="5"/>
      <c r="E10" s="5"/>
      <c r="F10" s="5"/>
      <c r="G10" s="5"/>
      <c r="H10" s="16"/>
      <c r="I10" s="16"/>
      <c r="J10" s="32">
        <f>SUM(J6:J9)</f>
        <v>0</v>
      </c>
    </row>
    <row r="11" spans="1:13" x14ac:dyDescent="0.3">
      <c r="A11" s="10"/>
      <c r="B11" s="11"/>
      <c r="C11" s="11"/>
      <c r="D11" s="11"/>
      <c r="E11" s="11"/>
      <c r="F11" s="11"/>
      <c r="G11" s="11"/>
      <c r="H11" s="12"/>
      <c r="I11" s="12"/>
      <c r="J11" s="12"/>
    </row>
    <row r="12" spans="1:13" ht="14.15" customHeight="1" x14ac:dyDescent="0.3">
      <c r="A12" s="43" t="s">
        <v>17</v>
      </c>
      <c r="B12" s="36"/>
      <c r="C12" s="36"/>
      <c r="D12" s="36"/>
      <c r="E12" s="36"/>
      <c r="F12" s="36"/>
      <c r="G12" s="36"/>
      <c r="H12" s="44"/>
      <c r="I12" s="44"/>
      <c r="J12" s="44"/>
    </row>
    <row r="13" spans="1:13" ht="28" x14ac:dyDescent="0.3">
      <c r="A13" s="1" t="s">
        <v>5</v>
      </c>
      <c r="B13" s="14" t="s">
        <v>0</v>
      </c>
      <c r="C13" s="14" t="s">
        <v>3</v>
      </c>
      <c r="D13" s="14"/>
      <c r="E13" s="31" t="s">
        <v>1</v>
      </c>
      <c r="F13" s="21" t="s">
        <v>42</v>
      </c>
      <c r="G13" s="21" t="s">
        <v>43</v>
      </c>
      <c r="H13" s="21" t="s">
        <v>39</v>
      </c>
      <c r="I13" s="21" t="s">
        <v>40</v>
      </c>
      <c r="J13" s="21" t="s">
        <v>45</v>
      </c>
    </row>
    <row r="14" spans="1:13" ht="28" x14ac:dyDescent="0.3">
      <c r="A14" s="4">
        <v>1</v>
      </c>
      <c r="B14" s="9" t="s">
        <v>41</v>
      </c>
      <c r="C14" s="5" t="s">
        <v>3</v>
      </c>
      <c r="D14" s="5" t="s">
        <v>33</v>
      </c>
      <c r="E14" s="5">
        <v>3</v>
      </c>
      <c r="F14" s="27">
        <v>0</v>
      </c>
      <c r="G14" s="28" t="s">
        <v>36</v>
      </c>
      <c r="H14" s="29" t="s">
        <v>36</v>
      </c>
      <c r="I14" s="29" t="s">
        <v>36</v>
      </c>
      <c r="J14" s="32">
        <f>F14</f>
        <v>0</v>
      </c>
    </row>
    <row r="15" spans="1:13" ht="56" x14ac:dyDescent="0.3">
      <c r="A15" s="4">
        <v>2</v>
      </c>
      <c r="B15" s="8" t="s">
        <v>35</v>
      </c>
      <c r="C15" s="5" t="s">
        <v>34</v>
      </c>
      <c r="D15" s="5" t="s">
        <v>14</v>
      </c>
      <c r="E15" s="5">
        <v>1</v>
      </c>
      <c r="F15" s="27">
        <v>0</v>
      </c>
      <c r="G15" s="27">
        <v>0</v>
      </c>
      <c r="H15" s="33">
        <f>E15*F15</f>
        <v>0</v>
      </c>
      <c r="I15" s="33">
        <f>E15*G15</f>
        <v>0</v>
      </c>
      <c r="J15" s="32">
        <f>SUM(F15:G15)</f>
        <v>0</v>
      </c>
    </row>
    <row r="16" spans="1:13" x14ac:dyDescent="0.3">
      <c r="A16" s="4">
        <v>3</v>
      </c>
      <c r="B16" s="9" t="s">
        <v>15</v>
      </c>
      <c r="C16" s="5" t="s">
        <v>34</v>
      </c>
      <c r="D16" s="5" t="s">
        <v>30</v>
      </c>
      <c r="E16" s="5">
        <v>12</v>
      </c>
      <c r="F16" s="27">
        <v>0</v>
      </c>
      <c r="G16" s="27">
        <v>0</v>
      </c>
      <c r="H16" s="33">
        <f>E16*F16</f>
        <v>0</v>
      </c>
      <c r="I16" s="33">
        <f t="shared" ref="I16" si="1">E16*G16</f>
        <v>0</v>
      </c>
      <c r="J16" s="32">
        <f>SUM(F16:G16)</f>
        <v>0</v>
      </c>
    </row>
    <row r="17" spans="1:10" ht="28" x14ac:dyDescent="0.3">
      <c r="A17" s="4">
        <v>4</v>
      </c>
      <c r="B17" s="9" t="s">
        <v>38</v>
      </c>
      <c r="C17" s="5" t="s">
        <v>37</v>
      </c>
      <c r="D17" s="5" t="s">
        <v>30</v>
      </c>
      <c r="E17" s="5">
        <v>1</v>
      </c>
      <c r="F17" s="27">
        <v>0</v>
      </c>
      <c r="G17" s="27">
        <v>0</v>
      </c>
      <c r="H17" s="33">
        <f>E17*F17</f>
        <v>0</v>
      </c>
      <c r="I17" s="33">
        <f>E17*G17</f>
        <v>0</v>
      </c>
      <c r="J17" s="32">
        <f>SUM(F17:G17)</f>
        <v>0</v>
      </c>
    </row>
    <row r="18" spans="1:10" x14ac:dyDescent="0.3">
      <c r="A18" s="4"/>
      <c r="B18" s="5"/>
      <c r="C18" s="5"/>
      <c r="D18" s="5"/>
      <c r="E18" s="5"/>
      <c r="F18" s="5"/>
      <c r="G18" s="5"/>
      <c r="H18" s="16"/>
      <c r="I18" s="16"/>
      <c r="J18" s="32">
        <f>SUM(J14:J17)</f>
        <v>0</v>
      </c>
    </row>
    <row r="19" spans="1:10" x14ac:dyDescent="0.3">
      <c r="A19" s="13"/>
    </row>
    <row r="20" spans="1:10" ht="22.75" customHeight="1" x14ac:dyDescent="0.3">
      <c r="A20" s="43" t="s">
        <v>6</v>
      </c>
      <c r="B20" s="36"/>
      <c r="C20" s="36"/>
      <c r="D20" s="36"/>
      <c r="E20" s="36"/>
      <c r="F20" s="36"/>
      <c r="G20" s="36"/>
      <c r="H20" s="44"/>
      <c r="I20" s="44"/>
      <c r="J20" s="44"/>
    </row>
    <row r="21" spans="1:10" ht="28" x14ac:dyDescent="0.3">
      <c r="A21" s="1" t="s">
        <v>5</v>
      </c>
      <c r="B21" s="14" t="s">
        <v>0</v>
      </c>
      <c r="C21" s="14" t="s">
        <v>3</v>
      </c>
      <c r="D21" s="14"/>
      <c r="E21" s="31" t="s">
        <v>1</v>
      </c>
      <c r="F21" s="21" t="s">
        <v>42</v>
      </c>
      <c r="G21" s="21" t="s">
        <v>43</v>
      </c>
      <c r="H21" s="21" t="s">
        <v>39</v>
      </c>
      <c r="I21" s="21" t="s">
        <v>40</v>
      </c>
      <c r="J21" s="21" t="s">
        <v>45</v>
      </c>
    </row>
    <row r="22" spans="1:10" ht="28" x14ac:dyDescent="0.3">
      <c r="A22" s="4">
        <v>1</v>
      </c>
      <c r="B22" s="9" t="s">
        <v>41</v>
      </c>
      <c r="C22" s="5" t="s">
        <v>3</v>
      </c>
      <c r="D22" s="5" t="s">
        <v>33</v>
      </c>
      <c r="E22" s="5">
        <v>3</v>
      </c>
      <c r="F22" s="27">
        <v>0</v>
      </c>
      <c r="G22" s="28" t="s">
        <v>36</v>
      </c>
      <c r="H22" s="29" t="s">
        <v>36</v>
      </c>
      <c r="I22" s="29" t="s">
        <v>36</v>
      </c>
      <c r="J22" s="32">
        <f>F22</f>
        <v>0</v>
      </c>
    </row>
    <row r="23" spans="1:10" ht="56" x14ac:dyDescent="0.3">
      <c r="A23" s="4">
        <v>2</v>
      </c>
      <c r="B23" s="8" t="s">
        <v>35</v>
      </c>
      <c r="C23" s="5" t="s">
        <v>34</v>
      </c>
      <c r="D23" s="5" t="s">
        <v>14</v>
      </c>
      <c r="E23" s="5">
        <v>1</v>
      </c>
      <c r="F23" s="27">
        <v>0</v>
      </c>
      <c r="G23" s="27">
        <v>0</v>
      </c>
      <c r="H23" s="33">
        <f>E23*F23</f>
        <v>0</v>
      </c>
      <c r="I23" s="33">
        <f>E23*G23</f>
        <v>0</v>
      </c>
      <c r="J23" s="32">
        <f>SUM(F23:G23)</f>
        <v>0</v>
      </c>
    </row>
    <row r="24" spans="1:10" x14ac:dyDescent="0.3">
      <c r="A24" s="4">
        <v>3</v>
      </c>
      <c r="B24" s="9" t="s">
        <v>15</v>
      </c>
      <c r="C24" s="5" t="s">
        <v>34</v>
      </c>
      <c r="D24" s="5" t="s">
        <v>30</v>
      </c>
      <c r="E24" s="5">
        <v>20</v>
      </c>
      <c r="F24" s="27">
        <v>0</v>
      </c>
      <c r="G24" s="27">
        <v>0</v>
      </c>
      <c r="H24" s="33">
        <f>E24*F24</f>
        <v>0</v>
      </c>
      <c r="I24" s="33">
        <f t="shared" ref="I24" si="2">E24*G24</f>
        <v>0</v>
      </c>
      <c r="J24" s="32">
        <f>SUM(F24:G24)</f>
        <v>0</v>
      </c>
    </row>
    <row r="25" spans="1:10" ht="28" x14ac:dyDescent="0.3">
      <c r="A25" s="4">
        <v>4</v>
      </c>
      <c r="B25" s="9" t="s">
        <v>38</v>
      </c>
      <c r="C25" s="5" t="s">
        <v>37</v>
      </c>
      <c r="D25" s="5" t="s">
        <v>30</v>
      </c>
      <c r="E25" s="5">
        <v>1</v>
      </c>
      <c r="F25" s="27">
        <v>0</v>
      </c>
      <c r="G25" s="27">
        <v>0</v>
      </c>
      <c r="H25" s="33">
        <f>E25*F25</f>
        <v>0</v>
      </c>
      <c r="I25" s="33">
        <f>E25*G25</f>
        <v>0</v>
      </c>
      <c r="J25" s="32">
        <f>SUM(F25:G25)</f>
        <v>0</v>
      </c>
    </row>
    <row r="26" spans="1:10" x14ac:dyDescent="0.3">
      <c r="A26" s="4"/>
      <c r="B26" s="40" t="s">
        <v>46</v>
      </c>
      <c r="C26" s="41"/>
      <c r="D26" s="41"/>
      <c r="E26" s="41"/>
      <c r="F26" s="41"/>
      <c r="G26" s="41"/>
      <c r="H26" s="41"/>
      <c r="I26" s="42"/>
      <c r="J26" s="32">
        <f>SUM(J22:J25)</f>
        <v>0</v>
      </c>
    </row>
    <row r="27" spans="1:10" x14ac:dyDescent="0.3">
      <c r="A27" s="13"/>
    </row>
    <row r="28" spans="1:10" ht="19.75" customHeight="1" x14ac:dyDescent="0.3">
      <c r="A28" s="51" t="s">
        <v>7</v>
      </c>
      <c r="B28" s="52"/>
      <c r="C28" s="52"/>
      <c r="D28" s="52"/>
      <c r="E28" s="52"/>
      <c r="F28" s="52"/>
      <c r="G28" s="52"/>
      <c r="H28" s="52"/>
      <c r="I28" s="52"/>
      <c r="J28" s="52"/>
    </row>
    <row r="29" spans="1:10" ht="28" x14ac:dyDescent="0.3">
      <c r="A29" s="1" t="s">
        <v>5</v>
      </c>
      <c r="B29" s="14" t="s">
        <v>0</v>
      </c>
      <c r="C29" s="14" t="s">
        <v>3</v>
      </c>
      <c r="D29" s="14"/>
      <c r="E29" s="31" t="s">
        <v>1</v>
      </c>
      <c r="F29" s="21" t="s">
        <v>42</v>
      </c>
      <c r="G29" s="21" t="s">
        <v>43</v>
      </c>
      <c r="H29" s="21" t="s">
        <v>39</v>
      </c>
      <c r="I29" s="21" t="s">
        <v>40</v>
      </c>
      <c r="J29" s="21" t="s">
        <v>45</v>
      </c>
    </row>
    <row r="30" spans="1:10" ht="12" customHeight="1" x14ac:dyDescent="0.3">
      <c r="A30" s="4">
        <v>1</v>
      </c>
      <c r="B30" s="9" t="s">
        <v>41</v>
      </c>
      <c r="C30" s="5" t="s">
        <v>3</v>
      </c>
      <c r="D30" s="5"/>
      <c r="E30" s="5">
        <v>3</v>
      </c>
      <c r="F30" s="27">
        <v>0</v>
      </c>
      <c r="G30" s="28" t="s">
        <v>36</v>
      </c>
      <c r="H30" s="29" t="s">
        <v>36</v>
      </c>
      <c r="I30" s="29" t="s">
        <v>36</v>
      </c>
      <c r="J30" s="32">
        <f>F30</f>
        <v>0</v>
      </c>
    </row>
    <row r="31" spans="1:10" ht="56" x14ac:dyDescent="0.3">
      <c r="A31" s="4">
        <v>2</v>
      </c>
      <c r="B31" s="8" t="s">
        <v>35</v>
      </c>
      <c r="C31" s="5" t="s">
        <v>34</v>
      </c>
      <c r="D31" s="5"/>
      <c r="E31" s="5">
        <v>1</v>
      </c>
      <c r="F31" s="27">
        <v>0</v>
      </c>
      <c r="G31" s="27">
        <v>0</v>
      </c>
      <c r="H31" s="33">
        <f>E31*F31</f>
        <v>0</v>
      </c>
      <c r="I31" s="33">
        <f>E31*G31</f>
        <v>0</v>
      </c>
      <c r="J31" s="32">
        <f>SUM(F31:G31)</f>
        <v>0</v>
      </c>
    </row>
    <row r="32" spans="1:10" x14ac:dyDescent="0.3">
      <c r="A32" s="4">
        <v>3</v>
      </c>
      <c r="B32" s="9" t="s">
        <v>15</v>
      </c>
      <c r="C32" s="5" t="s">
        <v>34</v>
      </c>
      <c r="D32" s="5"/>
      <c r="E32" s="5">
        <v>20</v>
      </c>
      <c r="F32" s="27">
        <v>0</v>
      </c>
      <c r="G32" s="27">
        <v>0</v>
      </c>
      <c r="H32" s="33">
        <f>E32*F32</f>
        <v>0</v>
      </c>
      <c r="I32" s="33">
        <f t="shared" ref="I32" si="3">E32*G32</f>
        <v>0</v>
      </c>
      <c r="J32" s="32">
        <f>SUM(F32:G32)</f>
        <v>0</v>
      </c>
    </row>
    <row r="33" spans="1:10" ht="28" x14ac:dyDescent="0.3">
      <c r="A33" s="4">
        <v>4</v>
      </c>
      <c r="B33" s="9" t="s">
        <v>38</v>
      </c>
      <c r="C33" s="5" t="s">
        <v>37</v>
      </c>
      <c r="D33" s="5"/>
      <c r="E33" s="5">
        <v>1</v>
      </c>
      <c r="F33" s="27">
        <v>0</v>
      </c>
      <c r="G33" s="27">
        <v>0</v>
      </c>
      <c r="H33" s="33">
        <f>E33*F33</f>
        <v>0</v>
      </c>
      <c r="I33" s="33">
        <f>E33*G33</f>
        <v>0</v>
      </c>
      <c r="J33" s="32">
        <f>SUM(F33:G33)</f>
        <v>0</v>
      </c>
    </row>
    <row r="34" spans="1:10" x14ac:dyDescent="0.3">
      <c r="A34" s="4"/>
      <c r="B34" s="40" t="s">
        <v>46</v>
      </c>
      <c r="C34" s="41"/>
      <c r="D34" s="41"/>
      <c r="E34" s="41"/>
      <c r="F34" s="41"/>
      <c r="G34" s="41"/>
      <c r="H34" s="41"/>
      <c r="I34" s="42"/>
      <c r="J34" s="32">
        <f>SUM(J30:J33)</f>
        <v>0</v>
      </c>
    </row>
    <row r="35" spans="1:10" x14ac:dyDescent="0.3">
      <c r="A35" s="13"/>
    </row>
    <row r="36" spans="1:10" ht="18" customHeight="1" x14ac:dyDescent="0.3">
      <c r="A36" s="43" t="s">
        <v>8</v>
      </c>
      <c r="B36" s="36"/>
      <c r="C36" s="36"/>
      <c r="D36" s="36"/>
      <c r="E36" s="36"/>
      <c r="F36" s="36"/>
      <c r="G36" s="36"/>
      <c r="H36" s="44"/>
      <c r="I36" s="44"/>
      <c r="J36" s="44"/>
    </row>
    <row r="37" spans="1:10" ht="28" x14ac:dyDescent="0.3">
      <c r="A37" s="1" t="s">
        <v>5</v>
      </c>
      <c r="B37" s="14" t="s">
        <v>0</v>
      </c>
      <c r="C37" s="14" t="s">
        <v>3</v>
      </c>
      <c r="D37" s="14"/>
      <c r="E37" s="31" t="s">
        <v>1</v>
      </c>
      <c r="F37" s="21" t="s">
        <v>42</v>
      </c>
      <c r="G37" s="21" t="s">
        <v>43</v>
      </c>
      <c r="H37" s="21" t="s">
        <v>39</v>
      </c>
      <c r="I37" s="21" t="s">
        <v>40</v>
      </c>
      <c r="J37" s="21" t="s">
        <v>45</v>
      </c>
    </row>
    <row r="38" spans="1:10" ht="28" x14ac:dyDescent="0.3">
      <c r="A38" s="4">
        <v>1</v>
      </c>
      <c r="B38" s="9" t="s">
        <v>41</v>
      </c>
      <c r="C38" s="5" t="s">
        <v>3</v>
      </c>
      <c r="D38" s="5"/>
      <c r="E38" s="5">
        <v>3</v>
      </c>
      <c r="F38" s="27">
        <v>0</v>
      </c>
      <c r="G38" s="28" t="s">
        <v>36</v>
      </c>
      <c r="H38" s="29" t="s">
        <v>36</v>
      </c>
      <c r="I38" s="29" t="s">
        <v>36</v>
      </c>
      <c r="J38" s="32">
        <f>F38</f>
        <v>0</v>
      </c>
    </row>
    <row r="39" spans="1:10" ht="56" x14ac:dyDescent="0.3">
      <c r="A39" s="4">
        <v>2</v>
      </c>
      <c r="B39" s="8" t="s">
        <v>35</v>
      </c>
      <c r="C39" s="5" t="s">
        <v>34</v>
      </c>
      <c r="D39" s="5"/>
      <c r="E39" s="5">
        <v>1</v>
      </c>
      <c r="F39" s="27">
        <v>0</v>
      </c>
      <c r="G39" s="27">
        <v>0</v>
      </c>
      <c r="H39" s="33">
        <f>E39*F39</f>
        <v>0</v>
      </c>
      <c r="I39" s="33">
        <f>E39*G39</f>
        <v>0</v>
      </c>
      <c r="J39" s="32">
        <f>SUM(F39:G39)</f>
        <v>0</v>
      </c>
    </row>
    <row r="40" spans="1:10" x14ac:dyDescent="0.3">
      <c r="A40" s="4">
        <v>3</v>
      </c>
      <c r="B40" s="9" t="s">
        <v>15</v>
      </c>
      <c r="C40" s="5" t="s">
        <v>34</v>
      </c>
      <c r="D40" s="5"/>
      <c r="E40" s="5">
        <v>20</v>
      </c>
      <c r="F40" s="27">
        <v>0</v>
      </c>
      <c r="G40" s="27">
        <v>0</v>
      </c>
      <c r="H40" s="33">
        <f>E40*F40</f>
        <v>0</v>
      </c>
      <c r="I40" s="33">
        <f t="shared" ref="I40" si="4">E40*G40</f>
        <v>0</v>
      </c>
      <c r="J40" s="32">
        <f>SUM(F40:G40)</f>
        <v>0</v>
      </c>
    </row>
    <row r="41" spans="1:10" ht="28" x14ac:dyDescent="0.3">
      <c r="A41" s="4">
        <v>4</v>
      </c>
      <c r="B41" s="9" t="s">
        <v>38</v>
      </c>
      <c r="C41" s="5" t="s">
        <v>37</v>
      </c>
      <c r="D41" s="5"/>
      <c r="E41" s="5">
        <v>1</v>
      </c>
      <c r="F41" s="27">
        <v>0</v>
      </c>
      <c r="G41" s="27">
        <v>0</v>
      </c>
      <c r="H41" s="33">
        <f>E41*F41</f>
        <v>0</v>
      </c>
      <c r="I41" s="33">
        <f>E41*G41</f>
        <v>0</v>
      </c>
      <c r="J41" s="32">
        <f>SUM(F41:G41)</f>
        <v>0</v>
      </c>
    </row>
    <row r="42" spans="1:10" x14ac:dyDescent="0.3">
      <c r="A42" s="4"/>
      <c r="B42" s="40" t="s">
        <v>46</v>
      </c>
      <c r="C42" s="41"/>
      <c r="D42" s="41"/>
      <c r="E42" s="41"/>
      <c r="F42" s="41"/>
      <c r="G42" s="41"/>
      <c r="H42" s="41"/>
      <c r="I42" s="42"/>
      <c r="J42" s="32">
        <f>SUM(J38:J41)</f>
        <v>0</v>
      </c>
    </row>
    <row r="43" spans="1:10" x14ac:dyDescent="0.3">
      <c r="A43" s="13"/>
    </row>
    <row r="44" spans="1:10" ht="19.399999999999999" customHeight="1" x14ac:dyDescent="0.3">
      <c r="A44" s="43" t="s">
        <v>9</v>
      </c>
      <c r="B44" s="36"/>
      <c r="C44" s="36"/>
      <c r="D44" s="36"/>
      <c r="E44" s="36"/>
      <c r="F44" s="36"/>
      <c r="G44" s="36"/>
      <c r="H44" s="44"/>
      <c r="I44" s="44"/>
      <c r="J44" s="44"/>
    </row>
    <row r="45" spans="1:10" ht="28" x14ac:dyDescent="0.3">
      <c r="A45" s="1" t="s">
        <v>5</v>
      </c>
      <c r="B45" s="14" t="s">
        <v>0</v>
      </c>
      <c r="C45" s="14" t="s">
        <v>3</v>
      </c>
      <c r="D45" s="14"/>
      <c r="E45" s="31" t="s">
        <v>1</v>
      </c>
      <c r="F45" s="21" t="s">
        <v>42</v>
      </c>
      <c r="G45" s="21" t="s">
        <v>43</v>
      </c>
      <c r="H45" s="21" t="s">
        <v>39</v>
      </c>
      <c r="I45" s="21" t="s">
        <v>40</v>
      </c>
      <c r="J45" s="21" t="s">
        <v>45</v>
      </c>
    </row>
    <row r="46" spans="1:10" ht="28" x14ac:dyDescent="0.3">
      <c r="A46" s="4">
        <v>1</v>
      </c>
      <c r="B46" s="9" t="s">
        <v>41</v>
      </c>
      <c r="C46" s="5" t="s">
        <v>3</v>
      </c>
      <c r="D46" s="5"/>
      <c r="E46" s="5">
        <v>3</v>
      </c>
      <c r="F46" s="27">
        <v>0</v>
      </c>
      <c r="G46" s="28" t="s">
        <v>36</v>
      </c>
      <c r="H46" s="29" t="s">
        <v>36</v>
      </c>
      <c r="I46" s="29" t="s">
        <v>36</v>
      </c>
      <c r="J46" s="32">
        <f>F46</f>
        <v>0</v>
      </c>
    </row>
    <row r="47" spans="1:10" ht="56" x14ac:dyDescent="0.3">
      <c r="A47" s="4">
        <v>2</v>
      </c>
      <c r="B47" s="8" t="s">
        <v>35</v>
      </c>
      <c r="C47" s="5" t="s">
        <v>34</v>
      </c>
      <c r="D47" s="5"/>
      <c r="E47" s="5">
        <v>1</v>
      </c>
      <c r="F47" s="27">
        <v>0</v>
      </c>
      <c r="G47" s="27">
        <v>0</v>
      </c>
      <c r="H47" s="33">
        <f>E47*F47</f>
        <v>0</v>
      </c>
      <c r="I47" s="33">
        <f>E47*G47</f>
        <v>0</v>
      </c>
      <c r="J47" s="32">
        <f>SUM(F47:G47)</f>
        <v>0</v>
      </c>
    </row>
    <row r="48" spans="1:10" x14ac:dyDescent="0.3">
      <c r="A48" s="4">
        <v>3</v>
      </c>
      <c r="B48" s="9" t="s">
        <v>15</v>
      </c>
      <c r="C48" s="5" t="s">
        <v>34</v>
      </c>
      <c r="D48" s="5"/>
      <c r="E48" s="5">
        <v>20</v>
      </c>
      <c r="F48" s="27">
        <v>0</v>
      </c>
      <c r="G48" s="27">
        <v>0</v>
      </c>
      <c r="H48" s="33">
        <f>E48*F48</f>
        <v>0</v>
      </c>
      <c r="I48" s="33">
        <f t="shared" ref="I48" si="5">E48*G48</f>
        <v>0</v>
      </c>
      <c r="J48" s="32">
        <f>SUM(F48:G48)</f>
        <v>0</v>
      </c>
    </row>
    <row r="49" spans="1:10" ht="28" x14ac:dyDescent="0.3">
      <c r="A49" s="4">
        <v>4</v>
      </c>
      <c r="B49" s="9" t="s">
        <v>38</v>
      </c>
      <c r="C49" s="5" t="s">
        <v>37</v>
      </c>
      <c r="D49" s="5"/>
      <c r="E49" s="5">
        <v>1</v>
      </c>
      <c r="F49" s="27">
        <v>0</v>
      </c>
      <c r="G49" s="27">
        <v>0</v>
      </c>
      <c r="H49" s="33">
        <f>E49*F49</f>
        <v>0</v>
      </c>
      <c r="I49" s="33">
        <f>E49*G49</f>
        <v>0</v>
      </c>
      <c r="J49" s="32">
        <f>SUM(F49:G49)</f>
        <v>0</v>
      </c>
    </row>
    <row r="50" spans="1:10" x14ac:dyDescent="0.3">
      <c r="A50" s="4"/>
      <c r="B50" s="40" t="s">
        <v>46</v>
      </c>
      <c r="C50" s="41"/>
      <c r="D50" s="41"/>
      <c r="E50" s="41"/>
      <c r="F50" s="41"/>
      <c r="G50" s="41"/>
      <c r="H50" s="41"/>
      <c r="I50" s="42"/>
      <c r="J50" s="32">
        <f>SUM(J46:J49)</f>
        <v>0</v>
      </c>
    </row>
    <row r="51" spans="1:10" x14ac:dyDescent="0.3">
      <c r="A51" s="13"/>
    </row>
    <row r="52" spans="1:10" ht="21" customHeight="1" x14ac:dyDescent="0.3">
      <c r="A52" s="43" t="s">
        <v>10</v>
      </c>
      <c r="B52" s="36"/>
      <c r="C52" s="36"/>
      <c r="D52" s="36"/>
      <c r="E52" s="36"/>
      <c r="F52" s="36"/>
      <c r="G52" s="36"/>
      <c r="H52" s="44"/>
      <c r="I52" s="44"/>
      <c r="J52" s="44"/>
    </row>
    <row r="53" spans="1:10" ht="28" x14ac:dyDescent="0.3">
      <c r="A53" s="1" t="s">
        <v>5</v>
      </c>
      <c r="B53" s="14" t="s">
        <v>0</v>
      </c>
      <c r="C53" s="14" t="s">
        <v>3</v>
      </c>
      <c r="D53" s="14"/>
      <c r="E53" s="31" t="s">
        <v>1</v>
      </c>
      <c r="F53" s="21" t="s">
        <v>42</v>
      </c>
      <c r="G53" s="21" t="s">
        <v>43</v>
      </c>
      <c r="H53" s="21" t="s">
        <v>39</v>
      </c>
      <c r="I53" s="21" t="s">
        <v>40</v>
      </c>
      <c r="J53" s="21" t="s">
        <v>45</v>
      </c>
    </row>
    <row r="54" spans="1:10" ht="28" x14ac:dyDescent="0.3">
      <c r="A54" s="4">
        <v>1</v>
      </c>
      <c r="B54" s="9" t="s">
        <v>41</v>
      </c>
      <c r="C54" s="5" t="s">
        <v>3</v>
      </c>
      <c r="D54" s="5"/>
      <c r="E54" s="5">
        <v>3</v>
      </c>
      <c r="F54" s="27">
        <v>0</v>
      </c>
      <c r="G54" s="28" t="s">
        <v>36</v>
      </c>
      <c r="H54" s="29" t="s">
        <v>36</v>
      </c>
      <c r="I54" s="29" t="s">
        <v>36</v>
      </c>
      <c r="J54" s="32">
        <f>F54</f>
        <v>0</v>
      </c>
    </row>
    <row r="55" spans="1:10" ht="56" x14ac:dyDescent="0.3">
      <c r="A55" s="4">
        <v>2</v>
      </c>
      <c r="B55" s="8" t="s">
        <v>35</v>
      </c>
      <c r="C55" s="5" t="s">
        <v>34</v>
      </c>
      <c r="D55" s="5"/>
      <c r="E55" s="5">
        <v>1</v>
      </c>
      <c r="F55" s="27">
        <v>0</v>
      </c>
      <c r="G55" s="27">
        <v>0</v>
      </c>
      <c r="H55" s="33">
        <f>E55*F55</f>
        <v>0</v>
      </c>
      <c r="I55" s="33">
        <f>E55*G55</f>
        <v>0</v>
      </c>
      <c r="J55" s="32">
        <f>SUM(F55:G55)</f>
        <v>0</v>
      </c>
    </row>
    <row r="56" spans="1:10" x14ac:dyDescent="0.3">
      <c r="A56" s="4">
        <v>3</v>
      </c>
      <c r="B56" s="9" t="s">
        <v>15</v>
      </c>
      <c r="C56" s="5" t="s">
        <v>34</v>
      </c>
      <c r="D56" s="5"/>
      <c r="E56" s="5">
        <v>32</v>
      </c>
      <c r="F56" s="27">
        <v>0</v>
      </c>
      <c r="G56" s="27">
        <v>0</v>
      </c>
      <c r="H56" s="33">
        <f>E56*F56</f>
        <v>0</v>
      </c>
      <c r="I56" s="33">
        <f t="shared" ref="I56" si="6">E56*G56</f>
        <v>0</v>
      </c>
      <c r="J56" s="32">
        <f>SUM(F56:G56)</f>
        <v>0</v>
      </c>
    </row>
    <row r="57" spans="1:10" ht="28" x14ac:dyDescent="0.3">
      <c r="A57" s="4">
        <v>4</v>
      </c>
      <c r="B57" s="9" t="s">
        <v>38</v>
      </c>
      <c r="C57" s="5" t="s">
        <v>37</v>
      </c>
      <c r="D57" s="5"/>
      <c r="E57" s="5">
        <v>1</v>
      </c>
      <c r="F57" s="27">
        <v>0</v>
      </c>
      <c r="G57" s="27">
        <v>0</v>
      </c>
      <c r="H57" s="33">
        <f>E57*F57</f>
        <v>0</v>
      </c>
      <c r="I57" s="33">
        <f>E57*G57</f>
        <v>0</v>
      </c>
      <c r="J57" s="32">
        <f>SUM(F57:G57)</f>
        <v>0</v>
      </c>
    </row>
    <row r="58" spans="1:10" x14ac:dyDescent="0.3">
      <c r="A58" s="4"/>
      <c r="B58" s="40" t="s">
        <v>46</v>
      </c>
      <c r="C58" s="41"/>
      <c r="D58" s="41"/>
      <c r="E58" s="41"/>
      <c r="F58" s="41"/>
      <c r="G58" s="41"/>
      <c r="H58" s="41"/>
      <c r="I58" s="42"/>
      <c r="J58" s="32">
        <f>SUM(J54:J57)</f>
        <v>0</v>
      </c>
    </row>
    <row r="59" spans="1:10" x14ac:dyDescent="0.3">
      <c r="A59" s="13"/>
    </row>
    <row r="60" spans="1:10" ht="24" customHeight="1" x14ac:dyDescent="0.3">
      <c r="A60" s="43" t="s">
        <v>11</v>
      </c>
      <c r="B60" s="36"/>
      <c r="C60" s="36"/>
      <c r="D60" s="36"/>
      <c r="E60" s="36"/>
      <c r="F60" s="36"/>
      <c r="G60" s="36"/>
      <c r="H60" s="44"/>
      <c r="I60" s="44"/>
      <c r="J60" s="44"/>
    </row>
    <row r="61" spans="1:10" ht="28" x14ac:dyDescent="0.3">
      <c r="A61" s="1" t="s">
        <v>5</v>
      </c>
      <c r="B61" s="14" t="s">
        <v>0</v>
      </c>
      <c r="C61" s="14" t="s">
        <v>3</v>
      </c>
      <c r="D61" s="14"/>
      <c r="E61" s="31" t="s">
        <v>1</v>
      </c>
      <c r="F61" s="21" t="s">
        <v>42</v>
      </c>
      <c r="G61" s="21" t="s">
        <v>43</v>
      </c>
      <c r="H61" s="21" t="s">
        <v>39</v>
      </c>
      <c r="I61" s="21" t="s">
        <v>40</v>
      </c>
      <c r="J61" s="21" t="s">
        <v>45</v>
      </c>
    </row>
    <row r="62" spans="1:10" ht="28" x14ac:dyDescent="0.3">
      <c r="A62" s="4">
        <v>1</v>
      </c>
      <c r="B62" s="9" t="s">
        <v>41</v>
      </c>
      <c r="C62" s="5" t="s">
        <v>3</v>
      </c>
      <c r="D62" s="5"/>
      <c r="E62" s="5">
        <v>3</v>
      </c>
      <c r="F62" s="27">
        <v>0</v>
      </c>
      <c r="G62" s="28" t="s">
        <v>36</v>
      </c>
      <c r="H62" s="29" t="s">
        <v>36</v>
      </c>
      <c r="I62" s="29" t="s">
        <v>36</v>
      </c>
      <c r="J62" s="32">
        <f>F62</f>
        <v>0</v>
      </c>
    </row>
    <row r="63" spans="1:10" ht="56" x14ac:dyDescent="0.3">
      <c r="A63" s="4">
        <v>2</v>
      </c>
      <c r="B63" s="8" t="s">
        <v>35</v>
      </c>
      <c r="C63" s="5" t="s">
        <v>34</v>
      </c>
      <c r="D63" s="5"/>
      <c r="E63" s="5">
        <v>1</v>
      </c>
      <c r="F63" s="27">
        <v>0</v>
      </c>
      <c r="G63" s="27">
        <v>0</v>
      </c>
      <c r="H63" s="33">
        <f>E63*F63</f>
        <v>0</v>
      </c>
      <c r="I63" s="33">
        <f>E63*G63</f>
        <v>0</v>
      </c>
      <c r="J63" s="32">
        <f>SUM(F63:G63)</f>
        <v>0</v>
      </c>
    </row>
    <row r="64" spans="1:10" x14ac:dyDescent="0.3">
      <c r="A64" s="4">
        <v>3</v>
      </c>
      <c r="B64" s="9" t="s">
        <v>15</v>
      </c>
      <c r="C64" s="5" t="s">
        <v>34</v>
      </c>
      <c r="D64" s="5"/>
      <c r="E64" s="5">
        <v>16</v>
      </c>
      <c r="F64" s="27">
        <v>0</v>
      </c>
      <c r="G64" s="27">
        <v>0</v>
      </c>
      <c r="H64" s="33">
        <f>E64*F64</f>
        <v>0</v>
      </c>
      <c r="I64" s="33">
        <f t="shared" ref="I64" si="7">E64*G64</f>
        <v>0</v>
      </c>
      <c r="J64" s="32">
        <f>SUM(F64:G64)</f>
        <v>0</v>
      </c>
    </row>
    <row r="65" spans="1:10" ht="28" x14ac:dyDescent="0.3">
      <c r="A65" s="4">
        <v>4</v>
      </c>
      <c r="B65" s="9" t="s">
        <v>38</v>
      </c>
      <c r="C65" s="5" t="s">
        <v>37</v>
      </c>
      <c r="D65" s="5"/>
      <c r="E65" s="5">
        <v>1</v>
      </c>
      <c r="F65" s="27">
        <v>0</v>
      </c>
      <c r="G65" s="27">
        <v>0</v>
      </c>
      <c r="H65" s="33">
        <f>E65*F65</f>
        <v>0</v>
      </c>
      <c r="I65" s="33">
        <f>E65*G65</f>
        <v>0</v>
      </c>
      <c r="J65" s="32">
        <f>SUM(F65:G65)</f>
        <v>0</v>
      </c>
    </row>
    <row r="66" spans="1:10" x14ac:dyDescent="0.3">
      <c r="A66" s="4"/>
      <c r="B66" s="40" t="s">
        <v>46</v>
      </c>
      <c r="C66" s="41"/>
      <c r="D66" s="41"/>
      <c r="E66" s="41"/>
      <c r="F66" s="41"/>
      <c r="G66" s="41"/>
      <c r="H66" s="41"/>
      <c r="I66" s="42"/>
      <c r="J66" s="32">
        <f>SUM(J62:J65)</f>
        <v>0</v>
      </c>
    </row>
    <row r="67" spans="1:10" x14ac:dyDescent="0.3">
      <c r="A67" s="13"/>
    </row>
    <row r="68" spans="1:10" ht="22.4" customHeight="1" x14ac:dyDescent="0.3">
      <c r="A68" s="43" t="s">
        <v>12</v>
      </c>
      <c r="B68" s="36"/>
      <c r="C68" s="36"/>
      <c r="D68" s="36"/>
      <c r="E68" s="36"/>
      <c r="F68" s="36"/>
      <c r="G68" s="36"/>
      <c r="H68" s="44"/>
      <c r="I68" s="44"/>
      <c r="J68" s="44"/>
    </row>
    <row r="69" spans="1:10" ht="28" x14ac:dyDescent="0.3">
      <c r="A69" s="1" t="s">
        <v>5</v>
      </c>
      <c r="B69" s="14" t="s">
        <v>0</v>
      </c>
      <c r="C69" s="14" t="s">
        <v>3</v>
      </c>
      <c r="D69" s="14"/>
      <c r="E69" s="31" t="s">
        <v>1</v>
      </c>
      <c r="F69" s="21" t="s">
        <v>42</v>
      </c>
      <c r="G69" s="21" t="s">
        <v>43</v>
      </c>
      <c r="H69" s="21" t="s">
        <v>39</v>
      </c>
      <c r="I69" s="21" t="s">
        <v>40</v>
      </c>
      <c r="J69" s="21" t="s">
        <v>45</v>
      </c>
    </row>
    <row r="70" spans="1:10" ht="28" x14ac:dyDescent="0.3">
      <c r="A70" s="4">
        <v>1</v>
      </c>
      <c r="B70" s="9" t="s">
        <v>41</v>
      </c>
      <c r="C70" s="5" t="s">
        <v>3</v>
      </c>
      <c r="D70" s="5"/>
      <c r="E70" s="5">
        <v>3</v>
      </c>
      <c r="F70" s="27">
        <v>0</v>
      </c>
      <c r="G70" s="28" t="s">
        <v>36</v>
      </c>
      <c r="H70" s="29" t="s">
        <v>36</v>
      </c>
      <c r="I70" s="29" t="s">
        <v>36</v>
      </c>
      <c r="J70" s="32">
        <f>F70</f>
        <v>0</v>
      </c>
    </row>
    <row r="71" spans="1:10" ht="56" x14ac:dyDescent="0.3">
      <c r="A71" s="4">
        <v>2</v>
      </c>
      <c r="B71" s="8" t="s">
        <v>35</v>
      </c>
      <c r="C71" s="5" t="s">
        <v>34</v>
      </c>
      <c r="D71" s="5"/>
      <c r="E71" s="5">
        <v>1</v>
      </c>
      <c r="F71" s="27">
        <v>0</v>
      </c>
      <c r="G71" s="27">
        <v>0</v>
      </c>
      <c r="H71" s="33">
        <f>E71*F71</f>
        <v>0</v>
      </c>
      <c r="I71" s="33">
        <f>E71*G71</f>
        <v>0</v>
      </c>
      <c r="J71" s="32">
        <f>SUM(F71:G71)</f>
        <v>0</v>
      </c>
    </row>
    <row r="72" spans="1:10" x14ac:dyDescent="0.3">
      <c r="A72" s="4">
        <v>3</v>
      </c>
      <c r="B72" s="9" t="s">
        <v>15</v>
      </c>
      <c r="C72" s="5" t="s">
        <v>34</v>
      </c>
      <c r="D72" s="5"/>
      <c r="E72" s="5">
        <v>12</v>
      </c>
      <c r="F72" s="27">
        <v>0</v>
      </c>
      <c r="G72" s="27">
        <v>0</v>
      </c>
      <c r="H72" s="33">
        <f>E72*F72</f>
        <v>0</v>
      </c>
      <c r="I72" s="33">
        <f t="shared" ref="I72" si="8">E72*G72</f>
        <v>0</v>
      </c>
      <c r="J72" s="32">
        <f>SUM(F72:G72)</f>
        <v>0</v>
      </c>
    </row>
    <row r="73" spans="1:10" ht="28" x14ac:dyDescent="0.3">
      <c r="A73" s="4">
        <v>4</v>
      </c>
      <c r="B73" s="9" t="s">
        <v>38</v>
      </c>
      <c r="C73" s="5" t="s">
        <v>37</v>
      </c>
      <c r="D73" s="5"/>
      <c r="E73" s="5">
        <v>1</v>
      </c>
      <c r="F73" s="27">
        <v>0</v>
      </c>
      <c r="G73" s="27">
        <v>0</v>
      </c>
      <c r="H73" s="33">
        <f>E73*F73</f>
        <v>0</v>
      </c>
      <c r="I73" s="33">
        <f>E73*G73</f>
        <v>0</v>
      </c>
      <c r="J73" s="32">
        <f>SUM(F73:G73)</f>
        <v>0</v>
      </c>
    </row>
    <row r="74" spans="1:10" x14ac:dyDescent="0.3">
      <c r="A74" s="4"/>
      <c r="B74" s="40" t="s">
        <v>46</v>
      </c>
      <c r="C74" s="41"/>
      <c r="D74" s="41"/>
      <c r="E74" s="41"/>
      <c r="F74" s="41"/>
      <c r="G74" s="41"/>
      <c r="H74" s="41"/>
      <c r="I74" s="42"/>
      <c r="J74" s="32">
        <f>SUM(J70:J73)</f>
        <v>0</v>
      </c>
    </row>
    <row r="75" spans="1:10" x14ac:dyDescent="0.3">
      <c r="A75" s="13"/>
    </row>
    <row r="76" spans="1:10" ht="23.5" customHeight="1" x14ac:dyDescent="0.3">
      <c r="A76" s="43" t="s">
        <v>13</v>
      </c>
      <c r="B76" s="36"/>
      <c r="C76" s="36"/>
      <c r="D76" s="36"/>
      <c r="E76" s="36"/>
      <c r="F76" s="36"/>
      <c r="G76" s="36"/>
      <c r="H76" s="44"/>
      <c r="I76" s="44"/>
      <c r="J76" s="44"/>
    </row>
    <row r="77" spans="1:10" ht="28" x14ac:dyDescent="0.3">
      <c r="A77" s="1" t="s">
        <v>5</v>
      </c>
      <c r="B77" s="14" t="s">
        <v>0</v>
      </c>
      <c r="C77" s="14" t="s">
        <v>3</v>
      </c>
      <c r="D77" s="14"/>
      <c r="E77" s="31" t="s">
        <v>1</v>
      </c>
      <c r="F77" s="21" t="s">
        <v>42</v>
      </c>
      <c r="G77" s="21" t="s">
        <v>43</v>
      </c>
      <c r="H77" s="21" t="s">
        <v>39</v>
      </c>
      <c r="I77" s="21" t="s">
        <v>40</v>
      </c>
      <c r="J77" s="21" t="s">
        <v>45</v>
      </c>
    </row>
    <row r="78" spans="1:10" ht="28" x14ac:dyDescent="0.3">
      <c r="A78" s="4">
        <v>1</v>
      </c>
      <c r="B78" s="9" t="s">
        <v>41</v>
      </c>
      <c r="C78" s="5" t="s">
        <v>3</v>
      </c>
      <c r="D78" s="5"/>
      <c r="E78" s="5">
        <v>3</v>
      </c>
      <c r="F78" s="27">
        <v>0</v>
      </c>
      <c r="G78" s="28" t="s">
        <v>36</v>
      </c>
      <c r="H78" s="29" t="s">
        <v>36</v>
      </c>
      <c r="I78" s="29" t="s">
        <v>36</v>
      </c>
      <c r="J78" s="32">
        <f>F78</f>
        <v>0</v>
      </c>
    </row>
    <row r="79" spans="1:10" ht="56" x14ac:dyDescent="0.3">
      <c r="A79" s="4">
        <v>2</v>
      </c>
      <c r="B79" s="8" t="s">
        <v>35</v>
      </c>
      <c r="C79" s="5" t="s">
        <v>34</v>
      </c>
      <c r="D79" s="5"/>
      <c r="E79" s="5">
        <v>1</v>
      </c>
      <c r="F79" s="27">
        <v>0</v>
      </c>
      <c r="G79" s="27">
        <v>0</v>
      </c>
      <c r="H79" s="33">
        <f>E79*F79</f>
        <v>0</v>
      </c>
      <c r="I79" s="33">
        <f>E79*G79</f>
        <v>0</v>
      </c>
      <c r="J79" s="32">
        <f>SUM(F79:G79)</f>
        <v>0</v>
      </c>
    </row>
    <row r="80" spans="1:10" x14ac:dyDescent="0.3">
      <c r="A80" s="4">
        <v>3</v>
      </c>
      <c r="B80" s="9" t="s">
        <v>15</v>
      </c>
      <c r="C80" s="5" t="s">
        <v>34</v>
      </c>
      <c r="D80" s="5"/>
      <c r="E80" s="5">
        <v>12</v>
      </c>
      <c r="F80" s="27">
        <v>0</v>
      </c>
      <c r="G80" s="27">
        <v>0</v>
      </c>
      <c r="H80" s="33">
        <f>E80*F80</f>
        <v>0</v>
      </c>
      <c r="I80" s="33">
        <f t="shared" ref="I80" si="9">E80*G80</f>
        <v>0</v>
      </c>
      <c r="J80" s="32">
        <f>SUM(F80:G80)</f>
        <v>0</v>
      </c>
    </row>
    <row r="81" spans="1:10" ht="28" x14ac:dyDescent="0.3">
      <c r="A81" s="4">
        <v>4</v>
      </c>
      <c r="B81" s="9" t="s">
        <v>38</v>
      </c>
      <c r="C81" s="5" t="s">
        <v>37</v>
      </c>
      <c r="D81" s="5"/>
      <c r="E81" s="5">
        <v>1</v>
      </c>
      <c r="F81" s="27">
        <v>0</v>
      </c>
      <c r="G81" s="27">
        <v>0</v>
      </c>
      <c r="H81" s="33">
        <f>E81*F81</f>
        <v>0</v>
      </c>
      <c r="I81" s="33">
        <f>E81*G81</f>
        <v>0</v>
      </c>
      <c r="J81" s="32">
        <f>SUM(F81:G81)</f>
        <v>0</v>
      </c>
    </row>
    <row r="82" spans="1:10" x14ac:dyDescent="0.3">
      <c r="A82" s="4"/>
      <c r="B82" s="40" t="s">
        <v>46</v>
      </c>
      <c r="C82" s="41"/>
      <c r="D82" s="41"/>
      <c r="E82" s="41"/>
      <c r="F82" s="41"/>
      <c r="G82" s="41"/>
      <c r="H82" s="41"/>
      <c r="I82" s="42"/>
      <c r="J82" s="32">
        <f>SUM(J78:J81)</f>
        <v>0</v>
      </c>
    </row>
    <row r="83" spans="1:10" x14ac:dyDescent="0.3">
      <c r="A83" s="13"/>
    </row>
    <row r="84" spans="1:10" ht="39" customHeight="1" x14ac:dyDescent="0.3">
      <c r="B84" s="40" t="s">
        <v>47</v>
      </c>
      <c r="C84" s="41"/>
      <c r="D84" s="41"/>
      <c r="E84" s="41"/>
      <c r="F84" s="41"/>
      <c r="G84" s="41"/>
      <c r="H84" s="41"/>
      <c r="I84" s="42"/>
      <c r="J84" s="32">
        <f>SUM(J10+J18+J26+J34+J42+J50+J58+J66+J74+J82)</f>
        <v>0</v>
      </c>
    </row>
    <row r="86" spans="1:10" x14ac:dyDescent="0.3">
      <c r="B86" s="23" t="s">
        <v>48</v>
      </c>
    </row>
    <row r="87" spans="1:10" x14ac:dyDescent="0.3">
      <c r="B87" s="23" t="s">
        <v>49</v>
      </c>
    </row>
  </sheetData>
  <mergeCells count="21">
    <mergeCell ref="A52:J52"/>
    <mergeCell ref="A1:J1"/>
    <mergeCell ref="A2:J2"/>
    <mergeCell ref="A4:J4"/>
    <mergeCell ref="A12:J12"/>
    <mergeCell ref="A20:J20"/>
    <mergeCell ref="A28:J28"/>
    <mergeCell ref="A36:J36"/>
    <mergeCell ref="A44:J44"/>
    <mergeCell ref="B26:I26"/>
    <mergeCell ref="B34:I34"/>
    <mergeCell ref="B42:I42"/>
    <mergeCell ref="B50:I50"/>
    <mergeCell ref="B58:I58"/>
    <mergeCell ref="B66:I66"/>
    <mergeCell ref="B74:I74"/>
    <mergeCell ref="B82:I82"/>
    <mergeCell ref="B84:I84"/>
    <mergeCell ref="A60:J60"/>
    <mergeCell ref="A68:J68"/>
    <mergeCell ref="A76:J76"/>
  </mergeCells>
  <phoneticPr fontId="5"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D034FBBAF06E46801EB5173B368B80" ma:contentTypeVersion="14" ma:contentTypeDescription="Create a new document." ma:contentTypeScope="" ma:versionID="9106c20c8366d9d7f5cf964b3ad71dd9">
  <xsd:schema xmlns:xsd="http://www.w3.org/2001/XMLSchema" xmlns:xs="http://www.w3.org/2001/XMLSchema" xmlns:p="http://schemas.microsoft.com/office/2006/metadata/properties" xmlns:ns3="e878e576-a19d-4d28-86c8-adff3fb4b82f" xmlns:ns4="43eb05d5-3244-47a8-8515-57fd8924e0e5" targetNamespace="http://schemas.microsoft.com/office/2006/metadata/properties" ma:root="true" ma:fieldsID="2e25fb1271d06ab444fc8756f4249f80" ns3:_="" ns4:_="">
    <xsd:import namespace="e878e576-a19d-4d28-86c8-adff3fb4b82f"/>
    <xsd:import namespace="43eb05d5-3244-47a8-8515-57fd8924e0e5"/>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78e576-a19d-4d28-86c8-adff3fb4b8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3eb05d5-3244-47a8-8515-57fd8924e0e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878e576-a19d-4d28-86c8-adff3fb4b82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1A6A9F-3D6D-4EE8-A6F1-0ADC172021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78e576-a19d-4d28-86c8-adff3fb4b82f"/>
    <ds:schemaRef ds:uri="43eb05d5-3244-47a8-8515-57fd8924e0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CE2E0A-CEFC-4561-9603-9DAF72DFF2B8}">
  <ds:schemaRefs>
    <ds:schemaRef ds:uri="43eb05d5-3244-47a8-8515-57fd8924e0e5"/>
    <ds:schemaRef ds:uri="http://schemas.microsoft.com/office/infopath/2007/PartnerControls"/>
    <ds:schemaRef ds:uri="http://www.w3.org/XML/1998/namespace"/>
    <ds:schemaRef ds:uri="http://purl.org/dc/terms/"/>
    <ds:schemaRef ds:uri="http://schemas.microsoft.com/office/2006/documentManagement/types"/>
    <ds:schemaRef ds:uri="http://schemas.openxmlformats.org/package/2006/metadata/core-properties"/>
    <ds:schemaRef ds:uri="e878e576-a19d-4d28-86c8-adff3fb4b82f"/>
    <ds:schemaRef ds:uri="http://purl.org/dc/elements/1.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900A4C1-B38A-4DFD-8757-F01489B6A4EB}">
  <ds:schemaRefs>
    <ds:schemaRef ds:uri="http://schemas.microsoft.com/sharepoint/v3/contenttype/forms"/>
  </ds:schemaRefs>
</ds:datastoreItem>
</file>

<file path=docMetadata/LabelInfo.xml><?xml version="1.0" encoding="utf-8"?>
<clbl:labelList xmlns:clbl="http://schemas.microsoft.com/office/2020/mipLabelMetadata">
  <clbl:label id="{ebe5001a-c85e-4e2f-9cd6-9a1218bff449}" enabled="1" method="Standard" siteId="{d0f2a9be-e6ce-4ffa-9b31-5677cb305c5e}"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Water Dispencers Delivery Break</vt:lpstr>
      <vt:lpstr>Pricing Schedule - Unit Price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Katlego Mokolo</dc:creator>
  <cp:lastModifiedBy>Maureen Senyatsi</cp:lastModifiedBy>
  <cp:lastPrinted>2026-02-20T07:32:26Z</cp:lastPrinted>
  <dcterms:created xsi:type="dcterms:W3CDTF">2025-01-13T10:39:31Z</dcterms:created>
  <dcterms:modified xsi:type="dcterms:W3CDTF">2026-03-25T11:16:28Z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0x01010016D034FBBAF06E46801EB5173B368B80</vt:lpwstr>
  </property>
</Properties>
</file>