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Procurement Folder\ALTAK - CAMDEN MASTER FILE\D. CONTRACT DOCUMENTS\7. PRE-CONTRACT BOQ\ELECTRICAL CABLES\"/>
    </mc:Choice>
  </mc:AlternateContent>
  <xr:revisionPtr revIDLastSave="0" documentId="13_ncr:1_{76F440A6-F543-4EB2-BAB3-29E90FB29879}" xr6:coauthVersionLast="47" xr6:coauthVersionMax="47" xr10:uidLastSave="{00000000-0000-0000-0000-000000000000}"/>
  <bookViews>
    <workbookView xWindow="-110" yWindow="-110" windowWidth="19420" windowHeight="10300" activeTab="3" xr2:uid="{00000000-000D-0000-FFFF-FFFF00000000}"/>
  </bookViews>
  <sheets>
    <sheet name="Cover" sheetId="19" r:id="rId1"/>
    <sheet name="Content" sheetId="20" r:id="rId2"/>
    <sheet name="Notes to tenderers" sheetId="17" r:id="rId3"/>
    <sheet name="BOQ Estimate" sheetId="15" r:id="rId4"/>
    <sheet name="Final Summary" sheetId="2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#REF!</definedName>
    <definedName name="\a">#REF!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CPA1" localSheetId="3">'BOQ Estimate'!_CPA1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hidden="1">#REF!</definedName>
    <definedName name="_Key1" hidden="1">[2]AIRCON!#REF!</definedName>
    <definedName name="_Key2" hidden="1">[2]AIRCON!#REF!</definedName>
    <definedName name="_M11">#REF!</definedName>
    <definedName name="_M13">#REF!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hidden="1">#REF!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AGE_PROFILE">[3]Validation!$B$2957:$B$2958</definedName>
    <definedName name="ALL">#REF!</definedName>
    <definedName name="ALS">#REF!</definedName>
    <definedName name="ARCHITEC">#REF!</definedName>
    <definedName name="Area_Print">#REF!</definedName>
    <definedName name="bbb">#REF!</definedName>
    <definedName name="bbbr">#REF!</definedName>
    <definedName name="BOND">#REF!</definedName>
    <definedName name="BOQ">#REF!</definedName>
    <definedName name="BOTBOX">#REF!</definedName>
    <definedName name="BPL">[4]Re!$D$293:$D$314</definedName>
    <definedName name="C_">#REF!</definedName>
    <definedName name="C2413914" hidden="1">#REF!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NCEL">#REF!</definedName>
    <definedName name="CASHFLOW">#REF!</definedName>
    <definedName name="CCC">#REF!</definedName>
    <definedName name="ch"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#REF!</definedName>
    <definedName name="CL_275">#REF!</definedName>
    <definedName name="CL_320">#REF!</definedName>
    <definedName name="CL_370">#REF!</definedName>
    <definedName name="Clear_CAST_Price_Summary" localSheetId="3">'BOQ Estimate'!Clear_CAST_Price_Summary</definedName>
    <definedName name="Clear_CAST_Price_Summary">[0]!Clear_CAST_Price_Summary</definedName>
    <definedName name="CMO">#REF!</definedName>
    <definedName name="Coast" localSheetId="3">'BOQ Estimate'!Coast</definedName>
    <definedName name="Coast">[0]!Coast</definedName>
    <definedName name="Cost_Centre">'[5]AT COMPLETION'!#REF!</definedName>
    <definedName name="CPA_A">#REF!</definedName>
    <definedName name="CPA_B">#REF!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CS">#REF!</definedName>
    <definedName name="Cwvu.summary." hidden="1">#REF!</definedName>
    <definedName name="CXXX">'[1]10'!$F$175:$F$182</definedName>
    <definedName name="D">#REF!</definedName>
    <definedName name="DAE_ELK">#REF!</definedName>
    <definedName name="DAE_GRD">#REF!</definedName>
    <definedName name="Data">#REF!</definedName>
    <definedName name="Data_Daywork">#REF!</definedName>
    <definedName name="Data_Opt_Bill5">#REF!</definedName>
    <definedName name="DATA1">'[6]Unit 1'!$I$18:$P$37,'[6]Unit 1'!$I$41:$P$60,'[6]Unit 1'!$I$64:$P$83,'[6]Unit 1'!$I$87:$P$106,'[6]Unit 1'!$I$110:$P$135,'[6]Unit 1'!$I$139:$P$158,'[6]Unit 1'!$I$162:$P$181</definedName>
    <definedName name="DATA10">'[6]Unit 5'!$I$274:$P$293,'[6]Unit 5'!$I$298:$O$298,'[6]Unit 5'!$P$298:$P$312,'[6]Unit 5'!$I$298:$P$477,'[6]Unit 5'!$I$481:$P$500,'[6]Unit 5'!$I$504:$P$875,'[6]Unit 5'!$I$879:$P$892</definedName>
    <definedName name="DATA11">'[6]Unit 6'!$I$18:$P$37,'[6]Unit 6'!$I$41:$P$60,'[6]Unit 6'!$I$64:$P$83,'[6]Unit 6'!$I$87:$P$106,'[6]Unit 6'!$I$110:$P$135,'[6]Unit 6'!$I$139:$K$139,'[6]Unit 6'!$K$139:$P$158,'[6]Unit 6'!$I$139:$P$158,'[6]Unit 6'!$I$162:$N$162,'[6]Unit 6'!$P$163,'[6]Unit 6'!$I$162:$P$181</definedName>
    <definedName name="DATA12">'[6]Unit 6'!$I$274:$P$293,'[6]Unit 6'!$I$298:$P$477,'[6]Unit 6'!$I$481:$P$500,'[6]Unit 6'!$I$504:$P$875,'[6]Unit 6'!$I$879:$P$892</definedName>
    <definedName name="DATA13">'[6]Common Plant'!$I$18:$P$37,'[6]Common Plant'!$I$41:$P$60,'[6]Common Plant'!$I$64:$P$83,'[6]Common Plant'!$I$87:$P$106,'[6]Common Plant'!$I$110:$P$135,'[6]Common Plant'!$I$139:$P$158,'[6]Common Plant'!$I$162:$P$181,'[6]Common Plant'!$I$185:$P$210</definedName>
    <definedName name="DATA14">'[6]Common Plant'!$I$214:$P$237,'[6]Common Plant'!$I$241:$P$270,'[6]Common Plant'!$I$274:$P$293,'[6]Common Plant'!$I$298:$P$477,'[6]Common Plant'!$I$481:$P$500,'[6]Common Plant'!$I$504:$P$875,'[6]Common Plant'!$I$879:$P$892</definedName>
    <definedName name="DATA15">#REF!</definedName>
    <definedName name="DATA16">#REF!</definedName>
    <definedName name="DATA17">#REF!</definedName>
    <definedName name="DATA18">#REF!</definedName>
    <definedName name="DATA19">#REF!</definedName>
    <definedName name="DATA2">'[6]Unit 1'!$I$185:$P$210,'[6]Unit 1'!$I$214:$P$237,'[6]Unit 1'!$I$241:$P$270,'[6]Unit 1'!$I$274:$P$293,'[6]Unit 1'!$I$298:$P$477,'[6]Unit 1'!$I$481:$P$500,'[6]Unit 1'!$I$504:$P$875,'[6]Unit 1'!$I$879:$P$892</definedName>
    <definedName name="DATA3">'[6]Unit 2'!$I$18:$P$37,'[6]Unit 2'!$I$41:$P$60,'[6]Unit 2'!$I$64:$P$83,'[6]Unit 2'!$I$87:$P$106,'[6]Unit 2'!$I$110:$P$135,'[6]Unit 2'!$I$139:$P$158,'[6]Unit 2'!$I$162:$P$181,'[6]Unit 2'!$I$185:$P$210,'[6]Unit 2'!$I$214:$P$237,'[6]Unit 2'!$I$241:$P$270</definedName>
    <definedName name="DATA4">'[6]Unit 2'!$I$274:$P$293,'[6]Unit 2'!$I$298:$P$477,'[6]Unit 2'!$I$481:$P$500,'[6]Unit 2'!$I$504:$P$875,'[6]Unit 2'!$I$879:$P$892</definedName>
    <definedName name="DATA5">'[6]Unit 3'!$I$18:$P$37,'[6]Unit 3'!$I$41:$P$60,'[6]Unit 3'!$I$64:$P$83,'[6]Unit 3'!$I$87:$P$106,'[6]Unit 3'!$I$110:$P$135,'[6]Unit 3'!$I$139:$P$158,'[6]Unit 3'!$I$162:$P$181,'[6]Unit 3'!$I$185:$P$210,'[6]Unit 3'!$I$214:$P$237,'[6]Unit 3'!$I$241:$P$270</definedName>
    <definedName name="DATA6">'[6]Unit 3'!$I$274:$P$293,'[6]Unit 3'!$I$298:$P$477,'[6]Unit 3'!$I$481:$P$500,'[6]Unit 3'!$I$504:$P$875,'[6]Unit 3'!$I$879:$P$892</definedName>
    <definedName name="DATA7">'[6]Unit 4'!$I$18:$P$37,'[6]Unit 4'!$I$41:$P$60,'[6]Unit 4'!$I$64:$P$83,'[6]Unit 4'!$I$87:$P$106,'[6]Unit 4'!$I$110:$P$135,'[6]Unit 4'!$I$139:$P$158,'[6]Unit 4'!$I$162:$P$181,'[6]Unit 4'!$I$185:$P$210,'[6]Unit 4'!$I$214:$P$237,'[6]Unit 4'!$I$241:$P$270</definedName>
    <definedName name="DATA8">'[6]Unit 4'!$I$274:$P$293,'[6]Unit 4'!$I$298:$P$477,'[6]Unit 4'!$I$481:$P$500,'[6]Unit 4'!$I$504:$P$875,'[6]Unit 4'!$I$879:$P$892</definedName>
    <definedName name="DATA9">'[6]Unit 5'!$I$18:$P$37,'[6]Unit 5'!$I$41:$P$60,'[6]Unit 5'!$I$64:$P$83,'[6]Unit 5'!$I$87:$P$106,'[6]Unit 5'!$I$110:$P$135,'[6]Unit 5'!$I$139:$P$158,'[6]Unit 5'!$I$162:$P$181,'[6]Unit 5'!$I$185:$P$210,'[6]Unit 5'!$I$214:$P$237,'[6]Unit 5'!$I$241:$P$270</definedName>
    <definedName name="_xlnm.Database">#REF!</definedName>
    <definedName name="DAYS">#REF!</definedName>
    <definedName name="DB">#REF!</definedName>
    <definedName name="de">'[7]2.2'!#REF!</definedName>
    <definedName name="DECEMBER">#REF!</definedName>
    <definedName name="DEF_SH">#REF!</definedName>
    <definedName name="DEF_SHL">#REF!</definedName>
    <definedName name="dis">#REF!</definedName>
    <definedName name="DISABILITY_STATUS">[3]Validation!$B$2959:$B$2968</definedName>
    <definedName name="disb">#REF!</definedName>
    <definedName name="Dismatle">#REF!</definedName>
    <definedName name="Dls">[1]Ein!$C$1143:$C$1162</definedName>
    <definedName name="DLYN">#N/A</definedName>
    <definedName name="DOTPRINT">#REF!</definedName>
    <definedName name="DOUBLE_H.S_ASS">#REF!</definedName>
    <definedName name="DrainPipesAbove">#REF!</definedName>
    <definedName name="DrainPipeUnder">#REF!</definedName>
    <definedName name="DROP">#REF!</definedName>
    <definedName name="DUC">#REF!</definedName>
    <definedName name="EEE">[1]E!#REF!</definedName>
    <definedName name="eeee">#REF!</definedName>
    <definedName name="eeee1">#REF!</definedName>
    <definedName name="ELC">[8]Qm!#REF!</definedName>
    <definedName name="ELE">[8]Qm!#REF!</definedName>
    <definedName name="ELM">[8]Qm!#REF!</definedName>
    <definedName name="ELS">[8]Qm!#REF!</definedName>
    <definedName name="END_of_PRICE_FIX_SUMMARY">#REF!</definedName>
    <definedName name="Ennd">#REF!</definedName>
    <definedName name="ER">#REF!</definedName>
    <definedName name="ermelo">#REF!</definedName>
    <definedName name="ermelo1">#REF!</definedName>
    <definedName name="EXEREP">#REF!</definedName>
    <definedName name="exsumm">#REF!</definedName>
    <definedName name="_xlnm.Extract">[9]BILL!$K$3:$K$16</definedName>
    <definedName name="Extract_MI">[9]BILL!$K$3:$K$16</definedName>
    <definedName name="EXXX">'[1]10'!$F$129:$F$168</definedName>
    <definedName name="FEECALC">#REF!</definedName>
    <definedName name="Fees">SUM(#REF!)</definedName>
    <definedName name="fees1">#REF!</definedName>
    <definedName name="FIN">#REF!</definedName>
    <definedName name="FirePipes">#REF!</definedName>
    <definedName name="FLAG">#REF!</definedName>
    <definedName name="fldAward">[10]Admin!$L$2</definedName>
    <definedName name="FMO">#REF!</definedName>
    <definedName name="FOUND">#REF!</definedName>
    <definedName name="fri_bl">#REF!</definedName>
    <definedName name="fri_br">#REF!</definedName>
    <definedName name="fri_tl">#REF!</definedName>
    <definedName name="fri_tr">#REF!</definedName>
    <definedName name="GENERAL_SETTINGS_AND_CONVEYOR__INFORMATION">#REF!</definedName>
    <definedName name="GenSetConInfo">#REF!</definedName>
    <definedName name="Geyser">#REF!</definedName>
    <definedName name="Geyser2">'[11]2.2'!#REF!</definedName>
    <definedName name="GJ">#REF!</definedName>
    <definedName name="GK">#REF!</definedName>
    <definedName name="GRAFPRINT">#REF!</definedName>
    <definedName name="H.S_ASS">#REF!</definedName>
    <definedName name="H_B_KOSTE">#REF!</definedName>
    <definedName name="H_B_SKED">#REF!</definedName>
    <definedName name="H_BRON">#REF!</definedName>
    <definedName name="HARVEY">#REF!</definedName>
    <definedName name="HBL">[4]Re!$D$250:$D$291</definedName>
    <definedName name="HEADER">#REF!</definedName>
    <definedName name="HEADING">#REF!</definedName>
    <definedName name="HSC">[4]Re!$D$94:$D$145</definedName>
    <definedName name="HTML_CodePage" hidden="1">1252</definedName>
    <definedName name="HTML_Control" localSheetId="3" hidden="1">{"'4.0 Financial'!$A$1:$M$79"}</definedName>
    <definedName name="HTML_Control" hidden="1">{"'4.0 Financial'!$A$1:$M$79"}</definedName>
    <definedName name="HTML_Control_1" localSheetId="3"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#REF!</definedName>
    <definedName name="Infra1">#REF!</definedName>
    <definedName name="JMMakwela">#REF!</definedName>
    <definedName name="JOE">#REF!</definedName>
    <definedName name="l">#REF!</definedName>
    <definedName name="LATEST">'[12]11 AUG- 10 SEPT.'!$M$679</definedName>
    <definedName name="LENJANE">#REF!</definedName>
    <definedName name="LSC">[4]Re!$D$237:$D$248</definedName>
    <definedName name="LYN">#N/A</definedName>
    <definedName name="M">#REF!</definedName>
    <definedName name="MAK">#REF!</definedName>
    <definedName name="MANURE">#REF!</definedName>
    <definedName name="marc09">#REF!</definedName>
    <definedName name="MAST">#REF!</definedName>
    <definedName name="MAT_TOGGLE">#REF!</definedName>
    <definedName name="MAT_UNIT_TOGGLE">#REF!</definedName>
    <definedName name="MMM">#REF!</definedName>
    <definedName name="Module1.CF_Data" localSheetId="3">'BOQ Estimate'!Module1.CF_Data</definedName>
    <definedName name="Module1.CF_Data">[0]!Module1.CF_Data</definedName>
    <definedName name="Module1.Collect_Data" localSheetId="3">'BOQ Estimate'!Module1.Collect_Data</definedName>
    <definedName name="Module1.Collect_Data">[0]!Module1.Collect_Data</definedName>
    <definedName name="MotorLocalCost">#REF!</definedName>
    <definedName name="MXXX">'[1]10'!$F$13:$F$64</definedName>
    <definedName name="NewSanitaryWare">#REF!</definedName>
    <definedName name="NLQPRINT">#REF!</definedName>
    <definedName name="NUL">#N/A</definedName>
    <definedName name="o">#REF!</definedName>
    <definedName name="O_H_LAB">#REF!</definedName>
    <definedName name="O_H_MAT">#REF!</definedName>
    <definedName name="O_H_OTHER">#REF!</definedName>
    <definedName name="O_H_PLANT">#REF!</definedName>
    <definedName name="O_H_TOG">#REF!</definedName>
    <definedName name="O_L">#REF!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ool">#REF!</definedName>
    <definedName name="pp">#REF!</definedName>
    <definedName name="PPO">#REF!</definedName>
    <definedName name="PPO_D.H.S">#REF!</definedName>
    <definedName name="PPO_H.S">#REF!</definedName>
    <definedName name="PPO_S.A">#REF!</definedName>
    <definedName name="PPPPP">#REF!</definedName>
    <definedName name="PR">#REF!</definedName>
    <definedName name="_xlnm.Print_Area" localSheetId="3">'BOQ Estimate'!$A$1:$F$272</definedName>
    <definedName name="_xlnm.Print_Area" localSheetId="1">Content!$A$1:$I$17</definedName>
    <definedName name="_xlnm.Print_Area" localSheetId="0">Cover!$A$1:$J$38</definedName>
    <definedName name="_xlnm.Print_Area" localSheetId="4">'Final Summary'!$A$1:$C$24</definedName>
    <definedName name="_xlnm.Print_Area" localSheetId="2">'Notes to tenderers'!$A$1:$A$115</definedName>
    <definedName name="_xlnm.Print_Area">#REF!</definedName>
    <definedName name="PRINT_AREA_MI">#REF!</definedName>
    <definedName name="print_area2_mi">#REF!</definedName>
    <definedName name="_xlnm.Print_Titles">#REF!</definedName>
    <definedName name="PRINT_TITLES_MI">#REF!</definedName>
    <definedName name="Prof_fees">#REF!</definedName>
    <definedName name="PROJ_DURATION">#REF!</definedName>
    <definedName name="PROJFIN">#REF!</definedName>
    <definedName name="prot4" localSheetId="3">'BOQ Estimate'!prot4</definedName>
    <definedName name="prot4">[0]!prot4</definedName>
    <definedName name="prot5" localSheetId="3">'BOQ Estimate'!prot5</definedName>
    <definedName name="prot5">[0]!prot5</definedName>
    <definedName name="PS">#REF!</definedName>
    <definedName name="q">#REF!</definedName>
    <definedName name="QP">#REF!</definedName>
    <definedName name="qqqqqq">#REF!</definedName>
    <definedName name="qty">#REF!</definedName>
    <definedName name="QUANTITY">#REF!</definedName>
    <definedName name="RAMING_AANHEF">#N/A</definedName>
    <definedName name="RBL">[4]Re!$D$147:$D$182</definedName>
    <definedName name="RED">[4]Re!$D$184:$D$235</definedName>
    <definedName name="REGIST">#REF!</definedName>
    <definedName name="RemoveGeyser">#REF!</definedName>
    <definedName name="Ress">#REF!</definedName>
    <definedName name="Richardsbay" hidden="1">#REF!</definedName>
    <definedName name="RL">#REF!</definedName>
    <definedName name="rrr">#REF!</definedName>
    <definedName name="Rwvu.all." hidden="1">#REF!,#REF!</definedName>
    <definedName name="Rwvu.prices." hidden="1">#REF!,#REF!</definedName>
    <definedName name="Rwvu.summary." hidden="1">#REF!</definedName>
    <definedName name="S">#REF!</definedName>
    <definedName name="S.A_ASS">#REF!</definedName>
    <definedName name="S_COST">#REF!</definedName>
    <definedName name="SCOPE_OF_SUPPLY___RESPONSIBILITIES">#REF!</definedName>
    <definedName name="ScSupRes">#REF!</definedName>
    <definedName name="Seeeet">#REF!</definedName>
    <definedName name="ServiceBrassware">#REF!</definedName>
    <definedName name="ServiceClean">#REF!</definedName>
    <definedName name="SET_UC_BOX">#REF!</definedName>
    <definedName name="SHE">[1]M!#REF!</definedName>
    <definedName name="_xlnm.Sheet_Title">'[5]AT COMPLETION'!#REF!</definedName>
    <definedName name="Siemens">#REF!</definedName>
    <definedName name="SIGNALS">#REF!</definedName>
    <definedName name="signals2">#REF!</definedName>
    <definedName name="Sleeper">#REF!</definedName>
    <definedName name="SOCIO_STATUS">[3]Validation!$B$2955:$B$2956</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hidden="1">#REF!</definedName>
    <definedName name="Sort_Data">#REF!</definedName>
    <definedName name="Sortall">#REF!</definedName>
    <definedName name="Source3">'[5]AT COMPLETION'!#REF!</definedName>
    <definedName name="Source4">'[5]AT COMPLETION'!#REF!</definedName>
    <definedName name="SPREAD">#REF!</definedName>
    <definedName name="SR">#REF!</definedName>
    <definedName name="SSS">[1]S!#REF!</definedName>
    <definedName name="STAY">#REF!</definedName>
    <definedName name="SUBS">#N/A</definedName>
    <definedName name="SUBTOTALS">#N/A</definedName>
    <definedName name="SUM">[13]Computer!$C$1:$F$54</definedName>
    <definedName name="SumFixEnd">#REF!</definedName>
    <definedName name="SUMMARY">#REF!</definedName>
    <definedName name="Sundries">#REF!</definedName>
    <definedName name="Swvu.all." hidden="1">#REF!</definedName>
    <definedName name="Swvu.prices." hidden="1">#REF!</definedName>
    <definedName name="Swvu.summary." hidden="1">#REF!</definedName>
    <definedName name="SXXX">'[1]10'!$F$71:$F$122</definedName>
    <definedName name="T">#REF!</definedName>
    <definedName name="TABLEFEE">#REF!</definedName>
    <definedName name="TENDER_AANHEF">#REF!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OOLS">#REF!</definedName>
    <definedName name="trac">#REF!</definedName>
    <definedName name="track">#REF!</definedName>
    <definedName name="TRACKWRK">#REF!</definedName>
    <definedName name="TRANSFER">#N/A</definedName>
    <definedName name="ttttt">#REF!</definedName>
    <definedName name="Txdata">#REF!</definedName>
    <definedName name="Txdataall">#REF!</definedName>
    <definedName name="TYDKOSTE">#REF!</definedName>
    <definedName name="UNIT">#REF!</definedName>
    <definedName name="unprot4" localSheetId="3">'BOQ Estimate'!unprot4</definedName>
    <definedName name="unprot4">[0]!unprot4</definedName>
    <definedName name="update2" localSheetId="3">'BOQ Estimate'!update2</definedName>
    <definedName name="update2">[0]!update2</definedName>
    <definedName name="USTA">#REF!</definedName>
    <definedName name="uuu">#REF!</definedName>
    <definedName name="VERT">#REF!</definedName>
    <definedName name="VI">#REF!</definedName>
    <definedName name="VRAE1">#REF!</definedName>
    <definedName name="VRAE2">#REF!</definedName>
    <definedName name="w">#REF!</definedName>
    <definedName name="WATER_LIGHTS">#REF!</definedName>
    <definedName name="WaterPipes">#REF!</definedName>
    <definedName name="WDIST">#REF!</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#REF!</definedName>
    <definedName name="wwwwwwwwwww">#REF!</definedName>
    <definedName name="X">#REF!</definedName>
    <definedName name="XANSWERS">#REF!</definedName>
    <definedName name="yyy">#REF!</definedName>
    <definedName name="Z">#REF!</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id">#REF!</definedName>
    <definedName name="ZANSWER">#REF!</definedName>
    <definedName name="ZAR">'[14] Unit 1 Summary'!#REF!</definedName>
    <definedName name="エスカレ">'[14] Unit 1 Summary'!#REF!</definedName>
    <definedName name="エンジ">'[14] Unit 1 Summary'!#REF!</definedName>
    <definedName name="コンテ">'[14] Unit 1 Summary'!#REF!</definedName>
    <definedName name="一般費">'[14] Unit 1 Summary'!#REF!</definedName>
    <definedName name="据付計">'[14] Unit 1 Summary'!#REF!</definedName>
    <definedName name="機器計">'[14] Unit 1 Summary'!#REF!</definedName>
    <definedName name="輸送費">'[14] Unit 1 Summary'!#REF!</definedName>
    <definedName name="鉄骨">'[14]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5" l="1"/>
  <c r="C9" i="21" l="1"/>
  <c r="G37" i="19" l="1"/>
  <c r="G34" i="19"/>
</calcChain>
</file>

<file path=xl/sharedStrings.xml><?xml version="1.0" encoding="utf-8"?>
<sst xmlns="http://schemas.openxmlformats.org/spreadsheetml/2006/main" count="683" uniqueCount="303">
  <si>
    <t>Description</t>
  </si>
  <si>
    <t>UOM</t>
  </si>
  <si>
    <t>BILL OF QUANTITIES</t>
  </si>
  <si>
    <t>Item</t>
  </si>
  <si>
    <t>Rate</t>
  </si>
  <si>
    <t>Amount</t>
  </si>
  <si>
    <t>Grand Total - Excl. VAT</t>
  </si>
  <si>
    <t>Each</t>
  </si>
  <si>
    <t>MEDIUM VOLTAGE CABLES</t>
  </si>
  <si>
    <t xml:space="preserve">500MM2 X 1 CORE (FXE01WCV) 22KV/22KV  </t>
  </si>
  <si>
    <t>300m Drum</t>
  </si>
  <si>
    <t xml:space="preserve">500MM2 X 1 CORE (DXG01WCV) 6.35KV/11KV  </t>
  </si>
  <si>
    <t xml:space="preserve">300MM2 X 3 CORE (DXE03UCV) 6.35KV/11KV </t>
  </si>
  <si>
    <t>240MM2 X 3 CORE (DXE03TCV) 6.35KV/11KV</t>
  </si>
  <si>
    <t>185MM2 X 3 CORE (DSW03RCV) 6.35KV/11 KV</t>
  </si>
  <si>
    <t>150MM2 X 3 CORE (DXE03RCV) 6.35KV/11 KV</t>
  </si>
  <si>
    <t>120MM2X 3 CORE (DXE03QCV) 6.35KV/11KV</t>
  </si>
  <si>
    <t>70MM2X 3 CORE (DXX03NCV) 6.35KV/11KV</t>
  </si>
  <si>
    <t>50MM2X 3 CORE (DXX03MCV) 6.35KV/11KV</t>
  </si>
  <si>
    <t>MEDIUM VOLTAGE, LOW VOLTAGE &amp; CONTROL CABLES</t>
  </si>
  <si>
    <t>CABLE ASSEMBLY, POWER ELECTRICAL: TYPE: PULL KEY; OVERALL LENGTH: 1 KM; CONDUCTOR QUANTITY: (4) 1.05 MM2; POTENTIAL: 600/1000 V; COLOR: BLACK; APPLICATION: CONVEYOR TRIP WIRE; SPECIFICATION: SANS 1507/1990; DRAWING NO: CTS-PCAB REV 1; LAID UP TOGETHER AND DOUBLE CLEAR POLYESTER TAPE BEDDED BRASS COATED STEEL WIRE BRAID PVC D2</t>
  </si>
  <si>
    <t>1 km</t>
  </si>
  <si>
    <t>CABLE ASSEMBLY: TYPE: EXTENSION; DIAMETER: 25 MM; MATERIAL: PVC; SUPPL P/N: 330130-040-0000; 3300XL, UNARMOURED, FOR USE WITH KEYPHASOR SENSOR AND PROBE, MUST BE CHECKED AT RECEIVING BEFORE BEING PLACED ON THE SHELF; VENDORS ARE RESPONSIBLE FOR ENSURING THAT THEY ARE PERFORMING AGAINST THE CORRECT DRAWING REVISION NUMBER (IF APPLICABLE).</t>
  </si>
  <si>
    <t>CABLE ASSEMBLY: TYPE: EXTENTION; LENGTH: 3 M; REFERENCE NO: 330130-080-00-00; FOR PROXIMITY TRANSDUCERS, LENGTH 8 METERS, WITHOUT STAINLESS STEEL ARMOUR, COMPLETE WITH MINITURE MALE AND FEMALE COAXIAL CONNECTORS FOR USE ON BENTLY NEVADA TURBOVISORY EQUIPMENT; VENDORS ARE RESPONSIBLE FOR ENSURING THAT THEY ARE PERFORMING AGAINST THE CORRECT DRAWING REVISION NUMBER (IF APPLICABLE).</t>
  </si>
  <si>
    <t>3m</t>
  </si>
  <si>
    <t>CABLE, COMMUNICATION: TYPE: INSTRUMENTS; CONDUCTOR: 16 CORE, CU; CONDUCTOR SIZE: 0.5 MM2; INSULATION: PVC; SUPPL P/N: UVG8ACV; PVC</t>
  </si>
  <si>
    <t>1000m Drum</t>
  </si>
  <si>
    <t>CABLE, COMMUNICATION: TYPE: INSTRUMENTS; CONDUCTOR: 40; CONDUCTOR SIZE: 0.5 MM; SHEATH MATERIAL: PVC; SUPPL P/N: UVG20ACV; 100 METER PER ROLL</t>
  </si>
  <si>
    <t>CABLE, COMMUNICATION: TYPE: INSTRUMENTS; CONDUCTOR: 8 CORE, CU; CONDUCTOR SIZE: 0.5 MM2; INSULATION: PVC; SUPPL P/N: UVG04ACV; PVC; 1000m = EA</t>
  </si>
  <si>
    <t>CABLE, COMMUNICATION: TYPE: PATCH; SUPPL P/N: 6ES79601AA045AA0; SIMATIC S7-400H, TYPE DATA</t>
  </si>
  <si>
    <t>CABLE, ELECTRICAL: CONDUCTOR SIZE: 0.34 MM2; TYPE: SIGNAL; CONDUCTOR: 5 CORE, CU; COVERING: PUR; LENGTH: 10 M; APPLICATION: MILLS PA FLOW SENSORS; CONDUCTOR INSULATION: PUR; MANUF P/N: SAC-5P-M12MS/10.0-PUR/M12FSSH; MAX VOLTAGE 30VDC SHIELDED CABLE</t>
  </si>
  <si>
    <t>CABLE, ELECTRICAL: CONDUCTOR SIZE: 0.5 MM2; ARMOR: COPPER; TYPE: TWINFLEX, MULTISTRAND; RATING: 300-500 V; CONDUCTOR INSULATION: PVC WHITE; REFERENCE NO: 254111; TYPE APPLIANCE</t>
  </si>
  <si>
    <t>CABLE, ELECTRICAL: CONDUCTOR SIZE: 0.5 MM2; TYPE: SIGNAL; CONDUCTOR: 4 CORE, CU; COVERING: PUR; LENGTH: 12 M; APPLICATION: MILLS PA FLOW SENSORS; CONDUCTOR INSULATION: PUR; MANUF P/N: LIY(C)Y2X2X0.5</t>
  </si>
  <si>
    <t>CABLE, ELECTRICAL: CORE QUANTITY: 1; CONDUCTOR MATERIAL: COPPER; CONDUCTOR SIZE: 500 MM2; ARMOR: COPPER SCREEN/STEEL WIRE; TYPE: HV, STRANDED; COVERING: PVC; RATING: 6.35-11 KV; CONDUCTOR INSULATION: XLPE; SUPPL P/N: DXE01WCV; 300 M DRUM = 1 EA</t>
  </si>
  <si>
    <t>CABLE, ELECTRICAL: CONDUCTOR SIZE: 16 MM2; TYPE: EXPANDA; CONDUCTOR: 4 CORE, CU; COVERING: PVC; CONDUCTOR INSULATION: RUBBER; SUPPL P/N: 332825-5025; DAIMOND POWER</t>
  </si>
  <si>
    <t>CABLE, ELECTRICAL: CONDUCTOR SIZE: 2.5 MM2; TYPE: CABTYRE; CONDUCTOR: 4 CORE, CU; COVERING: PVC; RATING: 500 V; CONDUCTOR INSULATION: PVC; BLACK INSULATED, TYPE 6, 19MM OD, COLOUR CODED: ONE BLUE, ONE BROWN, ONE BLACK AND ONE YELLOW/GREEN, TO THE LATEST EDITION OF SABS150 AND BEARING THE SABS MARK OF APPROVAL</t>
  </si>
  <si>
    <t>CABLE, ELECTRICAL: CONDUCTOR SIZE: 2.5 MM2; TYPE: CTS PC; CONDUCTOR: 5 CORE, CU; COVERING: PVC; CONDUCTOR INSULATION: PVC; SUPPL P/N: CTSPC; PLEASE NOTE: MATERIAL COMES IN 500M PER ROLL = 1 EA</t>
  </si>
  <si>
    <t>CABLE, ELECTRICAL: CONDUCTOR SIZE: 2.5 MM2; TYPE: SILICON; CONDUCTOR: 3 CORE, CU; COVERING: RUBBER SILICON; CONDUCTOR INSULATION: RUBBER</t>
  </si>
  <si>
    <t>CABLE, ELECTRICAL: CONDUCTOR SIZE: 2.5 MM2; TYPE: SURFIX; CONDUCTOR: 2 CORE, CU; E; COVERING: PVC WHITE; CONDUCTOR INSULATION: PVC</t>
  </si>
  <si>
    <t>CABLE, ELECTRICAL: CORE QUANTITY: 3; CONDUCTOR MATERIAL: COPPER;</t>
  </si>
  <si>
    <t>CONDUCTOR SIZE: 1.5 MM2; TYPE: CABTYRE; COVERING: PVC; RATING: 250-500 VCABLE ELECT:3;COPPER;1.5 MM2;CABTYRE;PVC;RATING: 250-500 V; 15 A; CONDUCTOR INSULATION: PVC; SUPPL P/N: P5; 70 STRANDS, IN 100 M ROLL, BLACK OD , COLOUR CODED; ONE BLUE, ONE BROWN, ONE  GREEN/YELLOW</t>
  </si>
  <si>
    <t>CABLE, ELECTRICAL: CORE QUANTITY: 3; CONDUCTOR MATERIAL: COPPER; CONDUCTOR SIZE: 120 MM2; ARMOR: COPPER SCREEN/STEEL WIRE; TYPE: HV, STRANDED; COVERING: PVC; RATING: 6.35-11 KV; CONDUCTOR INSULATION: XLPE; SUPPL P/N: DXE03QCV; 300 M DRUM = 1 EA</t>
  </si>
  <si>
    <t>CABLE, ELECTRICAL: CORE QUANTITY: 3; CONDUCTOR MATERIAL: COPPER; CONDUCTOR SIZE: 120 MM2; ARMOR: STEEL WIRE; TYPE: STRANDED; COVERING: PVC; RATING: 22 KV; CONDUCTOR INSULATION: XLPE; SUPPL P/N: FXX03QCV; 300 M DRUM = 1 EA</t>
  </si>
  <si>
    <t>CABLE, ELECTRICAL: CORE QUANTITY: 3; CONDUCTOR MATERIAL: COPPER; CONDUCTOR SIZE: 185 MM2; ARMOR: COPPER SCREEN/STEEL WIRE; TYPE: HIGH VOLTAGE, STRANDED; COVERING: PVC; RATING: 6.35-11 KV; CONDUCTOR INSULATION: XLPE; SUPPL P/N: DXE03SCV; 300 M DRUM = 1 EA</t>
  </si>
  <si>
    <t>CABLE, ELECTRICAL: CORE QUANTITY: 3; CONDUCTOR MATERIAL: COPPER; CONDUCTOR SIZE: 2.5 MM2; COVERING: SILICON SHEATH; RATING: 600 V 600 A; CONDUCTOR INSULATION: SILICON; PVC ALUMINIUM COPPER BRAIDED FIBRE TEXTILE PROTECTION</t>
  </si>
  <si>
    <t>CABLE, ELECTRICAL: CORE QUANTITY: 3; CONDUCTOR MATERIAL: COPPER; CONDUCTOR SIZE: 2.5 MM2; TYPE: CABTYRE; COVERING: PVC; RATING: 300-500 V; CONDUCTOR INSULATION: PVC; BLACK IN 100 M ROLLS</t>
  </si>
  <si>
    <t>CABLE, ELECTRICAL: CORE QUANTITY: 3; CONDUCTOR MATERIAL: COPPER; CONDUCTOR SIZE: 50 MM2; ARMOR: COPPER SCREEN/STEEL WIRE; TYPE: HV, STRANDED; COVERING: PVC; RATING: 6.35-11 KV; CONDUCTOR INSULATION: XLPE; SUPPL P/N: DXE03MCV; 300 M DRUM = 1 EA</t>
  </si>
  <si>
    <t>CABLE, ELECTRICAL: CORE QUANTITY: 3; CONDUCTOR MATERIAL: COPPER; CONDUCTOR SIZE: 70 MM2; ARMOR: COPPER SCREEN/STEEL WIRE; TYPE: HV, STRANDED; COVERING: PVC; RATING: 6.35-11 KV; CONDUCTOR INSULATION: XLPE; SUPPL P/N: DXE03NCV; 300 M DRUM = 1 EA</t>
  </si>
  <si>
    <t>CABLE, ELECTRICAL: CORE QUANTITY: 3; CONDUCTOR MATERIAL: COPPER; CONDUCTOR SIZE: 95 MM2; ARMOR: COPPER SCREEN/STEEL WIRE; TYPE: HIGH VOLTAGE, STRANDED; COVERING: PVC; RATING: 6.35-11 KV; CONDUCTOR INSULATION: XLPE; SUPPL P/N: DXE03PCV; 300 M DRUM = 1 EA</t>
  </si>
  <si>
    <t>CABLE, ELECTRICAL: CORE QUANTITY: 30; CONDUCTOR MATERIAL: COPPER; CONDUCTOR SIZE: 2.5 MM2; ARMOR: PVC; TYPE: SEMOFLEX, STRANDED; COVERING: POLYURETHANE; RATING: 0.6/1 KV; TEMPERATURE RATING: -40 TO 80 DEG C; LENGTH: 100 M; APPLICATION: CONVEYOR TRIPPER CAR; CONDUCTOR INSULATION: SEMOCORE; NOTE: 100 M DRUM TO BE ISSUED AS 1EA (100 M = 1 EA)</t>
  </si>
  <si>
    <t>100m Drum</t>
  </si>
  <si>
    <t>CABLE, ELECTRICAL: VOLTAGE: 300/500 V; CORE QUANTITY: 2; CONDUCTOR MATERIAL: CU; CONDUCTOR SIZE: 1.5 MM2; ARMOR: UNARMORED; DESIGN TYPE: WIRING CABLE; TYPE: SURFIX; CONDUCTOR: 2 CORE, CU; COVERING: PVC; LENGTH: 100 M; CONDUCTOR INSULATION: PVC; COLOUR WHITE; WITH EARTH</t>
  </si>
  <si>
    <t>CABLE, ELECTRICAL: VOLTAGE: 300/500 V; CORE QUANTITY: 2; CONDUCTOR MATERIAL: CU; CONDUCTOR SIZE: 4 MM2; ARMOR: UNARMORED; DESIGN TYPE: WIRING CABLE; TYPE: SURFIX; CONDUCTOR: 2 CORE, CU; CONDUCTOR INSULATION: PVC; 100 METRES PER ROLL; WITH EARTH</t>
  </si>
  <si>
    <t>CABLE, ELECTRICAL: CONDUCTOR SIZE: 4 MM2; CONDUCTOR: 1 CORE, CU STRANDED; COVERING: SILICONE BLUE; TEMPERATURE RATING: -50 TO 180 DEG C; CONDUCTOR INSULATION: SILICON</t>
  </si>
  <si>
    <t>CABLE, ELECTRICAL: CONDUCTOR SIZE: 4 MM2; CONDUCTOR: 1 CORE, CU STRANDED; COVERING: SILICON RED; TEMPERATURE RATING: -50 TO 180 DEG C; CONDUCTOR INSULATION: SILICON</t>
  </si>
  <si>
    <t>CABLE, ELECTRICAL: CONDUCTOR SIZE: 4 MM2; CONDUCTOR: 1 CORE, CU STRANDED; COVERING: SILICONE WHITE/YELLOW; LENGTH: 100 M; CONDUCTOR INSULATION: SILICON</t>
  </si>
  <si>
    <t>CABLE, ELECTRICAL: CORE QUANTITY: 4; CONDUCTOR MATERIAL: COPPER; CONDUCTOR SIZE: 0.5 MM2; TYPE: FLEXIBLE, STRANDED; COVERING: PVC BLACK WITH RED STRIPE; RATING: 30; CONDUCTOR INSULATION: PVC; SUPPL P/N: UVG02; 1000 M = 1 EA</t>
  </si>
  <si>
    <t>CABLE, ELECTRICAL: CORE QUANTITY: 4; CONDUCTOR MATERIAL: COPPER; CONDUCTOR SIZE: 16 MM2; ARMOR: STEEL WIRE; TYPE: STRANDED; COVERING: PVC; RATING: 1 KV; CONDUCTOR INSULATION: PVC; SUPPL P/N: BVX4HCV; REFERENCE NO: BVX4HCV; ARMOURED, PVC OUTER SHEATH, ENDS MUST BE PROTECTED BY PLASTIC CAP TO PREVENT INGRESS OF MOISTURE</t>
  </si>
  <si>
    <t>CABLE, ELECTRICAL: VOLTAGE: 1 KV; CORE QUANTITY: 4C; CONDUCTOR MATERIAL: ALUMINIUM; CONDUCTOR SIZE: 240 MM2; ARMOR: STL WIRE; DESIGN TYPE: BVX4TAV; COVERING: PVC SHEATH; RATING: 1 KV AC; SPECIFICATION: STANDARD: SANS 1507-3; ESKOM 240-56063805; TEST AND CERTIFICATION REQUIREMENTS: SANS 1507-3; CONDUCTOR INSULATION: PVC; DRAWING NO: D2128 REV 1; 4 CORE STRANDED ALUMINIUM CONDUCTOR; 300 M DRUM; INDELIBLE MNFRS TRADEMARK AND PART NO ON ALL ITEMS AND CABLE DRUM STAMPED/MARKED</t>
  </si>
  <si>
    <t>CABLE, ELECTRICAL: VOLTAGE: 1 KV; CORE QUANTITY: 4C; CONDUCTOR MATERIAL: CU; CONDUCTOR SIZE: 50 MM2; ARMOR: STL WIRE;  DESIGN TYPE: BVX4MCV; COVERING: PVC OUTER SHEATH; RATING: 0.6/1 KV AC; SPECIFICATION: ESKOM: 240-56063805; STD SANS 1507; TEST/CERTIFICATION SANS 1507; CONDUCTOR INSULATION: PVC; DRAWING NO: D3128 REV 1; 4 CORE STRANDED COPPER CONDUCTOR; 300 M DRUM, IDENTIFICATION: INDELIBLE MNFRS. TRADEMARK AND PART NO. ON ALL ITEMS AND DRUM TO BE STAMPED/MARKED</t>
  </si>
  <si>
    <t>CABLE, ELECTRICAL: VOLTAGE: 1 KV; CORE QUANTITY: 4C; CONDUCTOR MATERIAL: ALUMINIUM; CONDUCTOR SIZE: 95 MM2; ARMOR: STL WIRE;  DESIGN TYPE: BCX4PAV; COVERING: PVC SHEATH; RATING: 1 KV AC; SPECIFICATION: STANDARD: SANS 1507-3; ESKOM: 240-56063805; TEST AND CERTIFICATE REQUIREMENTS: SANS 1507-3; CONDUCTOR INSULATION: PVC; DRAWING NO: D2128 REV 1; 4 CORE STRANDED ALUMINIUM CONDUCTOR; 300 M DRUM; IDENTIFICATION INDELIBLE MNFRS. TRADEMARK AND PART NO ON ALL ITEMS AND CABLE DRUM STAMPED/MARKED</t>
  </si>
  <si>
    <t>CABLE, ELECTRICAL: VOLTAGE: 1 KV; CORE QUANTITY: 4C; CONDUCTOR MATERIAL: CU; CONDUCTOR SIZE: 70 MM2; ARMOR: STL WIRE; DESIGN TYPE: BVX4NCV; COVERING: PVC OUTER SHEATH; RATING: 0.6/1 KV AC; SPECIFICATION: ESKOM: 240-56063805; STD SANS 1507; TEST/CERTIFICATION SANS 1507; CONDUCTOR INSULATION: PVC; DRAWING NO: D3128 REV 1; 4 CORE STRANDED COPPER CONDUCTOR; 300M DRUM; IDENTIFICATION: INDELIBLE MNFRS. TRADEMARK &amp; PART NO. ON ALL ITEMS AND DRUM TO BE STAMPED/MARKED</t>
  </si>
  <si>
    <t>CABLE, ELECTRICAL: VOLTAGE: 1 KV; CORE QUANTITY: 4C; CONDUCTOR MATERIAL: CU; CONDUCTOR SIZE: 120 MM2; ARMOR: STL WIRE; DESIGN TYPE: BVX4QCV; COVERING: PVC OUTER SHEATH; RATING: 0.6/1 KV AC; SPECIFICATION: ESKOM: 240-56063805; STD SANS 1507; TEST/CERTIFICATION SANS 1507; CONDUCTOR INSULATION: PVC; DRAWING NO: D3128 REV 1; 4 CORE STRANDED COPPER CONDUCTOR: 300M DRUM, IDENTIFICATION: INDELIBLE MNFRS. TRADEMARK &amp; PART NO. ON ALL ITEMS AND DRUM TO BE STAMPED/MARKED</t>
  </si>
  <si>
    <t>CABLE, ELECTRICAL: CORE QUANTITY: 5; CONDUCTOR SIZE: 4 MM2; ARMOR: TEXTILE BRAIDS; TYPE: SEMOFLEX; COVERING: POLYURETHANE; RATING: 0.6/1 KV; SPECIFICATION: VDE6510; WEIGHT PER UNIT MEASURE: 362 KG/KM; TEMPERATURE RATING: 80 DEG C; LENGTH: 60 M; APPLICATION: COAL PLANT TRIPPER CARS; CONDUCTOR INSULATION: POLYURETHANE</t>
  </si>
  <si>
    <t>CABLE, ELECTRICAL: VOLTAGE: 600 V; CORE QUANTITY: 1; CONDUCTOR MATERIAL: COPPER; CONDUCTOR SIZE: 2.6 MM; ARMOR: PVC; DESIGN TYPE: MTW/ THWN/ THHN; MANUF P/N: E51583; GASOLINA AND OIL RESISTANT; NOTE: 1 EACH = 30 METERS</t>
  </si>
  <si>
    <t>30m</t>
  </si>
  <si>
    <t>CABLE, ELECTRICAL: VOLTAGE: 600 V; CORE QUANTITY: 1; CONDUCTOR MATERIAL: COPPER; CONDUCTOR SIZE: 2.9 MM; ARMOR: NON ARMORED; DESIGN TYPE: MTW/THWN/THHN; CONDUCTOR: CU TINNED; APPLICATION: BREAKER; MANUF P/N: E51583; G-UL; AWG 14 CU; GASOLINA AND OIL RESISTANT; AWM: 600 V; VW-1</t>
  </si>
  <si>
    <t>CABLE, ELECTRICAL: CORE QUANTITY: 80; CONDUCTOR MATERIAL: COPPER; CONDUCTOR SIZE: 0.5 MM2; TYPE: FLEXIBLE, STRANDED; COVERING: PVC BLACK WITH RED STRIP; RATING: 24-30 V; CONDUCTOR INSULATION: PVC; SUPPL P/N: UVG40; PLEASE NOTE: 1000 M = 1 EA</t>
  </si>
  <si>
    <t>CABLE, FIBER OPTIC: TYPE: MULTIMODE; FIBER COUNT: 2; FIBER SIZE: 62.5/125 MM; APPLICATION T3000 CABLES; SHEATH DIAMETER: 125MM; CABLE LENGTH: 0.5M; VENDORS ARE RESPONSIBLE FOR ENSURING THAT THEY ARE PERFORMING AGAINST THE CORRECT DRAWING REVISION NUMBER (IF APPLICABLE).</t>
  </si>
  <si>
    <t>CABLE, ELECTRICAL: VOLTAGE: 1 KV; CORE QUANTITY: 4C; CONDUCTOR MATERIAL: ALUMINIUM; CONDUCTOR SIZE: 150 MM2; ARMOR: STL WIRE; DESIGN TYPE: BVX4RAV; COVERING: PVC SHEATH; RATING: 1 KV AC; SPECIFICATION: STANDARD: SANS 1507-3; ESKOM: 240-56063805; TEST AND CERTIFICATE REQUIREMENTS: SANS 1507-3; CONDUCTOR INSULATION: PVC; DRAWING NO: D2128 REV 1; 4 CORE STRANDED ALUMINIUM CONDUCTOR; 300M DRUM; IDENTIFICATION: INDELIBLE MNFRS. TRADEMARK &amp; PART NO. ON ALL ITEMS AND CABLE DRUM STAMPED/MARKED</t>
  </si>
  <si>
    <t>CABLE: TYPE: EXTENSION; DIAMETER: 3 MM; LENGTH: 3.3 M; MATERIAL: FEP INSULATED; SPECIFICATION: 3300NSV; SUPPL P/N: 3309300600000</t>
  </si>
  <si>
    <t>CABLE: TYPE: EXTENSION; DIAMETER: 8 MM; LENGTH: 15 M; MATERIAL: METAL FLEXIBLE; SUPPL P/N: 89477-50; USED ON EFP CASE VIBRATION</t>
  </si>
  <si>
    <t>CABLE: TYPE: PULL WIRE; DIAMETER: 6 MM; LENGTH: 300 M; MATERIAL: SS PVC COATED; MANUF P/N: CTS-PW; APPLICATION: TRIP WIRE FOR CONVEYOR BELT</t>
  </si>
  <si>
    <t>CABLE: TYPE: TENSION; DIAMETER: 4 MM2; LENGTH: 65 M; MATERIAL: SILICON; SPECIFICATION: 28502040EA4605; SEMOFLEX POWER CABLE WITH SAFE REELING TENSION; CROSS SECTION: 5CORE; OVERALL DIAMETER: 14.3MM; NET WEIGHT: 362KG/KM; SAFE REELING TENSION: 500N; VDE6510-1000V-E195107-RU AWM STLY 10264/21897-80DEG C; FT1 SEMOFLEX DRUM: 0.6/1KV 5X4MM SQUAD F1+F; CABLE TYPE: 4 X 25A + PE 415V; SIDE PLATE DIAMETER: 1.6M; SPRING BODY DIAMETER: 90.2CM</t>
  </si>
  <si>
    <t>WIRE, ELECTRICAL: TYPE: PANEL FLEX-PV1; COLOR: GREEN/YELLOW; STRUCTURE: MULTISTRAND; INSULATION: PVC; RATING: 600 V/1 KV 25 A AT -10 - 70 DEG C; CONDUCTOR FORM: STRANDED; CONDUCTOR SIZE: 2.5 MM2; CORE MATERIAL: CU; SPECIFICATION: SANS 1411 PART 1/2; 100 M ROLL = (1) EA</t>
  </si>
  <si>
    <t>WIRE, ELECTRICAL: TYPE: PANEL; SIZE: 2.5 MM2; COLOR: BLUE; STRUCTURE: MULTISTRAND; MATERIAL: CU; INSULATION: PVC; RATING: 600 V/1 KV 25 A AT 10 - 70 DEG C; CONDUCTOR FORM: STRANDED; CONDUCTOR SIZE: 2.5 MM2; CORE MATERIAL: CU; SPECIFICATION: SANS 1411 PART 1/2; TYPE PANEL FLEX PV1</t>
  </si>
  <si>
    <t>WIRE, ELECTRICAL: COLOR: WHITE; STRUCTURE: MULTISTRAND; MATERIAL: CU; INSULATION: PVC; RATING: 600 V/1 KV 25 A AT 10 - 70 DEG C; CONDUCTOR FORM: STRANDED; CONDUCTOR SIZE: 2.5 MM2; CORE MATERIAL: CU; SPECIFICATION: SANS 1411 PART 1/2; TYPE PANEL FLEX PV1</t>
  </si>
  <si>
    <t>TRUNKING: TYPE: CABLE; DIMENSIONS: WD 41 MM X LG 5M X HT 41 MM; MATERIAL: STL; REFERENCE NO: P1000; VENDORS ARE RESPONSIBLE FOR ENSURING THAT THEY ARE PERFORMING AGAINST THE CORRECT DRAWING REVISION NUMBER (IF APPLICABLE).</t>
  </si>
  <si>
    <t>WIRE, ELECTRICAL: COLOR: BLACK; STRUCTURE: MULTISTRAND; MATERIAL: CU; INSULATION: PVC; RATING: 600 V/1 KV 25 A AT 10 - 70 DEG C; CONDUCTOR FORM: STRANDED; CONDUCTOR SIZE: 2.5 MM2; CORE MATERIAL: CU; SPECIFICATION: SANS 1411 PART 1/2; TYPE PANEL FLEX PV1</t>
  </si>
  <si>
    <t>KIT, CABLE JOINT: CABLE SIZE: 500 MM2; TYPE: TRANSITIONAL; MATERIAL: XPLE; SINGLE CORE; 6.35/11KV</t>
  </si>
  <si>
    <t>KIT, CABLE JOINT: CABLE SIZE: 185 MM2; POTENTIAL: 6.35/11 KVDC; MATERIAL: XLPE; 3 CORE</t>
  </si>
  <si>
    <t>KIT, CABLE JOINT: CABLE SIZE: 500 MM2; POTENTIAL: 22 KVDC; MATERIAL: XLPE; SINGLE CORE</t>
  </si>
  <si>
    <t>KIT, CABLE JOINT: CABLE SIZE: 50 MM2; POTENTIAL: 6.35/11 KVDC; MATERIAL: XLPE; 3 CORE</t>
  </si>
  <si>
    <t>KIT, CABLE JOINT: CABLE SIZE: 500 MM2; POTENTIAL: 6.35/11 KVDC; MATERIAL: XLPE; 3 CORE</t>
  </si>
  <si>
    <t>KIT, CABLE JOINT: CABLE SIZE: 70 MM2; POTENTIAL: 6.35/11 KVDC; MATERIAL: XLPE; 3 CORE</t>
  </si>
  <si>
    <t>KIT, CABLE JOINT: CABLE SIZE: 300 MM2; POTENTIAL: 6.35/11 KVDC; MATERIAL: XLPE; 3 CORE</t>
  </si>
  <si>
    <t>KIT, CABLE JOINT: CABLE SIZE: 120 MM2; POTENTIAL: 6.35/11 KVDC; MATERIAL: XLPE; 3 CORE</t>
  </si>
  <si>
    <t>KIT, CABLE JOINT: CABLE SIZE: 95 MM2; POTENTIAL: 6.35/11 KVDC; MATERIAL: XLPE; 3 CORE</t>
  </si>
  <si>
    <t>KIT, CABLE JOINT: CABLE SIZE: 150 MM2; TYPE: ELECTRICAL; CONDUCTOR: AL/CU; POTENTIAL: 11 KVDC; CABLE TYPE: PILC; MATERIAL: PAPER LEAD; 3 CORE</t>
  </si>
  <si>
    <t>WIRE, ELECTRICAL: TYPE: STANDARD, HOOK-UP PANEL; INSULATION: PVC; CONDUCTOR FORM: (7) STRAND; CONDUCTOR SIZE: 0.22 MM2; CORE MATERIAL: CU; LENGTH: 100 M</t>
  </si>
  <si>
    <t>100m Roll</t>
  </si>
  <si>
    <t>WIRE, ELECTRICAL: TYPE: STANDARD, HOOK-UP PANEL; COLOR: GRAY; INSULATION: PVC; CONDUCTOR FORM: (7) STRAND; CONDUCTOR SIZE: 0.22 MM2; CORE MATERIAL: CU; LENGTH: 100 M</t>
  </si>
  <si>
    <t>WIRE, ELECTRICAL: TYPE: STANDARD, HOOK-UP PANEL; COLOR: BROWN; INSULATION: PVC; CONDUCTOR FORM: (7) STRAND; CONDUCTOR SIZE: 0.22 MM2; CORE MATERIAL: CU</t>
  </si>
  <si>
    <t>WIRE, ELECTRICAL: TYPE: STANDARD, HOOK-UP PANEL; COLOR: WHITE; INSULATION: PVC; CONDUCTOR FORM: (7) STRAND; CONDUCTOR SIZE: 0.22 MM2; CORE MATERIAL: CU; LENGTH: 1000 M = EA</t>
  </si>
  <si>
    <t>1000m</t>
  </si>
  <si>
    <t>WIRE, ELECTRICAL: TYPE: BARE SOLID HEAVY DUTY; CONDUCTOR SIZE: 25 SWG; CORE MATERIAL: CU</t>
  </si>
  <si>
    <t>CABLE PVC SWA CU 25MM X SINGLE CORE; VOLTAGE RATING: 600/1000V</t>
  </si>
  <si>
    <t>CABLE PVC SWA CU 35MM X SINGLE CORE; VOLTAGE RATING: 600/1000V</t>
  </si>
  <si>
    <t>CABLE PVC SWA CU 35MM X 4CORE; VOLTAGE RATING: 600/1000V</t>
  </si>
  <si>
    <t>CABLE PVC SWA CU 70MM X 4CORE; VOLTAGE RATING: 600/1000V</t>
  </si>
  <si>
    <t>LOW VOLTAGE CABLES</t>
  </si>
  <si>
    <t>1.5MM2 X 3 CORE (BVX03CCV)</t>
  </si>
  <si>
    <t>1.5MM2 X 4 CORE (BVX04CCV)</t>
  </si>
  <si>
    <t>1.5MM2 X 12 CORE (BVX12CCV)</t>
  </si>
  <si>
    <t>2.5MM2 X 2 CORE (BVX02DCV)</t>
  </si>
  <si>
    <t>2.5MM2 X 3 CORE (BVX03DCV)</t>
  </si>
  <si>
    <t>2.5MM2 X 4 CORE (BVX04DCV)</t>
  </si>
  <si>
    <t>2.5MM2 X 7 CORE (BVX07DCV)</t>
  </si>
  <si>
    <t>2.5MM2 X 12 CORE (BVX12DCV)</t>
  </si>
  <si>
    <t>2.5MM2 X 19 CORE (BVX19DCV)</t>
  </si>
  <si>
    <t>2.5MM2 X 37 CORE (BVX37ECV)</t>
  </si>
  <si>
    <t>4MM2 X 2 CORE (BVX02ECV)</t>
  </si>
  <si>
    <t>4MM2 X 3 CORE (BVX03ECV)</t>
  </si>
  <si>
    <t>4MM2 X 4 CORE (BVX04ECV)</t>
  </si>
  <si>
    <t>4MM2 X 7 CORE (BVX07ECV)</t>
  </si>
  <si>
    <t>4MM2 X19 CORE (BVX19ECV)</t>
  </si>
  <si>
    <t>6MM2 X 4 CORE (BVX04FCV)</t>
  </si>
  <si>
    <t>10MM2 X 4 CORE (BVX04GCV)</t>
  </si>
  <si>
    <t>16MM2 X 3 CORE (BVX03HCV)</t>
  </si>
  <si>
    <t>16MM2 X 4 CORE (BVX04HCV)</t>
  </si>
  <si>
    <t>25MM2 X 4 CORE (BVX04KCV)</t>
  </si>
  <si>
    <t>35MM2 X 4 CORE (BVX04LCV)</t>
  </si>
  <si>
    <t>50MM2 X 4 CORE (BVX04MCV)</t>
  </si>
  <si>
    <t>70MM2 X 4 CORE (BVX04NCV)</t>
  </si>
  <si>
    <t>95MM2 X 4 CORE (BVX04PCV)</t>
  </si>
  <si>
    <t>120MM2 X 3 CORE (BVX03QCV)</t>
  </si>
  <si>
    <t>120MM2 X 4 CORE (BVX04QCV)</t>
  </si>
  <si>
    <t>150MM2 X 3 CORE (BVX03RCV)</t>
  </si>
  <si>
    <t>150MM2 X 4 CORE (BVX04RCV)</t>
  </si>
  <si>
    <t>185MM2 X 4 CORE (BVX04SCV)</t>
  </si>
  <si>
    <t>240MM2 X 3 CORE (BVX03TCV)</t>
  </si>
  <si>
    <t>240MM2 X 4 CORE (BVX04TCV)</t>
  </si>
  <si>
    <t>300MM2 X 4 CORE (BVX04UCV)</t>
  </si>
  <si>
    <t>CABLE TRAY</t>
  </si>
  <si>
    <t>Cold drawn high tensile galvanized wire mesh cable tray (O-L GRIDSPAN GS 50 x 50) fixed in all positions, etc., to all heights above floor level, etc and to all areas. Complete with splice clamp sets, hold down brackets, bolts, nuts and washers, etc.</t>
  </si>
  <si>
    <t>100MM X 75MM X 3M</t>
  </si>
  <si>
    <t>150MM X 75MM X 3M</t>
  </si>
  <si>
    <t>300MM X 75MM X 3M</t>
  </si>
  <si>
    <t>600MM X 75MM X 3M</t>
  </si>
  <si>
    <t>COLD DRAWN HIGH TENSILE GALVANISED WIRE MESH CABLE</t>
  </si>
  <si>
    <t>Tray fittings / accessories normal bending radius.</t>
  </si>
  <si>
    <t>100MM WIDE X 75MM 90 DEGREE HORIZONTAL BEND</t>
  </si>
  <si>
    <t>100MM WIDE X 75MM 90 DEGREE EXTERNAL/INT BEND</t>
  </si>
  <si>
    <t>150MM WIDE X 75MM 90 DEGREE HORIZONTAL BEND</t>
  </si>
  <si>
    <t>150MM WIDE X 75MM 90 DEGREE EXTERNAL/INT BEND</t>
  </si>
  <si>
    <t>300MM WIDE X 75MM 90 DEGREE HORIZONTAL BEND</t>
  </si>
  <si>
    <t>300MM WIDE X 75MM 90 DEGREE EXTERNAL/INT BEND</t>
  </si>
  <si>
    <t>600MM WIDE X 75MM 90 DEGREE HORIZONTAL BEND</t>
  </si>
  <si>
    <t>600MM WIDE X 75MM 90 DEGREE EXTERNAL/INT BEND</t>
  </si>
  <si>
    <t>600MM WIDE X 75MM TEE</t>
  </si>
  <si>
    <t>CABLE SUPPORT SYSTEM</t>
  </si>
  <si>
    <t>Galvanized steel single arm cantilever with tongue type bracket complete with bolts, spring nuts, nuts and washers, etc.</t>
  </si>
  <si>
    <t>41.3MM X 41.3MM X 2.5MM THICK (O-L 1000)</t>
  </si>
  <si>
    <t>82.6MM X 41.3MM X 2.5MM THICK (O-L 1001)</t>
  </si>
  <si>
    <t>41.3MM X 41.3MM X 2.5MM THICK (O-L 1000) - COVERS F1184</t>
  </si>
  <si>
    <t>650MM LONG X 89MM HIGH (O-L 251-650)</t>
  </si>
  <si>
    <t>GALVANIZED CONDUIT</t>
  </si>
  <si>
    <t>Surface mounted and fixed in all positions, etc., to all heights above floor level, etc and to all areas.</t>
  </si>
  <si>
    <t>20MM DIAMETER</t>
  </si>
  <si>
    <t>25MM DIAMETER</t>
  </si>
  <si>
    <t>50MM DIAMETER</t>
  </si>
  <si>
    <t>GALVANIZED THREADED ROD</t>
  </si>
  <si>
    <t>12 MM THREADED RODS WITH NUTS AND WASHERS</t>
  </si>
  <si>
    <t>41.3 X 41.3 X 1.6MM THICK (O-L 2000)</t>
  </si>
  <si>
    <t>76.2 X 76.2 X 2.1MM THICK (O-L 8000)</t>
  </si>
  <si>
    <t>WIRING CHANNELS</t>
  </si>
  <si>
    <t>Galvanized steel channel complete with galvanized cover surface mounted and fixed in all positions, etc., to all heights above floor level, etc and to all areas.</t>
  </si>
  <si>
    <t>STEEL</t>
  </si>
  <si>
    <t>Painted steel for support of racking, including all necessary fixing, bolts, nuts, washers, welding, etc and holes, notches, etc fixed in all positions, etc., to all heights above floor level, etc and to all areas.</t>
  </si>
  <si>
    <t>25MM X 25MM X 5MM ANGLE SECTION</t>
  </si>
  <si>
    <t>50MM X 50MM X 6MM ANGLE SECTION</t>
  </si>
  <si>
    <t>76MM X 38MM X 6MM CHANNEL IRON</t>
  </si>
  <si>
    <t>EARTHING CABLES</t>
  </si>
  <si>
    <t>16MM² BCEW</t>
  </si>
  <si>
    <t>m</t>
  </si>
  <si>
    <t>70MM² BCEW</t>
  </si>
  <si>
    <t>150MM² KWENA</t>
  </si>
  <si>
    <t>400MM² KWENA LUGS</t>
  </si>
  <si>
    <t>4MM² G/Y PVC COVERED</t>
  </si>
  <si>
    <t>6MM² G/Y PVC COVERED</t>
  </si>
  <si>
    <t>10MM² G/Y PVC COVERED</t>
  </si>
  <si>
    <t>16MM² G/Y PVC COVERED</t>
  </si>
  <si>
    <t>70MM² G/Y PVC COVERED</t>
  </si>
  <si>
    <t>4MM² BLACK PVC COVERED</t>
  </si>
  <si>
    <t>6MM² BLACK PVC COVERED</t>
  </si>
  <si>
    <t>10MM² BLACK PVC COVERED</t>
  </si>
  <si>
    <t>16MM² BLACK PVC COVERED</t>
  </si>
  <si>
    <t>70MM² BLACK PVC COVERED</t>
  </si>
  <si>
    <t>50 X 3 MM FLAT COPPER</t>
  </si>
  <si>
    <t>CABLE MARKER, SLABS AND MARKER TAPE</t>
  </si>
  <si>
    <t>DANGER TAPE</t>
  </si>
  <si>
    <t>CABLES SLABS</t>
  </si>
  <si>
    <t>ROUTE MARKERS</t>
  </si>
  <si>
    <t>ROAD CROSSING 12M</t>
  </si>
  <si>
    <t>PVC SLEEVES 110 MM X 6M</t>
  </si>
  <si>
    <t>Qty</t>
  </si>
  <si>
    <t>PREAMBLE</t>
  </si>
  <si>
    <t>Currency</t>
  </si>
  <si>
    <t>All pricing and amounts to be in the currency of South African Rands (ZAR)</t>
  </si>
  <si>
    <t>All individual amounts in these bills of quantities exclude Value Added Tax (VAT). VAT is to be calculated as a lump sum and added to the total of all values in the Final Summary under the item provided for VAT</t>
  </si>
  <si>
    <t>RATES</t>
  </si>
  <si>
    <t>The tenderer is advised that any rate that is required for work must include the following breakdown</t>
  </si>
  <si>
    <t>Material, labour, plant, wastage, transport and profit.</t>
  </si>
  <si>
    <t>LABOUR INTENSIVE ITEMS</t>
  </si>
  <si>
    <t>The contractor shall comply with all requirements of the "Code of Good Practice for Employment and Conditions of Work for Special Public Works Programmes" issued in terms of the "Basic Conditions of Employment Act, 1997 (Act No. 75 of 1997)" and the related "Ministerial Determination", for the employment of locally employed temporary workers on a labour-intensive infrastructure project under the Expanded Public Works Programme (EPWP)</t>
  </si>
  <si>
    <t>SPECIFICATION DOCUMENT</t>
  </si>
  <si>
    <t>The Contractor is reffered to the Specification Document for the full details of the scope and they are urged to read this document prior to pricing this work.</t>
  </si>
  <si>
    <t>SCOPE OF WORKS</t>
  </si>
  <si>
    <t>PRICING OF THE BILLS OF QUANTITIES</t>
  </si>
  <si>
    <t>Any items left unpriced will be understood to be provided free of charge and no claim for any extras arising out of the Tenderers omission to price any item will be entertained</t>
  </si>
  <si>
    <t>A detailed  and / or itemised breakdown of the P&amp;G's Items will be requested only from the successful bidders for vetting by the employer.</t>
  </si>
  <si>
    <t>PRELIMINARIES AND GENERAL</t>
  </si>
  <si>
    <t>Compilation and Submission of a Safety File</t>
  </si>
  <si>
    <t>Sum</t>
  </si>
  <si>
    <t>Medicals Entry</t>
  </si>
  <si>
    <t>No</t>
  </si>
  <si>
    <t>Medicals Renewal</t>
  </si>
  <si>
    <t>Medicals Exit</t>
  </si>
  <si>
    <t>Police Clearance</t>
  </si>
  <si>
    <t>Transportation Cost - Per Delivery</t>
  </si>
  <si>
    <t>NOTES TO TENDERERS</t>
  </si>
  <si>
    <t>1. BILLS OF QUANTITIES</t>
  </si>
  <si>
    <t>This document comprises Notes to Tenderers and Bills of Quantities and is hereafter referred to as "the Bills of Quantities".</t>
  </si>
  <si>
    <t>The Tenderers are to note that this is a Contract with a Bills of Quantities.</t>
  </si>
  <si>
    <t>2.1 CONTRACT DOCUMENTS</t>
  </si>
  <si>
    <t>The contract documents will consist of:</t>
  </si>
  <si>
    <t>2.1.1 The NEC3 Supply Contract 2013 together with all amendments.</t>
  </si>
  <si>
    <t>2.1.2 These Bills of Quantities, including all annexures and supplementary documentation referred to therein.</t>
  </si>
  <si>
    <t>2.1.3 Documents to be provided by the Contractor in terms of the requirements of these Bills of Quantities.</t>
  </si>
  <si>
    <t>2.1.4 Construction Regulations 2014</t>
  </si>
  <si>
    <t>2.1.5 Occupational Health and Safety Act of 1993</t>
  </si>
  <si>
    <t>3 DRAWINGS</t>
  </si>
  <si>
    <t>There are no drawings for this contract.</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</si>
  <si>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</si>
  <si>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</si>
  <si>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</si>
  <si>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</si>
  <si>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6 ADDRESS WHERE DOCUMENTS CAN BE OBTAINED</t>
  </si>
  <si>
    <t>Tender documents will be made available Electronically on an online portal to be provided by  Eskom</t>
  </si>
  <si>
    <t>7 POSSESSION OF SITE</t>
  </si>
  <si>
    <r>
      <t>The date of which possession of the Site shall be given to the Contractor shall be within 7</t>
    </r>
    <r>
      <rPr>
        <b/>
        <sz val="11"/>
        <rFont val="Arial"/>
        <family val="2"/>
      </rPr>
      <t xml:space="preserve"> working days</t>
    </r>
    <r>
      <rPr>
        <sz val="11"/>
        <rFont val="Arial"/>
        <family val="2"/>
      </rPr>
      <t xml:space="preserve"> of the acceptance of this tender.</t>
    </r>
  </si>
  <si>
    <t>8 CONSTRUCTION PERIOD -  DATES FOR PRACTICAL COMPLETION</t>
  </si>
  <si>
    <t xml:space="preserve">The intended date for practical completion and penalty for each calendar day for non-completion shall be: </t>
  </si>
  <si>
    <t>Tenderers are to note that the Contract will be delivered as a whole and NOT to be phased (where applicable).</t>
  </si>
  <si>
    <t>9 COMMON LAW OR BY-LAW REQUIREMENTS</t>
  </si>
  <si>
    <t>No liability for not specifically mentioning any normal contractual, Common Law or By-Law requirements will be accepted by the Employer,  or Contracts Manager.</t>
  </si>
  <si>
    <t>10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</si>
  <si>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</si>
  <si>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11 CONTRACT PRICE ADJUSTMENT</t>
  </si>
  <si>
    <t>The Contract Sum shall  be subject to CPAP.</t>
  </si>
  <si>
    <t>12. PRICED BILLS OF QUANTITIES:</t>
  </si>
  <si>
    <t xml:space="preserve">Tenderers must submit to the Contracts Manager a copy of the Bills of Quantities fully priced and extended, with his tender. After the Bills have been checked, and when called upon, each page of the Bills of Quantities shall be initialed and the Index page and the Final Summary page signed in full. </t>
  </si>
  <si>
    <t>13 DIFFERENCE AND DISCREPANCIES:</t>
  </si>
  <si>
    <t>Should there be any difference or discrepancy between the prices or particulars contained in the official Tender Form and those contained in any covering letter from the Tenderer, the prices contained in the official Tender Form shall prevail.</t>
  </si>
  <si>
    <t>Every Tenderer shall be deemed to have waived, renounced and abandoned any conditions printed or written upon any stationery used by him for the purpose of or in connection with the submission of his Tender, which are in conflict with the Conditions of Tender.</t>
  </si>
  <si>
    <t>Tenderers are warned that any material divergence from the official conditions or specifications may render their Tenders liable to disqualification.</t>
  </si>
  <si>
    <t>The Tenderers are to note that if there are any arithmetical errors in the Tenderers' form of tender in calculation of the Tender Sum, the Contracts Manager will correct the calculation accordingly.</t>
  </si>
  <si>
    <t>14 COMMUNICATION WITH MEMBERS OF THE CLIENT COMPANY OR PROFESSIONAL TEAM</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</si>
  <si>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dispatch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Contracts Manager to which the Employer had delegated its powers, information as to the nature of the decision or such information as was publicly disclosed at the opening of Tenders.</t>
  </si>
  <si>
    <t>15 IMPORT PERMITS:</t>
  </si>
  <si>
    <t>Tenderers must apply direct for any import permit and/or currency required, however the Contracts Manager will furnish successful Tenderers with a supporting statement if required.</t>
  </si>
  <si>
    <t>16 BILLS OF QUANTITIES:</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</si>
  <si>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Contracts Manager will be adhered to.</t>
  </si>
  <si>
    <t>It should be understood that the system of measurement herein adopted is the only system of measurement which will be recognised in connection with this contract. Before the signing of the contract, the Contracts Manager will be entitled to call for adjustments of individual rates and rectify discrepancies, as he considers necessary without alterations to the Tender amount.</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</si>
  <si>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</si>
  <si>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</si>
  <si>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</si>
  <si>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</si>
  <si>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</si>
  <si>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17 PRICING OF THESE GENERAL NOTES</t>
  </si>
  <si>
    <t>The Contractor must allow in his pricing for any additional costs arising from these "General Notes" as no later claims for additional costs will be considered.</t>
  </si>
  <si>
    <t>18 TAX COMPLIANCE</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</si>
  <si>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</si>
  <si>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t>
  </si>
  <si>
    <t>These Bills are not to be used for the purpose of ordering materials.</t>
  </si>
  <si>
    <t>All Bill rates are to include for material, labour, plant, wastage, transport and profit.</t>
  </si>
  <si>
    <t xml:space="preserve"> </t>
  </si>
  <si>
    <t>ESKOM GENERATION</t>
  </si>
  <si>
    <t xml:space="preserve">  </t>
  </si>
  <si>
    <t>CONTRACT NUMBER</t>
  </si>
  <si>
    <t>:</t>
  </si>
  <si>
    <t>CONTRACTOR</t>
  </si>
  <si>
    <t>CONTRACT AMOUNT (EXCL. VAT)</t>
  </si>
  <si>
    <t>CONTRACT AMOUNT (INCL. VAT)</t>
  </si>
  <si>
    <t>TABLE OF CONTENTS</t>
  </si>
  <si>
    <t>Contract Data</t>
  </si>
  <si>
    <t>Notes to Tenderers</t>
  </si>
  <si>
    <t>Bill of Quantities</t>
  </si>
  <si>
    <t>Final Summary</t>
  </si>
  <si>
    <t xml:space="preserve">: </t>
  </si>
  <si>
    <t>FINAL SUMMARY</t>
  </si>
  <si>
    <t>Sub Total - (Transferred to Form of Offer and Acceptance)</t>
  </si>
  <si>
    <t>Value Added Tax</t>
  </si>
  <si>
    <t>Value Added Tax @ 15%</t>
  </si>
  <si>
    <t>Grand Total - Incl. VAT - (Transferred to Form of Offer and Acceptance)</t>
  </si>
  <si>
    <t>Bills of Quantities</t>
  </si>
  <si>
    <t xml:space="preserve">Bills of Quantities </t>
  </si>
  <si>
    <t xml:space="preserve">The Supply and Delivery of Electrical Cables and Earthing Spares for a Period of 48 Months at Camden Power Station:                                                          Bills of Quantities </t>
  </si>
  <si>
    <t>The Supply and Delivery of Electrical Cables and Earthing Spares for a Period of 48 Months at Camden Power Station</t>
  </si>
  <si>
    <r>
      <rPr>
        <b/>
        <sz val="11"/>
        <rFont val="Arial"/>
        <family val="2"/>
      </rPr>
      <t xml:space="preserve">Practical Completion: </t>
    </r>
    <r>
      <rPr>
        <sz val="11"/>
        <rFont val="Arial"/>
        <family val="2"/>
      </rPr>
      <t xml:space="preserve"> 48</t>
    </r>
    <r>
      <rPr>
        <b/>
        <sz val="11"/>
        <rFont val="Arial"/>
        <family val="2"/>
      </rPr>
      <t xml:space="preserve"> Months </t>
    </r>
    <r>
      <rPr>
        <sz val="11"/>
        <rFont val="Arial"/>
        <family val="2"/>
      </rPr>
      <t>from the date of Site Handover</t>
    </r>
  </si>
  <si>
    <t>The scope of works encompasses the Supply and Delivery of Electrical Cables and Earthing Spares on as and When Required  Basis for a Period of 48 Months at Camden Power Station</t>
  </si>
  <si>
    <t>R</t>
  </si>
  <si>
    <t>CABLE, ELECTRICAL: VOLTAGE: 1 KV; CORE QUANTITY: 4C; CONDUCTOR MATERIAL: CU; CONDUCTOR SIZE: 95 MM2; ARMOR: STL WIRE; DESIGN TYPE: BVX4PCV; COVERING: PVC SHEATH; RATING: 1 KV AC; SPECIFICATION: STANDARD: SANS 1507-3; ESKOM: 240-56063805; TEST AND CERTIFICATION REQUIREMENTS: SANS 1507-3; CONDUCTOR INSULATION: PVC; DRAWING NO: D2128 REV 1; 4 CORE STRANDED COPPER CONDUCTOR; DRUM 300 M; IDENTIFICATION: INDELIBLE MNFRS. TRADEMARK AND PART NO ON ALL ITEMS AND DRUM STAMPED/MARKED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</si>
</sst>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 #,##0.00_);_(* \(#,##0.00\);_(* &quot;-&quot;??_);_(@_)"/>
    <numFmt numFmtId="165" formatCode="_-* #,##0.00_-;_-* #,##0.00\-;_-* &quot;-&quot;??_-;_-@_-"/>
    <numFmt numFmtId="166" formatCode="_ &quot;R&quot;\ * #,##0.00_ ;_ &quot;R&quot;\ * \-#,##0.00_ ;_ &quot;R&quot;\ * &quot;-&quot;??_ ;_ @_ "/>
    <numFmt numFmtId="167" formatCode="_ * #,##0.00_ ;_ * \-#,##0.00_ ;_ * &quot;-&quot;??_ ;_ @_ "/>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1"/>
      <name val="Arial"/>
      <family val="2"/>
    </font>
    <font>
      <u/>
      <sz val="10"/>
      <color indexed="12"/>
      <name val="Arial"/>
      <family val="2"/>
    </font>
    <font>
      <sz val="11"/>
      <name val="Arial"/>
      <family val="2"/>
    </font>
    <font>
      <b/>
      <u/>
      <sz val="11"/>
      <name val="Arial"/>
      <family val="2"/>
    </font>
    <font>
      <u/>
      <sz val="11"/>
      <name val="Arial"/>
      <family val="2"/>
    </font>
    <font>
      <sz val="11"/>
      <color theme="1"/>
      <name val="Arial"/>
      <family val="2"/>
    </font>
    <font>
      <b/>
      <u/>
      <sz val="16"/>
      <name val="Arial"/>
      <family val="2"/>
    </font>
    <font>
      <b/>
      <sz val="11"/>
      <color rgb="FFFF0000"/>
      <name val="Arial"/>
      <family val="2"/>
    </font>
    <font>
      <b/>
      <sz val="14"/>
      <name val="Arial"/>
      <family val="2"/>
    </font>
    <font>
      <b/>
      <sz val="16"/>
      <name val="Arial"/>
      <family val="2"/>
    </font>
    <font>
      <sz val="11"/>
      <color rgb="FF000000"/>
      <name val="Arial"/>
      <family val="2"/>
    </font>
    <font>
      <sz val="13"/>
      <color theme="1"/>
      <name val="Arial"/>
      <family val="2"/>
    </font>
    <font>
      <b/>
      <sz val="13"/>
      <color theme="1"/>
      <name val="Arial"/>
      <family val="2"/>
    </font>
    <font>
      <b/>
      <sz val="11"/>
      <color theme="1"/>
      <name val="Calibri"/>
      <family val="2"/>
      <scheme val="minor"/>
    </font>
    <font>
      <i/>
      <u/>
      <sz val="11"/>
      <name val="Arial"/>
      <family val="2"/>
    </font>
    <font>
      <i/>
      <sz val="11"/>
      <name val="Arial"/>
      <family val="2"/>
    </font>
    <font>
      <b/>
      <u/>
      <sz val="14"/>
      <name val="Arial"/>
      <family val="2"/>
    </font>
    <font>
      <sz val="10"/>
      <name val="Times New Roman"/>
      <family val="1"/>
    </font>
    <font>
      <b/>
      <sz val="10"/>
      <name val="Arial"/>
      <family val="2"/>
    </font>
    <font>
      <sz val="12"/>
      <name val="Arial"/>
      <family val="2"/>
    </font>
    <font>
      <b/>
      <u/>
      <sz val="10"/>
      <name val="Arial"/>
      <family val="2"/>
    </font>
    <font>
      <sz val="12"/>
      <color rgb="FFFF0000"/>
      <name val="Arial"/>
      <family val="2"/>
    </font>
    <font>
      <sz val="16"/>
      <name val="Arial"/>
      <family val="2"/>
    </font>
    <font>
      <b/>
      <sz val="22"/>
      <name val="Arial"/>
      <family val="2"/>
    </font>
    <font>
      <b/>
      <sz val="18"/>
      <name val="Arial"/>
      <family val="2"/>
    </font>
    <font>
      <sz val="22"/>
      <name val="Arial"/>
      <family val="2"/>
    </font>
    <font>
      <sz val="26"/>
      <name val="Arial"/>
      <family val="2"/>
    </font>
    <font>
      <b/>
      <sz val="22"/>
      <name val="Arial Narrow"/>
      <family val="2"/>
    </font>
    <font>
      <b/>
      <sz val="20"/>
      <name val="Arial Narrow"/>
      <family val="2"/>
    </font>
    <font>
      <b/>
      <sz val="24"/>
      <name val="Arial Narrow"/>
      <family val="2"/>
    </font>
    <font>
      <b/>
      <sz val="24"/>
      <name val="Arial"/>
      <family val="2"/>
    </font>
    <font>
      <b/>
      <sz val="20"/>
      <name val="Arial"/>
      <family val="2"/>
    </font>
    <font>
      <sz val="10"/>
      <name val="Arial Narrow"/>
      <family val="2"/>
    </font>
    <font>
      <b/>
      <sz val="14"/>
      <color theme="1"/>
      <name val="Arial"/>
      <family val="2"/>
    </font>
    <font>
      <sz val="20"/>
      <color theme="1"/>
      <name val="Calibri"/>
      <family val="2"/>
      <scheme val="minor"/>
    </font>
    <font>
      <b/>
      <u/>
      <sz val="20"/>
      <name val="Arial"/>
      <family val="2"/>
    </font>
    <font>
      <sz val="14"/>
      <name val="Arial"/>
      <family val="2"/>
    </font>
    <font>
      <sz val="20"/>
      <name val="Arial"/>
      <family val="2"/>
    </font>
    <font>
      <sz val="14"/>
      <color theme="1"/>
      <name val="Arial"/>
      <family val="2"/>
    </font>
    <font>
      <b/>
      <sz val="16"/>
      <color theme="1"/>
      <name val="Arial"/>
      <family val="2"/>
    </font>
    <font>
      <b/>
      <u/>
      <sz val="14"/>
      <color theme="1"/>
      <name val="Arial"/>
      <family val="2"/>
    </font>
    <font>
      <sz val="14"/>
      <color rgb="FFFF0000"/>
      <name val="Arial"/>
      <family val="2"/>
    </font>
    <font>
      <b/>
      <u/>
      <sz val="14"/>
      <color rgb="FFFF0000"/>
      <name val="Arial"/>
      <family val="2"/>
    </font>
    <font>
      <sz val="14"/>
      <color rgb="FF000000"/>
      <name val="Arial"/>
      <family val="2"/>
    </font>
    <font>
      <b/>
      <u/>
      <sz val="14"/>
      <color rgb="FF000000"/>
      <name val="Arial"/>
      <family val="2"/>
    </font>
    <font>
      <u/>
      <sz val="14"/>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1">
    <xf numFmtId="0" fontId="0" fillId="0" borderId="0"/>
    <xf numFmtId="0" fontId="7"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166" fontId="7" fillId="0" borderId="0" applyFont="0" applyFill="0" applyBorder="0" applyAlignment="0" applyProtection="0"/>
    <xf numFmtId="0" fontId="1" fillId="0" borderId="0"/>
    <xf numFmtId="0" fontId="7" fillId="0" borderId="0"/>
    <xf numFmtId="0" fontId="7" fillId="0" borderId="0"/>
    <xf numFmtId="0" fontId="1" fillId="0" borderId="0"/>
    <xf numFmtId="167" fontId="1" fillId="0" borderId="0" applyFont="0" applyFill="0" applyBorder="0" applyAlignment="0" applyProtection="0"/>
  </cellStyleXfs>
  <cellXfs count="179">
    <xf numFmtId="0" fontId="0" fillId="0" borderId="0" xfId="0"/>
    <xf numFmtId="0" fontId="11" fillId="0" borderId="2" xfId="13" applyFont="1" applyBorder="1" applyAlignment="1">
      <alignment horizontal="left" vertical="center" wrapText="1"/>
    </xf>
    <xf numFmtId="0" fontId="9" fillId="2" borderId="1" xfId="14" applyFont="1" applyFill="1" applyBorder="1" applyAlignment="1">
      <alignment horizontal="center" vertical="center" wrapText="1"/>
    </xf>
    <xf numFmtId="0" fontId="11" fillId="0" borderId="3" xfId="14" applyFont="1" applyBorder="1" applyAlignment="1">
      <alignment horizontal="center" vertical="center" wrapText="1"/>
    </xf>
    <xf numFmtId="0" fontId="9" fillId="2" borderId="7" xfId="14" applyFont="1" applyFill="1" applyBorder="1" applyAlignment="1">
      <alignment horizontal="center" vertical="center" wrapText="1"/>
    </xf>
    <xf numFmtId="0" fontId="9" fillId="2" borderId="4" xfId="14" applyFont="1" applyFill="1" applyBorder="1" applyAlignment="1">
      <alignment horizontal="center" vertical="center" wrapText="1"/>
    </xf>
    <xf numFmtId="0" fontId="12" fillId="0" borderId="2" xfId="14" applyFont="1" applyBorder="1" applyAlignment="1">
      <alignment vertical="center" wrapText="1"/>
    </xf>
    <xf numFmtId="0" fontId="9" fillId="0" borderId="2" xfId="14" applyFont="1" applyBorder="1" applyAlignment="1">
      <alignment vertical="center" wrapText="1"/>
    </xf>
    <xf numFmtId="0" fontId="11" fillId="0" borderId="2" xfId="14" applyFont="1" applyBorder="1" applyAlignment="1">
      <alignment vertical="center" wrapText="1"/>
    </xf>
    <xf numFmtId="0" fontId="11" fillId="0" borderId="2" xfId="14" applyFont="1" applyBorder="1" applyAlignment="1">
      <alignment horizontal="center" vertical="center" wrapText="1"/>
    </xf>
    <xf numFmtId="44" fontId="9" fillId="2" borderId="5" xfId="14" applyNumberFormat="1" applyFont="1" applyFill="1" applyBorder="1" applyAlignment="1">
      <alignment horizontal="center" vertical="center" wrapText="1"/>
    </xf>
    <xf numFmtId="0" fontId="14" fillId="0" borderId="0" xfId="14" applyFont="1" applyAlignment="1">
      <alignment vertical="center" wrapText="1"/>
    </xf>
    <xf numFmtId="0" fontId="14" fillId="0" borderId="3" xfId="14" applyFont="1" applyBorder="1" applyAlignment="1">
      <alignment vertical="center" wrapText="1"/>
    </xf>
    <xf numFmtId="0" fontId="14" fillId="0" borderId="2" xfId="14" applyFont="1" applyBorder="1" applyAlignment="1">
      <alignment vertical="center" wrapText="1"/>
    </xf>
    <xf numFmtId="44" fontId="14" fillId="0" borderId="0" xfId="14" applyNumberFormat="1" applyFont="1" applyAlignment="1">
      <alignment vertical="center" wrapText="1"/>
    </xf>
    <xf numFmtId="0" fontId="15" fillId="0" borderId="2" xfId="13" applyFont="1" applyBorder="1" applyAlignment="1">
      <alignment horizontal="left" vertical="center" wrapText="1"/>
    </xf>
    <xf numFmtId="44" fontId="9" fillId="2" borderId="7" xfId="14" applyNumberFormat="1" applyFont="1" applyFill="1" applyBorder="1" applyAlignment="1">
      <alignment horizontal="center" vertical="center" wrapText="1"/>
    </xf>
    <xf numFmtId="0" fontId="13" fillId="0" borderId="3" xfId="14" applyFont="1" applyBorder="1" applyAlignment="1">
      <alignment horizontal="center" vertical="center" wrapText="1"/>
    </xf>
    <xf numFmtId="0" fontId="16" fillId="3" borderId="0" xfId="14" applyFont="1" applyFill="1" applyAlignment="1">
      <alignment vertical="center" wrapText="1"/>
    </xf>
    <xf numFmtId="0" fontId="18" fillId="0" borderId="2" xfId="13" applyFont="1" applyBorder="1" applyAlignment="1">
      <alignment horizontal="left" vertical="center" wrapText="1"/>
    </xf>
    <xf numFmtId="0" fontId="17" fillId="0" borderId="2" xfId="14" applyFont="1" applyBorder="1" applyAlignment="1">
      <alignment vertical="center" wrapText="1"/>
    </xf>
    <xf numFmtId="0" fontId="18" fillId="0" borderId="2" xfId="14" applyFont="1" applyBorder="1" applyAlignment="1">
      <alignment vertical="center" wrapText="1"/>
    </xf>
    <xf numFmtId="0" fontId="8" fillId="0" borderId="2" xfId="0" applyFont="1" applyBorder="1"/>
    <xf numFmtId="0" fontId="18" fillId="0" borderId="2" xfId="0" applyFont="1" applyBorder="1" applyAlignment="1">
      <alignment horizontal="left" vertical="center"/>
    </xf>
    <xf numFmtId="0" fontId="9" fillId="0" borderId="2" xfId="0" applyFont="1" applyBorder="1" applyAlignment="1">
      <alignment vertical="center" wrapText="1"/>
    </xf>
    <xf numFmtId="0" fontId="9" fillId="0" borderId="2" xfId="0" applyFont="1" applyBorder="1" applyAlignment="1">
      <alignment wrapText="1"/>
    </xf>
    <xf numFmtId="0" fontId="17" fillId="0" borderId="2" xfId="0" applyFont="1" applyBorder="1"/>
    <xf numFmtId="0" fontId="18" fillId="0" borderId="2" xfId="0" applyFont="1" applyBorder="1"/>
    <xf numFmtId="0" fontId="11" fillId="0" borderId="0" xfId="14" applyFont="1" applyBorder="1" applyAlignment="1">
      <alignment horizontal="center" vertical="center" wrapText="1"/>
    </xf>
    <xf numFmtId="0" fontId="11" fillId="0" borderId="2" xfId="0" applyFont="1" applyBorder="1" applyAlignment="1">
      <alignment horizontal="justify" vertical="center" wrapText="1"/>
    </xf>
    <xf numFmtId="0" fontId="19"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14" fillId="0" borderId="0" xfId="14" applyFont="1" applyAlignment="1">
      <alignment horizontal="center" vertical="center" wrapText="1"/>
    </xf>
    <xf numFmtId="0" fontId="14" fillId="0" borderId="2" xfId="14" applyFont="1" applyBorder="1" applyAlignment="1">
      <alignment horizontal="center" vertical="center" wrapText="1"/>
    </xf>
    <xf numFmtId="0" fontId="20" fillId="0" borderId="1" xfId="14" applyFont="1" applyBorder="1" applyAlignment="1">
      <alignment vertical="center" wrapText="1"/>
    </xf>
    <xf numFmtId="0" fontId="21" fillId="0" borderId="4" xfId="14" applyFont="1" applyBorder="1" applyAlignment="1">
      <alignment vertical="center" wrapText="1"/>
    </xf>
    <xf numFmtId="0" fontId="21" fillId="0" borderId="7" xfId="14" applyFont="1" applyBorder="1" applyAlignment="1">
      <alignment horizontal="center" vertical="center" wrapText="1"/>
    </xf>
    <xf numFmtId="0" fontId="21" fillId="0" borderId="4" xfId="14" applyFont="1" applyBorder="1" applyAlignment="1">
      <alignment horizontal="center" vertical="center" wrapText="1"/>
    </xf>
    <xf numFmtId="44" fontId="21" fillId="0" borderId="7" xfId="14" applyNumberFormat="1" applyFont="1" applyBorder="1" applyAlignment="1">
      <alignment vertical="center" wrapText="1"/>
    </xf>
    <xf numFmtId="0" fontId="21" fillId="0" borderId="0" xfId="14" applyFont="1" applyAlignment="1">
      <alignment vertical="center" wrapText="1"/>
    </xf>
    <xf numFmtId="0" fontId="12" fillId="0" borderId="0" xfId="14" applyFont="1" applyBorder="1" applyAlignment="1">
      <alignment horizontal="center" vertical="center" wrapText="1"/>
    </xf>
    <xf numFmtId="44" fontId="11" fillId="0" borderId="0" xfId="14" applyNumberFormat="1" applyFont="1" applyBorder="1" applyAlignment="1">
      <alignment horizontal="center" vertical="center" wrapText="1"/>
    </xf>
    <xf numFmtId="0" fontId="9" fillId="0" borderId="0" xfId="14" applyFont="1" applyBorder="1" applyAlignment="1">
      <alignment horizontal="center" vertical="center" wrapText="1"/>
    </xf>
    <xf numFmtId="0" fontId="14" fillId="0" borderId="0" xfId="14" applyFont="1" applyBorder="1" applyAlignment="1">
      <alignment horizontal="center" vertical="center" wrapText="1"/>
    </xf>
    <xf numFmtId="0" fontId="12" fillId="0" borderId="2" xfId="0" applyFont="1" applyBorder="1" applyAlignment="1">
      <alignment horizontal="left" vertical="center" wrapText="1"/>
    </xf>
    <xf numFmtId="0" fontId="9" fillId="0" borderId="0" xfId="14" applyFont="1" applyAlignment="1">
      <alignment horizontal="center" vertical="center" wrapText="1"/>
    </xf>
    <xf numFmtId="0" fontId="23" fillId="0" borderId="2" xfId="0" applyFont="1" applyBorder="1" applyAlignment="1">
      <alignment horizontal="left" vertical="center" wrapText="1"/>
    </xf>
    <xf numFmtId="0" fontId="13" fillId="0" borderId="2" xfId="0" applyFont="1" applyBorder="1" applyAlignment="1">
      <alignment horizontal="left" vertical="center" wrapText="1"/>
    </xf>
    <xf numFmtId="0" fontId="11" fillId="0" borderId="2" xfId="0" applyFont="1" applyBorder="1" applyAlignment="1">
      <alignment horizontal="left" vertical="center" wrapText="1"/>
    </xf>
    <xf numFmtId="0" fontId="7" fillId="0" borderId="2" xfId="14" applyFont="1" applyBorder="1" applyAlignment="1">
      <alignment horizontal="center" vertical="center" wrapText="1"/>
    </xf>
    <xf numFmtId="0" fontId="24" fillId="0" borderId="2" xfId="0" applyFont="1" applyBorder="1" applyAlignment="1">
      <alignment horizontal="left" vertical="center" wrapText="1"/>
    </xf>
    <xf numFmtId="0" fontId="12" fillId="0" borderId="2" xfId="11" applyFont="1" applyBorder="1" applyAlignment="1">
      <alignment horizontal="left" vertical="center" wrapText="1"/>
    </xf>
    <xf numFmtId="0" fontId="13" fillId="0" borderId="2" xfId="11" applyFont="1" applyBorder="1" applyAlignment="1">
      <alignment horizontal="left" vertical="center" wrapText="1"/>
    </xf>
    <xf numFmtId="0" fontId="11" fillId="0" borderId="0" xfId="14" applyFont="1" applyAlignment="1">
      <alignment horizontal="center" vertical="center" wrapText="1"/>
    </xf>
    <xf numFmtId="0" fontId="25" fillId="0" borderId="2" xfId="13" applyFont="1" applyBorder="1" applyAlignment="1">
      <alignment horizontal="left" vertical="center" wrapText="1"/>
    </xf>
    <xf numFmtId="0" fontId="11" fillId="0" borderId="2" xfId="16" applyFont="1" applyBorder="1" applyAlignment="1">
      <alignment vertical="center"/>
    </xf>
    <xf numFmtId="0" fontId="11" fillId="0" borderId="2" xfId="16" applyFont="1" applyBorder="1" applyAlignment="1">
      <alignment horizontal="center" vertical="center"/>
    </xf>
    <xf numFmtId="0" fontId="11" fillId="0" borderId="2" xfId="0" applyFont="1" applyBorder="1" applyAlignment="1">
      <alignment horizontal="center" vertical="center" wrapText="1"/>
    </xf>
    <xf numFmtId="0" fontId="19" fillId="0" borderId="2" xfId="0" applyFont="1" applyBorder="1" applyAlignment="1">
      <alignment horizontal="center" vertical="center"/>
    </xf>
    <xf numFmtId="0" fontId="25" fillId="0" borderId="0" xfId="17" applyFont="1" applyAlignment="1">
      <alignment horizontal="center" vertical="top"/>
    </xf>
    <xf numFmtId="0" fontId="27" fillId="0" borderId="0" xfId="17" applyFont="1" applyAlignment="1">
      <alignment horizontal="justify" vertical="top"/>
    </xf>
    <xf numFmtId="0" fontId="12" fillId="0" borderId="0" xfId="17" applyFont="1" applyAlignment="1">
      <alignment horizontal="justify" vertical="top"/>
    </xf>
    <xf numFmtId="0" fontId="7" fillId="0" borderId="0" xfId="17" applyAlignment="1">
      <alignment horizontal="justify" vertical="top"/>
    </xf>
    <xf numFmtId="0" fontId="28" fillId="0" borderId="0" xfId="17" applyFont="1" applyAlignment="1">
      <alignment horizontal="justify" vertical="top"/>
    </xf>
    <xf numFmtId="0" fontId="29" fillId="0" borderId="0" xfId="17" applyFont="1" applyAlignment="1">
      <alignment horizontal="left" vertical="top" wrapText="1"/>
    </xf>
    <xf numFmtId="0" fontId="30" fillId="0" borderId="0" xfId="17" applyFont="1" applyAlignment="1">
      <alignment horizontal="justify" vertical="top"/>
    </xf>
    <xf numFmtId="0" fontId="8" fillId="0" borderId="0" xfId="17" applyFont="1" applyAlignment="1">
      <alignment horizontal="center" vertical="center"/>
    </xf>
    <xf numFmtId="0" fontId="11" fillId="0" borderId="0" xfId="16" applyFont="1" applyAlignment="1">
      <alignment horizontal="justify" vertical="center" wrapText="1"/>
    </xf>
    <xf numFmtId="0" fontId="11" fillId="0" borderId="0" xfId="17" applyFont="1" applyAlignment="1">
      <alignment horizontal="justify" vertical="top"/>
    </xf>
    <xf numFmtId="0" fontId="12" fillId="0" borderId="0" xfId="17" applyFont="1" applyAlignment="1">
      <alignment horizontal="left" vertical="top"/>
    </xf>
    <xf numFmtId="0" fontId="9" fillId="0" borderId="0" xfId="17" applyFont="1" applyAlignment="1">
      <alignment horizontal="justify" vertical="top"/>
    </xf>
    <xf numFmtId="0" fontId="9" fillId="0" borderId="0" xfId="17" applyFont="1" applyAlignment="1">
      <alignment horizontal="center" vertical="top"/>
    </xf>
    <xf numFmtId="0" fontId="11" fillId="0" borderId="0" xfId="17" applyFont="1" applyAlignment="1">
      <alignment vertical="top"/>
    </xf>
    <xf numFmtId="0" fontId="11" fillId="0" borderId="0" xfId="17" applyFont="1" applyAlignment="1">
      <alignment horizontal="left" vertical="top"/>
    </xf>
    <xf numFmtId="0" fontId="11" fillId="0" borderId="0" xfId="17" applyFont="1" applyAlignment="1">
      <alignment vertical="top" wrapText="1"/>
    </xf>
    <xf numFmtId="0" fontId="11" fillId="0" borderId="0" xfId="17" applyFont="1" applyAlignment="1">
      <alignment horizontal="left" vertical="top" wrapText="1"/>
    </xf>
    <xf numFmtId="0" fontId="9" fillId="0" borderId="0" xfId="17" applyFont="1" applyAlignment="1">
      <alignment vertical="top"/>
    </xf>
    <xf numFmtId="0" fontId="12" fillId="0" borderId="0" xfId="17" applyFont="1" applyAlignment="1">
      <alignment vertical="top"/>
    </xf>
    <xf numFmtId="0" fontId="26" fillId="0" borderId="0" xfId="18" applyFont="1" applyAlignment="1">
      <alignment horizontal="left" vertical="center" indent="15"/>
    </xf>
    <xf numFmtId="0" fontId="7" fillId="0" borderId="0" xfId="18"/>
    <xf numFmtId="0" fontId="26" fillId="0" borderId="0" xfId="18" applyFont="1" applyAlignment="1">
      <alignment vertical="center"/>
    </xf>
    <xf numFmtId="0" fontId="31" fillId="0" borderId="0" xfId="18" applyFont="1" applyAlignment="1">
      <alignment horizontal="center"/>
    </xf>
    <xf numFmtId="0" fontId="31" fillId="0" borderId="0" xfId="18" applyFont="1" applyAlignment="1">
      <alignment horizontal="center" vertical="center"/>
    </xf>
    <xf numFmtId="0" fontId="33" fillId="0" borderId="0" xfId="18" applyFont="1" applyAlignment="1">
      <alignment horizontal="center"/>
    </xf>
    <xf numFmtId="0" fontId="34" fillId="0" borderId="0" xfId="18" applyFont="1" applyAlignment="1">
      <alignment horizontal="center" vertical="center"/>
    </xf>
    <xf numFmtId="0" fontId="7" fillId="0" borderId="0" xfId="18" applyAlignment="1">
      <alignment horizontal="center" vertical="center"/>
    </xf>
    <xf numFmtId="0" fontId="34" fillId="0" borderId="0" xfId="18" applyFont="1" applyAlignment="1">
      <alignment vertical="center"/>
    </xf>
    <xf numFmtId="0" fontId="35" fillId="0" borderId="0" xfId="18" applyFont="1" applyAlignment="1">
      <alignment horizontal="center" vertical="center" wrapText="1"/>
    </xf>
    <xf numFmtId="0" fontId="36" fillId="0" borderId="0" xfId="18" applyFont="1" applyAlignment="1">
      <alignment vertical="center"/>
    </xf>
    <xf numFmtId="0" fontId="37" fillId="0" borderId="0" xfId="18" applyFont="1" applyAlignment="1">
      <alignment vertical="center"/>
    </xf>
    <xf numFmtId="0" fontId="38" fillId="0" borderId="0" xfId="18" applyFont="1" applyAlignment="1">
      <alignment vertical="center"/>
    </xf>
    <xf numFmtId="0" fontId="38" fillId="0" borderId="0" xfId="18" applyFont="1" applyAlignment="1">
      <alignment horizontal="left" vertical="center"/>
    </xf>
    <xf numFmtId="0" fontId="39" fillId="0" borderId="0" xfId="18" applyFont="1"/>
    <xf numFmtId="0" fontId="37" fillId="0" borderId="0" xfId="18" applyFont="1" applyAlignment="1">
      <alignment horizontal="left" vertical="center"/>
    </xf>
    <xf numFmtId="0" fontId="40" fillId="0" borderId="0" xfId="18" applyFont="1" applyAlignment="1">
      <alignment horizontal="left"/>
    </xf>
    <xf numFmtId="0" fontId="41" fillId="0" borderId="0" xfId="18" applyFont="1" applyAlignment="1">
      <alignment vertical="center"/>
    </xf>
    <xf numFmtId="0" fontId="1" fillId="0" borderId="0" xfId="16"/>
    <xf numFmtId="0" fontId="1" fillId="0" borderId="0" xfId="16" applyAlignment="1">
      <alignment vertical="center"/>
    </xf>
    <xf numFmtId="0" fontId="22" fillId="0" borderId="0" xfId="16" applyFont="1" applyAlignment="1">
      <alignment horizontal="center" wrapText="1"/>
    </xf>
    <xf numFmtId="0" fontId="43" fillId="0" borderId="0" xfId="16" applyFont="1"/>
    <xf numFmtId="0" fontId="25" fillId="0" borderId="0" xfId="16" applyFont="1"/>
    <xf numFmtId="0" fontId="44" fillId="0" borderId="0" xfId="16" applyFont="1"/>
    <xf numFmtId="0" fontId="45" fillId="0" borderId="0" xfId="16" applyFont="1"/>
    <xf numFmtId="0" fontId="46" fillId="0" borderId="0" xfId="16" applyFont="1"/>
    <xf numFmtId="0" fontId="43" fillId="0" borderId="0" xfId="16" applyFont="1" applyAlignment="1">
      <alignment horizontal="left"/>
    </xf>
    <xf numFmtId="0" fontId="1" fillId="0" borderId="0" xfId="16" applyAlignment="1">
      <alignment wrapText="1"/>
    </xf>
    <xf numFmtId="0" fontId="46" fillId="0" borderId="0" xfId="16" applyFont="1" applyAlignment="1">
      <alignment horizontal="left"/>
    </xf>
    <xf numFmtId="0" fontId="45" fillId="0" borderId="0" xfId="19" applyFont="1" applyAlignment="1">
      <alignment horizontal="center" vertical="center"/>
    </xf>
    <xf numFmtId="0" fontId="44" fillId="0" borderId="0" xfId="19" applyFont="1" applyAlignment="1">
      <alignment horizontal="left" vertical="center"/>
    </xf>
    <xf numFmtId="0" fontId="17" fillId="0" borderId="0" xfId="19" applyFont="1" applyAlignment="1">
      <alignment horizontal="center" vertical="center"/>
    </xf>
    <xf numFmtId="0" fontId="47" fillId="0" borderId="0" xfId="19" applyFont="1" applyAlignment="1">
      <alignment vertical="center"/>
    </xf>
    <xf numFmtId="0" fontId="17" fillId="0" borderId="0" xfId="19" applyFont="1" applyAlignment="1">
      <alignment horizontal="left" vertical="center"/>
    </xf>
    <xf numFmtId="0" fontId="47" fillId="0" borderId="0" xfId="19" applyFont="1" applyAlignment="1">
      <alignment horizontal="center" vertical="center"/>
    </xf>
    <xf numFmtId="0" fontId="17" fillId="0" borderId="0" xfId="19" applyFont="1" applyAlignment="1">
      <alignment vertical="center"/>
    </xf>
    <xf numFmtId="0" fontId="42" fillId="0" borderId="1" xfId="19" applyFont="1" applyBorder="1" applyAlignment="1">
      <alignment horizontal="center" vertical="center"/>
    </xf>
    <xf numFmtId="0" fontId="17" fillId="0" borderId="11" xfId="19" applyFont="1" applyBorder="1" applyAlignment="1">
      <alignment horizontal="center" vertical="center"/>
    </xf>
    <xf numFmtId="0" fontId="42" fillId="0" borderId="5" xfId="19" applyFont="1" applyBorder="1" applyAlignment="1">
      <alignment horizontal="center" vertical="center"/>
    </xf>
    <xf numFmtId="0" fontId="42" fillId="0" borderId="0" xfId="19" applyFont="1" applyAlignment="1">
      <alignment horizontal="center" vertical="center"/>
    </xf>
    <xf numFmtId="0" fontId="47" fillId="0" borderId="3" xfId="19" applyFont="1" applyBorder="1" applyAlignment="1">
      <alignment horizontal="center" vertical="center"/>
    </xf>
    <xf numFmtId="0" fontId="17" fillId="0" borderId="8" xfId="19" applyFont="1" applyBorder="1" applyAlignment="1">
      <alignment vertical="center"/>
    </xf>
    <xf numFmtId="0" fontId="47" fillId="0" borderId="10" xfId="19" applyFont="1" applyBorder="1" applyAlignment="1">
      <alignment horizontal="center" vertical="center"/>
    </xf>
    <xf numFmtId="0" fontId="45" fillId="0" borderId="8" xfId="19" applyFont="1" applyBorder="1" applyAlignment="1">
      <alignment vertical="center"/>
    </xf>
    <xf numFmtId="44" fontId="47" fillId="0" borderId="6" xfId="19" applyNumberFormat="1" applyFont="1" applyBorder="1" applyAlignment="1">
      <alignment horizontal="left" vertical="center"/>
    </xf>
    <xf numFmtId="44" fontId="47" fillId="0" borderId="0" xfId="19" applyNumberFormat="1" applyFont="1" applyAlignment="1">
      <alignment vertical="center"/>
    </xf>
    <xf numFmtId="0" fontId="47" fillId="0" borderId="6" xfId="19" applyFont="1" applyBorder="1" applyAlignment="1">
      <alignment horizontal="left" vertical="center"/>
    </xf>
    <xf numFmtId="0" fontId="45" fillId="0" borderId="8" xfId="19" applyFont="1" applyBorder="1" applyAlignment="1">
      <alignment vertical="center" wrapText="1"/>
    </xf>
    <xf numFmtId="0" fontId="47" fillId="0" borderId="12" xfId="19" applyFont="1" applyBorder="1" applyAlignment="1">
      <alignment horizontal="center" vertical="center"/>
    </xf>
    <xf numFmtId="0" fontId="17" fillId="0" borderId="13" xfId="19" applyFont="1" applyBorder="1" applyAlignment="1">
      <alignment vertical="center" wrapText="1"/>
    </xf>
    <xf numFmtId="44" fontId="42" fillId="0" borderId="14" xfId="19" applyNumberFormat="1" applyFont="1" applyBorder="1" applyAlignment="1">
      <alignment horizontal="left" vertical="center"/>
    </xf>
    <xf numFmtId="0" fontId="17" fillId="0" borderId="8" xfId="19" applyFont="1" applyBorder="1" applyAlignment="1">
      <alignment vertical="center" wrapText="1"/>
    </xf>
    <xf numFmtId="0" fontId="25" fillId="0" borderId="8" xfId="19" applyFont="1" applyBorder="1" applyAlignment="1">
      <alignment vertical="center" wrapText="1"/>
    </xf>
    <xf numFmtId="0" fontId="47" fillId="0" borderId="9" xfId="19" applyFont="1" applyBorder="1" applyAlignment="1">
      <alignment horizontal="left" vertical="center"/>
    </xf>
    <xf numFmtId="0" fontId="48" fillId="0" borderId="1" xfId="19" applyFont="1" applyBorder="1" applyAlignment="1">
      <alignment horizontal="center" vertical="center"/>
    </xf>
    <xf numFmtId="0" fontId="18" fillId="0" borderId="11" xfId="19" applyFont="1" applyBorder="1" applyAlignment="1">
      <alignment vertical="center" wrapText="1"/>
    </xf>
    <xf numFmtId="44" fontId="48" fillId="0" borderId="5" xfId="19" applyNumberFormat="1" applyFont="1" applyBorder="1" applyAlignment="1">
      <alignment horizontal="left" vertical="center"/>
    </xf>
    <xf numFmtId="0" fontId="47" fillId="0" borderId="1" xfId="19" applyFont="1" applyBorder="1" applyAlignment="1">
      <alignment horizontal="center" vertical="center"/>
    </xf>
    <xf numFmtId="0" fontId="47" fillId="0" borderId="7" xfId="19" applyFont="1" applyBorder="1" applyAlignment="1">
      <alignment vertical="center" wrapText="1"/>
    </xf>
    <xf numFmtId="0" fontId="47" fillId="0" borderId="5" xfId="19" applyFont="1" applyBorder="1" applyAlignment="1">
      <alignment horizontal="center" vertical="center"/>
    </xf>
    <xf numFmtId="0" fontId="47" fillId="0" borderId="0" xfId="19" applyFont="1" applyAlignment="1">
      <alignment vertical="center" wrapText="1"/>
    </xf>
    <xf numFmtId="0" fontId="49" fillId="0" borderId="0" xfId="19" applyFont="1" applyAlignment="1">
      <alignment vertical="center" wrapText="1"/>
    </xf>
    <xf numFmtId="0" fontId="50" fillId="0" borderId="0" xfId="19" applyFont="1" applyAlignment="1">
      <alignment horizontal="center" vertical="center"/>
    </xf>
    <xf numFmtId="0" fontId="50" fillId="0" borderId="0" xfId="19" applyFont="1" applyAlignment="1">
      <alignment vertical="center" wrapText="1"/>
    </xf>
    <xf numFmtId="0" fontId="50" fillId="0" borderId="0" xfId="19" applyFont="1" applyAlignment="1">
      <alignment vertical="center"/>
    </xf>
    <xf numFmtId="0" fontId="51" fillId="0" borderId="0" xfId="19" applyFont="1" applyAlignment="1">
      <alignment vertical="center" wrapText="1"/>
    </xf>
    <xf numFmtId="0" fontId="45" fillId="0" borderId="0" xfId="19" applyFont="1" applyAlignment="1">
      <alignment vertical="center"/>
    </xf>
    <xf numFmtId="0" fontId="25" fillId="0" borderId="0" xfId="19" applyFont="1" applyAlignment="1">
      <alignment vertical="center" wrapText="1"/>
    </xf>
    <xf numFmtId="0" fontId="45" fillId="0" borderId="0" xfId="19" applyFont="1" applyAlignment="1">
      <alignment vertical="center" wrapText="1"/>
    </xf>
    <xf numFmtId="0" fontId="25" fillId="0" borderId="0" xfId="19" applyFont="1" applyAlignment="1">
      <alignment vertical="center"/>
    </xf>
    <xf numFmtId="0" fontId="52" fillId="0" borderId="0" xfId="19" applyFont="1" applyAlignment="1">
      <alignment vertical="center" wrapText="1"/>
    </xf>
    <xf numFmtId="0" fontId="53" fillId="0" borderId="0" xfId="19" applyFont="1" applyAlignment="1">
      <alignment vertical="center" wrapText="1"/>
    </xf>
    <xf numFmtId="0" fontId="42" fillId="0" borderId="0" xfId="19" applyFont="1" applyAlignment="1">
      <alignment vertical="center" wrapText="1"/>
    </xf>
    <xf numFmtId="0" fontId="18" fillId="0" borderId="0" xfId="19" applyFont="1" applyAlignment="1">
      <alignment vertical="center"/>
    </xf>
    <xf numFmtId="0" fontId="54" fillId="0" borderId="0" xfId="19" applyFont="1" applyAlignment="1">
      <alignment vertical="center" wrapText="1"/>
    </xf>
    <xf numFmtId="0" fontId="17" fillId="0" borderId="0" xfId="19" applyFont="1" applyAlignment="1">
      <alignment vertical="center" wrapText="1"/>
    </xf>
    <xf numFmtId="0" fontId="42" fillId="0" borderId="0" xfId="19" applyFont="1" applyAlignment="1">
      <alignment vertical="center"/>
    </xf>
    <xf numFmtId="0" fontId="50" fillId="3" borderId="0" xfId="19" applyFont="1" applyFill="1" applyAlignment="1">
      <alignment vertical="center"/>
    </xf>
    <xf numFmtId="0" fontId="15" fillId="0" borderId="0" xfId="19" applyFont="1" applyAlignment="1">
      <alignment vertical="center"/>
    </xf>
    <xf numFmtId="0" fontId="54" fillId="0" borderId="0" xfId="19" applyFont="1" applyAlignment="1">
      <alignment vertical="center"/>
    </xf>
    <xf numFmtId="0" fontId="51" fillId="0" borderId="0" xfId="19" applyFont="1" applyAlignment="1">
      <alignment vertical="center"/>
    </xf>
    <xf numFmtId="0" fontId="51" fillId="0" borderId="0" xfId="19" applyFont="1" applyAlignment="1">
      <alignment horizontal="center" vertical="center"/>
    </xf>
    <xf numFmtId="44" fontId="42" fillId="0" borderId="0" xfId="20" applyNumberFormat="1" applyFont="1" applyFill="1" applyBorder="1" applyAlignment="1">
      <alignment vertical="center"/>
    </xf>
    <xf numFmtId="0" fontId="47" fillId="0" borderId="0" xfId="16" applyFont="1"/>
    <xf numFmtId="44" fontId="11" fillId="0" borderId="0" xfId="14" applyNumberFormat="1" applyFont="1" applyBorder="1" applyAlignment="1" applyProtection="1">
      <alignment horizontal="center" vertical="center" wrapText="1"/>
      <protection locked="0"/>
    </xf>
    <xf numFmtId="44" fontId="11" fillId="0" borderId="0" xfId="14" applyNumberFormat="1" applyFont="1" applyBorder="1" applyAlignment="1" applyProtection="1">
      <alignment vertical="center" wrapText="1"/>
      <protection locked="0"/>
    </xf>
    <xf numFmtId="44" fontId="14" fillId="0" borderId="0" xfId="14" applyNumberFormat="1" applyFont="1" applyBorder="1" applyAlignment="1" applyProtection="1">
      <alignment vertical="center" wrapText="1"/>
      <protection locked="0"/>
    </xf>
    <xf numFmtId="44" fontId="11" fillId="0" borderId="6" xfId="14" applyNumberFormat="1" applyFont="1" applyBorder="1" applyAlignment="1">
      <alignment horizontal="left" vertical="center" wrapText="1"/>
    </xf>
    <xf numFmtId="44" fontId="14" fillId="0" borderId="6" xfId="14" applyNumberFormat="1" applyFont="1" applyBorder="1" applyAlignment="1">
      <alignment horizontal="left" vertical="center" wrapText="1"/>
    </xf>
    <xf numFmtId="44" fontId="21" fillId="0" borderId="5" xfId="14" applyNumberFormat="1" applyFont="1" applyBorder="1" applyAlignment="1">
      <alignment horizontal="left" vertical="center" wrapText="1"/>
    </xf>
    <xf numFmtId="44" fontId="14" fillId="0" borderId="0" xfId="14" applyNumberFormat="1" applyFont="1" applyAlignment="1">
      <alignment horizontal="left" vertical="center" wrapText="1"/>
    </xf>
    <xf numFmtId="44" fontId="37" fillId="0" borderId="0" xfId="18" applyNumberFormat="1" applyFont="1" applyAlignment="1">
      <alignment horizontal="left" vertical="center"/>
    </xf>
    <xf numFmtId="0" fontId="37" fillId="0" borderId="0" xfId="18" applyFont="1" applyAlignment="1">
      <alignment horizontal="left" vertical="center"/>
    </xf>
    <xf numFmtId="0" fontId="32" fillId="0" borderId="0" xfId="18" applyFont="1" applyAlignment="1">
      <alignment horizontal="center"/>
    </xf>
    <xf numFmtId="0" fontId="33" fillId="0" borderId="0" xfId="18" applyFont="1" applyAlignment="1">
      <alignment horizontal="center"/>
    </xf>
    <xf numFmtId="0" fontId="35" fillId="0" borderId="0" xfId="18" applyFont="1" applyAlignment="1">
      <alignment horizontal="center" vertical="center" wrapText="1"/>
    </xf>
    <xf numFmtId="0" fontId="37" fillId="0" borderId="0" xfId="18" applyFont="1" applyAlignment="1" applyProtection="1">
      <alignment horizontal="center" vertical="center" wrapText="1"/>
      <protection locked="0"/>
    </xf>
    <xf numFmtId="0" fontId="42" fillId="0" borderId="0" xfId="16" applyFont="1" applyAlignment="1">
      <alignment horizontal="center" vertical="center" wrapText="1"/>
    </xf>
    <xf numFmtId="0" fontId="25" fillId="0" borderId="0" xfId="16" applyFont="1" applyAlignment="1">
      <alignment horizontal="center"/>
    </xf>
    <xf numFmtId="0" fontId="18" fillId="0" borderId="0" xfId="19" applyFont="1" applyAlignment="1">
      <alignment horizontal="center" vertical="center" wrapText="1"/>
    </xf>
    <xf numFmtId="0" fontId="15" fillId="0" borderId="0" xfId="19" applyFont="1" applyAlignment="1">
      <alignment horizontal="center" vertical="center"/>
    </xf>
  </cellXfs>
  <cellStyles count="21">
    <cellStyle name="Comma 2" xfId="3" xr:uid="{00000000-0005-0000-0000-000000000000}"/>
    <cellStyle name="Comma 2 2" xfId="5" xr:uid="{00000000-0005-0000-0000-000001000000}"/>
    <cellStyle name="Comma 4" xfId="20" xr:uid="{2C287775-5507-496D-B39A-6B68C28C99C5}"/>
    <cellStyle name="Currency 2" xfId="15" xr:uid="{BF752B70-B01B-4831-805B-7B1EFCE05E0D}"/>
    <cellStyle name="Hyperlink 2" xfId="6" xr:uid="{00000000-0005-0000-0000-000003000000}"/>
    <cellStyle name="Normal" xfId="0" builtinId="0"/>
    <cellStyle name="Normal 2" xfId="1" xr:uid="{00000000-0005-0000-0000-000005000000}"/>
    <cellStyle name="Normal 2 2" xfId="2" xr:uid="{00000000-0005-0000-0000-000006000000}"/>
    <cellStyle name="Normal 2 2 5" xfId="18" xr:uid="{9D662ECE-DBC8-42FF-9733-4D7734BC44CA}"/>
    <cellStyle name="Normal 3" xfId="7" xr:uid="{00000000-0005-0000-0000-000007000000}"/>
    <cellStyle name="Normal 3 2" xfId="17" xr:uid="{F03B8976-6F41-4307-9A27-D7FF080FC6B0}"/>
    <cellStyle name="Normal 4" xfId="11" xr:uid="{00000000-0005-0000-0000-000008000000}"/>
    <cellStyle name="Normal 5" xfId="12" xr:uid="{00000000-0005-0000-0000-000009000000}"/>
    <cellStyle name="Normal 6" xfId="13" xr:uid="{3CF4622F-2455-40F8-805F-95B98A4FCBAE}"/>
    <cellStyle name="Normal 6 2" xfId="16" xr:uid="{CC84B029-6D97-42D6-85BF-E47408278D0A}"/>
    <cellStyle name="Normal 7" xfId="14" xr:uid="{EFAF87C7-5D69-4FCB-A33D-6A8220C231D7}"/>
    <cellStyle name="Normal 8" xfId="19" xr:uid="{853BF66B-EEE0-4F89-896B-13BF9DFA31B4}"/>
    <cellStyle name="Percent 2" xfId="4" xr:uid="{00000000-0005-0000-0000-00000A000000}"/>
    <cellStyle name="Percent 2 2" xfId="8" xr:uid="{00000000-0005-0000-0000-00000B000000}"/>
    <cellStyle name="Percent 2 3" xfId="10" xr:uid="{00000000-0005-0000-0000-00000C000000}"/>
    <cellStyle name="Percent 3" xfId="9"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431800</xdr:colOff>
      <xdr:row>0</xdr:row>
      <xdr:rowOff>28123</xdr:rowOff>
    </xdr:from>
    <xdr:to>
      <xdr:col>9</xdr:col>
      <xdr:colOff>999218</xdr:colOff>
      <xdr:row>3</xdr:row>
      <xdr:rowOff>95250</xdr:rowOff>
    </xdr:to>
    <xdr:sp macro="" textlink="">
      <xdr:nvSpPr>
        <xdr:cNvPr id="2" name="Text Box 3" descr="Text Box:DISTRIBUTION&#10;ENGINEERING&#10;&#10;&#10;">
          <a:extLst>
            <a:ext uri="{FF2B5EF4-FFF2-40B4-BE49-F238E27FC236}">
              <a16:creationId xmlns:a16="http://schemas.microsoft.com/office/drawing/2014/main" id="{53D7EBEB-6BDB-4910-A938-F12F615D6600}"/>
            </a:ext>
          </a:extLst>
        </xdr:cNvPr>
        <xdr:cNvSpPr txBox="1">
          <a:spLocks noChangeArrowheads="1"/>
        </xdr:cNvSpPr>
      </xdr:nvSpPr>
      <xdr:spPr bwMode="auto">
        <a:xfrm>
          <a:off x="5403850" y="28123"/>
          <a:ext cx="1786618" cy="562427"/>
        </a:xfrm>
        <a:prstGeom prst="rect">
          <a:avLst/>
        </a:prstGeom>
        <a:solidFill>
          <a:schemeClr val="tx2">
            <a:lumMod val="60000"/>
            <a:lumOff val="40000"/>
          </a:schemeClr>
        </a:solidFill>
        <a:ln>
          <a:noFill/>
        </a:ln>
      </xdr:spPr>
      <xdr:txBody>
        <a:bodyPr vertOverflow="clip" wrap="square" lIns="91440" tIns="45720" rIns="91440" bIns="45720" anchor="t" upright="1"/>
        <a:lstStyle/>
        <a:p>
          <a:pPr algn="l" rtl="0">
            <a:lnSpc>
              <a:spcPts val="1800"/>
            </a:lnSpc>
            <a:defRPr sz="1000"/>
          </a:pPr>
          <a:r>
            <a:rPr lang="en-US" sz="1800" b="1" i="0" u="none" strike="noStrike" baseline="0">
              <a:solidFill>
                <a:srgbClr val="000000"/>
              </a:solidFill>
              <a:latin typeface="Arial"/>
              <a:cs typeface="Arial"/>
            </a:rPr>
            <a:t>Camden Power Station</a:t>
          </a:r>
          <a:endParaRPr lang="en-US" sz="900" b="1"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44453</xdr:colOff>
      <xdr:row>0</xdr:row>
      <xdr:rowOff>104774</xdr:rowOff>
    </xdr:from>
    <xdr:to>
      <xdr:col>2</xdr:col>
      <xdr:colOff>520701</xdr:colOff>
      <xdr:row>3</xdr:row>
      <xdr:rowOff>19050</xdr:rowOff>
    </xdr:to>
    <xdr:pic>
      <xdr:nvPicPr>
        <xdr:cNvPr id="3" name="Picture 2" descr="Eskomlogo 2002 Black">
          <a:extLst>
            <a:ext uri="{FF2B5EF4-FFF2-40B4-BE49-F238E27FC236}">
              <a16:creationId xmlns:a16="http://schemas.microsoft.com/office/drawing/2014/main" id="{AFB683BC-2F50-4527-9659-09E76AE64A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3" y="104774"/>
          <a:ext cx="1714498" cy="409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Users\Durapi\AppData\Local\Temp\Rar$DIa0.868\P31_LV%20Switchgear_CCFS_1205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E\My%20Documents\PORTS\Ports%20of%20Entry\JEPPE'S%20REEF\Jeppe's%20Reef%20Doc\07_S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Finman\WUC\REP99\Votf0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My%20Documents\PORTS\Ports%20of%20Entry\JEPPE'S%20REEF\Jeppe's%20Reef%20Doc\07_SO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y%20Documents\PROJEKTE\ATENDERS\VRYHEID\PROJEKTE\ATENDERS\MASTERS\BILL.WQ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aults"/>
      <sheetName val="2.2"/>
      <sheetName val="3.2"/>
      <sheetName val="4"/>
      <sheetName val="5"/>
      <sheetName val="6"/>
      <sheetName val="7"/>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aults"/>
      <sheetName val="2.2"/>
      <sheetName val="3.2"/>
      <sheetName val="4"/>
      <sheetName val="5"/>
      <sheetName val="6"/>
      <sheetName val="7"/>
      <sheetName val="11"/>
      <sheetName val="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9687C-C5AD-4DC8-AB0B-A2C4D59B732E}">
  <dimension ref="A1:J47"/>
  <sheetViews>
    <sheetView view="pageBreakPreview" topLeftCell="A10" zoomScaleNormal="100" zoomScaleSheetLayoutView="100" workbookViewId="0">
      <selection activeCell="K15" sqref="K15"/>
    </sheetView>
  </sheetViews>
  <sheetFormatPr defaultRowHeight="12.5" x14ac:dyDescent="0.25"/>
  <cols>
    <col min="1" max="1" width="3.54296875" style="79" customWidth="1"/>
    <col min="2" max="2" width="14.1796875" style="79" customWidth="1"/>
    <col min="3" max="3" width="12" style="79" customWidth="1"/>
    <col min="4" max="4" width="8.7265625" style="79"/>
    <col min="5" max="5" width="15.1796875" style="79" customWidth="1"/>
    <col min="6" max="6" width="2.54296875" style="79" customWidth="1"/>
    <col min="7" max="7" width="15" style="79" customWidth="1"/>
    <col min="8" max="9" width="8.7265625" style="79"/>
    <col min="10" max="10" width="14.7265625" style="79" customWidth="1"/>
    <col min="11" max="12" width="8.7265625" style="79"/>
    <col min="13" max="13" width="5.81640625" style="79" customWidth="1"/>
    <col min="14" max="268" width="8.7265625" style="79"/>
    <col min="269" max="269" width="5.81640625" style="79" customWidth="1"/>
    <col min="270" max="524" width="8.7265625" style="79"/>
    <col min="525" max="525" width="5.81640625" style="79" customWidth="1"/>
    <col min="526" max="780" width="8.7265625" style="79"/>
    <col min="781" max="781" width="5.81640625" style="79" customWidth="1"/>
    <col min="782" max="1036" width="8.7265625" style="79"/>
    <col min="1037" max="1037" width="5.81640625" style="79" customWidth="1"/>
    <col min="1038" max="1292" width="8.7265625" style="79"/>
    <col min="1293" max="1293" width="5.81640625" style="79" customWidth="1"/>
    <col min="1294" max="1548" width="8.7265625" style="79"/>
    <col min="1549" max="1549" width="5.81640625" style="79" customWidth="1"/>
    <col min="1550" max="1804" width="8.7265625" style="79"/>
    <col min="1805" max="1805" width="5.81640625" style="79" customWidth="1"/>
    <col min="1806" max="2060" width="8.7265625" style="79"/>
    <col min="2061" max="2061" width="5.81640625" style="79" customWidth="1"/>
    <col min="2062" max="2316" width="8.7265625" style="79"/>
    <col min="2317" max="2317" width="5.81640625" style="79" customWidth="1"/>
    <col min="2318" max="2572" width="8.7265625" style="79"/>
    <col min="2573" max="2573" width="5.81640625" style="79" customWidth="1"/>
    <col min="2574" max="2828" width="8.7265625" style="79"/>
    <col min="2829" max="2829" width="5.81640625" style="79" customWidth="1"/>
    <col min="2830" max="3084" width="8.7265625" style="79"/>
    <col min="3085" max="3085" width="5.81640625" style="79" customWidth="1"/>
    <col min="3086" max="3340" width="8.7265625" style="79"/>
    <col min="3341" max="3341" width="5.81640625" style="79" customWidth="1"/>
    <col min="3342" max="3596" width="8.7265625" style="79"/>
    <col min="3597" max="3597" width="5.81640625" style="79" customWidth="1"/>
    <col min="3598" max="3852" width="8.7265625" style="79"/>
    <col min="3853" max="3853" width="5.81640625" style="79" customWidth="1"/>
    <col min="3854" max="4108" width="8.7265625" style="79"/>
    <col min="4109" max="4109" width="5.81640625" style="79" customWidth="1"/>
    <col min="4110" max="4364" width="8.7265625" style="79"/>
    <col min="4365" max="4365" width="5.81640625" style="79" customWidth="1"/>
    <col min="4366" max="4620" width="8.7265625" style="79"/>
    <col min="4621" max="4621" width="5.81640625" style="79" customWidth="1"/>
    <col min="4622" max="4876" width="8.7265625" style="79"/>
    <col min="4877" max="4877" width="5.81640625" style="79" customWidth="1"/>
    <col min="4878" max="5132" width="8.7265625" style="79"/>
    <col min="5133" max="5133" width="5.81640625" style="79" customWidth="1"/>
    <col min="5134" max="5388" width="8.7265625" style="79"/>
    <col min="5389" max="5389" width="5.81640625" style="79" customWidth="1"/>
    <col min="5390" max="5644" width="8.7265625" style="79"/>
    <col min="5645" max="5645" width="5.81640625" style="79" customWidth="1"/>
    <col min="5646" max="5900" width="8.7265625" style="79"/>
    <col min="5901" max="5901" width="5.81640625" style="79" customWidth="1"/>
    <col min="5902" max="6156" width="8.7265625" style="79"/>
    <col min="6157" max="6157" width="5.81640625" style="79" customWidth="1"/>
    <col min="6158" max="6412" width="8.7265625" style="79"/>
    <col min="6413" max="6413" width="5.81640625" style="79" customWidth="1"/>
    <col min="6414" max="6668" width="8.7265625" style="79"/>
    <col min="6669" max="6669" width="5.81640625" style="79" customWidth="1"/>
    <col min="6670" max="6924" width="8.7265625" style="79"/>
    <col min="6925" max="6925" width="5.81640625" style="79" customWidth="1"/>
    <col min="6926" max="7180" width="8.7265625" style="79"/>
    <col min="7181" max="7181" width="5.81640625" style="79" customWidth="1"/>
    <col min="7182" max="7436" width="8.7265625" style="79"/>
    <col min="7437" max="7437" width="5.81640625" style="79" customWidth="1"/>
    <col min="7438" max="7692" width="8.7265625" style="79"/>
    <col min="7693" max="7693" width="5.81640625" style="79" customWidth="1"/>
    <col min="7694" max="7948" width="8.7265625" style="79"/>
    <col min="7949" max="7949" width="5.81640625" style="79" customWidth="1"/>
    <col min="7950" max="8204" width="8.7265625" style="79"/>
    <col min="8205" max="8205" width="5.81640625" style="79" customWidth="1"/>
    <col min="8206" max="8460" width="8.7265625" style="79"/>
    <col min="8461" max="8461" width="5.81640625" style="79" customWidth="1"/>
    <col min="8462" max="8716" width="8.7265625" style="79"/>
    <col min="8717" max="8717" width="5.81640625" style="79" customWidth="1"/>
    <col min="8718" max="8972" width="8.7265625" style="79"/>
    <col min="8973" max="8973" width="5.81640625" style="79" customWidth="1"/>
    <col min="8974" max="9228" width="8.7265625" style="79"/>
    <col min="9229" max="9229" width="5.81640625" style="79" customWidth="1"/>
    <col min="9230" max="9484" width="8.7265625" style="79"/>
    <col min="9485" max="9485" width="5.81640625" style="79" customWidth="1"/>
    <col min="9486" max="9740" width="8.7265625" style="79"/>
    <col min="9741" max="9741" width="5.81640625" style="79" customWidth="1"/>
    <col min="9742" max="9996" width="8.7265625" style="79"/>
    <col min="9997" max="9997" width="5.81640625" style="79" customWidth="1"/>
    <col min="9998" max="10252" width="8.7265625" style="79"/>
    <col min="10253" max="10253" width="5.81640625" style="79" customWidth="1"/>
    <col min="10254" max="10508" width="8.7265625" style="79"/>
    <col min="10509" max="10509" width="5.81640625" style="79" customWidth="1"/>
    <col min="10510" max="10764" width="8.7265625" style="79"/>
    <col min="10765" max="10765" width="5.81640625" style="79" customWidth="1"/>
    <col min="10766" max="11020" width="8.7265625" style="79"/>
    <col min="11021" max="11021" width="5.81640625" style="79" customWidth="1"/>
    <col min="11022" max="11276" width="8.7265625" style="79"/>
    <col min="11277" max="11277" width="5.81640625" style="79" customWidth="1"/>
    <col min="11278" max="11532" width="8.7265625" style="79"/>
    <col min="11533" max="11533" width="5.81640625" style="79" customWidth="1"/>
    <col min="11534" max="11788" width="8.7265625" style="79"/>
    <col min="11789" max="11789" width="5.81640625" style="79" customWidth="1"/>
    <col min="11790" max="12044" width="8.7265625" style="79"/>
    <col min="12045" max="12045" width="5.81640625" style="79" customWidth="1"/>
    <col min="12046" max="12300" width="8.7265625" style="79"/>
    <col min="12301" max="12301" width="5.81640625" style="79" customWidth="1"/>
    <col min="12302" max="12556" width="8.7265625" style="79"/>
    <col min="12557" max="12557" width="5.81640625" style="79" customWidth="1"/>
    <col min="12558" max="12812" width="8.7265625" style="79"/>
    <col min="12813" max="12813" width="5.81640625" style="79" customWidth="1"/>
    <col min="12814" max="13068" width="8.7265625" style="79"/>
    <col min="13069" max="13069" width="5.81640625" style="79" customWidth="1"/>
    <col min="13070" max="13324" width="8.7265625" style="79"/>
    <col min="13325" max="13325" width="5.81640625" style="79" customWidth="1"/>
    <col min="13326" max="13580" width="8.7265625" style="79"/>
    <col min="13581" max="13581" width="5.81640625" style="79" customWidth="1"/>
    <col min="13582" max="13836" width="8.7265625" style="79"/>
    <col min="13837" max="13837" width="5.81640625" style="79" customWidth="1"/>
    <col min="13838" max="14092" width="8.7265625" style="79"/>
    <col min="14093" max="14093" width="5.81640625" style="79" customWidth="1"/>
    <col min="14094" max="14348" width="8.7265625" style="79"/>
    <col min="14349" max="14349" width="5.81640625" style="79" customWidth="1"/>
    <col min="14350" max="14604" width="8.7265625" style="79"/>
    <col min="14605" max="14605" width="5.81640625" style="79" customWidth="1"/>
    <col min="14606" max="14860" width="8.7265625" style="79"/>
    <col min="14861" max="14861" width="5.81640625" style="79" customWidth="1"/>
    <col min="14862" max="15116" width="8.7265625" style="79"/>
    <col min="15117" max="15117" width="5.81640625" style="79" customWidth="1"/>
    <col min="15118" max="15372" width="8.7265625" style="79"/>
    <col min="15373" max="15373" width="5.81640625" style="79" customWidth="1"/>
    <col min="15374" max="15628" width="8.7265625" style="79"/>
    <col min="15629" max="15629" width="5.81640625" style="79" customWidth="1"/>
    <col min="15630" max="15884" width="8.7265625" style="79"/>
    <col min="15885" max="15885" width="5.81640625" style="79" customWidth="1"/>
    <col min="15886" max="16140" width="8.7265625" style="79"/>
    <col min="16141" max="16141" width="5.81640625" style="79" customWidth="1"/>
    <col min="16142" max="16384" width="8.7265625" style="79"/>
  </cols>
  <sheetData>
    <row r="1" spans="1:10" ht="13" x14ac:dyDescent="0.25">
      <c r="A1" s="78" t="s">
        <v>276</v>
      </c>
    </row>
    <row r="2" spans="1:10" ht="13" x14ac:dyDescent="0.25">
      <c r="A2" s="80"/>
    </row>
    <row r="3" spans="1:10" ht="13" x14ac:dyDescent="0.25">
      <c r="A3" s="80"/>
    </row>
    <row r="4" spans="1:10" ht="13" x14ac:dyDescent="0.25">
      <c r="A4" s="80"/>
    </row>
    <row r="5" spans="1:10" ht="13" x14ac:dyDescent="0.25">
      <c r="A5" s="80"/>
    </row>
    <row r="6" spans="1:10" ht="13" x14ac:dyDescent="0.25">
      <c r="A6" s="80"/>
    </row>
    <row r="7" spans="1:10" ht="20" x14ac:dyDescent="0.4">
      <c r="H7" s="81" t="s">
        <v>276</v>
      </c>
    </row>
    <row r="8" spans="1:10" ht="31.5" customHeight="1" x14ac:dyDescent="0.6">
      <c r="A8" s="171" t="s">
        <v>277</v>
      </c>
      <c r="B8" s="171"/>
      <c r="C8" s="171"/>
      <c r="D8" s="171"/>
      <c r="E8" s="171"/>
      <c r="F8" s="171"/>
      <c r="G8" s="171"/>
      <c r="H8" s="171"/>
      <c r="I8" s="171"/>
      <c r="J8" s="171"/>
    </row>
    <row r="9" spans="1:10" ht="20" x14ac:dyDescent="0.25">
      <c r="A9" s="82" t="s">
        <v>278</v>
      </c>
    </row>
    <row r="10" spans="1:10" ht="30" customHeight="1" x14ac:dyDescent="0.5">
      <c r="A10" s="172">
        <v>2025</v>
      </c>
      <c r="B10" s="172"/>
      <c r="C10" s="172"/>
      <c r="D10" s="172"/>
      <c r="E10" s="172"/>
      <c r="F10" s="172"/>
      <c r="G10" s="172"/>
      <c r="H10" s="172"/>
      <c r="I10" s="172"/>
      <c r="J10" s="172"/>
    </row>
    <row r="11" spans="1:10" ht="11.5" customHeight="1" x14ac:dyDescent="0.5">
      <c r="A11" s="83"/>
      <c r="B11" s="83"/>
      <c r="C11" s="83"/>
      <c r="D11" s="83"/>
      <c r="E11" s="83"/>
      <c r="F11" s="83"/>
      <c r="G11" s="83"/>
      <c r="H11" s="83"/>
      <c r="I11" s="83"/>
      <c r="J11" s="83"/>
    </row>
    <row r="12" spans="1:10" ht="27.5" x14ac:dyDescent="0.25">
      <c r="A12" s="84"/>
      <c r="B12" s="173" t="s">
        <v>297</v>
      </c>
      <c r="C12" s="173"/>
      <c r="D12" s="173"/>
      <c r="E12" s="173"/>
      <c r="F12" s="173"/>
      <c r="G12" s="173"/>
      <c r="H12" s="173"/>
      <c r="I12" s="173"/>
      <c r="J12" s="173"/>
    </row>
    <row r="13" spans="1:10" x14ac:dyDescent="0.25">
      <c r="A13" s="85"/>
      <c r="B13" s="173"/>
      <c r="C13" s="173"/>
      <c r="D13" s="173"/>
      <c r="E13" s="173"/>
      <c r="F13" s="173"/>
      <c r="G13" s="173"/>
      <c r="H13" s="173"/>
      <c r="I13" s="173"/>
      <c r="J13" s="173"/>
    </row>
    <row r="14" spans="1:10" ht="20" x14ac:dyDescent="0.25">
      <c r="A14" s="82"/>
      <c r="B14" s="173"/>
      <c r="C14" s="173"/>
      <c r="D14" s="173"/>
      <c r="E14" s="173"/>
      <c r="F14" s="173"/>
      <c r="G14" s="173"/>
      <c r="H14" s="173"/>
      <c r="I14" s="173"/>
      <c r="J14" s="173"/>
    </row>
    <row r="15" spans="1:10" ht="20" x14ac:dyDescent="0.25">
      <c r="A15" s="82"/>
      <c r="B15" s="173"/>
      <c r="C15" s="173"/>
      <c r="D15" s="173"/>
      <c r="E15" s="173"/>
      <c r="F15" s="173"/>
      <c r="G15" s="173"/>
      <c r="H15" s="173"/>
      <c r="I15" s="173"/>
      <c r="J15" s="173"/>
    </row>
    <row r="16" spans="1:10" ht="4.5" customHeight="1" x14ac:dyDescent="0.25">
      <c r="A16" s="82"/>
      <c r="B16" s="173"/>
      <c r="C16" s="173"/>
      <c r="D16" s="173"/>
      <c r="E16" s="173"/>
      <c r="F16" s="173"/>
      <c r="G16" s="173"/>
      <c r="H16" s="173"/>
      <c r="I16" s="173"/>
      <c r="J16" s="173"/>
    </row>
    <row r="17" spans="1:10" ht="27" hidden="1" customHeight="1" x14ac:dyDescent="0.25">
      <c r="A17" s="84"/>
      <c r="B17" s="173"/>
      <c r="C17" s="173"/>
      <c r="D17" s="173"/>
      <c r="E17" s="173"/>
      <c r="F17" s="173"/>
      <c r="G17" s="173"/>
      <c r="H17" s="173"/>
      <c r="I17" s="173"/>
      <c r="J17" s="173"/>
    </row>
    <row r="18" spans="1:10" ht="27.5" x14ac:dyDescent="0.25">
      <c r="A18" s="84"/>
      <c r="B18" s="173"/>
      <c r="C18" s="173"/>
      <c r="D18" s="173"/>
      <c r="E18" s="173"/>
      <c r="F18" s="173"/>
      <c r="G18" s="173"/>
      <c r="H18" s="173"/>
      <c r="I18" s="173"/>
      <c r="J18" s="173"/>
    </row>
    <row r="19" spans="1:10" ht="27.5" x14ac:dyDescent="0.25">
      <c r="A19" s="84"/>
      <c r="B19" s="173"/>
      <c r="C19" s="173"/>
      <c r="D19" s="173"/>
      <c r="E19" s="173"/>
      <c r="F19" s="173"/>
      <c r="G19" s="173"/>
      <c r="H19" s="173"/>
      <c r="I19" s="173"/>
      <c r="J19" s="173"/>
    </row>
    <row r="20" spans="1:10" ht="27.5" x14ac:dyDescent="0.25">
      <c r="A20" s="84"/>
      <c r="B20" s="173"/>
      <c r="C20" s="173"/>
      <c r="D20" s="173"/>
      <c r="E20" s="173"/>
      <c r="F20" s="173"/>
      <c r="G20" s="173"/>
      <c r="H20" s="173"/>
      <c r="I20" s="173"/>
      <c r="J20" s="173"/>
    </row>
    <row r="21" spans="1:10" ht="27.5" x14ac:dyDescent="0.25">
      <c r="A21" s="84"/>
      <c r="B21" s="173"/>
      <c r="C21" s="173"/>
      <c r="D21" s="173"/>
      <c r="E21" s="173"/>
      <c r="F21" s="173"/>
      <c r="G21" s="173"/>
      <c r="H21" s="173"/>
      <c r="I21" s="173"/>
      <c r="J21" s="173"/>
    </row>
    <row r="22" spans="1:10" ht="4" customHeight="1" x14ac:dyDescent="0.25">
      <c r="A22" s="84"/>
      <c r="B22" s="173"/>
      <c r="C22" s="173"/>
      <c r="D22" s="173"/>
      <c r="E22" s="173"/>
      <c r="F22" s="173"/>
      <c r="G22" s="173"/>
      <c r="H22" s="173"/>
      <c r="I22" s="173"/>
      <c r="J22" s="173"/>
    </row>
    <row r="23" spans="1:10" ht="16.5" hidden="1" customHeight="1" x14ac:dyDescent="0.25">
      <c r="A23" s="84"/>
      <c r="B23" s="173"/>
      <c r="C23" s="173"/>
      <c r="D23" s="173"/>
      <c r="E23" s="173"/>
      <c r="F23" s="173"/>
      <c r="G23" s="173"/>
      <c r="H23" s="173"/>
      <c r="I23" s="173"/>
      <c r="J23" s="173"/>
    </row>
    <row r="24" spans="1:10" ht="27.5" hidden="1" x14ac:dyDescent="0.25">
      <c r="A24" s="84"/>
      <c r="B24" s="173"/>
      <c r="C24" s="173"/>
      <c r="D24" s="173"/>
      <c r="E24" s="173"/>
      <c r="F24" s="173"/>
      <c r="G24" s="173"/>
      <c r="H24" s="173"/>
      <c r="I24" s="173"/>
      <c r="J24" s="173"/>
    </row>
    <row r="25" spans="1:10" ht="27.5" hidden="1" x14ac:dyDescent="0.25">
      <c r="A25" s="86"/>
      <c r="B25" s="173"/>
      <c r="C25" s="173"/>
      <c r="D25" s="173"/>
      <c r="E25" s="173"/>
      <c r="F25" s="173"/>
      <c r="G25" s="173"/>
      <c r="H25" s="173"/>
      <c r="I25" s="173"/>
      <c r="J25" s="173"/>
    </row>
    <row r="26" spans="1:10" ht="32.5" x14ac:dyDescent="0.25">
      <c r="A26" s="86"/>
      <c r="B26" s="87"/>
      <c r="C26" s="87"/>
      <c r="D26" s="87"/>
      <c r="E26" s="87"/>
      <c r="F26" s="87"/>
      <c r="G26" s="87"/>
      <c r="H26" s="87"/>
      <c r="I26" s="87"/>
      <c r="J26" s="87"/>
    </row>
    <row r="27" spans="1:10" ht="27" x14ac:dyDescent="0.25">
      <c r="A27" s="88"/>
    </row>
    <row r="28" spans="1:10" ht="30.5" x14ac:dyDescent="0.25">
      <c r="A28" s="89" t="s">
        <v>279</v>
      </c>
      <c r="F28" s="90" t="s">
        <v>280</v>
      </c>
      <c r="G28" s="174"/>
      <c r="H28" s="174"/>
      <c r="I28" s="174"/>
      <c r="J28" s="174"/>
    </row>
    <row r="29" spans="1:10" ht="30.5" x14ac:dyDescent="0.25">
      <c r="A29" s="89"/>
      <c r="F29" s="91"/>
      <c r="G29" s="91"/>
      <c r="H29" s="91"/>
      <c r="I29" s="91"/>
      <c r="J29" s="91"/>
    </row>
    <row r="30" spans="1:10" ht="30" x14ac:dyDescent="0.6">
      <c r="A30" s="88"/>
      <c r="F30" s="92"/>
      <c r="G30" s="92"/>
      <c r="H30" s="92"/>
      <c r="I30" s="92"/>
      <c r="J30" s="92"/>
    </row>
    <row r="31" spans="1:10" ht="30.5" x14ac:dyDescent="0.25">
      <c r="A31" s="89" t="s">
        <v>281</v>
      </c>
      <c r="F31" s="90" t="s">
        <v>280</v>
      </c>
      <c r="G31" s="174"/>
      <c r="H31" s="174"/>
      <c r="I31" s="174"/>
      <c r="J31" s="174"/>
    </row>
    <row r="32" spans="1:10" ht="30.5" x14ac:dyDescent="0.25">
      <c r="A32" s="89"/>
      <c r="F32" s="91"/>
      <c r="G32" s="91"/>
      <c r="H32" s="91"/>
      <c r="I32" s="91"/>
      <c r="J32" s="91"/>
    </row>
    <row r="33" spans="1:10" ht="30" x14ac:dyDescent="0.6">
      <c r="A33" s="88"/>
      <c r="F33" s="92"/>
      <c r="G33" s="92"/>
      <c r="H33" s="92"/>
      <c r="I33" s="92"/>
      <c r="J33" s="92"/>
    </row>
    <row r="34" spans="1:10" ht="30.5" x14ac:dyDescent="0.25">
      <c r="A34" s="89" t="s">
        <v>282</v>
      </c>
      <c r="F34" s="90" t="s">
        <v>280</v>
      </c>
      <c r="G34" s="169" t="str">
        <f>'Final Summary'!C14</f>
        <v>R</v>
      </c>
      <c r="H34" s="170"/>
      <c r="I34" s="170"/>
      <c r="J34" s="170"/>
    </row>
    <row r="35" spans="1:10" ht="30.5" x14ac:dyDescent="0.25">
      <c r="A35" s="89"/>
      <c r="F35" s="91"/>
      <c r="G35" s="93"/>
      <c r="H35" s="93"/>
      <c r="I35" s="93"/>
      <c r="J35" s="93"/>
    </row>
    <row r="36" spans="1:10" ht="30" x14ac:dyDescent="0.6">
      <c r="A36" s="88"/>
      <c r="F36" s="92"/>
      <c r="G36" s="94"/>
      <c r="H36" s="94"/>
      <c r="I36" s="94"/>
      <c r="J36" s="94"/>
    </row>
    <row r="37" spans="1:10" ht="27" customHeight="1" x14ac:dyDescent="0.25">
      <c r="A37" s="89" t="s">
        <v>283</v>
      </c>
      <c r="F37" s="90" t="s">
        <v>280</v>
      </c>
      <c r="G37" s="169" t="str">
        <f>'Final Summary'!C21</f>
        <v>R</v>
      </c>
      <c r="H37" s="170"/>
      <c r="I37" s="170"/>
      <c r="J37" s="170"/>
    </row>
    <row r="38" spans="1:10" ht="27" x14ac:dyDescent="0.25">
      <c r="A38" s="88"/>
    </row>
    <row r="39" spans="1:10" ht="13" x14ac:dyDescent="0.25">
      <c r="A39" s="95"/>
    </row>
    <row r="44" spans="1:10" x14ac:dyDescent="0.25">
      <c r="C44" t="s">
        <v>276</v>
      </c>
    </row>
    <row r="47" spans="1:10" x14ac:dyDescent="0.25">
      <c r="C47"/>
    </row>
  </sheetData>
  <mergeCells count="7">
    <mergeCell ref="G37:J37"/>
    <mergeCell ref="A8:J8"/>
    <mergeCell ref="A10:J10"/>
    <mergeCell ref="B12:J25"/>
    <mergeCell ref="G28:J28"/>
    <mergeCell ref="G31:J31"/>
    <mergeCell ref="G34:J34"/>
  </mergeCells>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AA9B-31C4-4596-A056-80F8C42B9194}">
  <dimension ref="A1:S20"/>
  <sheetViews>
    <sheetView view="pageBreakPreview" zoomScale="60" zoomScaleNormal="100" workbookViewId="0">
      <selection activeCell="P12" sqref="P12"/>
    </sheetView>
  </sheetViews>
  <sheetFormatPr defaultColWidth="9.1796875" defaultRowHeight="14.5" x14ac:dyDescent="0.35"/>
  <cols>
    <col min="1" max="1" width="9.1796875" style="96"/>
    <col min="2" max="2" width="10.54296875" style="96" customWidth="1"/>
    <col min="3" max="3" width="10.7265625" style="96" customWidth="1"/>
    <col min="4" max="7" width="9.1796875" style="96"/>
    <col min="8" max="8" width="4" style="96" customWidth="1"/>
    <col min="9" max="9" width="14.7265625" style="96" customWidth="1"/>
    <col min="10" max="16384" width="9.1796875" style="96"/>
  </cols>
  <sheetData>
    <row r="1" spans="1:19" s="97" customFormat="1" ht="36.5" customHeight="1" x14ac:dyDescent="0.25">
      <c r="A1" s="175" t="s">
        <v>298</v>
      </c>
      <c r="B1" s="175"/>
      <c r="C1" s="175"/>
      <c r="D1" s="175"/>
      <c r="E1" s="175"/>
      <c r="F1" s="175"/>
      <c r="G1" s="175"/>
      <c r="H1" s="175"/>
      <c r="I1" s="175"/>
    </row>
    <row r="2" spans="1:19" x14ac:dyDescent="0.35">
      <c r="A2" s="98"/>
      <c r="B2" s="98"/>
      <c r="C2" s="98"/>
      <c r="D2" s="98"/>
      <c r="E2" s="98"/>
      <c r="F2" s="98"/>
      <c r="G2" s="98"/>
      <c r="H2" s="98"/>
      <c r="I2" s="98"/>
    </row>
    <row r="3" spans="1:19" ht="18" x14ac:dyDescent="0.4">
      <c r="A3" s="176" t="s">
        <v>284</v>
      </c>
      <c r="B3" s="176"/>
      <c r="C3" s="176"/>
      <c r="D3" s="176"/>
      <c r="E3" s="176"/>
      <c r="F3" s="176"/>
      <c r="G3" s="176"/>
      <c r="H3" s="176"/>
      <c r="I3" s="176"/>
    </row>
    <row r="4" spans="1:19" ht="26" x14ac:dyDescent="0.6">
      <c r="A4" s="99"/>
      <c r="B4" s="99"/>
      <c r="C4" s="99"/>
      <c r="D4" s="99"/>
      <c r="E4" s="99"/>
      <c r="F4" s="99"/>
      <c r="G4" s="99"/>
      <c r="H4" s="99"/>
      <c r="I4" s="99"/>
    </row>
    <row r="5" spans="1:19" ht="26" x14ac:dyDescent="0.6">
      <c r="A5" s="99"/>
      <c r="B5" s="100" t="s">
        <v>285</v>
      </c>
      <c r="C5" s="99"/>
      <c r="D5" s="99"/>
      <c r="E5" s="99"/>
      <c r="F5" s="99"/>
      <c r="G5" s="99"/>
      <c r="H5" s="99"/>
      <c r="I5" s="99"/>
    </row>
    <row r="6" spans="1:19" ht="26" x14ac:dyDescent="0.6">
      <c r="A6" s="99"/>
      <c r="B6" s="101"/>
      <c r="C6" s="99"/>
      <c r="D6" s="99"/>
      <c r="E6" s="99"/>
      <c r="F6" s="99"/>
      <c r="G6" s="99"/>
      <c r="H6" s="99"/>
      <c r="I6" s="99"/>
    </row>
    <row r="7" spans="1:19" ht="26" x14ac:dyDescent="0.6">
      <c r="A7" s="99"/>
      <c r="B7" s="102" t="s">
        <v>286</v>
      </c>
      <c r="C7" s="99"/>
      <c r="D7" s="103"/>
      <c r="E7" s="99"/>
      <c r="F7" s="99"/>
      <c r="G7" s="99"/>
      <c r="H7" s="103"/>
      <c r="I7" s="103"/>
    </row>
    <row r="8" spans="1:19" ht="26" x14ac:dyDescent="0.6">
      <c r="A8" s="99"/>
      <c r="B8" s="99"/>
      <c r="C8" s="99"/>
      <c r="D8" s="99"/>
      <c r="E8" s="99"/>
      <c r="F8" s="99"/>
      <c r="G8" s="99"/>
      <c r="H8" s="104"/>
      <c r="I8" s="104"/>
    </row>
    <row r="9" spans="1:19" ht="26" x14ac:dyDescent="0.6">
      <c r="A9" s="99"/>
      <c r="B9" s="100" t="s">
        <v>287</v>
      </c>
      <c r="C9" s="99"/>
      <c r="D9" s="99"/>
      <c r="E9" s="99"/>
      <c r="F9" s="99"/>
      <c r="G9" s="99"/>
      <c r="H9" s="104"/>
      <c r="I9" s="104"/>
    </row>
    <row r="10" spans="1:19" ht="26" x14ac:dyDescent="0.6">
      <c r="A10" s="99"/>
      <c r="B10" s="99"/>
      <c r="C10" s="99"/>
      <c r="D10" s="99"/>
      <c r="E10" s="99"/>
      <c r="F10" s="99"/>
      <c r="G10" s="99"/>
      <c r="H10" s="104"/>
      <c r="I10" s="104"/>
      <c r="S10" s="105"/>
    </row>
    <row r="11" spans="1:19" ht="26" x14ac:dyDescent="0.6">
      <c r="B11" s="161" t="s">
        <v>295</v>
      </c>
      <c r="C11" s="102"/>
      <c r="D11" s="102" t="s">
        <v>289</v>
      </c>
      <c r="E11" s="99"/>
      <c r="F11" s="99"/>
      <c r="G11" s="99"/>
      <c r="H11" s="106"/>
      <c r="I11" s="106"/>
    </row>
    <row r="12" spans="1:19" ht="26" x14ac:dyDescent="0.6">
      <c r="A12" s="99"/>
      <c r="C12" s="102"/>
      <c r="D12" s="102"/>
      <c r="E12" s="99"/>
      <c r="F12" s="99"/>
      <c r="G12" s="99"/>
      <c r="H12" s="106"/>
      <c r="I12" s="106"/>
    </row>
    <row r="13" spans="1:19" ht="26" x14ac:dyDescent="0.6">
      <c r="A13" s="99"/>
      <c r="C13" s="102"/>
      <c r="D13" s="102"/>
      <c r="E13" s="99"/>
      <c r="F13" s="99"/>
      <c r="G13" s="99"/>
      <c r="H13" s="106"/>
      <c r="I13" s="106"/>
    </row>
    <row r="14" spans="1:19" ht="26" x14ac:dyDescent="0.6">
      <c r="A14" s="99"/>
      <c r="B14" s="103"/>
      <c r="C14" s="103"/>
      <c r="D14" s="99"/>
      <c r="E14" s="99"/>
      <c r="F14" s="99"/>
      <c r="G14" s="99"/>
      <c r="H14" s="104"/>
      <c r="I14" s="104"/>
    </row>
    <row r="15" spans="1:19" ht="26" x14ac:dyDescent="0.6">
      <c r="A15" s="99"/>
      <c r="B15" s="102" t="s">
        <v>288</v>
      </c>
      <c r="C15" s="99"/>
      <c r="D15" s="99"/>
      <c r="E15" s="99"/>
      <c r="F15" s="99"/>
      <c r="G15" s="99"/>
      <c r="H15" s="99"/>
      <c r="I15" s="106" t="s">
        <v>276</v>
      </c>
    </row>
    <row r="16" spans="1:19" ht="26" x14ac:dyDescent="0.6">
      <c r="A16" s="99"/>
      <c r="B16" s="99"/>
      <c r="C16" s="99"/>
      <c r="D16" s="99"/>
      <c r="E16" s="99"/>
      <c r="F16" s="99"/>
      <c r="G16" s="99"/>
      <c r="H16" s="99"/>
      <c r="I16" s="99"/>
    </row>
    <row r="17" spans="1:9" ht="26" x14ac:dyDescent="0.6">
      <c r="A17" s="99"/>
      <c r="B17" s="99"/>
      <c r="C17" s="99"/>
      <c r="D17" s="99"/>
      <c r="E17" s="99"/>
      <c r="F17" s="99"/>
      <c r="G17" s="99"/>
      <c r="H17" s="99"/>
      <c r="I17" s="99"/>
    </row>
    <row r="18" spans="1:9" ht="26" x14ac:dyDescent="0.6">
      <c r="A18" s="99"/>
      <c r="B18" s="99"/>
      <c r="C18" s="99"/>
      <c r="D18" s="99"/>
      <c r="E18" s="99"/>
      <c r="F18" s="99"/>
      <c r="G18" s="99"/>
      <c r="H18" s="99"/>
      <c r="I18" s="99"/>
    </row>
    <row r="19" spans="1:9" ht="26" x14ac:dyDescent="0.6">
      <c r="A19" s="99"/>
      <c r="B19" s="99"/>
      <c r="C19" s="99"/>
      <c r="D19" s="99"/>
      <c r="E19" s="99"/>
      <c r="F19" s="99"/>
      <c r="G19" s="99"/>
      <c r="H19" s="99"/>
      <c r="I19" s="99"/>
    </row>
    <row r="20" spans="1:9" ht="26" x14ac:dyDescent="0.6">
      <c r="A20" s="99"/>
      <c r="B20" s="99"/>
      <c r="C20" s="99"/>
      <c r="D20" s="99"/>
      <c r="E20" s="99"/>
      <c r="F20" s="99"/>
      <c r="G20" s="99"/>
      <c r="H20" s="99"/>
      <c r="I20" s="99"/>
    </row>
  </sheetData>
  <mergeCells count="2">
    <mergeCell ref="A1:I1"/>
    <mergeCell ref="A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E4870-A91B-42D6-BC17-5CC3DA6597C2}">
  <dimension ref="A2:A114"/>
  <sheetViews>
    <sheetView view="pageBreakPreview" topLeftCell="A100" zoomScale="80" zoomScaleNormal="100" zoomScaleSheetLayoutView="80" workbookViewId="0">
      <selection activeCell="A81" sqref="A81"/>
    </sheetView>
  </sheetViews>
  <sheetFormatPr defaultRowHeight="12.5" x14ac:dyDescent="0.25"/>
  <cols>
    <col min="1" max="1" width="115.453125" customWidth="1"/>
  </cols>
  <sheetData>
    <row r="2" spans="1:1" ht="18" x14ac:dyDescent="0.25">
      <c r="A2" s="59" t="s">
        <v>220</v>
      </c>
    </row>
    <row r="3" spans="1:1" ht="13" x14ac:dyDescent="0.25">
      <c r="A3" s="60"/>
    </row>
    <row r="4" spans="1:1" ht="14" x14ac:dyDescent="0.25">
      <c r="A4" s="61" t="s">
        <v>221</v>
      </c>
    </row>
    <row r="5" spans="1:1" x14ac:dyDescent="0.25">
      <c r="A5" s="62"/>
    </row>
    <row r="6" spans="1:1" ht="31" x14ac:dyDescent="0.25">
      <c r="A6" s="63" t="s">
        <v>222</v>
      </c>
    </row>
    <row r="7" spans="1:1" x14ac:dyDescent="0.25">
      <c r="A7" s="62"/>
    </row>
    <row r="8" spans="1:1" ht="13" x14ac:dyDescent="0.25">
      <c r="A8" s="64" t="s">
        <v>223</v>
      </c>
    </row>
    <row r="9" spans="1:1" x14ac:dyDescent="0.25">
      <c r="A9" s="62"/>
    </row>
    <row r="10" spans="1:1" ht="14" x14ac:dyDescent="0.25">
      <c r="A10" s="61" t="s">
        <v>224</v>
      </c>
    </row>
    <row r="11" spans="1:1" x14ac:dyDescent="0.25">
      <c r="A11" s="62"/>
    </row>
    <row r="12" spans="1:1" ht="15.5" x14ac:dyDescent="0.25">
      <c r="A12" s="63" t="s">
        <v>225</v>
      </c>
    </row>
    <row r="13" spans="1:1" ht="15.5" x14ac:dyDescent="0.25">
      <c r="A13" s="65"/>
    </row>
    <row r="14" spans="1:1" ht="15.5" x14ac:dyDescent="0.25">
      <c r="A14" s="63" t="s">
        <v>226</v>
      </c>
    </row>
    <row r="15" spans="1:1" ht="15.5" x14ac:dyDescent="0.25">
      <c r="A15" s="63"/>
    </row>
    <row r="16" spans="1:1" ht="15.5" x14ac:dyDescent="0.25">
      <c r="A16" s="63" t="s">
        <v>227</v>
      </c>
    </row>
    <row r="17" spans="1:1" ht="15.5" x14ac:dyDescent="0.25">
      <c r="A17" s="63"/>
    </row>
    <row r="18" spans="1:1" ht="15.5" x14ac:dyDescent="0.25">
      <c r="A18" s="63" t="s">
        <v>228</v>
      </c>
    </row>
    <row r="19" spans="1:1" ht="15.5" x14ac:dyDescent="0.25">
      <c r="A19" s="63"/>
    </row>
    <row r="20" spans="1:1" ht="15.5" x14ac:dyDescent="0.25">
      <c r="A20" s="63" t="s">
        <v>229</v>
      </c>
    </row>
    <row r="21" spans="1:1" ht="15.5" x14ac:dyDescent="0.25">
      <c r="A21" s="63"/>
    </row>
    <row r="22" spans="1:1" ht="15.5" x14ac:dyDescent="0.25">
      <c r="A22" s="63" t="s">
        <v>230</v>
      </c>
    </row>
    <row r="23" spans="1:1" ht="15.5" x14ac:dyDescent="0.25">
      <c r="A23" s="63"/>
    </row>
    <row r="24" spans="1:1" ht="14" x14ac:dyDescent="0.25">
      <c r="A24" s="61" t="s">
        <v>231</v>
      </c>
    </row>
    <row r="25" spans="1:1" ht="15.5" x14ac:dyDescent="0.25">
      <c r="A25" s="66"/>
    </row>
    <row r="26" spans="1:1" ht="14" x14ac:dyDescent="0.25">
      <c r="A26" s="67" t="s">
        <v>232</v>
      </c>
    </row>
    <row r="27" spans="1:1" ht="14" x14ac:dyDescent="0.25">
      <c r="A27" s="67"/>
    </row>
    <row r="28" spans="1:1" ht="14" x14ac:dyDescent="0.25">
      <c r="A28" s="61" t="s">
        <v>233</v>
      </c>
    </row>
    <row r="29" spans="1:1" x14ac:dyDescent="0.25">
      <c r="A29" s="62"/>
    </row>
    <row r="30" spans="1:1" ht="42" x14ac:dyDescent="0.25">
      <c r="A30" s="68" t="s">
        <v>234</v>
      </c>
    </row>
    <row r="31" spans="1:1" x14ac:dyDescent="0.25">
      <c r="A31" s="62"/>
    </row>
    <row r="32" spans="1:1" ht="14" x14ac:dyDescent="0.25">
      <c r="A32" s="69" t="s">
        <v>235</v>
      </c>
    </row>
    <row r="33" spans="1:1" x14ac:dyDescent="0.25">
      <c r="A33" s="62"/>
    </row>
    <row r="34" spans="1:1" ht="14" x14ac:dyDescent="0.25">
      <c r="A34" s="68" t="s">
        <v>236</v>
      </c>
    </row>
    <row r="35" spans="1:1" ht="14" x14ac:dyDescent="0.25">
      <c r="A35" s="68"/>
    </row>
    <row r="36" spans="1:1" ht="14" x14ac:dyDescent="0.25">
      <c r="A36" s="68" t="s">
        <v>298</v>
      </c>
    </row>
    <row r="37" spans="1:1" ht="14" x14ac:dyDescent="0.25">
      <c r="A37" s="70"/>
    </row>
    <row r="38" spans="1:1" ht="14" x14ac:dyDescent="0.25">
      <c r="A38" s="61" t="s">
        <v>237</v>
      </c>
    </row>
    <row r="39" spans="1:1" ht="13" x14ac:dyDescent="0.25">
      <c r="A39" s="60"/>
    </row>
    <row r="40" spans="1:1" ht="14" x14ac:dyDescent="0.25">
      <c r="A40" s="68" t="s">
        <v>238</v>
      </c>
    </row>
    <row r="41" spans="1:1" x14ac:dyDescent="0.25">
      <c r="A41" s="62"/>
    </row>
    <row r="42" spans="1:1" ht="14" x14ac:dyDescent="0.25">
      <c r="A42" s="61" t="s">
        <v>239</v>
      </c>
    </row>
    <row r="43" spans="1:1" x14ac:dyDescent="0.25">
      <c r="A43" s="62"/>
    </row>
    <row r="44" spans="1:1" ht="28" x14ac:dyDescent="0.25">
      <c r="A44" s="68" t="s">
        <v>240</v>
      </c>
    </row>
    <row r="45" spans="1:1" ht="14" x14ac:dyDescent="0.25">
      <c r="A45" s="71"/>
    </row>
    <row r="46" spans="1:1" ht="14" x14ac:dyDescent="0.25">
      <c r="A46" s="61" t="s">
        <v>241</v>
      </c>
    </row>
    <row r="47" spans="1:1" x14ac:dyDescent="0.25">
      <c r="A47" s="62"/>
    </row>
    <row r="48" spans="1:1" ht="14" x14ac:dyDescent="0.25">
      <c r="A48" s="68" t="s">
        <v>242</v>
      </c>
    </row>
    <row r="49" spans="1:1" ht="14" x14ac:dyDescent="0.25">
      <c r="A49" s="68"/>
    </row>
    <row r="50" spans="1:1" ht="14" x14ac:dyDescent="0.25">
      <c r="A50" s="68" t="s">
        <v>299</v>
      </c>
    </row>
    <row r="51" spans="1:1" ht="14" x14ac:dyDescent="0.25">
      <c r="A51" s="68"/>
    </row>
    <row r="52" spans="1:1" ht="14" x14ac:dyDescent="0.25">
      <c r="A52" s="72" t="s">
        <v>243</v>
      </c>
    </row>
    <row r="53" spans="1:1" ht="14" x14ac:dyDescent="0.25">
      <c r="A53" s="73"/>
    </row>
    <row r="54" spans="1:1" ht="14" x14ac:dyDescent="0.25">
      <c r="A54" s="61" t="s">
        <v>244</v>
      </c>
    </row>
    <row r="55" spans="1:1" ht="14" x14ac:dyDescent="0.25">
      <c r="A55" s="68"/>
    </row>
    <row r="56" spans="1:1" ht="28" x14ac:dyDescent="0.25">
      <c r="A56" s="68" t="s">
        <v>245</v>
      </c>
    </row>
    <row r="57" spans="1:1" ht="14" x14ac:dyDescent="0.25">
      <c r="A57" s="68"/>
    </row>
    <row r="58" spans="1:1" ht="14" x14ac:dyDescent="0.25">
      <c r="A58" s="61" t="s">
        <v>246</v>
      </c>
    </row>
    <row r="59" spans="1:1" ht="14" x14ac:dyDescent="0.25">
      <c r="A59" s="68"/>
    </row>
    <row r="60" spans="1:1" ht="42" x14ac:dyDescent="0.25">
      <c r="A60" s="68" t="s">
        <v>247</v>
      </c>
    </row>
    <row r="61" spans="1:1" ht="14" x14ac:dyDescent="0.25">
      <c r="A61" s="70"/>
    </row>
    <row r="62" spans="1:1" ht="14" x14ac:dyDescent="0.25">
      <c r="A62" s="61" t="s">
        <v>248</v>
      </c>
    </row>
    <row r="63" spans="1:1" ht="14" x14ac:dyDescent="0.25">
      <c r="A63" s="74" t="s">
        <v>249</v>
      </c>
    </row>
    <row r="64" spans="1:1" ht="14" x14ac:dyDescent="0.25">
      <c r="A64" s="71"/>
    </row>
    <row r="65" spans="1:1" ht="14" x14ac:dyDescent="0.25">
      <c r="A65" s="61" t="s">
        <v>250</v>
      </c>
    </row>
    <row r="66" spans="1:1" ht="14" x14ac:dyDescent="0.25">
      <c r="A66" s="68"/>
    </row>
    <row r="67" spans="1:1" ht="42" x14ac:dyDescent="0.25">
      <c r="A67" s="68" t="s">
        <v>251</v>
      </c>
    </row>
    <row r="68" spans="1:1" ht="14" x14ac:dyDescent="0.25">
      <c r="A68" s="68"/>
    </row>
    <row r="69" spans="1:1" ht="14" x14ac:dyDescent="0.25">
      <c r="A69" s="61" t="s">
        <v>252</v>
      </c>
    </row>
    <row r="70" spans="1:1" ht="14" x14ac:dyDescent="0.25">
      <c r="A70" s="68"/>
    </row>
    <row r="71" spans="1:1" ht="28" x14ac:dyDescent="0.25">
      <c r="A71" s="68" t="s">
        <v>253</v>
      </c>
    </row>
    <row r="72" spans="1:1" ht="14" x14ac:dyDescent="0.25">
      <c r="A72" s="71"/>
    </row>
    <row r="73" spans="1:1" ht="42" x14ac:dyDescent="0.25">
      <c r="A73" s="68" t="s">
        <v>254</v>
      </c>
    </row>
    <row r="74" spans="1:1" ht="14" x14ac:dyDescent="0.25">
      <c r="A74" s="68"/>
    </row>
    <row r="75" spans="1:1" ht="28" x14ac:dyDescent="0.25">
      <c r="A75" s="68" t="s">
        <v>255</v>
      </c>
    </row>
    <row r="76" spans="1:1" ht="14" x14ac:dyDescent="0.25">
      <c r="A76" s="68"/>
    </row>
    <row r="77" spans="1:1" ht="28" x14ac:dyDescent="0.25">
      <c r="A77" s="68" t="s">
        <v>256</v>
      </c>
    </row>
    <row r="78" spans="1:1" ht="14" x14ac:dyDescent="0.25">
      <c r="A78" s="68"/>
    </row>
    <row r="79" spans="1:1" ht="14" x14ac:dyDescent="0.25">
      <c r="A79" s="69" t="s">
        <v>257</v>
      </c>
    </row>
    <row r="80" spans="1:1" ht="14" x14ac:dyDescent="0.25">
      <c r="A80" s="69"/>
    </row>
    <row r="81" spans="1:1" ht="98" x14ac:dyDescent="0.25">
      <c r="A81" s="68" t="s">
        <v>258</v>
      </c>
    </row>
    <row r="82" spans="1:1" ht="14" x14ac:dyDescent="0.25">
      <c r="A82" s="68"/>
    </row>
    <row r="83" spans="1:1" ht="14" x14ac:dyDescent="0.25">
      <c r="A83" s="61" t="s">
        <v>259</v>
      </c>
    </row>
    <row r="84" spans="1:1" ht="14" x14ac:dyDescent="0.25">
      <c r="A84" s="68"/>
    </row>
    <row r="85" spans="1:1" ht="28" x14ac:dyDescent="0.25">
      <c r="A85" s="68" t="s">
        <v>260</v>
      </c>
    </row>
    <row r="86" spans="1:1" ht="14" x14ac:dyDescent="0.25">
      <c r="A86" s="68"/>
    </row>
    <row r="87" spans="1:1" ht="14" x14ac:dyDescent="0.25">
      <c r="A87" s="61" t="s">
        <v>261</v>
      </c>
    </row>
    <row r="88" spans="1:1" ht="14" x14ac:dyDescent="0.25">
      <c r="A88" s="68"/>
    </row>
    <row r="89" spans="1:1" ht="42" x14ac:dyDescent="0.25">
      <c r="A89" s="75" t="s">
        <v>262</v>
      </c>
    </row>
    <row r="90" spans="1:1" ht="14" x14ac:dyDescent="0.25">
      <c r="A90" s="71"/>
    </row>
    <row r="91" spans="1:1" ht="42" x14ac:dyDescent="0.25">
      <c r="A91" s="68" t="s">
        <v>263</v>
      </c>
    </row>
    <row r="92" spans="1:1" ht="14" x14ac:dyDescent="0.25">
      <c r="A92" s="70"/>
    </row>
    <row r="93" spans="1:1" ht="56" x14ac:dyDescent="0.25">
      <c r="A93" s="68" t="s">
        <v>264</v>
      </c>
    </row>
    <row r="94" spans="1:1" ht="14" x14ac:dyDescent="0.25">
      <c r="A94" s="68"/>
    </row>
    <row r="95" spans="1:1" ht="14" x14ac:dyDescent="0.25">
      <c r="A95" s="68" t="s">
        <v>265</v>
      </c>
    </row>
    <row r="96" spans="1:1" ht="14" x14ac:dyDescent="0.25">
      <c r="A96" s="68"/>
    </row>
    <row r="97" spans="1:1" ht="14" x14ac:dyDescent="0.25">
      <c r="A97" s="68" t="s">
        <v>266</v>
      </c>
    </row>
    <row r="98" spans="1:1" ht="14" x14ac:dyDescent="0.25">
      <c r="A98" s="68"/>
    </row>
    <row r="99" spans="1:1" ht="28" x14ac:dyDescent="0.25">
      <c r="A99" s="68" t="s">
        <v>267</v>
      </c>
    </row>
    <row r="100" spans="1:1" ht="14" x14ac:dyDescent="0.25">
      <c r="A100" s="68"/>
    </row>
    <row r="101" spans="1:1" ht="42" x14ac:dyDescent="0.25">
      <c r="A101" s="68" t="s">
        <v>268</v>
      </c>
    </row>
    <row r="102" spans="1:1" ht="14" x14ac:dyDescent="0.25">
      <c r="A102" s="68"/>
    </row>
    <row r="103" spans="1:1" ht="14" x14ac:dyDescent="0.25">
      <c r="A103" s="69" t="s">
        <v>269</v>
      </c>
    </row>
    <row r="104" spans="1:1" ht="14" x14ac:dyDescent="0.25">
      <c r="A104" s="68"/>
    </row>
    <row r="105" spans="1:1" ht="28" x14ac:dyDescent="0.25">
      <c r="A105" s="68" t="s">
        <v>270</v>
      </c>
    </row>
    <row r="106" spans="1:1" ht="14" x14ac:dyDescent="0.25">
      <c r="A106" s="68"/>
    </row>
    <row r="107" spans="1:1" ht="14" x14ac:dyDescent="0.25">
      <c r="A107" s="69" t="s">
        <v>271</v>
      </c>
    </row>
    <row r="108" spans="1:1" ht="14" x14ac:dyDescent="0.25">
      <c r="A108" s="68"/>
    </row>
    <row r="109" spans="1:1" ht="56" x14ac:dyDescent="0.25">
      <c r="A109" s="68" t="s">
        <v>272</v>
      </c>
    </row>
    <row r="110" spans="1:1" ht="14" x14ac:dyDescent="0.25">
      <c r="A110" s="68"/>
    </row>
    <row r="111" spans="1:1" ht="14" x14ac:dyDescent="0.25">
      <c r="A111" s="61" t="s">
        <v>273</v>
      </c>
    </row>
    <row r="112" spans="1:1" ht="14" x14ac:dyDescent="0.25">
      <c r="A112" s="61" t="s">
        <v>274</v>
      </c>
    </row>
    <row r="113" spans="1:1" ht="14" x14ac:dyDescent="0.25">
      <c r="A113" s="76"/>
    </row>
    <row r="114" spans="1:1" ht="14" x14ac:dyDescent="0.25">
      <c r="A114" s="77" t="s">
        <v>275</v>
      </c>
    </row>
  </sheetData>
  <sheetProtection algorithmName="SHA-512" hashValue="G61aPtBNkZV8HM1+TWpw27ihiz8CQ5nRh6/LmRdNyx4qqSok6hf5PLB+xzKi+wc863xfnxYIMCSCyAYZzvqeFg==" saltValue="CMumMtAIFSdGBzRTfZFTMQ==" spinCount="100000" sheet="1" objects="1" scenarios="1"/>
  <pageMargins left="0.7" right="0.7" top="0.75" bottom="0.75" header="0.3" footer="0.3"/>
  <pageSetup scale="74" orientation="portrait" r:id="rId1"/>
  <rowBreaks count="1" manualBreakCount="1">
    <brk id="5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F39AB-D2F9-4519-B459-C8B02094CE19}">
  <sheetPr>
    <pageSetUpPr fitToPage="1"/>
  </sheetPr>
  <dimension ref="A1:H272"/>
  <sheetViews>
    <sheetView tabSelected="1" view="pageBreakPreview" zoomScale="70" zoomScaleNormal="70" zoomScaleSheetLayoutView="70" workbookViewId="0">
      <pane ySplit="1" topLeftCell="A209" activePane="bottomLeft" state="frozen"/>
      <selection pane="bottomLeft" activeCell="G270" sqref="G270"/>
    </sheetView>
  </sheetViews>
  <sheetFormatPr defaultColWidth="8.81640625" defaultRowHeight="14" x14ac:dyDescent="0.25"/>
  <cols>
    <col min="1" max="1" width="5.81640625" style="11" customWidth="1"/>
    <col min="2" max="2" width="59.7265625" style="11" customWidth="1"/>
    <col min="3" max="3" width="13.08984375" style="32" customWidth="1"/>
    <col min="4" max="4" width="11" style="32" customWidth="1"/>
    <col min="5" max="5" width="34.90625" style="14" customWidth="1"/>
    <col min="6" max="6" width="42.1796875" style="168" customWidth="1"/>
    <col min="7" max="8" width="8.81640625" style="11"/>
    <col min="9" max="9" width="15.08984375" style="11" bestFit="1" customWidth="1"/>
    <col min="10" max="10" width="8.81640625" style="11"/>
    <col min="11" max="11" width="15.08984375" style="11" bestFit="1" customWidth="1"/>
    <col min="12" max="16384" width="8.81640625" style="11"/>
  </cols>
  <sheetData>
    <row r="1" spans="1:6" ht="19" customHeight="1" thickBot="1" x14ac:dyDescent="0.3">
      <c r="A1" s="2" t="s">
        <v>3</v>
      </c>
      <c r="B1" s="5" t="s">
        <v>0</v>
      </c>
      <c r="C1" s="4" t="s">
        <v>1</v>
      </c>
      <c r="D1" s="5" t="s">
        <v>195</v>
      </c>
      <c r="E1" s="16" t="s">
        <v>4</v>
      </c>
      <c r="F1" s="10" t="s">
        <v>5</v>
      </c>
    </row>
    <row r="2" spans="1:6" x14ac:dyDescent="0.25">
      <c r="A2" s="17"/>
      <c r="B2" s="6"/>
      <c r="C2" s="40"/>
      <c r="D2" s="9"/>
      <c r="E2" s="41"/>
      <c r="F2" s="165"/>
    </row>
    <row r="3" spans="1:6" ht="27.5" customHeight="1" x14ac:dyDescent="0.25">
      <c r="A3" s="3"/>
      <c r="B3" s="15" t="s">
        <v>2</v>
      </c>
      <c r="C3" s="42"/>
      <c r="D3" s="9"/>
      <c r="E3" s="162"/>
      <c r="F3" s="165"/>
    </row>
    <row r="4" spans="1:6" ht="16" customHeight="1" x14ac:dyDescent="0.25">
      <c r="A4" s="3"/>
      <c r="B4" s="15"/>
      <c r="C4" s="42"/>
      <c r="D4" s="9"/>
      <c r="E4" s="162"/>
      <c r="F4" s="165"/>
    </row>
    <row r="5" spans="1:6" x14ac:dyDescent="0.25">
      <c r="A5" s="3"/>
      <c r="B5" s="44" t="s">
        <v>196</v>
      </c>
      <c r="C5" s="45"/>
      <c r="D5" s="9"/>
      <c r="E5" s="162"/>
      <c r="F5" s="165"/>
    </row>
    <row r="6" spans="1:6" ht="14.5" x14ac:dyDescent="0.25">
      <c r="A6" s="3"/>
      <c r="B6" s="46"/>
      <c r="C6" s="45"/>
      <c r="D6" s="9"/>
      <c r="E6" s="162"/>
      <c r="F6" s="165"/>
    </row>
    <row r="7" spans="1:6" x14ac:dyDescent="0.25">
      <c r="A7" s="3"/>
      <c r="B7" s="44" t="s">
        <v>197</v>
      </c>
      <c r="C7" s="45"/>
      <c r="D7" s="9"/>
      <c r="E7" s="162"/>
      <c r="F7" s="165"/>
    </row>
    <row r="8" spans="1:6" x14ac:dyDescent="0.25">
      <c r="A8" s="3"/>
      <c r="B8" s="47"/>
      <c r="C8" s="45"/>
      <c r="D8" s="9"/>
      <c r="E8" s="162"/>
      <c r="F8" s="165"/>
    </row>
    <row r="9" spans="1:6" ht="28" x14ac:dyDescent="0.25">
      <c r="A9" s="3"/>
      <c r="B9" s="48" t="s">
        <v>198</v>
      </c>
      <c r="C9" s="45"/>
      <c r="D9" s="49"/>
      <c r="E9" s="162"/>
      <c r="F9" s="165"/>
    </row>
    <row r="10" spans="1:6" x14ac:dyDescent="0.25">
      <c r="A10" s="3"/>
      <c r="B10" s="48"/>
      <c r="C10" s="45"/>
      <c r="D10" s="9"/>
      <c r="E10" s="162"/>
      <c r="F10" s="165"/>
    </row>
    <row r="11" spans="1:6" ht="56" x14ac:dyDescent="0.25">
      <c r="A11" s="3"/>
      <c r="B11" s="48" t="s">
        <v>199</v>
      </c>
      <c r="C11" s="45"/>
      <c r="D11" s="9"/>
      <c r="E11" s="162"/>
      <c r="F11" s="165"/>
    </row>
    <row r="12" spans="1:6" x14ac:dyDescent="0.25">
      <c r="A12" s="3"/>
      <c r="B12" s="48"/>
      <c r="C12" s="45"/>
      <c r="D12" s="9"/>
      <c r="E12" s="162"/>
      <c r="F12" s="165"/>
    </row>
    <row r="13" spans="1:6" ht="42" x14ac:dyDescent="0.25">
      <c r="A13" s="3"/>
      <c r="B13" s="48" t="s">
        <v>210</v>
      </c>
      <c r="C13" s="45"/>
      <c r="D13" s="9"/>
      <c r="E13" s="162"/>
      <c r="F13" s="165"/>
    </row>
    <row r="14" spans="1:6" ht="14.5" x14ac:dyDescent="0.25">
      <c r="A14" s="3"/>
      <c r="B14" s="50"/>
      <c r="C14" s="45"/>
      <c r="D14" s="9"/>
      <c r="E14" s="162"/>
      <c r="F14" s="165"/>
    </row>
    <row r="15" spans="1:6" x14ac:dyDescent="0.25">
      <c r="A15" s="3"/>
      <c r="B15" s="44" t="s">
        <v>200</v>
      </c>
      <c r="C15" s="45"/>
      <c r="D15" s="9"/>
      <c r="E15" s="162"/>
      <c r="F15" s="165"/>
    </row>
    <row r="16" spans="1:6" x14ac:dyDescent="0.25">
      <c r="A16" s="3"/>
      <c r="B16" s="48"/>
      <c r="C16" s="45"/>
      <c r="D16" s="9"/>
      <c r="E16" s="162"/>
      <c r="F16" s="165"/>
    </row>
    <row r="17" spans="1:6" ht="28" x14ac:dyDescent="0.25">
      <c r="A17" s="3"/>
      <c r="B17" s="48" t="s">
        <v>201</v>
      </c>
      <c r="C17" s="45"/>
      <c r="D17" s="9"/>
      <c r="E17" s="162"/>
      <c r="F17" s="165"/>
    </row>
    <row r="18" spans="1:6" x14ac:dyDescent="0.25">
      <c r="A18" s="3"/>
      <c r="B18" s="48"/>
      <c r="C18" s="45"/>
      <c r="D18" s="9"/>
      <c r="E18" s="162"/>
      <c r="F18" s="165"/>
    </row>
    <row r="19" spans="1:6" x14ac:dyDescent="0.25">
      <c r="A19" s="3"/>
      <c r="B19" s="48" t="s">
        <v>202</v>
      </c>
      <c r="C19" s="45"/>
      <c r="D19" s="9"/>
      <c r="E19" s="162"/>
      <c r="F19" s="165"/>
    </row>
    <row r="20" spans="1:6" x14ac:dyDescent="0.25">
      <c r="A20" s="3"/>
      <c r="B20" s="48"/>
      <c r="C20" s="45"/>
      <c r="D20" s="9"/>
      <c r="E20" s="162"/>
      <c r="F20" s="165"/>
    </row>
    <row r="21" spans="1:6" x14ac:dyDescent="0.25">
      <c r="A21" s="3"/>
      <c r="B21" s="51" t="s">
        <v>203</v>
      </c>
      <c r="C21" s="45"/>
      <c r="D21" s="9"/>
      <c r="E21" s="162"/>
      <c r="F21" s="165"/>
    </row>
    <row r="22" spans="1:6" x14ac:dyDescent="0.25">
      <c r="A22" s="3"/>
      <c r="B22" s="52"/>
      <c r="C22" s="45"/>
      <c r="D22" s="9"/>
      <c r="E22" s="162"/>
      <c r="F22" s="165"/>
    </row>
    <row r="23" spans="1:6" ht="112" x14ac:dyDescent="0.25">
      <c r="A23" s="3"/>
      <c r="B23" s="48" t="s">
        <v>204</v>
      </c>
      <c r="C23" s="45"/>
      <c r="D23" s="9"/>
      <c r="E23" s="162"/>
      <c r="F23" s="165"/>
    </row>
    <row r="24" spans="1:6" x14ac:dyDescent="0.25">
      <c r="A24" s="3"/>
      <c r="B24" s="48"/>
      <c r="C24" s="45"/>
      <c r="D24" s="9"/>
      <c r="E24" s="162"/>
      <c r="F24" s="165"/>
    </row>
    <row r="25" spans="1:6" x14ac:dyDescent="0.25">
      <c r="A25" s="3"/>
      <c r="B25" s="44" t="s">
        <v>205</v>
      </c>
      <c r="C25" s="45"/>
      <c r="D25" s="9"/>
      <c r="E25" s="162"/>
      <c r="F25" s="165"/>
    </row>
    <row r="26" spans="1:6" x14ac:dyDescent="0.25">
      <c r="A26" s="3"/>
      <c r="B26" s="47"/>
      <c r="C26" s="45"/>
      <c r="D26" s="9"/>
      <c r="E26" s="162"/>
      <c r="F26" s="165"/>
    </row>
    <row r="27" spans="1:6" ht="42" x14ac:dyDescent="0.25">
      <c r="A27" s="3"/>
      <c r="B27" s="48" t="s">
        <v>206</v>
      </c>
      <c r="C27" s="45"/>
      <c r="D27" s="9"/>
      <c r="E27" s="162"/>
      <c r="F27" s="165"/>
    </row>
    <row r="28" spans="1:6" x14ac:dyDescent="0.25">
      <c r="A28" s="3"/>
      <c r="B28" s="48"/>
      <c r="C28" s="45"/>
      <c r="D28" s="9"/>
      <c r="E28" s="162"/>
      <c r="F28" s="165"/>
    </row>
    <row r="29" spans="1:6" x14ac:dyDescent="0.25">
      <c r="A29" s="3"/>
      <c r="B29" s="44" t="s">
        <v>207</v>
      </c>
      <c r="C29" s="45"/>
      <c r="D29" s="9"/>
      <c r="E29" s="162"/>
      <c r="F29" s="165"/>
    </row>
    <row r="30" spans="1:6" x14ac:dyDescent="0.25">
      <c r="A30" s="3"/>
      <c r="B30" s="47"/>
      <c r="C30" s="45"/>
      <c r="D30" s="9"/>
      <c r="E30" s="162"/>
      <c r="F30" s="165"/>
    </row>
    <row r="31" spans="1:6" ht="42" x14ac:dyDescent="0.25">
      <c r="A31" s="3"/>
      <c r="B31" s="48" t="s">
        <v>300</v>
      </c>
      <c r="C31" s="45"/>
      <c r="D31" s="9"/>
      <c r="E31" s="162"/>
      <c r="F31" s="165"/>
    </row>
    <row r="32" spans="1:6" x14ac:dyDescent="0.25">
      <c r="A32" s="3"/>
      <c r="B32" s="48"/>
      <c r="C32" s="45"/>
      <c r="D32" s="9"/>
      <c r="E32" s="162"/>
      <c r="F32" s="165"/>
    </row>
    <row r="33" spans="1:6" x14ac:dyDescent="0.25">
      <c r="A33" s="3"/>
      <c r="B33" s="44" t="s">
        <v>208</v>
      </c>
      <c r="C33" s="53"/>
      <c r="D33" s="9"/>
      <c r="E33" s="162"/>
      <c r="F33" s="165"/>
    </row>
    <row r="34" spans="1:6" x14ac:dyDescent="0.25">
      <c r="A34" s="3"/>
      <c r="B34" s="47"/>
      <c r="C34" s="53"/>
      <c r="D34" s="9"/>
      <c r="E34" s="162"/>
      <c r="F34" s="165"/>
    </row>
    <row r="35" spans="1:6" ht="42" x14ac:dyDescent="0.25">
      <c r="A35" s="3"/>
      <c r="B35" s="48" t="s">
        <v>209</v>
      </c>
      <c r="C35" s="53"/>
      <c r="D35" s="9"/>
      <c r="E35" s="162"/>
      <c r="F35" s="165"/>
    </row>
    <row r="36" spans="1:6" x14ac:dyDescent="0.25">
      <c r="A36" s="3"/>
      <c r="B36" s="1"/>
      <c r="C36" s="53"/>
      <c r="D36" s="9"/>
      <c r="E36" s="162"/>
      <c r="F36" s="165"/>
    </row>
    <row r="37" spans="1:6" x14ac:dyDescent="0.25">
      <c r="A37" s="3"/>
      <c r="B37" s="1"/>
      <c r="C37" s="53"/>
      <c r="D37" s="9"/>
      <c r="E37" s="162"/>
      <c r="F37" s="165"/>
    </row>
    <row r="38" spans="1:6" x14ac:dyDescent="0.25">
      <c r="A38" s="3"/>
      <c r="B38" s="1"/>
      <c r="C38" s="53"/>
      <c r="D38" s="9"/>
      <c r="E38" s="162"/>
      <c r="F38" s="165"/>
    </row>
    <row r="39" spans="1:6" ht="18" x14ac:dyDescent="0.25">
      <c r="A39" s="3"/>
      <c r="B39" s="54" t="s">
        <v>211</v>
      </c>
      <c r="C39" s="53"/>
      <c r="D39" s="9"/>
      <c r="E39" s="162"/>
      <c r="F39" s="165"/>
    </row>
    <row r="40" spans="1:6" x14ac:dyDescent="0.25">
      <c r="A40" s="3"/>
      <c r="B40" s="1"/>
      <c r="C40" s="53"/>
      <c r="D40" s="9"/>
      <c r="E40" s="162"/>
      <c r="F40" s="165"/>
    </row>
    <row r="41" spans="1:6" ht="40.5" customHeight="1" x14ac:dyDescent="0.25">
      <c r="A41" s="3">
        <v>1</v>
      </c>
      <c r="B41" s="55" t="s">
        <v>212</v>
      </c>
      <c r="C41" s="53" t="s">
        <v>213</v>
      </c>
      <c r="D41" s="56">
        <v>1</v>
      </c>
      <c r="E41" s="162"/>
      <c r="F41" s="165" t="s">
        <v>301</v>
      </c>
    </row>
    <row r="42" spans="1:6" ht="40.5" customHeight="1" x14ac:dyDescent="0.25">
      <c r="A42" s="3">
        <v>2</v>
      </c>
      <c r="B42" s="55" t="s">
        <v>214</v>
      </c>
      <c r="C42" s="53" t="s">
        <v>215</v>
      </c>
      <c r="D42" s="56">
        <v>3</v>
      </c>
      <c r="E42" s="162"/>
      <c r="F42" s="165" t="s">
        <v>301</v>
      </c>
    </row>
    <row r="43" spans="1:6" ht="40.5" customHeight="1" x14ac:dyDescent="0.25">
      <c r="A43" s="3">
        <v>3</v>
      </c>
      <c r="B43" s="55" t="s">
        <v>216</v>
      </c>
      <c r="C43" s="53" t="s">
        <v>215</v>
      </c>
      <c r="D43" s="56">
        <v>15</v>
      </c>
      <c r="E43" s="162"/>
      <c r="F43" s="165" t="s">
        <v>301</v>
      </c>
    </row>
    <row r="44" spans="1:6" ht="40.5" customHeight="1" x14ac:dyDescent="0.25">
      <c r="A44" s="3">
        <v>4</v>
      </c>
      <c r="B44" s="55" t="s">
        <v>217</v>
      </c>
      <c r="C44" s="53" t="s">
        <v>215</v>
      </c>
      <c r="D44" s="56">
        <v>3</v>
      </c>
      <c r="E44" s="162"/>
      <c r="F44" s="165" t="s">
        <v>301</v>
      </c>
    </row>
    <row r="45" spans="1:6" ht="40.5" customHeight="1" x14ac:dyDescent="0.25">
      <c r="A45" s="3">
        <v>5</v>
      </c>
      <c r="B45" s="55" t="s">
        <v>218</v>
      </c>
      <c r="C45" s="53" t="s">
        <v>215</v>
      </c>
      <c r="D45" s="56">
        <v>3</v>
      </c>
      <c r="E45" s="162"/>
      <c r="F45" s="165" t="s">
        <v>301</v>
      </c>
    </row>
    <row r="46" spans="1:6" ht="40.5" customHeight="1" x14ac:dyDescent="0.25">
      <c r="A46" s="3">
        <v>6</v>
      </c>
      <c r="B46" s="55" t="s">
        <v>219</v>
      </c>
      <c r="C46" s="53" t="s">
        <v>215</v>
      </c>
      <c r="D46" s="56">
        <f>2*60</f>
        <v>120</v>
      </c>
      <c r="E46" s="162"/>
      <c r="F46" s="165" t="s">
        <v>301</v>
      </c>
    </row>
    <row r="47" spans="1:6" ht="24.5" customHeight="1" x14ac:dyDescent="0.25">
      <c r="A47" s="3"/>
      <c r="B47" s="15"/>
      <c r="C47" s="42"/>
      <c r="D47" s="9"/>
      <c r="E47" s="162"/>
      <c r="F47" s="165"/>
    </row>
    <row r="48" spans="1:6" ht="14.5" customHeight="1" x14ac:dyDescent="0.25">
      <c r="A48" s="3"/>
      <c r="B48" s="1"/>
      <c r="C48" s="28"/>
      <c r="D48" s="9"/>
      <c r="E48" s="162"/>
      <c r="F48" s="165"/>
    </row>
    <row r="49" spans="1:8" ht="20" x14ac:dyDescent="0.25">
      <c r="A49" s="3"/>
      <c r="B49" s="19" t="s">
        <v>8</v>
      </c>
      <c r="C49" s="28"/>
      <c r="D49" s="9"/>
      <c r="E49" s="162"/>
      <c r="F49" s="165"/>
    </row>
    <row r="50" spans="1:8" ht="12" customHeight="1" x14ac:dyDescent="0.25">
      <c r="A50" s="3"/>
      <c r="B50" s="1"/>
      <c r="C50" s="28"/>
      <c r="D50" s="9"/>
      <c r="E50" s="162"/>
      <c r="F50" s="165"/>
    </row>
    <row r="51" spans="1:8" ht="54.5" customHeight="1" x14ac:dyDescent="0.25">
      <c r="A51" s="3">
        <v>7</v>
      </c>
      <c r="B51" s="8" t="s">
        <v>9</v>
      </c>
      <c r="C51" s="28" t="s">
        <v>10</v>
      </c>
      <c r="D51" s="31">
        <v>16</v>
      </c>
      <c r="E51" s="162"/>
      <c r="F51" s="165" t="s">
        <v>301</v>
      </c>
    </row>
    <row r="52" spans="1:8" ht="54.5" customHeight="1" x14ac:dyDescent="0.25">
      <c r="A52" s="3">
        <v>8</v>
      </c>
      <c r="B52" s="8" t="s">
        <v>11</v>
      </c>
      <c r="C52" s="28" t="s">
        <v>10</v>
      </c>
      <c r="D52" s="31">
        <v>16</v>
      </c>
      <c r="E52" s="162"/>
      <c r="F52" s="165" t="s">
        <v>301</v>
      </c>
    </row>
    <row r="53" spans="1:8" ht="54.5" customHeight="1" x14ac:dyDescent="0.25">
      <c r="A53" s="3">
        <v>9</v>
      </c>
      <c r="B53" s="8" t="s">
        <v>12</v>
      </c>
      <c r="C53" s="28" t="s">
        <v>10</v>
      </c>
      <c r="D53" s="31">
        <v>16</v>
      </c>
      <c r="E53" s="162"/>
      <c r="F53" s="165" t="s">
        <v>301</v>
      </c>
    </row>
    <row r="54" spans="1:8" ht="54.5" customHeight="1" x14ac:dyDescent="0.25">
      <c r="A54" s="3">
        <v>10</v>
      </c>
      <c r="B54" s="8" t="s">
        <v>13</v>
      </c>
      <c r="C54" s="28" t="s">
        <v>10</v>
      </c>
      <c r="D54" s="31">
        <v>16</v>
      </c>
      <c r="E54" s="162"/>
      <c r="F54" s="165" t="s">
        <v>301</v>
      </c>
    </row>
    <row r="55" spans="1:8" ht="54.5" customHeight="1" x14ac:dyDescent="0.25">
      <c r="A55" s="3">
        <v>11</v>
      </c>
      <c r="B55" s="8" t="s">
        <v>14</v>
      </c>
      <c r="C55" s="28" t="s">
        <v>10</v>
      </c>
      <c r="D55" s="31">
        <v>16</v>
      </c>
      <c r="E55" s="162"/>
      <c r="F55" s="165" t="s">
        <v>301</v>
      </c>
    </row>
    <row r="56" spans="1:8" ht="54.5" customHeight="1" x14ac:dyDescent="0.25">
      <c r="A56" s="3">
        <v>12</v>
      </c>
      <c r="B56" s="1" t="s">
        <v>15</v>
      </c>
      <c r="C56" s="28" t="s">
        <v>10</v>
      </c>
      <c r="D56" s="31">
        <v>16</v>
      </c>
      <c r="E56" s="162"/>
      <c r="F56" s="165" t="s">
        <v>301</v>
      </c>
    </row>
    <row r="57" spans="1:8" ht="54.5" customHeight="1" x14ac:dyDescent="0.25">
      <c r="A57" s="3">
        <v>13</v>
      </c>
      <c r="B57" s="8" t="s">
        <v>16</v>
      </c>
      <c r="C57" s="28" t="s">
        <v>10</v>
      </c>
      <c r="D57" s="31">
        <v>16</v>
      </c>
      <c r="E57" s="163"/>
      <c r="F57" s="165" t="s">
        <v>301</v>
      </c>
    </row>
    <row r="58" spans="1:8" ht="54.5" customHeight="1" x14ac:dyDescent="0.25">
      <c r="A58" s="3">
        <v>14</v>
      </c>
      <c r="B58" s="8" t="s">
        <v>17</v>
      </c>
      <c r="C58" s="28" t="s">
        <v>10</v>
      </c>
      <c r="D58" s="31">
        <v>16</v>
      </c>
      <c r="E58" s="163"/>
      <c r="F58" s="165" t="s">
        <v>301</v>
      </c>
    </row>
    <row r="59" spans="1:8" ht="54.5" customHeight="1" x14ac:dyDescent="0.25">
      <c r="A59" s="3">
        <v>15</v>
      </c>
      <c r="B59" s="8" t="s">
        <v>18</v>
      </c>
      <c r="C59" s="28" t="s">
        <v>10</v>
      </c>
      <c r="D59" s="31">
        <v>16</v>
      </c>
      <c r="E59" s="163"/>
      <c r="F59" s="165" t="s">
        <v>301</v>
      </c>
      <c r="H59" s="18"/>
    </row>
    <row r="60" spans="1:8" ht="51" customHeight="1" x14ac:dyDescent="0.25">
      <c r="A60" s="3"/>
      <c r="B60" s="8"/>
      <c r="C60" s="28"/>
      <c r="D60" s="9"/>
      <c r="E60" s="163"/>
      <c r="F60" s="165"/>
      <c r="H60" s="18"/>
    </row>
    <row r="61" spans="1:8" ht="50" customHeight="1" x14ac:dyDescent="0.25">
      <c r="A61" s="3"/>
      <c r="B61" s="20" t="s">
        <v>19</v>
      </c>
      <c r="C61" s="28"/>
      <c r="D61" s="9"/>
      <c r="E61" s="163"/>
      <c r="F61" s="165"/>
      <c r="H61" s="18"/>
    </row>
    <row r="62" spans="1:8" ht="9.5" customHeight="1" x14ac:dyDescent="0.25">
      <c r="A62" s="3"/>
      <c r="B62" s="8"/>
      <c r="C62" s="28"/>
      <c r="D62" s="9"/>
      <c r="E62" s="163"/>
      <c r="F62" s="165"/>
      <c r="H62" s="18"/>
    </row>
    <row r="63" spans="1:8" ht="135" customHeight="1" x14ac:dyDescent="0.25">
      <c r="A63" s="3">
        <v>16</v>
      </c>
      <c r="B63" s="8" t="s">
        <v>20</v>
      </c>
      <c r="C63" s="28" t="s">
        <v>21</v>
      </c>
      <c r="D63" s="9">
        <v>50</v>
      </c>
      <c r="E63" s="163"/>
      <c r="F63" s="165" t="s">
        <v>301</v>
      </c>
      <c r="H63" s="18"/>
    </row>
    <row r="64" spans="1:8" ht="135" customHeight="1" x14ac:dyDescent="0.25">
      <c r="A64" s="3">
        <v>17</v>
      </c>
      <c r="B64" s="8" t="s">
        <v>22</v>
      </c>
      <c r="C64" s="28" t="s">
        <v>10</v>
      </c>
      <c r="D64" s="9">
        <v>16</v>
      </c>
      <c r="E64" s="162"/>
      <c r="F64" s="165" t="s">
        <v>301</v>
      </c>
    </row>
    <row r="65" spans="1:6" ht="150" customHeight="1" x14ac:dyDescent="0.25">
      <c r="A65" s="3">
        <v>18</v>
      </c>
      <c r="B65" s="8" t="s">
        <v>23</v>
      </c>
      <c r="C65" s="28" t="s">
        <v>24</v>
      </c>
      <c r="D65" s="9">
        <v>100</v>
      </c>
      <c r="E65" s="163"/>
      <c r="F65" s="165" t="s">
        <v>301</v>
      </c>
    </row>
    <row r="66" spans="1:6" ht="89" customHeight="1" x14ac:dyDescent="0.25">
      <c r="A66" s="3">
        <v>19</v>
      </c>
      <c r="B66" s="8" t="s">
        <v>25</v>
      </c>
      <c r="C66" s="28" t="s">
        <v>26</v>
      </c>
      <c r="D66" s="9">
        <v>10</v>
      </c>
      <c r="E66" s="163"/>
      <c r="F66" s="165" t="s">
        <v>301</v>
      </c>
    </row>
    <row r="67" spans="1:6" ht="89" customHeight="1" x14ac:dyDescent="0.25">
      <c r="A67" s="3">
        <v>20</v>
      </c>
      <c r="B67" s="8" t="s">
        <v>25</v>
      </c>
      <c r="C67" s="28" t="s">
        <v>26</v>
      </c>
      <c r="D67" s="9">
        <v>10</v>
      </c>
      <c r="E67" s="163"/>
      <c r="F67" s="165" t="s">
        <v>301</v>
      </c>
    </row>
    <row r="68" spans="1:6" ht="89" customHeight="1" x14ac:dyDescent="0.25">
      <c r="A68" s="3">
        <v>21</v>
      </c>
      <c r="B68" s="8" t="s">
        <v>27</v>
      </c>
      <c r="C68" s="28" t="s">
        <v>26</v>
      </c>
      <c r="D68" s="9">
        <v>10</v>
      </c>
      <c r="E68" s="163"/>
      <c r="F68" s="165" t="s">
        <v>301</v>
      </c>
    </row>
    <row r="69" spans="1:6" ht="89" customHeight="1" x14ac:dyDescent="0.25">
      <c r="A69" s="3">
        <v>22</v>
      </c>
      <c r="B69" s="8" t="s">
        <v>28</v>
      </c>
      <c r="C69" s="28" t="s">
        <v>26</v>
      </c>
      <c r="D69" s="9">
        <v>10</v>
      </c>
      <c r="E69" s="163"/>
      <c r="F69" s="165" t="s">
        <v>301</v>
      </c>
    </row>
    <row r="70" spans="1:6" ht="74.5" customHeight="1" x14ac:dyDescent="0.25">
      <c r="A70" s="3">
        <v>23</v>
      </c>
      <c r="B70" s="8" t="s">
        <v>29</v>
      </c>
      <c r="C70" s="28" t="s">
        <v>10</v>
      </c>
      <c r="D70" s="9">
        <v>16</v>
      </c>
      <c r="E70" s="163"/>
      <c r="F70" s="165" t="s">
        <v>301</v>
      </c>
    </row>
    <row r="71" spans="1:6" ht="112" customHeight="1" x14ac:dyDescent="0.25">
      <c r="A71" s="3">
        <v>24</v>
      </c>
      <c r="B71" s="8" t="s">
        <v>30</v>
      </c>
      <c r="C71" s="28" t="s">
        <v>10</v>
      </c>
      <c r="D71" s="9">
        <v>16</v>
      </c>
      <c r="E71" s="163"/>
      <c r="F71" s="165" t="s">
        <v>301</v>
      </c>
    </row>
    <row r="72" spans="1:6" ht="85" customHeight="1" x14ac:dyDescent="0.25">
      <c r="A72" s="3">
        <v>25</v>
      </c>
      <c r="B72" s="8" t="s">
        <v>31</v>
      </c>
      <c r="C72" s="28" t="s">
        <v>10</v>
      </c>
      <c r="D72" s="9">
        <v>16</v>
      </c>
      <c r="E72" s="163"/>
      <c r="F72" s="165" t="s">
        <v>301</v>
      </c>
    </row>
    <row r="73" spans="1:6" ht="85" customHeight="1" x14ac:dyDescent="0.25">
      <c r="A73" s="3">
        <v>26</v>
      </c>
      <c r="B73" s="8" t="s">
        <v>32</v>
      </c>
      <c r="C73" s="28" t="s">
        <v>10</v>
      </c>
      <c r="D73" s="9">
        <v>16</v>
      </c>
      <c r="E73" s="163"/>
      <c r="F73" s="165" t="s">
        <v>301</v>
      </c>
    </row>
    <row r="74" spans="1:6" ht="85" customHeight="1" x14ac:dyDescent="0.25">
      <c r="A74" s="3">
        <v>27</v>
      </c>
      <c r="B74" s="8" t="s">
        <v>33</v>
      </c>
      <c r="C74" s="28" t="s">
        <v>10</v>
      </c>
      <c r="D74" s="9">
        <v>16</v>
      </c>
      <c r="E74" s="163"/>
      <c r="F74" s="165" t="s">
        <v>301</v>
      </c>
    </row>
    <row r="75" spans="1:6" ht="85" customHeight="1" x14ac:dyDescent="0.25">
      <c r="A75" s="3">
        <v>28</v>
      </c>
      <c r="B75" s="8" t="s">
        <v>34</v>
      </c>
      <c r="C75" s="28" t="s">
        <v>10</v>
      </c>
      <c r="D75" s="9">
        <v>16</v>
      </c>
      <c r="E75" s="163"/>
      <c r="F75" s="165" t="s">
        <v>301</v>
      </c>
    </row>
    <row r="76" spans="1:6" ht="112" customHeight="1" x14ac:dyDescent="0.25">
      <c r="A76" s="3">
        <v>29</v>
      </c>
      <c r="B76" s="8" t="s">
        <v>35</v>
      </c>
      <c r="C76" s="28" t="s">
        <v>10</v>
      </c>
      <c r="D76" s="9">
        <v>16</v>
      </c>
      <c r="E76" s="163"/>
      <c r="F76" s="165" t="s">
        <v>301</v>
      </c>
    </row>
    <row r="77" spans="1:6" ht="102" customHeight="1" x14ac:dyDescent="0.25">
      <c r="A77" s="3">
        <v>30</v>
      </c>
      <c r="B77" s="8" t="s">
        <v>36</v>
      </c>
      <c r="C77" s="28" t="s">
        <v>10</v>
      </c>
      <c r="D77" s="9">
        <v>16</v>
      </c>
      <c r="E77" s="163"/>
      <c r="F77" s="165" t="s">
        <v>301</v>
      </c>
    </row>
    <row r="78" spans="1:6" ht="77" customHeight="1" x14ac:dyDescent="0.25">
      <c r="A78" s="3">
        <v>31</v>
      </c>
      <c r="B78" s="8" t="s">
        <v>37</v>
      </c>
      <c r="C78" s="28" t="s">
        <v>10</v>
      </c>
      <c r="D78" s="9">
        <v>16</v>
      </c>
      <c r="E78" s="163"/>
      <c r="F78" s="165" t="s">
        <v>301</v>
      </c>
    </row>
    <row r="79" spans="1:6" ht="77" customHeight="1" x14ac:dyDescent="0.25">
      <c r="A79" s="3">
        <v>32</v>
      </c>
      <c r="B79" s="8" t="s">
        <v>38</v>
      </c>
      <c r="C79" s="28" t="s">
        <v>10</v>
      </c>
      <c r="D79" s="9">
        <v>16</v>
      </c>
      <c r="E79" s="163"/>
      <c r="F79" s="165" t="s">
        <v>301</v>
      </c>
    </row>
    <row r="80" spans="1:6" ht="77" customHeight="1" x14ac:dyDescent="0.25">
      <c r="A80" s="3">
        <v>33</v>
      </c>
      <c r="B80" s="8" t="s">
        <v>39</v>
      </c>
      <c r="C80" s="28" t="s">
        <v>10</v>
      </c>
      <c r="D80" s="9">
        <v>16</v>
      </c>
      <c r="E80" s="163"/>
      <c r="F80" s="165" t="s">
        <v>301</v>
      </c>
    </row>
    <row r="81" spans="1:6" ht="112" customHeight="1" x14ac:dyDescent="0.25">
      <c r="A81" s="3">
        <v>34</v>
      </c>
      <c r="B81" s="8" t="s">
        <v>40</v>
      </c>
      <c r="C81" s="28" t="s">
        <v>10</v>
      </c>
      <c r="D81" s="9">
        <v>16</v>
      </c>
      <c r="E81" s="163"/>
      <c r="F81" s="165" t="s">
        <v>301</v>
      </c>
    </row>
    <row r="82" spans="1:6" ht="112" customHeight="1" x14ac:dyDescent="0.25">
      <c r="A82" s="3">
        <v>35</v>
      </c>
      <c r="B82" s="8" t="s">
        <v>41</v>
      </c>
      <c r="C82" s="28" t="s">
        <v>10</v>
      </c>
      <c r="D82" s="9">
        <v>16</v>
      </c>
      <c r="E82" s="163"/>
      <c r="F82" s="165" t="s">
        <v>301</v>
      </c>
    </row>
    <row r="83" spans="1:6" ht="112" customHeight="1" x14ac:dyDescent="0.25">
      <c r="A83" s="3">
        <v>36</v>
      </c>
      <c r="B83" s="8" t="s">
        <v>42</v>
      </c>
      <c r="C83" s="28" t="s">
        <v>10</v>
      </c>
      <c r="D83" s="9">
        <v>16</v>
      </c>
      <c r="E83" s="163"/>
      <c r="F83" s="165" t="s">
        <v>301</v>
      </c>
    </row>
    <row r="84" spans="1:6" ht="112" customHeight="1" x14ac:dyDescent="0.25">
      <c r="A84" s="3">
        <v>37</v>
      </c>
      <c r="B84" s="8" t="s">
        <v>43</v>
      </c>
      <c r="C84" s="28" t="s">
        <v>10</v>
      </c>
      <c r="D84" s="9">
        <v>16</v>
      </c>
      <c r="E84" s="163"/>
      <c r="F84" s="165" t="s">
        <v>301</v>
      </c>
    </row>
    <row r="85" spans="1:6" ht="112" customHeight="1" x14ac:dyDescent="0.25">
      <c r="A85" s="3">
        <v>38</v>
      </c>
      <c r="B85" s="8" t="s">
        <v>44</v>
      </c>
      <c r="C85" s="28" t="s">
        <v>10</v>
      </c>
      <c r="D85" s="9">
        <v>16</v>
      </c>
      <c r="E85" s="163"/>
      <c r="F85" s="165" t="s">
        <v>301</v>
      </c>
    </row>
    <row r="86" spans="1:6" ht="99" customHeight="1" x14ac:dyDescent="0.25">
      <c r="A86" s="3">
        <v>39</v>
      </c>
      <c r="B86" s="8" t="s">
        <v>45</v>
      </c>
      <c r="C86" s="28" t="s">
        <v>10</v>
      </c>
      <c r="D86" s="9">
        <v>16</v>
      </c>
      <c r="E86" s="163"/>
      <c r="F86" s="165" t="s">
        <v>301</v>
      </c>
    </row>
    <row r="87" spans="1:6" ht="99" customHeight="1" x14ac:dyDescent="0.25">
      <c r="A87" s="3">
        <v>40</v>
      </c>
      <c r="B87" s="8" t="s">
        <v>46</v>
      </c>
      <c r="C87" s="28" t="s">
        <v>10</v>
      </c>
      <c r="D87" s="9">
        <v>16</v>
      </c>
      <c r="E87" s="163"/>
      <c r="F87" s="165" t="s">
        <v>301</v>
      </c>
    </row>
    <row r="88" spans="1:6" ht="112" customHeight="1" x14ac:dyDescent="0.25">
      <c r="A88" s="3">
        <v>41</v>
      </c>
      <c r="B88" s="8" t="s">
        <v>47</v>
      </c>
      <c r="C88" s="28" t="s">
        <v>10</v>
      </c>
      <c r="D88" s="9">
        <v>16</v>
      </c>
      <c r="E88" s="163"/>
      <c r="F88" s="165" t="s">
        <v>301</v>
      </c>
    </row>
    <row r="89" spans="1:6" ht="112" customHeight="1" x14ac:dyDescent="0.25">
      <c r="A89" s="3">
        <v>42</v>
      </c>
      <c r="B89" s="8" t="s">
        <v>48</v>
      </c>
      <c r="C89" s="28" t="s">
        <v>10</v>
      </c>
      <c r="D89" s="9">
        <v>16</v>
      </c>
      <c r="E89" s="163"/>
      <c r="F89" s="165" t="s">
        <v>301</v>
      </c>
    </row>
    <row r="90" spans="1:6" ht="112" customHeight="1" x14ac:dyDescent="0.25">
      <c r="A90" s="3">
        <v>43</v>
      </c>
      <c r="B90" s="8" t="s">
        <v>49</v>
      </c>
      <c r="C90" s="28" t="s">
        <v>50</v>
      </c>
      <c r="D90" s="9">
        <v>25</v>
      </c>
      <c r="E90" s="163"/>
      <c r="F90" s="165" t="s">
        <v>301</v>
      </c>
    </row>
    <row r="91" spans="1:6" ht="112" customHeight="1" x14ac:dyDescent="0.25">
      <c r="A91" s="3">
        <v>44</v>
      </c>
      <c r="B91" s="8" t="s">
        <v>51</v>
      </c>
      <c r="C91" s="28" t="s">
        <v>10</v>
      </c>
      <c r="D91" s="9">
        <v>16</v>
      </c>
      <c r="E91" s="163"/>
      <c r="F91" s="165" t="s">
        <v>301</v>
      </c>
    </row>
    <row r="92" spans="1:6" ht="112" customHeight="1" x14ac:dyDescent="0.25">
      <c r="A92" s="3">
        <v>45</v>
      </c>
      <c r="B92" s="8" t="s">
        <v>52</v>
      </c>
      <c r="C92" s="28" t="s">
        <v>10</v>
      </c>
      <c r="D92" s="9">
        <v>16</v>
      </c>
      <c r="E92" s="163"/>
      <c r="F92" s="165" t="s">
        <v>301</v>
      </c>
    </row>
    <row r="93" spans="1:6" ht="94.5" customHeight="1" x14ac:dyDescent="0.25">
      <c r="A93" s="3">
        <v>46</v>
      </c>
      <c r="B93" s="8" t="s">
        <v>53</v>
      </c>
      <c r="C93" s="28" t="s">
        <v>10</v>
      </c>
      <c r="D93" s="9">
        <v>16</v>
      </c>
      <c r="E93" s="163"/>
      <c r="F93" s="165" t="s">
        <v>301</v>
      </c>
    </row>
    <row r="94" spans="1:6" ht="84.5" customHeight="1" x14ac:dyDescent="0.25">
      <c r="A94" s="3">
        <v>47</v>
      </c>
      <c r="B94" s="8" t="s">
        <v>54</v>
      </c>
      <c r="C94" s="28" t="s">
        <v>10</v>
      </c>
      <c r="D94" s="9">
        <v>16</v>
      </c>
      <c r="E94" s="163"/>
      <c r="F94" s="165" t="s">
        <v>301</v>
      </c>
    </row>
    <row r="95" spans="1:6" ht="84.5" customHeight="1" x14ac:dyDescent="0.25">
      <c r="A95" s="3">
        <v>48</v>
      </c>
      <c r="B95" s="8" t="s">
        <v>55</v>
      </c>
      <c r="C95" s="28" t="s">
        <v>10</v>
      </c>
      <c r="D95" s="9">
        <v>16</v>
      </c>
      <c r="E95" s="163"/>
      <c r="F95" s="165" t="s">
        <v>301</v>
      </c>
    </row>
    <row r="96" spans="1:6" ht="94.5" customHeight="1" x14ac:dyDescent="0.25">
      <c r="A96" s="3">
        <v>49</v>
      </c>
      <c r="B96" s="8" t="s">
        <v>56</v>
      </c>
      <c r="C96" s="28" t="s">
        <v>26</v>
      </c>
      <c r="D96" s="9">
        <v>18</v>
      </c>
      <c r="E96" s="163"/>
      <c r="F96" s="165" t="s">
        <v>301</v>
      </c>
    </row>
    <row r="97" spans="1:6" ht="112" customHeight="1" x14ac:dyDescent="0.25">
      <c r="A97" s="3">
        <v>50</v>
      </c>
      <c r="B97" s="8" t="s">
        <v>56</v>
      </c>
      <c r="C97" s="28" t="s">
        <v>10</v>
      </c>
      <c r="D97" s="9">
        <v>16</v>
      </c>
      <c r="E97" s="163"/>
      <c r="F97" s="165" t="s">
        <v>301</v>
      </c>
    </row>
    <row r="98" spans="1:6" ht="153" customHeight="1" x14ac:dyDescent="0.25">
      <c r="A98" s="3">
        <v>51</v>
      </c>
      <c r="B98" s="8" t="s">
        <v>57</v>
      </c>
      <c r="C98" s="28" t="s">
        <v>10</v>
      </c>
      <c r="D98" s="9">
        <v>16</v>
      </c>
      <c r="E98" s="163"/>
      <c r="F98" s="165" t="s">
        <v>301</v>
      </c>
    </row>
    <row r="99" spans="1:6" ht="160" customHeight="1" x14ac:dyDescent="0.25">
      <c r="A99" s="3">
        <v>52</v>
      </c>
      <c r="B99" s="8" t="s">
        <v>58</v>
      </c>
      <c r="C99" s="28" t="s">
        <v>10</v>
      </c>
      <c r="D99" s="9">
        <v>16</v>
      </c>
      <c r="E99" s="163"/>
      <c r="F99" s="165" t="s">
        <v>301</v>
      </c>
    </row>
    <row r="100" spans="1:6" ht="160" customHeight="1" x14ac:dyDescent="0.25">
      <c r="A100" s="3">
        <v>53</v>
      </c>
      <c r="B100" s="8" t="s">
        <v>59</v>
      </c>
      <c r="C100" s="28" t="s">
        <v>10</v>
      </c>
      <c r="D100" s="9">
        <v>16</v>
      </c>
      <c r="E100" s="163"/>
      <c r="F100" s="165" t="s">
        <v>301</v>
      </c>
    </row>
    <row r="101" spans="1:6" ht="160" customHeight="1" x14ac:dyDescent="0.25">
      <c r="A101" s="3">
        <v>54</v>
      </c>
      <c r="B101" s="8" t="s">
        <v>60</v>
      </c>
      <c r="C101" s="28" t="s">
        <v>10</v>
      </c>
      <c r="D101" s="9">
        <v>16</v>
      </c>
      <c r="E101" s="163"/>
      <c r="F101" s="165" t="s">
        <v>301</v>
      </c>
    </row>
    <row r="102" spans="1:6" ht="160" customHeight="1" x14ac:dyDescent="0.25">
      <c r="A102" s="3">
        <v>55</v>
      </c>
      <c r="B102" s="8" t="s">
        <v>61</v>
      </c>
      <c r="C102" s="28" t="s">
        <v>10</v>
      </c>
      <c r="D102" s="9">
        <v>16</v>
      </c>
      <c r="E102" s="163"/>
      <c r="F102" s="165" t="s">
        <v>301</v>
      </c>
    </row>
    <row r="103" spans="1:6" ht="160" customHeight="1" x14ac:dyDescent="0.25">
      <c r="A103" s="3">
        <v>56</v>
      </c>
      <c r="B103" s="8" t="s">
        <v>62</v>
      </c>
      <c r="C103" s="28" t="s">
        <v>10</v>
      </c>
      <c r="D103" s="9">
        <v>16</v>
      </c>
      <c r="E103" s="163"/>
      <c r="F103" s="165" t="s">
        <v>301</v>
      </c>
    </row>
    <row r="104" spans="1:6" ht="121" customHeight="1" x14ac:dyDescent="0.25">
      <c r="A104" s="3">
        <v>57</v>
      </c>
      <c r="B104" s="8" t="s">
        <v>63</v>
      </c>
      <c r="C104" s="28" t="s">
        <v>10</v>
      </c>
      <c r="D104" s="9">
        <v>16</v>
      </c>
      <c r="E104" s="163"/>
      <c r="F104" s="165" t="s">
        <v>301</v>
      </c>
    </row>
    <row r="105" spans="1:6" ht="121" customHeight="1" x14ac:dyDescent="0.25">
      <c r="A105" s="3">
        <v>58</v>
      </c>
      <c r="B105" s="8" t="s">
        <v>64</v>
      </c>
      <c r="C105" s="28" t="s">
        <v>65</v>
      </c>
      <c r="D105" s="9">
        <v>66</v>
      </c>
      <c r="E105" s="163"/>
      <c r="F105" s="165" t="s">
        <v>301</v>
      </c>
    </row>
    <row r="106" spans="1:6" ht="112" customHeight="1" x14ac:dyDescent="0.25">
      <c r="A106" s="3">
        <v>59</v>
      </c>
      <c r="B106" s="8" t="s">
        <v>66</v>
      </c>
      <c r="C106" s="28" t="s">
        <v>10</v>
      </c>
      <c r="D106" s="9">
        <v>16</v>
      </c>
      <c r="E106" s="163"/>
      <c r="F106" s="165" t="s">
        <v>301</v>
      </c>
    </row>
    <row r="107" spans="1:6" ht="112" customHeight="1" x14ac:dyDescent="0.25">
      <c r="A107" s="3">
        <v>60</v>
      </c>
      <c r="B107" s="8" t="s">
        <v>67</v>
      </c>
      <c r="C107" s="28" t="s">
        <v>26</v>
      </c>
      <c r="D107" s="9">
        <v>16</v>
      </c>
      <c r="E107" s="163"/>
      <c r="F107" s="165" t="s">
        <v>301</v>
      </c>
    </row>
    <row r="108" spans="1:6" ht="112" customHeight="1" x14ac:dyDescent="0.25">
      <c r="A108" s="3">
        <v>61</v>
      </c>
      <c r="B108" s="8" t="s">
        <v>68</v>
      </c>
      <c r="C108" s="28" t="s">
        <v>10</v>
      </c>
      <c r="D108" s="9">
        <v>16</v>
      </c>
      <c r="E108" s="163"/>
      <c r="F108" s="165" t="s">
        <v>301</v>
      </c>
    </row>
    <row r="109" spans="1:6" ht="164" customHeight="1" x14ac:dyDescent="0.25">
      <c r="A109" s="3">
        <v>62</v>
      </c>
      <c r="B109" s="8" t="s">
        <v>69</v>
      </c>
      <c r="C109" s="28" t="s">
        <v>10</v>
      </c>
      <c r="D109" s="9">
        <v>16</v>
      </c>
      <c r="E109" s="163"/>
      <c r="F109" s="165" t="s">
        <v>301</v>
      </c>
    </row>
    <row r="110" spans="1:6" ht="79.5" customHeight="1" x14ac:dyDescent="0.25">
      <c r="A110" s="3">
        <v>63</v>
      </c>
      <c r="B110" s="8" t="s">
        <v>70</v>
      </c>
      <c r="C110" s="28" t="s">
        <v>10</v>
      </c>
      <c r="D110" s="9">
        <v>16</v>
      </c>
      <c r="E110" s="163"/>
      <c r="F110" s="165" t="s">
        <v>301</v>
      </c>
    </row>
    <row r="111" spans="1:6" ht="79.5" customHeight="1" x14ac:dyDescent="0.25">
      <c r="A111" s="3">
        <v>64</v>
      </c>
      <c r="B111" s="8" t="s">
        <v>71</v>
      </c>
      <c r="C111" s="28" t="s">
        <v>10</v>
      </c>
      <c r="D111" s="9">
        <v>16</v>
      </c>
      <c r="E111" s="163"/>
      <c r="F111" s="165" t="s">
        <v>301</v>
      </c>
    </row>
    <row r="112" spans="1:6" ht="79.5" customHeight="1" x14ac:dyDescent="0.25">
      <c r="A112" s="3">
        <v>65</v>
      </c>
      <c r="B112" s="8" t="s">
        <v>72</v>
      </c>
      <c r="C112" s="28" t="s">
        <v>10</v>
      </c>
      <c r="D112" s="9">
        <v>16</v>
      </c>
      <c r="E112" s="163"/>
      <c r="F112" s="165" t="s">
        <v>301</v>
      </c>
    </row>
    <row r="113" spans="1:6" ht="160.5" customHeight="1" x14ac:dyDescent="0.25">
      <c r="A113" s="3">
        <v>66</v>
      </c>
      <c r="B113" s="8" t="s">
        <v>73</v>
      </c>
      <c r="C113" s="28" t="s">
        <v>10</v>
      </c>
      <c r="D113" s="9">
        <v>16</v>
      </c>
      <c r="E113" s="163"/>
      <c r="F113" s="165" t="s">
        <v>301</v>
      </c>
    </row>
    <row r="114" spans="1:6" ht="112" customHeight="1" x14ac:dyDescent="0.25">
      <c r="A114" s="3">
        <v>67</v>
      </c>
      <c r="B114" s="8" t="s">
        <v>74</v>
      </c>
      <c r="C114" s="28" t="s">
        <v>10</v>
      </c>
      <c r="D114" s="9">
        <v>16</v>
      </c>
      <c r="E114" s="163"/>
      <c r="F114" s="165" t="s">
        <v>301</v>
      </c>
    </row>
    <row r="115" spans="1:6" ht="112" customHeight="1" x14ac:dyDescent="0.25">
      <c r="A115" s="3">
        <v>68</v>
      </c>
      <c r="B115" s="8" t="s">
        <v>75</v>
      </c>
      <c r="C115" s="28" t="s">
        <v>10</v>
      </c>
      <c r="D115" s="9">
        <v>16</v>
      </c>
      <c r="E115" s="163"/>
      <c r="F115" s="165" t="s">
        <v>301</v>
      </c>
    </row>
    <row r="116" spans="1:6" ht="112" customHeight="1" x14ac:dyDescent="0.25">
      <c r="A116" s="3">
        <v>69</v>
      </c>
      <c r="B116" s="8" t="s">
        <v>76</v>
      </c>
      <c r="C116" s="28" t="s">
        <v>10</v>
      </c>
      <c r="D116" s="9">
        <v>16</v>
      </c>
      <c r="E116" s="163"/>
      <c r="F116" s="165" t="s">
        <v>301</v>
      </c>
    </row>
    <row r="117" spans="1:6" ht="112" customHeight="1" x14ac:dyDescent="0.25">
      <c r="A117" s="3">
        <v>70</v>
      </c>
      <c r="B117" s="8" t="s">
        <v>66</v>
      </c>
      <c r="C117" s="28" t="s">
        <v>10</v>
      </c>
      <c r="D117" s="9">
        <v>16</v>
      </c>
      <c r="E117" s="163"/>
      <c r="F117" s="165" t="s">
        <v>301</v>
      </c>
    </row>
    <row r="118" spans="1:6" ht="112" customHeight="1" x14ac:dyDescent="0.25">
      <c r="A118" s="3">
        <v>71</v>
      </c>
      <c r="B118" s="8" t="s">
        <v>67</v>
      </c>
      <c r="C118" s="28" t="s">
        <v>10</v>
      </c>
      <c r="D118" s="9">
        <v>16</v>
      </c>
      <c r="E118" s="163"/>
      <c r="F118" s="165" t="s">
        <v>301</v>
      </c>
    </row>
    <row r="119" spans="1:6" ht="112" customHeight="1" x14ac:dyDescent="0.25">
      <c r="A119" s="3">
        <v>72</v>
      </c>
      <c r="B119" s="8" t="s">
        <v>68</v>
      </c>
      <c r="C119" s="28" t="s">
        <v>10</v>
      </c>
      <c r="D119" s="9">
        <v>16</v>
      </c>
      <c r="E119" s="163"/>
      <c r="F119" s="165" t="s">
        <v>301</v>
      </c>
    </row>
    <row r="120" spans="1:6" ht="181.5" customHeight="1" x14ac:dyDescent="0.25">
      <c r="A120" s="3">
        <v>73</v>
      </c>
      <c r="B120" s="8" t="s">
        <v>69</v>
      </c>
      <c r="C120" s="28" t="s">
        <v>10</v>
      </c>
      <c r="D120" s="9">
        <v>16</v>
      </c>
      <c r="E120" s="163"/>
      <c r="F120" s="165" t="s">
        <v>301</v>
      </c>
    </row>
    <row r="121" spans="1:6" ht="91.5" customHeight="1" x14ac:dyDescent="0.25">
      <c r="A121" s="3">
        <v>74</v>
      </c>
      <c r="B121" s="8" t="s">
        <v>70</v>
      </c>
      <c r="C121" s="28" t="s">
        <v>10</v>
      </c>
      <c r="D121" s="9">
        <v>16</v>
      </c>
      <c r="E121" s="163"/>
      <c r="F121" s="165" t="s">
        <v>301</v>
      </c>
    </row>
    <row r="122" spans="1:6" ht="91.5" customHeight="1" x14ac:dyDescent="0.25">
      <c r="A122" s="3">
        <v>75</v>
      </c>
      <c r="B122" s="8" t="s">
        <v>71</v>
      </c>
      <c r="C122" s="28" t="s">
        <v>10</v>
      </c>
      <c r="D122" s="9">
        <v>16</v>
      </c>
      <c r="E122" s="163"/>
      <c r="F122" s="165" t="s">
        <v>301</v>
      </c>
    </row>
    <row r="123" spans="1:6" ht="91.5" customHeight="1" x14ac:dyDescent="0.25">
      <c r="A123" s="3">
        <v>76</v>
      </c>
      <c r="B123" s="8" t="s">
        <v>72</v>
      </c>
      <c r="C123" s="28" t="s">
        <v>10</v>
      </c>
      <c r="D123" s="9">
        <v>16</v>
      </c>
      <c r="E123" s="163"/>
      <c r="F123" s="165" t="s">
        <v>301</v>
      </c>
    </row>
    <row r="124" spans="1:6" ht="154" customHeight="1" x14ac:dyDescent="0.25">
      <c r="A124" s="3">
        <v>77</v>
      </c>
      <c r="B124" s="8" t="s">
        <v>73</v>
      </c>
      <c r="C124" s="28" t="s">
        <v>10</v>
      </c>
      <c r="D124" s="9">
        <v>16</v>
      </c>
      <c r="E124" s="163"/>
      <c r="F124" s="165" t="s">
        <v>301</v>
      </c>
    </row>
    <row r="125" spans="1:6" ht="112" customHeight="1" x14ac:dyDescent="0.25">
      <c r="A125" s="3">
        <v>78</v>
      </c>
      <c r="B125" s="8" t="s">
        <v>74</v>
      </c>
      <c r="C125" s="28" t="s">
        <v>10</v>
      </c>
      <c r="D125" s="9">
        <v>16</v>
      </c>
      <c r="E125" s="163"/>
      <c r="F125" s="165" t="s">
        <v>301</v>
      </c>
    </row>
    <row r="126" spans="1:6" ht="112" customHeight="1" x14ac:dyDescent="0.25">
      <c r="A126" s="3">
        <v>79</v>
      </c>
      <c r="B126" s="8" t="s">
        <v>77</v>
      </c>
      <c r="C126" s="28" t="s">
        <v>10</v>
      </c>
      <c r="D126" s="9">
        <v>16</v>
      </c>
      <c r="E126" s="163"/>
      <c r="F126" s="165" t="s">
        <v>301</v>
      </c>
    </row>
    <row r="127" spans="1:6" ht="112" customHeight="1" x14ac:dyDescent="0.25">
      <c r="A127" s="3">
        <v>80</v>
      </c>
      <c r="B127" s="8" t="s">
        <v>75</v>
      </c>
      <c r="C127" s="28" t="s">
        <v>10</v>
      </c>
      <c r="D127" s="9">
        <v>16</v>
      </c>
      <c r="E127" s="163"/>
      <c r="F127" s="165" t="s">
        <v>301</v>
      </c>
    </row>
    <row r="128" spans="1:6" ht="112" customHeight="1" x14ac:dyDescent="0.25">
      <c r="A128" s="3">
        <v>81</v>
      </c>
      <c r="B128" s="8" t="s">
        <v>76</v>
      </c>
      <c r="C128" s="28" t="s">
        <v>10</v>
      </c>
      <c r="D128" s="9">
        <v>16</v>
      </c>
      <c r="E128" s="163"/>
      <c r="F128" s="165" t="s">
        <v>301</v>
      </c>
    </row>
    <row r="129" spans="1:6" ht="112" customHeight="1" x14ac:dyDescent="0.25">
      <c r="A129" s="3">
        <v>82</v>
      </c>
      <c r="B129" s="8" t="s">
        <v>78</v>
      </c>
      <c r="C129" s="28" t="s">
        <v>10</v>
      </c>
      <c r="D129" s="9">
        <v>16</v>
      </c>
      <c r="E129" s="163"/>
      <c r="F129" s="165" t="s">
        <v>301</v>
      </c>
    </row>
    <row r="130" spans="1:6" ht="70.5" customHeight="1" x14ac:dyDescent="0.25">
      <c r="A130" s="3">
        <v>83</v>
      </c>
      <c r="B130" s="8" t="s">
        <v>79</v>
      </c>
      <c r="C130" s="28" t="s">
        <v>7</v>
      </c>
      <c r="D130" s="9">
        <v>500</v>
      </c>
      <c r="E130" s="163"/>
      <c r="F130" s="165" t="s">
        <v>301</v>
      </c>
    </row>
    <row r="131" spans="1:6" ht="70.5" customHeight="1" x14ac:dyDescent="0.25">
      <c r="A131" s="3">
        <v>84</v>
      </c>
      <c r="B131" s="8" t="s">
        <v>80</v>
      </c>
      <c r="C131" s="28" t="s">
        <v>7</v>
      </c>
      <c r="D131" s="9">
        <v>500</v>
      </c>
      <c r="E131" s="163"/>
      <c r="F131" s="165" t="s">
        <v>301</v>
      </c>
    </row>
    <row r="132" spans="1:6" ht="70.5" customHeight="1" x14ac:dyDescent="0.25">
      <c r="A132" s="3">
        <v>85</v>
      </c>
      <c r="B132" s="8" t="s">
        <v>55</v>
      </c>
      <c r="C132" s="28" t="s">
        <v>7</v>
      </c>
      <c r="D132" s="9">
        <v>500</v>
      </c>
      <c r="E132" s="163"/>
      <c r="F132" s="165" t="s">
        <v>301</v>
      </c>
    </row>
    <row r="133" spans="1:6" ht="70.5" customHeight="1" x14ac:dyDescent="0.25">
      <c r="A133" s="3">
        <v>86</v>
      </c>
      <c r="B133" s="8" t="s">
        <v>81</v>
      </c>
      <c r="C133" s="28" t="s">
        <v>7</v>
      </c>
      <c r="D133" s="9">
        <v>500</v>
      </c>
      <c r="E133" s="163"/>
      <c r="F133" s="165" t="s">
        <v>301</v>
      </c>
    </row>
    <row r="134" spans="1:6" ht="70.5" customHeight="1" x14ac:dyDescent="0.25">
      <c r="A134" s="3">
        <v>87</v>
      </c>
      <c r="B134" s="8" t="s">
        <v>82</v>
      </c>
      <c r="C134" s="28" t="s">
        <v>7</v>
      </c>
      <c r="D134" s="9">
        <v>500</v>
      </c>
      <c r="E134" s="163"/>
      <c r="F134" s="165" t="s">
        <v>301</v>
      </c>
    </row>
    <row r="135" spans="1:6" ht="57" customHeight="1" x14ac:dyDescent="0.25">
      <c r="A135" s="3">
        <v>88</v>
      </c>
      <c r="B135" s="8" t="s">
        <v>83</v>
      </c>
      <c r="C135" s="28" t="s">
        <v>7</v>
      </c>
      <c r="D135" s="9">
        <v>500</v>
      </c>
      <c r="E135" s="163"/>
      <c r="F135" s="165" t="s">
        <v>301</v>
      </c>
    </row>
    <row r="136" spans="1:6" ht="57" customHeight="1" x14ac:dyDescent="0.25">
      <c r="A136" s="3">
        <v>89</v>
      </c>
      <c r="B136" s="8" t="s">
        <v>84</v>
      </c>
      <c r="C136" s="28" t="s">
        <v>7</v>
      </c>
      <c r="D136" s="9">
        <v>500</v>
      </c>
      <c r="E136" s="163"/>
      <c r="F136" s="165" t="s">
        <v>301</v>
      </c>
    </row>
    <row r="137" spans="1:6" ht="57" customHeight="1" x14ac:dyDescent="0.25">
      <c r="A137" s="3">
        <v>90</v>
      </c>
      <c r="B137" s="8" t="s">
        <v>85</v>
      </c>
      <c r="C137" s="28" t="s">
        <v>7</v>
      </c>
      <c r="D137" s="9">
        <v>500</v>
      </c>
      <c r="E137" s="163"/>
      <c r="F137" s="165" t="s">
        <v>301</v>
      </c>
    </row>
    <row r="138" spans="1:6" ht="57" customHeight="1" x14ac:dyDescent="0.25">
      <c r="A138" s="3">
        <v>91</v>
      </c>
      <c r="B138" s="8" t="s">
        <v>86</v>
      </c>
      <c r="C138" s="28" t="s">
        <v>7</v>
      </c>
      <c r="D138" s="9">
        <v>500</v>
      </c>
      <c r="E138" s="163"/>
      <c r="F138" s="165" t="s">
        <v>301</v>
      </c>
    </row>
    <row r="139" spans="1:6" ht="57" customHeight="1" x14ac:dyDescent="0.25">
      <c r="A139" s="3">
        <v>92</v>
      </c>
      <c r="B139" s="8" t="s">
        <v>87</v>
      </c>
      <c r="C139" s="28" t="s">
        <v>7</v>
      </c>
      <c r="D139" s="9">
        <v>500</v>
      </c>
      <c r="E139" s="163"/>
      <c r="F139" s="165" t="s">
        <v>301</v>
      </c>
    </row>
    <row r="140" spans="1:6" ht="81" customHeight="1" x14ac:dyDescent="0.25">
      <c r="A140" s="3">
        <v>93</v>
      </c>
      <c r="B140" s="8" t="s">
        <v>88</v>
      </c>
      <c r="C140" s="28" t="s">
        <v>7</v>
      </c>
      <c r="D140" s="9">
        <v>500</v>
      </c>
      <c r="E140" s="163"/>
      <c r="F140" s="165" t="s">
        <v>301</v>
      </c>
    </row>
    <row r="141" spans="1:6" ht="81" customHeight="1" x14ac:dyDescent="0.25">
      <c r="A141" s="3">
        <v>94</v>
      </c>
      <c r="B141" s="8" t="s">
        <v>89</v>
      </c>
      <c r="C141" s="28" t="s">
        <v>90</v>
      </c>
      <c r="D141" s="9">
        <v>50</v>
      </c>
      <c r="E141" s="163"/>
      <c r="F141" s="165" t="s">
        <v>301</v>
      </c>
    </row>
    <row r="142" spans="1:6" ht="81" customHeight="1" x14ac:dyDescent="0.25">
      <c r="A142" s="3">
        <v>95</v>
      </c>
      <c r="B142" s="8" t="s">
        <v>91</v>
      </c>
      <c r="C142" s="28" t="s">
        <v>90</v>
      </c>
      <c r="D142" s="9">
        <v>50</v>
      </c>
      <c r="E142" s="163"/>
      <c r="F142" s="165" t="s">
        <v>301</v>
      </c>
    </row>
    <row r="143" spans="1:6" ht="81" customHeight="1" x14ac:dyDescent="0.25">
      <c r="A143" s="3">
        <v>96</v>
      </c>
      <c r="B143" s="8" t="s">
        <v>92</v>
      </c>
      <c r="C143" s="28" t="s">
        <v>90</v>
      </c>
      <c r="D143" s="9">
        <v>50</v>
      </c>
      <c r="E143" s="163"/>
      <c r="F143" s="165" t="s">
        <v>301</v>
      </c>
    </row>
    <row r="144" spans="1:6" ht="81" customHeight="1" x14ac:dyDescent="0.25">
      <c r="A144" s="3">
        <v>97</v>
      </c>
      <c r="B144" s="8" t="s">
        <v>93</v>
      </c>
      <c r="C144" s="28" t="s">
        <v>94</v>
      </c>
      <c r="D144" s="9">
        <v>10</v>
      </c>
      <c r="E144" s="163"/>
      <c r="F144" s="165" t="s">
        <v>301</v>
      </c>
    </row>
    <row r="145" spans="1:6" ht="52" customHeight="1" x14ac:dyDescent="0.25">
      <c r="A145" s="3">
        <v>98</v>
      </c>
      <c r="B145" s="8" t="s">
        <v>95</v>
      </c>
      <c r="C145" s="28" t="s">
        <v>10</v>
      </c>
      <c r="D145" s="9">
        <v>16</v>
      </c>
      <c r="E145" s="163"/>
      <c r="F145" s="165" t="s">
        <v>301</v>
      </c>
    </row>
    <row r="146" spans="1:6" ht="52" customHeight="1" x14ac:dyDescent="0.25">
      <c r="A146" s="3">
        <v>99</v>
      </c>
      <c r="B146" s="8" t="s">
        <v>96</v>
      </c>
      <c r="C146" s="28" t="s">
        <v>10</v>
      </c>
      <c r="D146" s="9">
        <v>16</v>
      </c>
      <c r="E146" s="163"/>
      <c r="F146" s="165" t="s">
        <v>301</v>
      </c>
    </row>
    <row r="147" spans="1:6" ht="52" customHeight="1" x14ac:dyDescent="0.25">
      <c r="A147" s="3">
        <v>100</v>
      </c>
      <c r="B147" s="8" t="s">
        <v>97</v>
      </c>
      <c r="C147" s="28" t="s">
        <v>10</v>
      </c>
      <c r="D147" s="9">
        <v>16</v>
      </c>
      <c r="E147" s="163"/>
      <c r="F147" s="165" t="s">
        <v>301</v>
      </c>
    </row>
    <row r="148" spans="1:6" ht="52" customHeight="1" x14ac:dyDescent="0.25">
      <c r="A148" s="3">
        <v>101</v>
      </c>
      <c r="B148" s="8" t="s">
        <v>98</v>
      </c>
      <c r="C148" s="28" t="s">
        <v>10</v>
      </c>
      <c r="D148" s="9">
        <v>16</v>
      </c>
      <c r="E148" s="163"/>
      <c r="F148" s="165" t="s">
        <v>301</v>
      </c>
    </row>
    <row r="149" spans="1:6" ht="52" customHeight="1" x14ac:dyDescent="0.25">
      <c r="A149" s="3">
        <v>102</v>
      </c>
      <c r="B149" s="8" t="s">
        <v>99</v>
      </c>
      <c r="C149" s="28" t="s">
        <v>10</v>
      </c>
      <c r="D149" s="9">
        <v>16</v>
      </c>
      <c r="E149" s="163"/>
      <c r="F149" s="165" t="s">
        <v>301</v>
      </c>
    </row>
    <row r="150" spans="1:6" ht="159" customHeight="1" x14ac:dyDescent="0.25">
      <c r="A150" s="3">
        <v>103</v>
      </c>
      <c r="B150" s="8" t="s">
        <v>302</v>
      </c>
      <c r="C150" s="28" t="s">
        <v>10</v>
      </c>
      <c r="D150" s="9">
        <v>16</v>
      </c>
      <c r="E150" s="163"/>
      <c r="F150" s="165" t="s">
        <v>301</v>
      </c>
    </row>
    <row r="151" spans="1:6" ht="42" customHeight="1" x14ac:dyDescent="0.25">
      <c r="A151" s="3"/>
      <c r="B151" s="8"/>
      <c r="C151" s="28"/>
      <c r="D151" s="9"/>
      <c r="E151" s="163"/>
      <c r="F151" s="165"/>
    </row>
    <row r="152" spans="1:6" ht="42" customHeight="1" x14ac:dyDescent="0.25">
      <c r="A152" s="3"/>
      <c r="B152" s="21" t="s">
        <v>100</v>
      </c>
      <c r="C152" s="28"/>
      <c r="D152" s="9"/>
      <c r="E152" s="163"/>
      <c r="F152" s="165"/>
    </row>
    <row r="153" spans="1:6" ht="16.5" customHeight="1" x14ac:dyDescent="0.25">
      <c r="A153" s="3"/>
      <c r="B153" s="8"/>
      <c r="C153" s="28"/>
      <c r="D153" s="9"/>
      <c r="E153" s="163"/>
      <c r="F153" s="165"/>
    </row>
    <row r="154" spans="1:6" ht="42" customHeight="1" x14ac:dyDescent="0.25">
      <c r="A154" s="3">
        <v>104</v>
      </c>
      <c r="B154" s="8" t="s">
        <v>101</v>
      </c>
      <c r="C154" s="28" t="s">
        <v>10</v>
      </c>
      <c r="D154" s="31">
        <v>16</v>
      </c>
      <c r="E154" s="163"/>
      <c r="F154" s="165" t="s">
        <v>301</v>
      </c>
    </row>
    <row r="155" spans="1:6" ht="42" customHeight="1" x14ac:dyDescent="0.25">
      <c r="A155" s="3">
        <v>105</v>
      </c>
      <c r="B155" s="8" t="s">
        <v>102</v>
      </c>
      <c r="C155" s="28" t="s">
        <v>10</v>
      </c>
      <c r="D155" s="31">
        <v>16</v>
      </c>
      <c r="E155" s="163"/>
      <c r="F155" s="165" t="s">
        <v>301</v>
      </c>
    </row>
    <row r="156" spans="1:6" ht="42" customHeight="1" x14ac:dyDescent="0.25">
      <c r="A156" s="3">
        <v>106</v>
      </c>
      <c r="B156" s="8" t="s">
        <v>103</v>
      </c>
      <c r="C156" s="28" t="s">
        <v>10</v>
      </c>
      <c r="D156" s="31">
        <v>16</v>
      </c>
      <c r="E156" s="163"/>
      <c r="F156" s="165" t="s">
        <v>301</v>
      </c>
    </row>
    <row r="157" spans="1:6" ht="42" customHeight="1" x14ac:dyDescent="0.25">
      <c r="A157" s="3">
        <v>107</v>
      </c>
      <c r="B157" s="8" t="s">
        <v>104</v>
      </c>
      <c r="C157" s="28" t="s">
        <v>10</v>
      </c>
      <c r="D157" s="31">
        <v>16</v>
      </c>
      <c r="E157" s="163"/>
      <c r="F157" s="165" t="s">
        <v>301</v>
      </c>
    </row>
    <row r="158" spans="1:6" ht="42" customHeight="1" x14ac:dyDescent="0.25">
      <c r="A158" s="3">
        <v>108</v>
      </c>
      <c r="B158" s="8" t="s">
        <v>105</v>
      </c>
      <c r="C158" s="28" t="s">
        <v>10</v>
      </c>
      <c r="D158" s="31">
        <v>16</v>
      </c>
      <c r="E158" s="163"/>
      <c r="F158" s="165" t="s">
        <v>301</v>
      </c>
    </row>
    <row r="159" spans="1:6" ht="47" customHeight="1" x14ac:dyDescent="0.25">
      <c r="A159" s="3">
        <v>109</v>
      </c>
      <c r="B159" s="8" t="s">
        <v>106</v>
      </c>
      <c r="C159" s="28" t="s">
        <v>10</v>
      </c>
      <c r="D159" s="31">
        <v>16</v>
      </c>
      <c r="E159" s="163"/>
      <c r="F159" s="165" t="s">
        <v>301</v>
      </c>
    </row>
    <row r="160" spans="1:6" ht="47" customHeight="1" x14ac:dyDescent="0.25">
      <c r="A160" s="3">
        <v>110</v>
      </c>
      <c r="B160" s="8" t="s">
        <v>107</v>
      </c>
      <c r="C160" s="28" t="s">
        <v>10</v>
      </c>
      <c r="D160" s="31">
        <v>16</v>
      </c>
      <c r="E160" s="163"/>
      <c r="F160" s="165" t="s">
        <v>301</v>
      </c>
    </row>
    <row r="161" spans="1:6" ht="47" customHeight="1" x14ac:dyDescent="0.25">
      <c r="A161" s="3">
        <v>111</v>
      </c>
      <c r="B161" s="8" t="s">
        <v>108</v>
      </c>
      <c r="C161" s="28" t="s">
        <v>10</v>
      </c>
      <c r="D161" s="31">
        <v>16</v>
      </c>
      <c r="E161" s="163"/>
      <c r="F161" s="165" t="s">
        <v>301</v>
      </c>
    </row>
    <row r="162" spans="1:6" ht="47" customHeight="1" x14ac:dyDescent="0.25">
      <c r="A162" s="3">
        <v>112</v>
      </c>
      <c r="B162" s="8" t="s">
        <v>109</v>
      </c>
      <c r="C162" s="28" t="s">
        <v>10</v>
      </c>
      <c r="D162" s="31">
        <v>16</v>
      </c>
      <c r="E162" s="163"/>
      <c r="F162" s="165" t="s">
        <v>301</v>
      </c>
    </row>
    <row r="163" spans="1:6" ht="47" customHeight="1" x14ac:dyDescent="0.25">
      <c r="A163" s="3">
        <v>113</v>
      </c>
      <c r="B163" s="8" t="s">
        <v>110</v>
      </c>
      <c r="C163" s="28" t="s">
        <v>10</v>
      </c>
      <c r="D163" s="31">
        <v>16</v>
      </c>
      <c r="E163" s="163"/>
      <c r="F163" s="165" t="s">
        <v>301</v>
      </c>
    </row>
    <row r="164" spans="1:6" ht="47" customHeight="1" x14ac:dyDescent="0.25">
      <c r="A164" s="3">
        <v>114</v>
      </c>
      <c r="B164" s="8" t="s">
        <v>111</v>
      </c>
      <c r="C164" s="28" t="s">
        <v>10</v>
      </c>
      <c r="D164" s="31">
        <v>16</v>
      </c>
      <c r="E164" s="163"/>
      <c r="F164" s="165" t="s">
        <v>301</v>
      </c>
    </row>
    <row r="165" spans="1:6" ht="47" customHeight="1" x14ac:dyDescent="0.25">
      <c r="A165" s="3">
        <v>115</v>
      </c>
      <c r="B165" s="8" t="s">
        <v>112</v>
      </c>
      <c r="C165" s="28" t="s">
        <v>10</v>
      </c>
      <c r="D165" s="31">
        <v>16</v>
      </c>
      <c r="E165" s="163"/>
      <c r="F165" s="165" t="s">
        <v>301</v>
      </c>
    </row>
    <row r="166" spans="1:6" ht="47" customHeight="1" x14ac:dyDescent="0.25">
      <c r="A166" s="3">
        <v>116</v>
      </c>
      <c r="B166" s="8" t="s">
        <v>113</v>
      </c>
      <c r="C166" s="28" t="s">
        <v>10</v>
      </c>
      <c r="D166" s="31">
        <v>16</v>
      </c>
      <c r="E166" s="163"/>
      <c r="F166" s="165" t="s">
        <v>301</v>
      </c>
    </row>
    <row r="167" spans="1:6" ht="47" customHeight="1" x14ac:dyDescent="0.25">
      <c r="A167" s="3">
        <v>117</v>
      </c>
      <c r="B167" s="8" t="s">
        <v>114</v>
      </c>
      <c r="C167" s="28" t="s">
        <v>10</v>
      </c>
      <c r="D167" s="31">
        <v>16</v>
      </c>
      <c r="E167" s="163"/>
      <c r="F167" s="165" t="s">
        <v>301</v>
      </c>
    </row>
    <row r="168" spans="1:6" ht="47" customHeight="1" x14ac:dyDescent="0.25">
      <c r="A168" s="3">
        <v>118</v>
      </c>
      <c r="B168" s="8" t="s">
        <v>115</v>
      </c>
      <c r="C168" s="28" t="s">
        <v>10</v>
      </c>
      <c r="D168" s="31">
        <v>16</v>
      </c>
      <c r="E168" s="163"/>
      <c r="F168" s="165" t="s">
        <v>301</v>
      </c>
    </row>
    <row r="169" spans="1:6" ht="47" customHeight="1" x14ac:dyDescent="0.25">
      <c r="A169" s="3">
        <v>119</v>
      </c>
      <c r="B169" s="8" t="s">
        <v>116</v>
      </c>
      <c r="C169" s="28" t="s">
        <v>10</v>
      </c>
      <c r="D169" s="31">
        <v>16</v>
      </c>
      <c r="E169" s="163"/>
      <c r="F169" s="165" t="s">
        <v>301</v>
      </c>
    </row>
    <row r="170" spans="1:6" ht="47" customHeight="1" x14ac:dyDescent="0.25">
      <c r="A170" s="3">
        <v>120</v>
      </c>
      <c r="B170" s="8" t="s">
        <v>117</v>
      </c>
      <c r="C170" s="28" t="s">
        <v>10</v>
      </c>
      <c r="D170" s="31">
        <v>16</v>
      </c>
      <c r="E170" s="163"/>
      <c r="F170" s="165" t="s">
        <v>301</v>
      </c>
    </row>
    <row r="171" spans="1:6" ht="47" customHeight="1" x14ac:dyDescent="0.25">
      <c r="A171" s="3">
        <v>121</v>
      </c>
      <c r="B171" s="8" t="s">
        <v>118</v>
      </c>
      <c r="C171" s="28" t="s">
        <v>10</v>
      </c>
      <c r="D171" s="31">
        <v>16</v>
      </c>
      <c r="E171" s="163"/>
      <c r="F171" s="165" t="s">
        <v>301</v>
      </c>
    </row>
    <row r="172" spans="1:6" ht="47" customHeight="1" x14ac:dyDescent="0.25">
      <c r="A172" s="3">
        <v>122</v>
      </c>
      <c r="B172" s="8" t="s">
        <v>119</v>
      </c>
      <c r="C172" s="28" t="s">
        <v>10</v>
      </c>
      <c r="D172" s="31">
        <v>16</v>
      </c>
      <c r="E172" s="163"/>
      <c r="F172" s="165" t="s">
        <v>301</v>
      </c>
    </row>
    <row r="173" spans="1:6" ht="47" customHeight="1" x14ac:dyDescent="0.25">
      <c r="A173" s="3">
        <v>123</v>
      </c>
      <c r="B173" s="8" t="s">
        <v>120</v>
      </c>
      <c r="C173" s="28" t="s">
        <v>10</v>
      </c>
      <c r="D173" s="31">
        <v>16</v>
      </c>
      <c r="E173" s="163"/>
      <c r="F173" s="165" t="s">
        <v>301</v>
      </c>
    </row>
    <row r="174" spans="1:6" ht="47" customHeight="1" x14ac:dyDescent="0.25">
      <c r="A174" s="3">
        <v>124</v>
      </c>
      <c r="B174" s="8" t="s">
        <v>121</v>
      </c>
      <c r="C174" s="28" t="s">
        <v>10</v>
      </c>
      <c r="D174" s="31">
        <v>16</v>
      </c>
      <c r="E174" s="163"/>
      <c r="F174" s="165" t="s">
        <v>301</v>
      </c>
    </row>
    <row r="175" spans="1:6" ht="47" customHeight="1" x14ac:dyDescent="0.25">
      <c r="A175" s="3">
        <v>125</v>
      </c>
      <c r="B175" s="8" t="s">
        <v>122</v>
      </c>
      <c r="C175" s="28" t="s">
        <v>10</v>
      </c>
      <c r="D175" s="31">
        <v>16</v>
      </c>
      <c r="E175" s="163"/>
      <c r="F175" s="165" t="s">
        <v>301</v>
      </c>
    </row>
    <row r="176" spans="1:6" ht="47" customHeight="1" x14ac:dyDescent="0.25">
      <c r="A176" s="3">
        <v>126</v>
      </c>
      <c r="B176" s="8" t="s">
        <v>123</v>
      </c>
      <c r="C176" s="28" t="s">
        <v>10</v>
      </c>
      <c r="D176" s="31">
        <v>16</v>
      </c>
      <c r="E176" s="163"/>
      <c r="F176" s="165" t="s">
        <v>301</v>
      </c>
    </row>
    <row r="177" spans="1:6" ht="47" customHeight="1" x14ac:dyDescent="0.25">
      <c r="A177" s="3">
        <v>127</v>
      </c>
      <c r="B177" s="8" t="s">
        <v>124</v>
      </c>
      <c r="C177" s="28" t="s">
        <v>10</v>
      </c>
      <c r="D177" s="31">
        <v>16</v>
      </c>
      <c r="E177" s="163"/>
      <c r="F177" s="165" t="s">
        <v>301</v>
      </c>
    </row>
    <row r="178" spans="1:6" ht="47" customHeight="1" x14ac:dyDescent="0.25">
      <c r="A178" s="3">
        <v>128</v>
      </c>
      <c r="B178" s="8" t="s">
        <v>125</v>
      </c>
      <c r="C178" s="28" t="s">
        <v>10</v>
      </c>
      <c r="D178" s="31">
        <v>16</v>
      </c>
      <c r="E178" s="163"/>
      <c r="F178" s="165" t="s">
        <v>301</v>
      </c>
    </row>
    <row r="179" spans="1:6" ht="47" customHeight="1" x14ac:dyDescent="0.25">
      <c r="A179" s="3">
        <v>129</v>
      </c>
      <c r="B179" s="8" t="s">
        <v>126</v>
      </c>
      <c r="C179" s="28" t="s">
        <v>10</v>
      </c>
      <c r="D179" s="31">
        <v>16</v>
      </c>
      <c r="E179" s="163"/>
      <c r="F179" s="165" t="s">
        <v>301</v>
      </c>
    </row>
    <row r="180" spans="1:6" ht="47" customHeight="1" x14ac:dyDescent="0.25">
      <c r="A180" s="3">
        <v>130</v>
      </c>
      <c r="B180" s="8" t="s">
        <v>127</v>
      </c>
      <c r="C180" s="28" t="s">
        <v>10</v>
      </c>
      <c r="D180" s="31">
        <v>16</v>
      </c>
      <c r="E180" s="163"/>
      <c r="F180" s="165" t="s">
        <v>301</v>
      </c>
    </row>
    <row r="181" spans="1:6" ht="47" customHeight="1" x14ac:dyDescent="0.25">
      <c r="A181" s="3">
        <v>131</v>
      </c>
      <c r="B181" s="8" t="s">
        <v>128</v>
      </c>
      <c r="C181" s="28" t="s">
        <v>10</v>
      </c>
      <c r="D181" s="31">
        <v>16</v>
      </c>
      <c r="E181" s="163"/>
      <c r="F181" s="165" t="s">
        <v>301</v>
      </c>
    </row>
    <row r="182" spans="1:6" ht="47" customHeight="1" x14ac:dyDescent="0.25">
      <c r="A182" s="3">
        <v>132</v>
      </c>
      <c r="B182" s="8" t="s">
        <v>129</v>
      </c>
      <c r="C182" s="28" t="s">
        <v>10</v>
      </c>
      <c r="D182" s="31">
        <v>16</v>
      </c>
      <c r="E182" s="163"/>
      <c r="F182" s="165" t="s">
        <v>301</v>
      </c>
    </row>
    <row r="183" spans="1:6" ht="47" customHeight="1" x14ac:dyDescent="0.25">
      <c r="A183" s="3">
        <v>133</v>
      </c>
      <c r="B183" s="8" t="s">
        <v>130</v>
      </c>
      <c r="C183" s="28" t="s">
        <v>10</v>
      </c>
      <c r="D183" s="31">
        <v>16</v>
      </c>
      <c r="E183" s="163"/>
      <c r="F183" s="165" t="s">
        <v>301</v>
      </c>
    </row>
    <row r="184" spans="1:6" ht="47" customHeight="1" x14ac:dyDescent="0.25">
      <c r="A184" s="3">
        <v>134</v>
      </c>
      <c r="B184" s="8" t="s">
        <v>131</v>
      </c>
      <c r="C184" s="28" t="s">
        <v>10</v>
      </c>
      <c r="D184" s="31">
        <v>16</v>
      </c>
      <c r="E184" s="163"/>
      <c r="F184" s="165" t="s">
        <v>301</v>
      </c>
    </row>
    <row r="185" spans="1:6" ht="47" customHeight="1" x14ac:dyDescent="0.25">
      <c r="A185" s="3">
        <v>135</v>
      </c>
      <c r="B185" s="8" t="s">
        <v>132</v>
      </c>
      <c r="C185" s="28" t="s">
        <v>10</v>
      </c>
      <c r="D185" s="31">
        <v>16</v>
      </c>
      <c r="E185" s="163"/>
      <c r="F185" s="165" t="s">
        <v>301</v>
      </c>
    </row>
    <row r="186" spans="1:6" ht="42" customHeight="1" x14ac:dyDescent="0.25">
      <c r="A186" s="3"/>
      <c r="B186" s="8"/>
      <c r="C186" s="28"/>
      <c r="D186" s="9"/>
      <c r="E186" s="163"/>
      <c r="F186" s="165"/>
    </row>
    <row r="187" spans="1:6" ht="42" customHeight="1" x14ac:dyDescent="0.25">
      <c r="A187" s="3"/>
      <c r="B187" s="21" t="s">
        <v>133</v>
      </c>
      <c r="C187" s="28"/>
      <c r="D187" s="9"/>
      <c r="E187" s="163"/>
      <c r="F187" s="165"/>
    </row>
    <row r="188" spans="1:6" ht="16.5" customHeight="1" x14ac:dyDescent="0.25">
      <c r="A188" s="3"/>
      <c r="B188" s="21"/>
      <c r="C188" s="28"/>
      <c r="D188" s="9"/>
      <c r="E188" s="163"/>
      <c r="F188" s="165"/>
    </row>
    <row r="189" spans="1:6" ht="83.5" customHeight="1" x14ac:dyDescent="0.25">
      <c r="A189" s="3"/>
      <c r="B189" s="7" t="s">
        <v>134</v>
      </c>
      <c r="C189" s="28"/>
      <c r="D189" s="9"/>
      <c r="E189" s="163"/>
      <c r="F189" s="165"/>
    </row>
    <row r="190" spans="1:6" ht="18" customHeight="1" x14ac:dyDescent="0.25">
      <c r="A190" s="3"/>
      <c r="B190" s="8"/>
      <c r="C190" s="28"/>
      <c r="D190" s="9"/>
      <c r="E190" s="163"/>
      <c r="F190" s="165"/>
    </row>
    <row r="191" spans="1:6" ht="42" customHeight="1" x14ac:dyDescent="0.25">
      <c r="A191" s="3">
        <v>136</v>
      </c>
      <c r="B191" s="8" t="s">
        <v>135</v>
      </c>
      <c r="C191" s="28" t="s">
        <v>7</v>
      </c>
      <c r="D191" s="31">
        <v>2000</v>
      </c>
      <c r="E191" s="163"/>
      <c r="F191" s="165" t="s">
        <v>301</v>
      </c>
    </row>
    <row r="192" spans="1:6" ht="42" customHeight="1" x14ac:dyDescent="0.25">
      <c r="A192" s="3">
        <v>137</v>
      </c>
      <c r="B192" s="8" t="s">
        <v>136</v>
      </c>
      <c r="C192" s="28" t="s">
        <v>7</v>
      </c>
      <c r="D192" s="31">
        <v>2000</v>
      </c>
      <c r="E192" s="163"/>
      <c r="F192" s="165" t="s">
        <v>301</v>
      </c>
    </row>
    <row r="193" spans="1:6" ht="42" customHeight="1" x14ac:dyDescent="0.25">
      <c r="A193" s="3">
        <v>138</v>
      </c>
      <c r="B193" s="8" t="s">
        <v>137</v>
      </c>
      <c r="C193" s="28" t="s">
        <v>7</v>
      </c>
      <c r="D193" s="31">
        <v>2000</v>
      </c>
      <c r="E193" s="163"/>
      <c r="F193" s="165" t="s">
        <v>301</v>
      </c>
    </row>
    <row r="194" spans="1:6" ht="42" customHeight="1" x14ac:dyDescent="0.25">
      <c r="A194" s="3">
        <v>139</v>
      </c>
      <c r="B194" s="8" t="s">
        <v>138</v>
      </c>
      <c r="C194" s="28" t="s">
        <v>7</v>
      </c>
      <c r="D194" s="31">
        <v>2000</v>
      </c>
      <c r="E194" s="163"/>
      <c r="F194" s="165" t="s">
        <v>301</v>
      </c>
    </row>
    <row r="195" spans="1:6" ht="42" customHeight="1" x14ac:dyDescent="0.25">
      <c r="A195" s="3"/>
      <c r="B195" s="8"/>
      <c r="C195" s="28"/>
      <c r="D195" s="9"/>
      <c r="E195" s="163"/>
      <c r="F195" s="165"/>
    </row>
    <row r="196" spans="1:6" ht="42" customHeight="1" x14ac:dyDescent="0.25">
      <c r="A196" s="3"/>
      <c r="B196" s="21" t="s">
        <v>139</v>
      </c>
      <c r="C196" s="28"/>
      <c r="D196" s="9"/>
      <c r="E196" s="163"/>
      <c r="F196" s="165"/>
    </row>
    <row r="197" spans="1:6" ht="16.5" customHeight="1" x14ac:dyDescent="0.25">
      <c r="A197" s="3"/>
      <c r="B197" s="8"/>
      <c r="C197" s="28"/>
      <c r="D197" s="9"/>
      <c r="E197" s="163"/>
      <c r="F197" s="165"/>
    </row>
    <row r="198" spans="1:6" ht="17" customHeight="1" x14ac:dyDescent="0.35">
      <c r="A198" s="3"/>
      <c r="B198" s="22" t="s">
        <v>140</v>
      </c>
      <c r="C198" s="28"/>
      <c r="D198" s="9"/>
      <c r="E198" s="163"/>
      <c r="F198" s="165"/>
    </row>
    <row r="199" spans="1:6" ht="27.5" customHeight="1" x14ac:dyDescent="0.25">
      <c r="A199" s="3"/>
      <c r="B199" s="8"/>
      <c r="C199" s="28"/>
      <c r="D199" s="9"/>
      <c r="E199" s="163"/>
      <c r="F199" s="165"/>
    </row>
    <row r="200" spans="1:6" ht="42" customHeight="1" x14ac:dyDescent="0.25">
      <c r="A200" s="3">
        <v>140</v>
      </c>
      <c r="B200" s="8" t="s">
        <v>141</v>
      </c>
      <c r="C200" s="28" t="s">
        <v>7</v>
      </c>
      <c r="D200" s="31">
        <v>2000</v>
      </c>
      <c r="E200" s="163"/>
      <c r="F200" s="165" t="s">
        <v>301</v>
      </c>
    </row>
    <row r="201" spans="1:6" ht="42" customHeight="1" x14ac:dyDescent="0.25">
      <c r="A201" s="3">
        <v>141</v>
      </c>
      <c r="B201" s="8" t="s">
        <v>142</v>
      </c>
      <c r="C201" s="28" t="s">
        <v>7</v>
      </c>
      <c r="D201" s="31">
        <v>2000</v>
      </c>
      <c r="E201" s="163"/>
      <c r="F201" s="165" t="s">
        <v>301</v>
      </c>
    </row>
    <row r="202" spans="1:6" ht="42" customHeight="1" x14ac:dyDescent="0.25">
      <c r="A202" s="3">
        <v>142</v>
      </c>
      <c r="B202" s="8" t="s">
        <v>143</v>
      </c>
      <c r="C202" s="28" t="s">
        <v>7</v>
      </c>
      <c r="D202" s="31">
        <v>2000</v>
      </c>
      <c r="E202" s="163"/>
      <c r="F202" s="165" t="s">
        <v>301</v>
      </c>
    </row>
    <row r="203" spans="1:6" ht="42" customHeight="1" x14ac:dyDescent="0.25">
      <c r="A203" s="3">
        <v>143</v>
      </c>
      <c r="B203" s="8" t="s">
        <v>144</v>
      </c>
      <c r="C203" s="28" t="s">
        <v>7</v>
      </c>
      <c r="D203" s="31">
        <v>2000</v>
      </c>
      <c r="E203" s="163"/>
      <c r="F203" s="165" t="s">
        <v>301</v>
      </c>
    </row>
    <row r="204" spans="1:6" ht="42" customHeight="1" x14ac:dyDescent="0.25">
      <c r="A204" s="3">
        <v>144</v>
      </c>
      <c r="B204" s="8" t="s">
        <v>145</v>
      </c>
      <c r="C204" s="28" t="s">
        <v>7</v>
      </c>
      <c r="D204" s="31">
        <v>2000</v>
      </c>
      <c r="E204" s="163"/>
      <c r="F204" s="165" t="s">
        <v>301</v>
      </c>
    </row>
    <row r="205" spans="1:6" ht="42" customHeight="1" x14ac:dyDescent="0.25">
      <c r="A205" s="3">
        <v>145</v>
      </c>
      <c r="B205" s="8" t="s">
        <v>146</v>
      </c>
      <c r="C205" s="28" t="s">
        <v>7</v>
      </c>
      <c r="D205" s="31">
        <v>2000</v>
      </c>
      <c r="E205" s="163"/>
      <c r="F205" s="165" t="s">
        <v>301</v>
      </c>
    </row>
    <row r="206" spans="1:6" ht="42" customHeight="1" x14ac:dyDescent="0.25">
      <c r="A206" s="3">
        <v>146</v>
      </c>
      <c r="B206" s="8" t="s">
        <v>147</v>
      </c>
      <c r="C206" s="28" t="s">
        <v>7</v>
      </c>
      <c r="D206" s="31">
        <v>2000</v>
      </c>
      <c r="E206" s="163"/>
      <c r="F206" s="165" t="s">
        <v>301</v>
      </c>
    </row>
    <row r="207" spans="1:6" ht="42" customHeight="1" x14ac:dyDescent="0.25">
      <c r="A207" s="3">
        <v>147</v>
      </c>
      <c r="B207" s="8" t="s">
        <v>148</v>
      </c>
      <c r="C207" s="28" t="s">
        <v>7</v>
      </c>
      <c r="D207" s="31">
        <v>2000</v>
      </c>
      <c r="E207" s="163"/>
      <c r="F207" s="165" t="s">
        <v>301</v>
      </c>
    </row>
    <row r="208" spans="1:6" ht="42" customHeight="1" x14ac:dyDescent="0.25">
      <c r="A208" s="3">
        <v>148</v>
      </c>
      <c r="B208" s="8" t="s">
        <v>149</v>
      </c>
      <c r="C208" s="28" t="s">
        <v>7</v>
      </c>
      <c r="D208" s="31">
        <v>2000</v>
      </c>
      <c r="E208" s="163"/>
      <c r="F208" s="165" t="s">
        <v>301</v>
      </c>
    </row>
    <row r="209" spans="1:6" ht="42" customHeight="1" x14ac:dyDescent="0.25">
      <c r="A209" s="3"/>
      <c r="B209" s="8"/>
      <c r="C209" s="28"/>
      <c r="D209" s="9"/>
      <c r="E209" s="163"/>
      <c r="F209" s="165"/>
    </row>
    <row r="210" spans="1:6" ht="52" customHeight="1" x14ac:dyDescent="0.25">
      <c r="A210" s="3"/>
      <c r="B210" s="23" t="s">
        <v>150</v>
      </c>
      <c r="C210" s="28"/>
      <c r="D210" s="9"/>
      <c r="E210" s="163"/>
      <c r="F210" s="165"/>
    </row>
    <row r="211" spans="1:6" ht="49.5" customHeight="1" x14ac:dyDescent="0.25">
      <c r="A211" s="3"/>
      <c r="B211" s="7" t="s">
        <v>151</v>
      </c>
      <c r="C211" s="28"/>
      <c r="D211" s="9"/>
      <c r="E211" s="163"/>
      <c r="F211" s="165"/>
    </row>
    <row r="212" spans="1:6" ht="20" customHeight="1" x14ac:dyDescent="0.25">
      <c r="A212" s="3"/>
      <c r="B212" s="8"/>
      <c r="C212" s="28"/>
      <c r="D212" s="9"/>
      <c r="E212" s="163"/>
      <c r="F212" s="165"/>
    </row>
    <row r="213" spans="1:6" ht="42" customHeight="1" x14ac:dyDescent="0.25">
      <c r="A213" s="3">
        <v>149</v>
      </c>
      <c r="B213" s="8" t="s">
        <v>152</v>
      </c>
      <c r="C213" s="28" t="s">
        <v>7</v>
      </c>
      <c r="D213" s="31">
        <v>2000</v>
      </c>
      <c r="E213" s="163"/>
      <c r="F213" s="165" t="s">
        <v>301</v>
      </c>
    </row>
    <row r="214" spans="1:6" ht="42" customHeight="1" x14ac:dyDescent="0.25">
      <c r="A214" s="3">
        <v>150</v>
      </c>
      <c r="B214" s="8" t="s">
        <v>153</v>
      </c>
      <c r="C214" s="28" t="s">
        <v>7</v>
      </c>
      <c r="D214" s="31">
        <v>2000</v>
      </c>
      <c r="E214" s="163"/>
      <c r="F214" s="165" t="s">
        <v>301</v>
      </c>
    </row>
    <row r="215" spans="1:6" ht="42" customHeight="1" x14ac:dyDescent="0.25">
      <c r="A215" s="3">
        <v>151</v>
      </c>
      <c r="B215" s="8" t="s">
        <v>154</v>
      </c>
      <c r="C215" s="28" t="s">
        <v>7</v>
      </c>
      <c r="D215" s="31">
        <v>2000</v>
      </c>
      <c r="E215" s="163"/>
      <c r="F215" s="165" t="s">
        <v>301</v>
      </c>
    </row>
    <row r="216" spans="1:6" ht="42" customHeight="1" x14ac:dyDescent="0.25">
      <c r="A216" s="3"/>
      <c r="B216" s="8"/>
      <c r="C216" s="28"/>
      <c r="D216" s="9"/>
      <c r="E216" s="163"/>
      <c r="F216" s="165"/>
    </row>
    <row r="217" spans="1:6" ht="42" customHeight="1" x14ac:dyDescent="0.25">
      <c r="A217" s="3"/>
      <c r="B217" s="21" t="s">
        <v>150</v>
      </c>
      <c r="C217" s="28"/>
      <c r="D217" s="9"/>
      <c r="E217" s="163"/>
      <c r="F217" s="165"/>
    </row>
    <row r="218" spans="1:6" ht="49.5" customHeight="1" x14ac:dyDescent="0.25">
      <c r="A218" s="3"/>
      <c r="B218" s="24" t="s">
        <v>151</v>
      </c>
      <c r="C218" s="28"/>
      <c r="D218" s="9"/>
      <c r="E218" s="163"/>
      <c r="F218" s="165"/>
    </row>
    <row r="219" spans="1:6" ht="29" customHeight="1" x14ac:dyDescent="0.25">
      <c r="A219" s="3"/>
      <c r="B219" s="8"/>
      <c r="C219" s="28"/>
      <c r="D219" s="9"/>
      <c r="E219" s="163"/>
      <c r="F219" s="165"/>
    </row>
    <row r="220" spans="1:6" ht="42" customHeight="1" x14ac:dyDescent="0.25">
      <c r="A220" s="3">
        <v>152</v>
      </c>
      <c r="B220" s="29" t="s">
        <v>155</v>
      </c>
      <c r="C220" s="30" t="s">
        <v>7</v>
      </c>
      <c r="D220" s="58">
        <v>2000</v>
      </c>
      <c r="E220" s="163"/>
      <c r="F220" s="165" t="s">
        <v>301</v>
      </c>
    </row>
    <row r="221" spans="1:6" ht="42" customHeight="1" x14ac:dyDescent="0.25">
      <c r="A221" s="3"/>
      <c r="B221" s="8"/>
      <c r="C221" s="28"/>
      <c r="D221" s="9"/>
      <c r="E221" s="163"/>
      <c r="F221" s="165"/>
    </row>
    <row r="222" spans="1:6" ht="42" customHeight="1" x14ac:dyDescent="0.25">
      <c r="A222" s="3"/>
      <c r="B222" s="20" t="s">
        <v>156</v>
      </c>
      <c r="C222" s="28"/>
      <c r="D222" s="9"/>
      <c r="E222" s="163"/>
      <c r="F222" s="165"/>
    </row>
    <row r="223" spans="1:6" ht="42" customHeight="1" x14ac:dyDescent="0.3">
      <c r="A223" s="3"/>
      <c r="B223" s="25" t="s">
        <v>157</v>
      </c>
      <c r="C223" s="28"/>
      <c r="D223" s="9"/>
      <c r="E223" s="163"/>
      <c r="F223" s="165"/>
    </row>
    <row r="224" spans="1:6" ht="16.5" customHeight="1" x14ac:dyDescent="0.25">
      <c r="A224" s="3"/>
      <c r="B224" s="8"/>
      <c r="C224" s="28"/>
      <c r="D224" s="9"/>
      <c r="E224" s="163"/>
      <c r="F224" s="165"/>
    </row>
    <row r="225" spans="1:6" ht="42" customHeight="1" x14ac:dyDescent="0.25">
      <c r="A225" s="3">
        <v>153</v>
      </c>
      <c r="B225" s="8" t="s">
        <v>158</v>
      </c>
      <c r="C225" s="28" t="s">
        <v>7</v>
      </c>
      <c r="D225" s="31">
        <v>2000</v>
      </c>
      <c r="E225" s="163"/>
      <c r="F225" s="165" t="s">
        <v>301</v>
      </c>
    </row>
    <row r="226" spans="1:6" ht="42" customHeight="1" x14ac:dyDescent="0.25">
      <c r="A226" s="3">
        <v>154</v>
      </c>
      <c r="B226" s="8" t="s">
        <v>159</v>
      </c>
      <c r="C226" s="28" t="s">
        <v>7</v>
      </c>
      <c r="D226" s="31">
        <v>2000</v>
      </c>
      <c r="E226" s="163"/>
      <c r="F226" s="165" t="s">
        <v>301</v>
      </c>
    </row>
    <row r="227" spans="1:6" ht="42" customHeight="1" x14ac:dyDescent="0.25">
      <c r="A227" s="3">
        <v>155</v>
      </c>
      <c r="B227" s="8" t="s">
        <v>160</v>
      </c>
      <c r="C227" s="28" t="s">
        <v>7</v>
      </c>
      <c r="D227" s="31">
        <v>2000</v>
      </c>
      <c r="E227" s="163"/>
      <c r="F227" s="165" t="s">
        <v>301</v>
      </c>
    </row>
    <row r="228" spans="1:6" ht="22.5" customHeight="1" x14ac:dyDescent="0.25">
      <c r="A228" s="3"/>
      <c r="B228" s="8"/>
      <c r="C228" s="28"/>
      <c r="D228" s="9"/>
      <c r="E228" s="163"/>
      <c r="F228" s="165"/>
    </row>
    <row r="229" spans="1:6" ht="33" customHeight="1" x14ac:dyDescent="0.4">
      <c r="A229" s="3"/>
      <c r="B229" s="26" t="s">
        <v>161</v>
      </c>
      <c r="C229" s="28"/>
      <c r="D229" s="9"/>
      <c r="E229" s="163"/>
      <c r="F229" s="165"/>
    </row>
    <row r="230" spans="1:6" ht="17" customHeight="1" x14ac:dyDescent="0.25">
      <c r="A230" s="3"/>
      <c r="B230" s="8"/>
      <c r="C230" s="28"/>
      <c r="D230" s="9"/>
      <c r="E230" s="163"/>
      <c r="F230" s="165"/>
    </row>
    <row r="231" spans="1:6" ht="35.5" customHeight="1" x14ac:dyDescent="0.25">
      <c r="A231" s="3">
        <v>156</v>
      </c>
      <c r="B231" s="8" t="s">
        <v>162</v>
      </c>
      <c r="C231" s="28" t="s">
        <v>7</v>
      </c>
      <c r="D231" s="57">
        <v>2000</v>
      </c>
      <c r="E231" s="163"/>
      <c r="F231" s="165" t="s">
        <v>301</v>
      </c>
    </row>
    <row r="232" spans="1:6" ht="42" customHeight="1" x14ac:dyDescent="0.25">
      <c r="A232" s="3"/>
      <c r="B232" s="8"/>
      <c r="C232" s="28"/>
      <c r="D232" s="9"/>
      <c r="E232" s="163"/>
      <c r="F232" s="165"/>
    </row>
    <row r="233" spans="1:6" ht="38" customHeight="1" x14ac:dyDescent="0.25">
      <c r="A233" s="3"/>
      <c r="B233" s="23" t="s">
        <v>165</v>
      </c>
      <c r="C233" s="28"/>
      <c r="D233" s="9"/>
      <c r="E233" s="163"/>
      <c r="F233" s="165"/>
    </row>
    <row r="234" spans="1:6" ht="45.5" customHeight="1" x14ac:dyDescent="0.3">
      <c r="A234" s="3"/>
      <c r="B234" s="25" t="s">
        <v>166</v>
      </c>
      <c r="C234" s="28"/>
      <c r="D234" s="9"/>
      <c r="E234" s="163"/>
      <c r="F234" s="165"/>
    </row>
    <row r="235" spans="1:6" ht="26.5" customHeight="1" x14ac:dyDescent="0.25">
      <c r="A235" s="3"/>
      <c r="B235" s="8"/>
      <c r="C235" s="28"/>
      <c r="D235" s="9"/>
      <c r="E235" s="163"/>
      <c r="F235" s="165"/>
    </row>
    <row r="236" spans="1:6" ht="55.5" customHeight="1" x14ac:dyDescent="0.25">
      <c r="A236" s="3">
        <v>157</v>
      </c>
      <c r="B236" s="8" t="s">
        <v>163</v>
      </c>
      <c r="C236" s="28" t="s">
        <v>7</v>
      </c>
      <c r="D236" s="31">
        <v>2000</v>
      </c>
      <c r="E236" s="163"/>
      <c r="F236" s="165" t="s">
        <v>301</v>
      </c>
    </row>
    <row r="237" spans="1:6" ht="55.5" customHeight="1" x14ac:dyDescent="0.25">
      <c r="A237" s="3">
        <v>158</v>
      </c>
      <c r="B237" s="8" t="s">
        <v>164</v>
      </c>
      <c r="C237" s="28" t="s">
        <v>7</v>
      </c>
      <c r="D237" s="31">
        <v>2000</v>
      </c>
      <c r="E237" s="163"/>
      <c r="F237" s="165" t="s">
        <v>301</v>
      </c>
    </row>
    <row r="238" spans="1:6" ht="42" customHeight="1" x14ac:dyDescent="0.25">
      <c r="A238" s="3"/>
      <c r="B238" s="8"/>
      <c r="C238" s="28"/>
      <c r="D238" s="9"/>
      <c r="E238" s="163"/>
      <c r="F238" s="165"/>
    </row>
    <row r="239" spans="1:6" ht="42" customHeight="1" x14ac:dyDescent="0.25">
      <c r="A239" s="3"/>
      <c r="B239" s="23" t="s">
        <v>167</v>
      </c>
      <c r="C239" s="28"/>
      <c r="D239" s="9"/>
      <c r="E239" s="163"/>
      <c r="F239" s="165"/>
    </row>
    <row r="240" spans="1:6" ht="85.5" customHeight="1" x14ac:dyDescent="0.25">
      <c r="A240" s="3"/>
      <c r="B240" s="7" t="s">
        <v>168</v>
      </c>
      <c r="C240" s="28"/>
      <c r="D240" s="9"/>
      <c r="E240" s="163"/>
      <c r="F240" s="165"/>
    </row>
    <row r="241" spans="1:6" ht="27" customHeight="1" x14ac:dyDescent="0.25">
      <c r="A241" s="3"/>
      <c r="B241" s="8"/>
      <c r="C241" s="28"/>
      <c r="D241" s="9"/>
      <c r="E241" s="163"/>
      <c r="F241" s="165"/>
    </row>
    <row r="242" spans="1:6" ht="42" customHeight="1" x14ac:dyDescent="0.25">
      <c r="A242" s="3">
        <v>159</v>
      </c>
      <c r="B242" s="8" t="s">
        <v>169</v>
      </c>
      <c r="C242" s="28" t="s">
        <v>7</v>
      </c>
      <c r="D242" s="31">
        <v>2000</v>
      </c>
      <c r="E242" s="163"/>
      <c r="F242" s="165" t="s">
        <v>301</v>
      </c>
    </row>
    <row r="243" spans="1:6" ht="42" customHeight="1" x14ac:dyDescent="0.25">
      <c r="A243" s="3">
        <v>160</v>
      </c>
      <c r="B243" s="8" t="s">
        <v>170</v>
      </c>
      <c r="C243" s="28" t="s">
        <v>7</v>
      </c>
      <c r="D243" s="31">
        <v>2000</v>
      </c>
      <c r="E243" s="163"/>
      <c r="F243" s="165" t="s">
        <v>301</v>
      </c>
    </row>
    <row r="244" spans="1:6" ht="42" customHeight="1" x14ac:dyDescent="0.25">
      <c r="A244" s="3">
        <v>161</v>
      </c>
      <c r="B244" s="8" t="s">
        <v>171</v>
      </c>
      <c r="C244" s="28" t="s">
        <v>7</v>
      </c>
      <c r="D244" s="31">
        <v>2000</v>
      </c>
      <c r="E244" s="163"/>
      <c r="F244" s="165" t="s">
        <v>301</v>
      </c>
    </row>
    <row r="245" spans="1:6" ht="42" customHeight="1" x14ac:dyDescent="0.25">
      <c r="A245" s="3"/>
      <c r="B245" s="8"/>
      <c r="C245" s="28"/>
      <c r="D245" s="9"/>
      <c r="E245" s="163"/>
      <c r="F245" s="165"/>
    </row>
    <row r="246" spans="1:6" ht="28" customHeight="1" x14ac:dyDescent="0.4">
      <c r="A246" s="3"/>
      <c r="B246" s="27" t="s">
        <v>172</v>
      </c>
      <c r="C246" s="28"/>
      <c r="D246" s="9"/>
      <c r="E246" s="163"/>
      <c r="F246" s="165"/>
    </row>
    <row r="247" spans="1:6" ht="20" customHeight="1" x14ac:dyDescent="0.25">
      <c r="A247" s="3"/>
      <c r="B247" s="8"/>
      <c r="C247" s="28"/>
      <c r="D247" s="9"/>
      <c r="E247" s="163"/>
      <c r="F247" s="165"/>
    </row>
    <row r="248" spans="1:6" ht="42" customHeight="1" x14ac:dyDescent="0.25">
      <c r="A248" s="3">
        <v>162</v>
      </c>
      <c r="B248" s="8" t="s">
        <v>173</v>
      </c>
      <c r="C248" s="28" t="s">
        <v>174</v>
      </c>
      <c r="D248" s="31">
        <v>2000</v>
      </c>
      <c r="E248" s="163"/>
      <c r="F248" s="165" t="s">
        <v>301</v>
      </c>
    </row>
    <row r="249" spans="1:6" ht="42" customHeight="1" x14ac:dyDescent="0.25">
      <c r="A249" s="3">
        <v>163</v>
      </c>
      <c r="B249" s="8" t="s">
        <v>175</v>
      </c>
      <c r="C249" s="28" t="s">
        <v>174</v>
      </c>
      <c r="D249" s="31">
        <v>2000</v>
      </c>
      <c r="E249" s="163"/>
      <c r="F249" s="165" t="s">
        <v>301</v>
      </c>
    </row>
    <row r="250" spans="1:6" ht="42" customHeight="1" x14ac:dyDescent="0.25">
      <c r="A250" s="3">
        <v>164</v>
      </c>
      <c r="B250" s="8" t="s">
        <v>176</v>
      </c>
      <c r="C250" s="28" t="s">
        <v>174</v>
      </c>
      <c r="D250" s="31">
        <v>2000</v>
      </c>
      <c r="E250" s="163"/>
      <c r="F250" s="165" t="s">
        <v>301</v>
      </c>
    </row>
    <row r="251" spans="1:6" ht="42" customHeight="1" x14ac:dyDescent="0.25">
      <c r="A251" s="3">
        <v>165</v>
      </c>
      <c r="B251" s="8" t="s">
        <v>177</v>
      </c>
      <c r="C251" s="28" t="s">
        <v>174</v>
      </c>
      <c r="D251" s="31">
        <v>2000</v>
      </c>
      <c r="E251" s="163"/>
      <c r="F251" s="165" t="s">
        <v>301</v>
      </c>
    </row>
    <row r="252" spans="1:6" ht="42" customHeight="1" x14ac:dyDescent="0.25">
      <c r="A252" s="3">
        <v>166</v>
      </c>
      <c r="B252" s="8" t="s">
        <v>178</v>
      </c>
      <c r="C252" s="28" t="s">
        <v>174</v>
      </c>
      <c r="D252" s="31">
        <v>2000</v>
      </c>
      <c r="E252" s="163"/>
      <c r="F252" s="165" t="s">
        <v>301</v>
      </c>
    </row>
    <row r="253" spans="1:6" ht="42" customHeight="1" x14ac:dyDescent="0.25">
      <c r="A253" s="3">
        <v>167</v>
      </c>
      <c r="B253" s="8" t="s">
        <v>179</v>
      </c>
      <c r="C253" s="28" t="s">
        <v>174</v>
      </c>
      <c r="D253" s="31">
        <v>2000</v>
      </c>
      <c r="E253" s="163"/>
      <c r="F253" s="165" t="s">
        <v>301</v>
      </c>
    </row>
    <row r="254" spans="1:6" ht="42" customHeight="1" x14ac:dyDescent="0.25">
      <c r="A254" s="3">
        <v>168</v>
      </c>
      <c r="B254" s="8" t="s">
        <v>180</v>
      </c>
      <c r="C254" s="28" t="s">
        <v>174</v>
      </c>
      <c r="D254" s="31">
        <v>2000</v>
      </c>
      <c r="E254" s="163"/>
      <c r="F254" s="165" t="s">
        <v>301</v>
      </c>
    </row>
    <row r="255" spans="1:6" ht="42" customHeight="1" x14ac:dyDescent="0.25">
      <c r="A255" s="3">
        <v>169</v>
      </c>
      <c r="B255" s="8" t="s">
        <v>181</v>
      </c>
      <c r="C255" s="28" t="s">
        <v>174</v>
      </c>
      <c r="D255" s="31">
        <v>2000</v>
      </c>
      <c r="E255" s="163"/>
      <c r="F255" s="165" t="s">
        <v>301</v>
      </c>
    </row>
    <row r="256" spans="1:6" ht="42" customHeight="1" x14ac:dyDescent="0.25">
      <c r="A256" s="3">
        <v>170</v>
      </c>
      <c r="B256" s="8" t="s">
        <v>182</v>
      </c>
      <c r="C256" s="28" t="s">
        <v>174</v>
      </c>
      <c r="D256" s="31">
        <v>2000</v>
      </c>
      <c r="E256" s="163"/>
      <c r="F256" s="165" t="s">
        <v>301</v>
      </c>
    </row>
    <row r="257" spans="1:6" ht="42" customHeight="1" x14ac:dyDescent="0.25">
      <c r="A257" s="3">
        <v>171</v>
      </c>
      <c r="B257" s="8" t="s">
        <v>183</v>
      </c>
      <c r="C257" s="28" t="s">
        <v>174</v>
      </c>
      <c r="D257" s="31">
        <v>2000</v>
      </c>
      <c r="E257" s="163"/>
      <c r="F257" s="165" t="s">
        <v>301</v>
      </c>
    </row>
    <row r="258" spans="1:6" ht="42" customHeight="1" x14ac:dyDescent="0.25">
      <c r="A258" s="3">
        <v>172</v>
      </c>
      <c r="B258" s="8" t="s">
        <v>184</v>
      </c>
      <c r="C258" s="28" t="s">
        <v>174</v>
      </c>
      <c r="D258" s="31">
        <v>2000</v>
      </c>
      <c r="E258" s="163"/>
      <c r="F258" s="165" t="s">
        <v>301</v>
      </c>
    </row>
    <row r="259" spans="1:6" ht="42" customHeight="1" x14ac:dyDescent="0.25">
      <c r="A259" s="3">
        <v>173</v>
      </c>
      <c r="B259" s="8" t="s">
        <v>185</v>
      </c>
      <c r="C259" s="28" t="s">
        <v>174</v>
      </c>
      <c r="D259" s="31">
        <v>2000</v>
      </c>
      <c r="E259" s="163"/>
      <c r="F259" s="165" t="s">
        <v>301</v>
      </c>
    </row>
    <row r="260" spans="1:6" ht="42" customHeight="1" x14ac:dyDescent="0.25">
      <c r="A260" s="3">
        <v>174</v>
      </c>
      <c r="B260" s="8" t="s">
        <v>186</v>
      </c>
      <c r="C260" s="28" t="s">
        <v>174</v>
      </c>
      <c r="D260" s="31">
        <v>2000</v>
      </c>
      <c r="E260" s="163"/>
      <c r="F260" s="165" t="s">
        <v>301</v>
      </c>
    </row>
    <row r="261" spans="1:6" ht="42" customHeight="1" x14ac:dyDescent="0.25">
      <c r="A261" s="3">
        <v>175</v>
      </c>
      <c r="B261" s="8" t="s">
        <v>187</v>
      </c>
      <c r="C261" s="28" t="s">
        <v>174</v>
      </c>
      <c r="D261" s="31">
        <v>2000</v>
      </c>
      <c r="E261" s="163"/>
      <c r="F261" s="165" t="s">
        <v>301</v>
      </c>
    </row>
    <row r="262" spans="1:6" ht="42" customHeight="1" x14ac:dyDescent="0.25">
      <c r="A262" s="3">
        <v>176</v>
      </c>
      <c r="B262" s="8" t="s">
        <v>188</v>
      </c>
      <c r="C262" s="28" t="s">
        <v>174</v>
      </c>
      <c r="D262" s="31">
        <v>2000</v>
      </c>
      <c r="E262" s="163"/>
      <c r="F262" s="165" t="s">
        <v>301</v>
      </c>
    </row>
    <row r="263" spans="1:6" ht="36" customHeight="1" x14ac:dyDescent="0.25">
      <c r="A263" s="3"/>
      <c r="B263" s="8"/>
      <c r="C263" s="28"/>
      <c r="D263" s="9"/>
      <c r="E263" s="163"/>
      <c r="F263" s="165"/>
    </row>
    <row r="264" spans="1:6" ht="50.5" customHeight="1" x14ac:dyDescent="0.25">
      <c r="A264" s="3"/>
      <c r="B264" s="20" t="s">
        <v>189</v>
      </c>
      <c r="C264" s="28"/>
      <c r="D264" s="9"/>
      <c r="E264" s="163"/>
      <c r="F264" s="165"/>
    </row>
    <row r="265" spans="1:6" ht="17" customHeight="1" x14ac:dyDescent="0.25">
      <c r="A265" s="3"/>
      <c r="B265" s="8"/>
      <c r="C265" s="28"/>
      <c r="D265" s="9"/>
      <c r="E265" s="163"/>
      <c r="F265" s="165"/>
    </row>
    <row r="266" spans="1:6" ht="50.5" customHeight="1" x14ac:dyDescent="0.25">
      <c r="A266" s="3">
        <v>177</v>
      </c>
      <c r="B266" s="8" t="s">
        <v>190</v>
      </c>
      <c r="C266" s="28" t="s">
        <v>7</v>
      </c>
      <c r="D266" s="31">
        <v>1500</v>
      </c>
      <c r="E266" s="163"/>
      <c r="F266" s="165" t="s">
        <v>301</v>
      </c>
    </row>
    <row r="267" spans="1:6" ht="50.5" customHeight="1" x14ac:dyDescent="0.25">
      <c r="A267" s="3">
        <v>178</v>
      </c>
      <c r="B267" s="8" t="s">
        <v>191</v>
      </c>
      <c r="C267" s="28" t="s">
        <v>7</v>
      </c>
      <c r="D267" s="31">
        <v>1500</v>
      </c>
      <c r="E267" s="163"/>
      <c r="F267" s="165" t="s">
        <v>301</v>
      </c>
    </row>
    <row r="268" spans="1:6" ht="50.5" customHeight="1" x14ac:dyDescent="0.25">
      <c r="A268" s="3">
        <v>179</v>
      </c>
      <c r="B268" s="8" t="s">
        <v>192</v>
      </c>
      <c r="C268" s="28" t="s">
        <v>7</v>
      </c>
      <c r="D268" s="31">
        <v>1500</v>
      </c>
      <c r="E268" s="163"/>
      <c r="F268" s="165" t="s">
        <v>301</v>
      </c>
    </row>
    <row r="269" spans="1:6" ht="50.5" customHeight="1" x14ac:dyDescent="0.25">
      <c r="A269" s="3">
        <v>180</v>
      </c>
      <c r="B269" s="8" t="s">
        <v>193</v>
      </c>
      <c r="C269" s="28" t="s">
        <v>7</v>
      </c>
      <c r="D269" s="31">
        <v>1500</v>
      </c>
      <c r="E269" s="163"/>
      <c r="F269" s="165" t="s">
        <v>301</v>
      </c>
    </row>
    <row r="270" spans="1:6" ht="50.5" customHeight="1" x14ac:dyDescent="0.25">
      <c r="A270" s="3">
        <v>181</v>
      </c>
      <c r="B270" s="8" t="s">
        <v>194</v>
      </c>
      <c r="C270" s="28" t="s">
        <v>7</v>
      </c>
      <c r="D270" s="31">
        <v>1500</v>
      </c>
      <c r="E270" s="163"/>
      <c r="F270" s="165" t="s">
        <v>301</v>
      </c>
    </row>
    <row r="271" spans="1:6" ht="14.5" thickBot="1" x14ac:dyDescent="0.3">
      <c r="A271" s="12"/>
      <c r="B271" s="13"/>
      <c r="C271" s="43"/>
      <c r="D271" s="33"/>
      <c r="E271" s="164"/>
      <c r="F271" s="166"/>
    </row>
    <row r="272" spans="1:6" s="39" customFormat="1" ht="29" customHeight="1" thickBot="1" x14ac:dyDescent="0.3">
      <c r="A272" s="34"/>
      <c r="B272" s="35" t="s">
        <v>6</v>
      </c>
      <c r="C272" s="36"/>
      <c r="D272" s="37"/>
      <c r="E272" s="38"/>
      <c r="F272" s="167" t="s">
        <v>301</v>
      </c>
    </row>
  </sheetData>
  <pageMargins left="0.7" right="0.7" top="0.75" bottom="0.75" header="0.3" footer="0.3"/>
  <pageSetup scale="55" fitToHeight="0" orientation="portrait" r:id="rId1"/>
  <rowBreaks count="3" manualBreakCount="3">
    <brk id="186" max="5" man="1"/>
    <brk id="238" max="5" man="1"/>
    <brk id="26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8C22-A80A-4C0D-9387-309FDFB44989}">
  <sheetPr>
    <pageSetUpPr fitToPage="1"/>
  </sheetPr>
  <dimension ref="A1:E178"/>
  <sheetViews>
    <sheetView view="pageBreakPreview" topLeftCell="A4" zoomScale="60" zoomScaleNormal="100" workbookViewId="0">
      <selection activeCell="C22" sqref="C22"/>
    </sheetView>
  </sheetViews>
  <sheetFormatPr defaultColWidth="9.26953125" defaultRowHeight="17.5" x14ac:dyDescent="0.25"/>
  <cols>
    <col min="1" max="1" width="8.54296875" style="110" customWidth="1"/>
    <col min="2" max="2" width="78.1796875" style="138" customWidth="1"/>
    <col min="3" max="3" width="40.453125" style="112" customWidth="1"/>
    <col min="4" max="4" width="9.26953125" style="110"/>
    <col min="5" max="5" width="21.453125" style="110" bestFit="1" customWidth="1"/>
    <col min="6" max="16384" width="9.26953125" style="110"/>
  </cols>
  <sheetData>
    <row r="1" spans="1:5" ht="6.65" customHeight="1" x14ac:dyDescent="0.25">
      <c r="A1" s="107"/>
      <c r="B1" s="108"/>
      <c r="C1" s="109"/>
    </row>
    <row r="2" spans="1:5" ht="44.15" customHeight="1" x14ac:dyDescent="0.25">
      <c r="A2" s="177" t="s">
        <v>298</v>
      </c>
      <c r="B2" s="177"/>
      <c r="C2" s="177"/>
    </row>
    <row r="3" spans="1:5" ht="21.65" customHeight="1" x14ac:dyDescent="0.25">
      <c r="A3" s="107"/>
      <c r="B3" s="111"/>
      <c r="C3" s="109"/>
    </row>
    <row r="4" spans="1:5" ht="21.65" customHeight="1" x14ac:dyDescent="0.25">
      <c r="A4" s="107"/>
      <c r="B4" s="111"/>
      <c r="C4" s="109"/>
    </row>
    <row r="5" spans="1:5" ht="28" customHeight="1" x14ac:dyDescent="0.25">
      <c r="A5" s="178" t="s">
        <v>290</v>
      </c>
      <c r="B5" s="178"/>
      <c r="C5" s="178"/>
    </row>
    <row r="6" spans="1:5" ht="18.5" thickBot="1" x14ac:dyDescent="0.3">
      <c r="A6" s="112"/>
      <c r="B6" s="113"/>
    </row>
    <row r="7" spans="1:5" s="117" customFormat="1" ht="20.5" customHeight="1" thickBot="1" x14ac:dyDescent="0.3">
      <c r="A7" s="114" t="s">
        <v>215</v>
      </c>
      <c r="B7" s="115" t="s">
        <v>0</v>
      </c>
      <c r="C7" s="116" t="s">
        <v>5</v>
      </c>
    </row>
    <row r="8" spans="1:5" ht="31" customHeight="1" x14ac:dyDescent="0.25">
      <c r="A8" s="118"/>
      <c r="B8" s="119"/>
      <c r="C8" s="120"/>
    </row>
    <row r="9" spans="1:5" ht="44.15" customHeight="1" x14ac:dyDescent="0.25">
      <c r="A9" s="118">
        <v>1</v>
      </c>
      <c r="B9" s="121" t="s">
        <v>296</v>
      </c>
      <c r="C9" s="122" t="str">
        <f>'BOQ Estimate'!F272</f>
        <v>R</v>
      </c>
      <c r="E9" s="123"/>
    </row>
    <row r="10" spans="1:5" ht="17.149999999999999" customHeight="1" x14ac:dyDescent="0.25">
      <c r="A10" s="118"/>
      <c r="B10" s="121"/>
      <c r="C10" s="122"/>
      <c r="E10" s="123"/>
    </row>
    <row r="11" spans="1:5" ht="15.65" customHeight="1" x14ac:dyDescent="0.25">
      <c r="A11" s="118"/>
      <c r="B11" s="119"/>
      <c r="C11" s="124"/>
      <c r="E11" s="123"/>
    </row>
    <row r="12" spans="1:5" ht="15" customHeight="1" x14ac:dyDescent="0.25">
      <c r="A12" s="118"/>
      <c r="B12" s="125"/>
      <c r="C12" s="122"/>
    </row>
    <row r="13" spans="1:5" ht="27.65" customHeight="1" x14ac:dyDescent="0.25">
      <c r="A13" s="118"/>
      <c r="B13" s="125"/>
      <c r="C13" s="122"/>
    </row>
    <row r="14" spans="1:5" ht="29.5" customHeight="1" x14ac:dyDescent="0.25">
      <c r="A14" s="126"/>
      <c r="B14" s="127" t="s">
        <v>291</v>
      </c>
      <c r="C14" s="128" t="s">
        <v>301</v>
      </c>
    </row>
    <row r="15" spans="1:5" ht="29.15" customHeight="1" x14ac:dyDescent="0.25">
      <c r="A15" s="118"/>
      <c r="B15" s="129"/>
      <c r="C15" s="124"/>
    </row>
    <row r="16" spans="1:5" ht="23.5" customHeight="1" x14ac:dyDescent="0.25">
      <c r="A16" s="118"/>
      <c r="B16" s="130" t="s">
        <v>292</v>
      </c>
      <c r="C16" s="124"/>
    </row>
    <row r="17" spans="1:3" ht="23.5" customHeight="1" x14ac:dyDescent="0.25">
      <c r="A17" s="118"/>
      <c r="B17" s="129"/>
      <c r="C17" s="124"/>
    </row>
    <row r="18" spans="1:3" ht="33" customHeight="1" x14ac:dyDescent="0.25">
      <c r="A18" s="118">
        <v>3</v>
      </c>
      <c r="B18" s="125" t="s">
        <v>293</v>
      </c>
      <c r="C18" s="122" t="s">
        <v>301</v>
      </c>
    </row>
    <row r="19" spans="1:3" ht="17.149999999999999" customHeight="1" x14ac:dyDescent="0.25">
      <c r="A19" s="118"/>
      <c r="B19" s="125"/>
      <c r="C19" s="122"/>
    </row>
    <row r="20" spans="1:3" ht="24.65" customHeight="1" thickBot="1" x14ac:dyDescent="0.3">
      <c r="A20" s="118"/>
      <c r="B20" s="130"/>
      <c r="C20" s="131"/>
    </row>
    <row r="21" spans="1:3" ht="48.65" customHeight="1" thickBot="1" x14ac:dyDescent="0.3">
      <c r="A21" s="132">
        <v>4</v>
      </c>
      <c r="B21" s="133" t="s">
        <v>294</v>
      </c>
      <c r="C21" s="134" t="s">
        <v>301</v>
      </c>
    </row>
    <row r="22" spans="1:3" ht="4" customHeight="1" thickBot="1" x14ac:dyDescent="0.3">
      <c r="A22" s="135"/>
      <c r="B22" s="136"/>
      <c r="C22" s="137"/>
    </row>
    <row r="23" spans="1:3" ht="19.5" customHeight="1" x14ac:dyDescent="0.25">
      <c r="A23" s="112"/>
    </row>
    <row r="24" spans="1:3" x14ac:dyDescent="0.25">
      <c r="A24" s="112"/>
    </row>
    <row r="25" spans="1:3" x14ac:dyDescent="0.25">
      <c r="A25" s="112"/>
    </row>
    <row r="26" spans="1:3" x14ac:dyDescent="0.25">
      <c r="A26" s="112"/>
    </row>
    <row r="27" spans="1:3" x14ac:dyDescent="0.25">
      <c r="A27" s="112"/>
    </row>
    <row r="28" spans="1:3" ht="19" customHeight="1" x14ac:dyDescent="0.25">
      <c r="A28" s="112"/>
    </row>
    <row r="29" spans="1:3" ht="25.5" customHeight="1" x14ac:dyDescent="0.25">
      <c r="A29" s="112"/>
    </row>
    <row r="30" spans="1:3" ht="16.5" customHeight="1" x14ac:dyDescent="0.25">
      <c r="A30" s="112"/>
    </row>
    <row r="31" spans="1:3" ht="25.5" customHeight="1" x14ac:dyDescent="0.25">
      <c r="A31" s="112"/>
      <c r="B31" s="139"/>
    </row>
    <row r="32" spans="1:3" ht="20.149999999999999" customHeight="1" x14ac:dyDescent="0.25">
      <c r="A32" s="112"/>
    </row>
    <row r="33" spans="1:3" s="142" customFormat="1" ht="24" customHeight="1" x14ac:dyDescent="0.25">
      <c r="A33" s="140"/>
      <c r="B33" s="141"/>
      <c r="C33" s="140"/>
    </row>
    <row r="34" spans="1:3" s="142" customFormat="1" ht="24" customHeight="1" x14ac:dyDescent="0.25">
      <c r="A34" s="112"/>
      <c r="B34" s="141"/>
      <c r="C34" s="140"/>
    </row>
    <row r="35" spans="1:3" s="142" customFormat="1" ht="24" customHeight="1" x14ac:dyDescent="0.25">
      <c r="A35" s="140"/>
      <c r="B35" s="141"/>
      <c r="C35" s="140"/>
    </row>
    <row r="36" spans="1:3" s="142" customFormat="1" ht="16.5" customHeight="1" x14ac:dyDescent="0.25">
      <c r="A36" s="140"/>
      <c r="B36" s="141"/>
      <c r="C36" s="140"/>
    </row>
    <row r="37" spans="1:3" s="142" customFormat="1" ht="24" customHeight="1" x14ac:dyDescent="0.25">
      <c r="A37" s="140"/>
      <c r="B37" s="143"/>
      <c r="C37" s="140"/>
    </row>
    <row r="38" spans="1:3" s="142" customFormat="1" ht="24" customHeight="1" x14ac:dyDescent="0.25">
      <c r="A38" s="140"/>
      <c r="B38" s="141"/>
      <c r="C38" s="140"/>
    </row>
    <row r="39" spans="1:3" s="144" customFormat="1" ht="24" customHeight="1" x14ac:dyDescent="0.25">
      <c r="A39" s="140"/>
      <c r="B39" s="141"/>
      <c r="C39" s="140"/>
    </row>
    <row r="40" spans="1:3" s="142" customFormat="1" ht="16.5" customHeight="1" x14ac:dyDescent="0.25">
      <c r="A40" s="140"/>
      <c r="B40" s="141"/>
      <c r="C40" s="140"/>
    </row>
    <row r="41" spans="1:3" s="142" customFormat="1" ht="37.5" customHeight="1" x14ac:dyDescent="0.25">
      <c r="A41" s="107"/>
      <c r="B41" s="145"/>
      <c r="C41" s="107"/>
    </row>
    <row r="42" spans="1:3" ht="24" customHeight="1" x14ac:dyDescent="0.25">
      <c r="A42" s="140"/>
    </row>
    <row r="43" spans="1:3" ht="24" customHeight="1" x14ac:dyDescent="0.25">
      <c r="A43" s="107"/>
      <c r="B43" s="146"/>
    </row>
    <row r="44" spans="1:3" ht="24" customHeight="1" x14ac:dyDescent="0.25">
      <c r="A44" s="112"/>
    </row>
    <row r="45" spans="1:3" x14ac:dyDescent="0.25">
      <c r="A45" s="112"/>
    </row>
    <row r="46" spans="1:3" ht="18" x14ac:dyDescent="0.25">
      <c r="A46" s="112"/>
      <c r="B46" s="139"/>
    </row>
    <row r="47" spans="1:3" ht="18" x14ac:dyDescent="0.25">
      <c r="A47" s="112"/>
      <c r="B47" s="113"/>
    </row>
    <row r="48" spans="1:3" ht="18" x14ac:dyDescent="0.25">
      <c r="A48" s="112"/>
      <c r="B48" s="147"/>
    </row>
    <row r="49" spans="1:2" ht="18" x14ac:dyDescent="0.25">
      <c r="A49" s="112"/>
      <c r="B49" s="113"/>
    </row>
    <row r="50" spans="1:2" ht="15.65" customHeight="1" x14ac:dyDescent="0.25">
      <c r="A50" s="112"/>
      <c r="B50" s="148"/>
    </row>
    <row r="51" spans="1:2" ht="15.65" customHeight="1" x14ac:dyDescent="0.25">
      <c r="A51" s="112"/>
      <c r="B51" s="148"/>
    </row>
    <row r="52" spans="1:2" ht="15.65" customHeight="1" x14ac:dyDescent="0.25">
      <c r="A52" s="112"/>
      <c r="B52" s="148"/>
    </row>
    <row r="53" spans="1:2" ht="21.65" customHeight="1" x14ac:dyDescent="0.25">
      <c r="A53" s="112"/>
      <c r="B53" s="148"/>
    </row>
    <row r="54" spans="1:2" ht="12.65" customHeight="1" x14ac:dyDescent="0.25">
      <c r="A54" s="112"/>
      <c r="B54" s="148"/>
    </row>
    <row r="55" spans="1:2" ht="45.65" customHeight="1" x14ac:dyDescent="0.25">
      <c r="A55" s="112"/>
      <c r="B55" s="149"/>
    </row>
    <row r="56" spans="1:2" ht="22" customHeight="1" x14ac:dyDescent="0.25">
      <c r="A56" s="112"/>
      <c r="B56" s="148"/>
    </row>
    <row r="57" spans="1:2" x14ac:dyDescent="0.25">
      <c r="A57" s="112"/>
      <c r="B57" s="148"/>
    </row>
    <row r="58" spans="1:2" x14ac:dyDescent="0.25">
      <c r="A58" s="112"/>
      <c r="B58" s="148"/>
    </row>
    <row r="59" spans="1:2" x14ac:dyDescent="0.25">
      <c r="A59" s="112"/>
      <c r="B59" s="148"/>
    </row>
    <row r="60" spans="1:2" ht="18" x14ac:dyDescent="0.25">
      <c r="A60" s="112"/>
      <c r="B60" s="147"/>
    </row>
    <row r="61" spans="1:2" ht="18" x14ac:dyDescent="0.25">
      <c r="A61" s="112"/>
      <c r="B61" s="113"/>
    </row>
    <row r="62" spans="1:2" x14ac:dyDescent="0.25">
      <c r="A62" s="112"/>
      <c r="B62" s="144"/>
    </row>
    <row r="63" spans="1:2" x14ac:dyDescent="0.25">
      <c r="A63" s="112"/>
      <c r="B63" s="144"/>
    </row>
    <row r="64" spans="1:2" x14ac:dyDescent="0.25">
      <c r="A64" s="112"/>
      <c r="B64" s="144"/>
    </row>
    <row r="65" spans="1:3" x14ac:dyDescent="0.25">
      <c r="A65" s="112"/>
      <c r="B65" s="144"/>
    </row>
    <row r="66" spans="1:3" x14ac:dyDescent="0.25">
      <c r="A66" s="112"/>
      <c r="B66" s="144"/>
    </row>
    <row r="67" spans="1:3" x14ac:dyDescent="0.25">
      <c r="A67" s="112"/>
      <c r="B67" s="144"/>
    </row>
    <row r="68" spans="1:3" x14ac:dyDescent="0.25">
      <c r="A68" s="112"/>
      <c r="B68" s="144"/>
    </row>
    <row r="69" spans="1:3" x14ac:dyDescent="0.25">
      <c r="A69" s="112"/>
      <c r="B69" s="144"/>
    </row>
    <row r="70" spans="1:3" x14ac:dyDescent="0.25">
      <c r="A70" s="112"/>
      <c r="B70" s="144"/>
    </row>
    <row r="71" spans="1:3" x14ac:dyDescent="0.25">
      <c r="A71" s="112"/>
      <c r="B71" s="144"/>
    </row>
    <row r="72" spans="1:3" x14ac:dyDescent="0.25">
      <c r="A72" s="112"/>
      <c r="B72" s="144"/>
    </row>
    <row r="73" spans="1:3" x14ac:dyDescent="0.25">
      <c r="A73" s="112"/>
      <c r="B73" s="144"/>
    </row>
    <row r="74" spans="1:3" x14ac:dyDescent="0.25">
      <c r="A74" s="112"/>
      <c r="B74" s="144"/>
    </row>
    <row r="75" spans="1:3" x14ac:dyDescent="0.25">
      <c r="A75" s="112"/>
      <c r="B75" s="144"/>
    </row>
    <row r="76" spans="1:3" x14ac:dyDescent="0.25">
      <c r="A76" s="112"/>
      <c r="B76" s="144"/>
    </row>
    <row r="77" spans="1:3" x14ac:dyDescent="0.25">
      <c r="A77" s="112"/>
      <c r="B77" s="144"/>
    </row>
    <row r="78" spans="1:3" s="142" customFormat="1" x14ac:dyDescent="0.25">
      <c r="A78" s="112"/>
      <c r="B78" s="144"/>
      <c r="C78" s="112"/>
    </row>
    <row r="79" spans="1:3" s="142" customFormat="1" x14ac:dyDescent="0.25">
      <c r="A79" s="112"/>
      <c r="B79" s="144"/>
      <c r="C79" s="112"/>
    </row>
    <row r="80" spans="1:3" s="142" customFormat="1" x14ac:dyDescent="0.25">
      <c r="A80" s="140"/>
      <c r="C80" s="140"/>
    </row>
    <row r="81" spans="1:3" s="142" customFormat="1" x14ac:dyDescent="0.25">
      <c r="A81" s="140"/>
      <c r="C81" s="140"/>
    </row>
    <row r="82" spans="1:3" s="142" customFormat="1" x14ac:dyDescent="0.25">
      <c r="A82" s="140"/>
      <c r="C82" s="140"/>
    </row>
    <row r="83" spans="1:3" s="142" customFormat="1" x14ac:dyDescent="0.25">
      <c r="A83" s="140"/>
      <c r="C83" s="140"/>
    </row>
    <row r="84" spans="1:3" x14ac:dyDescent="0.25">
      <c r="A84" s="140"/>
      <c r="B84" s="142"/>
      <c r="C84" s="140"/>
    </row>
    <row r="85" spans="1:3" ht="18" x14ac:dyDescent="0.25">
      <c r="A85" s="140"/>
      <c r="B85" s="147"/>
      <c r="C85" s="140"/>
    </row>
    <row r="86" spans="1:3" x14ac:dyDescent="0.25">
      <c r="A86" s="112"/>
      <c r="B86" s="144"/>
    </row>
    <row r="87" spans="1:3" x14ac:dyDescent="0.25">
      <c r="A87" s="112"/>
    </row>
    <row r="88" spans="1:3" x14ac:dyDescent="0.25">
      <c r="A88" s="112"/>
      <c r="B88" s="144"/>
    </row>
    <row r="89" spans="1:3" ht="29.5" customHeight="1" x14ac:dyDescent="0.25">
      <c r="A89" s="112"/>
      <c r="B89" s="144"/>
    </row>
    <row r="90" spans="1:3" x14ac:dyDescent="0.25">
      <c r="A90" s="112"/>
    </row>
    <row r="91" spans="1:3" ht="18" x14ac:dyDescent="0.25">
      <c r="A91" s="112"/>
      <c r="B91" s="150"/>
      <c r="C91" s="117"/>
    </row>
    <row r="92" spans="1:3" x14ac:dyDescent="0.25">
      <c r="A92" s="112"/>
      <c r="B92" s="141"/>
    </row>
    <row r="93" spans="1:3" ht="18" x14ac:dyDescent="0.25">
      <c r="A93" s="112"/>
      <c r="B93" s="111"/>
    </row>
    <row r="94" spans="1:3" ht="20" x14ac:dyDescent="0.25">
      <c r="A94" s="112"/>
      <c r="B94" s="151"/>
    </row>
    <row r="95" spans="1:3" ht="20" x14ac:dyDescent="0.25">
      <c r="A95" s="112"/>
      <c r="B95" s="151"/>
    </row>
    <row r="96" spans="1:3" ht="18" x14ac:dyDescent="0.25">
      <c r="A96" s="112"/>
      <c r="B96" s="113"/>
    </row>
    <row r="97" spans="1:2" ht="60.65" customHeight="1" x14ac:dyDescent="0.25">
      <c r="A97" s="112"/>
      <c r="B97" s="113"/>
    </row>
    <row r="98" spans="1:2" x14ac:dyDescent="0.25">
      <c r="A98" s="112"/>
      <c r="B98" s="110"/>
    </row>
    <row r="99" spans="1:2" x14ac:dyDescent="0.25">
      <c r="A99" s="112"/>
    </row>
    <row r="100" spans="1:2" x14ac:dyDescent="0.25">
      <c r="A100" s="112"/>
      <c r="B100" s="144"/>
    </row>
    <row r="101" spans="1:2" ht="18" x14ac:dyDescent="0.25">
      <c r="A101" s="112"/>
      <c r="B101" s="113"/>
    </row>
    <row r="102" spans="1:2" x14ac:dyDescent="0.25">
      <c r="A102" s="112"/>
      <c r="B102" s="152"/>
    </row>
    <row r="103" spans="1:2" x14ac:dyDescent="0.25">
      <c r="A103" s="112"/>
    </row>
    <row r="104" spans="1:2" x14ac:dyDescent="0.25">
      <c r="A104" s="112"/>
      <c r="B104" s="144"/>
    </row>
    <row r="105" spans="1:2" ht="18" x14ac:dyDescent="0.25">
      <c r="A105" s="112"/>
      <c r="B105" s="153"/>
    </row>
    <row r="106" spans="1:2" x14ac:dyDescent="0.25">
      <c r="A106" s="112"/>
      <c r="B106" s="152"/>
    </row>
    <row r="107" spans="1:2" x14ac:dyDescent="0.25">
      <c r="A107" s="112"/>
    </row>
    <row r="108" spans="1:2" x14ac:dyDescent="0.25">
      <c r="A108" s="112"/>
    </row>
    <row r="109" spans="1:2" x14ac:dyDescent="0.25">
      <c r="A109" s="112"/>
    </row>
    <row r="110" spans="1:2" x14ac:dyDescent="0.25">
      <c r="A110" s="112"/>
    </row>
    <row r="111" spans="1:2" x14ac:dyDescent="0.25">
      <c r="A111" s="112"/>
    </row>
    <row r="112" spans="1:2" x14ac:dyDescent="0.25">
      <c r="A112" s="112"/>
    </row>
    <row r="113" spans="1:2" x14ac:dyDescent="0.25">
      <c r="A113" s="112"/>
    </row>
    <row r="114" spans="1:2" x14ac:dyDescent="0.25">
      <c r="A114" s="112"/>
      <c r="B114" s="144"/>
    </row>
    <row r="115" spans="1:2" ht="18" x14ac:dyDescent="0.25">
      <c r="A115" s="112"/>
      <c r="B115" s="154"/>
    </row>
    <row r="116" spans="1:2" x14ac:dyDescent="0.25">
      <c r="A116" s="112"/>
      <c r="B116" s="152"/>
    </row>
    <row r="117" spans="1:2" x14ac:dyDescent="0.25">
      <c r="A117" s="112"/>
    </row>
    <row r="118" spans="1:2" x14ac:dyDescent="0.25">
      <c r="A118" s="112"/>
    </row>
    <row r="119" spans="1:2" x14ac:dyDescent="0.25">
      <c r="A119" s="112"/>
    </row>
    <row r="120" spans="1:2" x14ac:dyDescent="0.25">
      <c r="A120" s="112"/>
      <c r="B120" s="144"/>
    </row>
    <row r="121" spans="1:2" x14ac:dyDescent="0.25">
      <c r="A121" s="112"/>
      <c r="B121" s="144"/>
    </row>
    <row r="122" spans="1:2" x14ac:dyDescent="0.25">
      <c r="A122" s="112"/>
      <c r="B122" s="144"/>
    </row>
    <row r="123" spans="1:2" x14ac:dyDescent="0.25">
      <c r="A123" s="112"/>
      <c r="B123" s="144"/>
    </row>
    <row r="124" spans="1:2" x14ac:dyDescent="0.25">
      <c r="A124" s="112"/>
      <c r="B124" s="144"/>
    </row>
    <row r="125" spans="1:2" x14ac:dyDescent="0.25">
      <c r="A125" s="112"/>
      <c r="B125" s="144"/>
    </row>
    <row r="126" spans="1:2" ht="18" x14ac:dyDescent="0.25">
      <c r="A126" s="112"/>
      <c r="B126" s="154"/>
    </row>
    <row r="127" spans="1:2" x14ac:dyDescent="0.25">
      <c r="A127" s="112"/>
      <c r="B127" s="144"/>
    </row>
    <row r="128" spans="1:2" x14ac:dyDescent="0.25">
      <c r="A128" s="112"/>
    </row>
    <row r="129" spans="1:3" x14ac:dyDescent="0.25">
      <c r="A129" s="112"/>
    </row>
    <row r="130" spans="1:3" x14ac:dyDescent="0.25">
      <c r="A130" s="112"/>
      <c r="B130" s="110"/>
    </row>
    <row r="131" spans="1:3" x14ac:dyDescent="0.25">
      <c r="A131" s="112"/>
      <c r="B131" s="144"/>
    </row>
    <row r="132" spans="1:3" ht="43" customHeight="1" x14ac:dyDescent="0.25">
      <c r="A132" s="112"/>
      <c r="B132" s="154"/>
    </row>
    <row r="133" spans="1:3" ht="22.5" customHeight="1" x14ac:dyDescent="0.25">
      <c r="A133" s="112"/>
      <c r="B133" s="144"/>
    </row>
    <row r="134" spans="1:3" s="155" customFormat="1" ht="20.149999999999999" customHeight="1" x14ac:dyDescent="0.25">
      <c r="A134" s="112"/>
      <c r="B134" s="138"/>
      <c r="C134" s="112"/>
    </row>
    <row r="135" spans="1:3" ht="22.5" customHeight="1" x14ac:dyDescent="0.25">
      <c r="A135" s="112"/>
    </row>
    <row r="136" spans="1:3" x14ac:dyDescent="0.25">
      <c r="A136" s="140"/>
      <c r="B136" s="141"/>
      <c r="C136" s="140"/>
    </row>
    <row r="137" spans="1:3" x14ac:dyDescent="0.25">
      <c r="A137" s="112"/>
    </row>
    <row r="138" spans="1:3" x14ac:dyDescent="0.25">
      <c r="A138" s="112"/>
      <c r="B138" s="144"/>
    </row>
    <row r="139" spans="1:3" ht="54.65" customHeight="1" x14ac:dyDescent="0.25">
      <c r="A139" s="112"/>
      <c r="B139" s="154"/>
    </row>
    <row r="140" spans="1:3" ht="22" customHeight="1" x14ac:dyDescent="0.25">
      <c r="A140" s="112"/>
      <c r="B140" s="144"/>
    </row>
    <row r="141" spans="1:3" ht="35.15" customHeight="1" x14ac:dyDescent="0.25">
      <c r="A141" s="112"/>
      <c r="B141" s="146"/>
    </row>
    <row r="142" spans="1:3" ht="23.5" customHeight="1" x14ac:dyDescent="0.25">
      <c r="A142" s="112"/>
      <c r="B142" s="146"/>
    </row>
    <row r="143" spans="1:3" x14ac:dyDescent="0.25">
      <c r="A143" s="112"/>
      <c r="B143" s="146"/>
    </row>
    <row r="144" spans="1:3" x14ac:dyDescent="0.25">
      <c r="A144" s="112"/>
      <c r="B144" s="146"/>
    </row>
    <row r="145" spans="1:3" ht="18" x14ac:dyDescent="0.25">
      <c r="A145" s="112"/>
      <c r="B145" s="153"/>
      <c r="C145" s="117"/>
    </row>
    <row r="146" spans="1:3" ht="18" x14ac:dyDescent="0.25">
      <c r="A146" s="112"/>
      <c r="B146" s="153"/>
      <c r="C146" s="117"/>
    </row>
    <row r="147" spans="1:3" ht="18" x14ac:dyDescent="0.25">
      <c r="A147" s="112"/>
      <c r="B147" s="153"/>
      <c r="C147" s="117"/>
    </row>
    <row r="148" spans="1:3" ht="29.15" customHeight="1" x14ac:dyDescent="0.25">
      <c r="A148" s="112"/>
      <c r="B148" s="156"/>
    </row>
    <row r="149" spans="1:3" ht="18" x14ac:dyDescent="0.25">
      <c r="A149" s="112"/>
      <c r="B149" s="113"/>
    </row>
    <row r="150" spans="1:3" ht="18" x14ac:dyDescent="0.25">
      <c r="A150" s="112"/>
      <c r="B150" s="150"/>
    </row>
    <row r="151" spans="1:3" ht="20.149999999999999" customHeight="1" x14ac:dyDescent="0.25">
      <c r="A151" s="112"/>
      <c r="B151" s="144"/>
    </row>
    <row r="152" spans="1:3" x14ac:dyDescent="0.25">
      <c r="A152" s="112"/>
      <c r="B152" s="157"/>
    </row>
    <row r="153" spans="1:3" x14ac:dyDescent="0.25">
      <c r="A153" s="112"/>
    </row>
    <row r="154" spans="1:3" ht="42" customHeight="1" x14ac:dyDescent="0.25">
      <c r="A154" s="112"/>
      <c r="B154" s="144"/>
    </row>
    <row r="155" spans="1:3" x14ac:dyDescent="0.25">
      <c r="A155" s="112"/>
      <c r="B155" s="157"/>
    </row>
    <row r="156" spans="1:3" x14ac:dyDescent="0.25">
      <c r="A156" s="112"/>
    </row>
    <row r="157" spans="1:3" x14ac:dyDescent="0.25">
      <c r="A157" s="112"/>
      <c r="B157" s="144"/>
    </row>
    <row r="158" spans="1:3" x14ac:dyDescent="0.25">
      <c r="A158" s="112"/>
      <c r="B158" s="157"/>
    </row>
    <row r="159" spans="1:3" x14ac:dyDescent="0.25">
      <c r="A159" s="112"/>
      <c r="B159" s="110"/>
    </row>
    <row r="160" spans="1:3" ht="31" customHeight="1" x14ac:dyDescent="0.25">
      <c r="A160" s="112"/>
      <c r="B160" s="144"/>
    </row>
    <row r="161" spans="1:3" x14ac:dyDescent="0.25">
      <c r="A161" s="112"/>
      <c r="B161" s="157"/>
    </row>
    <row r="162" spans="1:3" x14ac:dyDescent="0.25">
      <c r="A162" s="112"/>
    </row>
    <row r="163" spans="1:3" x14ac:dyDescent="0.25">
      <c r="A163" s="112"/>
      <c r="B163" s="144"/>
    </row>
    <row r="164" spans="1:3" x14ac:dyDescent="0.25">
      <c r="A164" s="112"/>
      <c r="B164" s="157"/>
    </row>
    <row r="165" spans="1:3" x14ac:dyDescent="0.25">
      <c r="A165" s="112"/>
      <c r="B165" s="110"/>
    </row>
    <row r="166" spans="1:3" x14ac:dyDescent="0.25">
      <c r="A166" s="112"/>
      <c r="B166" s="144"/>
    </row>
    <row r="167" spans="1:3" x14ac:dyDescent="0.25">
      <c r="A167" s="112"/>
      <c r="B167" s="157"/>
    </row>
    <row r="168" spans="1:3" x14ac:dyDescent="0.25">
      <c r="A168" s="112"/>
      <c r="B168" s="110"/>
    </row>
    <row r="169" spans="1:3" s="158" customFormat="1" ht="18" x14ac:dyDescent="0.25">
      <c r="A169" s="112"/>
      <c r="B169" s="110"/>
      <c r="C169" s="112"/>
    </row>
    <row r="170" spans="1:3" s="158" customFormat="1" ht="18" x14ac:dyDescent="0.25">
      <c r="A170" s="112"/>
      <c r="B170" s="110"/>
      <c r="C170" s="112"/>
    </row>
    <row r="171" spans="1:3" s="158" customFormat="1" ht="18" x14ac:dyDescent="0.25">
      <c r="A171" s="159"/>
      <c r="C171" s="159"/>
    </row>
    <row r="172" spans="1:3" ht="18" x14ac:dyDescent="0.25">
      <c r="A172" s="159"/>
      <c r="B172" s="158"/>
      <c r="C172" s="159"/>
    </row>
    <row r="173" spans="1:3" ht="18" x14ac:dyDescent="0.25">
      <c r="A173" s="159"/>
      <c r="B173" s="141"/>
      <c r="C173" s="140"/>
    </row>
    <row r="174" spans="1:3" s="154" customFormat="1" ht="26.5" customHeight="1" x14ac:dyDescent="0.25">
      <c r="A174" s="112"/>
      <c r="B174" s="110"/>
      <c r="C174" s="112"/>
    </row>
    <row r="175" spans="1:3" x14ac:dyDescent="0.25">
      <c r="A175" s="112"/>
      <c r="B175" s="144"/>
    </row>
    <row r="176" spans="1:3" s="154" customFormat="1" ht="27.65" customHeight="1" x14ac:dyDescent="0.25">
      <c r="A176" s="112"/>
      <c r="B176" s="113"/>
      <c r="C176" s="117"/>
    </row>
    <row r="178" spans="1:5" s="160" customFormat="1" ht="18" x14ac:dyDescent="0.25">
      <c r="A178" s="110"/>
      <c r="B178" s="150"/>
      <c r="C178" s="117"/>
      <c r="D178" s="110"/>
      <c r="E178" s="110"/>
    </row>
  </sheetData>
  <mergeCells count="2">
    <mergeCell ref="A2:C2"/>
    <mergeCell ref="A5:C5"/>
  </mergeCells>
  <pageMargins left="0.7" right="0.7" top="0.75" bottom="0.75" header="0.3" footer="0.3"/>
  <pageSetup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Content</vt:lpstr>
      <vt:lpstr>Notes to tenderers</vt:lpstr>
      <vt:lpstr>BOQ Estimate</vt:lpstr>
      <vt:lpstr>Final Summary</vt:lpstr>
      <vt:lpstr>'BOQ Estimate'!Print_Area</vt:lpstr>
      <vt:lpstr>Content!Print_Area</vt:lpstr>
      <vt:lpstr>Cover!Print_Area</vt:lpstr>
      <vt:lpstr>'Final Summary'!Print_Area</vt:lpstr>
      <vt:lpstr>'Notes to tenderers'!Print_Area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govender</dc:creator>
  <cp:keywords/>
  <dc:description/>
  <cp:lastModifiedBy>Nhlakanipho Biyase</cp:lastModifiedBy>
  <cp:revision/>
  <cp:lastPrinted>2025-09-17T06:00:14Z</cp:lastPrinted>
  <dcterms:created xsi:type="dcterms:W3CDTF">2023-09-21T07:24:28Z</dcterms:created>
  <dcterms:modified xsi:type="dcterms:W3CDTF">2025-09-17T06:01:00Z</dcterms:modified>
  <cp:category/>
  <cp:contentStatus/>
</cp:coreProperties>
</file>