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makhobls\Desktop\"/>
    </mc:Choice>
  </mc:AlternateContent>
  <xr:revisionPtr revIDLastSave="0" documentId="8_{F038E469-8970-4B9B-BC29-EA860BEB3CF8}" xr6:coauthVersionLast="47" xr6:coauthVersionMax="47" xr10:uidLastSave="{00000000-0000-0000-0000-000000000000}"/>
  <bookViews>
    <workbookView xWindow="-108" yWindow="-108" windowWidth="23256" windowHeight="12576" xr2:uid="{1DDC6CE3-39CA-4DC1-A0F7-311E244EE9B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1" i="1" l="1"/>
  <c r="H159" i="1" l="1"/>
  <c r="H60" i="1" l="1"/>
  <c r="H101" i="1" l="1"/>
</calcChain>
</file>

<file path=xl/sharedStrings.xml><?xml version="1.0" encoding="utf-8"?>
<sst xmlns="http://schemas.openxmlformats.org/spreadsheetml/2006/main" count="334" uniqueCount="238">
  <si>
    <t>ITEM</t>
  </si>
  <si>
    <t>1.1.1</t>
  </si>
  <si>
    <t>1.1.2</t>
  </si>
  <si>
    <t>1.1.3</t>
  </si>
  <si>
    <t>1.1.4</t>
  </si>
  <si>
    <t>1.2.1</t>
  </si>
  <si>
    <t>1.2.2</t>
  </si>
  <si>
    <t>1.2.3</t>
  </si>
  <si>
    <t>1.3.1</t>
  </si>
  <si>
    <t>1.3.2</t>
  </si>
  <si>
    <t>1.3.3</t>
  </si>
  <si>
    <t>1.3.4</t>
  </si>
  <si>
    <t>1.3.5</t>
  </si>
  <si>
    <t>1.4.1</t>
  </si>
  <si>
    <t>1.4.2</t>
  </si>
  <si>
    <t>1.4.3</t>
  </si>
  <si>
    <t>1.4.4</t>
  </si>
  <si>
    <t>1.4.5</t>
  </si>
  <si>
    <t>1.4.6</t>
  </si>
  <si>
    <t>1.4.7</t>
  </si>
  <si>
    <t>1.4.8</t>
  </si>
  <si>
    <t>1.4.9</t>
  </si>
  <si>
    <t xml:space="preserve">SECTION 1:  </t>
  </si>
  <si>
    <t>General</t>
  </si>
  <si>
    <t>Contract administration and general obligations, including Professional Indemnity and Public Liability Insurance  insurance, (R10 million cover)</t>
  </si>
  <si>
    <t>OHS Preparation and File</t>
  </si>
  <si>
    <t>Registration of Sub-contractors with Local Authority</t>
  </si>
  <si>
    <t>Performance Guarantees &amp; General Obligations</t>
  </si>
  <si>
    <t>Contractor's establishment on site</t>
  </si>
  <si>
    <t>Fixed charges - Project Manager  days for duration of contract</t>
  </si>
  <si>
    <t>Time related charges (6 months)</t>
  </si>
  <si>
    <t>Provide and maintain a quality control system</t>
  </si>
  <si>
    <t>Setting out</t>
  </si>
  <si>
    <t xml:space="preserve">Detailed survey of installation sites </t>
  </si>
  <si>
    <t>Equipment selection and positioning</t>
  </si>
  <si>
    <t>Obtain permision to mount equipment and positions</t>
  </si>
  <si>
    <t>Termination enclosure positions</t>
  </si>
  <si>
    <t>Cable and sleeve routes:  power and comms</t>
  </si>
  <si>
    <t>Scope of supply approval</t>
  </si>
  <si>
    <t>Design review workshop</t>
  </si>
  <si>
    <t>Sample submissions</t>
  </si>
  <si>
    <t>Demonstration of equipment (only aspects of concern)</t>
  </si>
  <si>
    <t>Pre-installation testing and evaluation</t>
  </si>
  <si>
    <t>Training obligations as specified</t>
  </si>
  <si>
    <t>System test and commission the installation</t>
  </si>
  <si>
    <t>As-built drawings, instllation manuals &amp; upkeep</t>
  </si>
  <si>
    <t>Termination diagrams including rack layouts amendmends &amp; upkeep</t>
  </si>
  <si>
    <t>Cable schedules including patch panels amendmends &amp; upkeep</t>
  </si>
  <si>
    <t>DESCRIPTION</t>
  </si>
  <si>
    <t>UNIT</t>
  </si>
  <si>
    <t>Lump sum</t>
  </si>
  <si>
    <t>No</t>
  </si>
  <si>
    <t>hr</t>
  </si>
  <si>
    <t>QUANTITY</t>
  </si>
  <si>
    <t>RATE</t>
  </si>
  <si>
    <t>AMOUNT</t>
  </si>
  <si>
    <t>CONTRACT ADMINISTRATION AND GENERAL REQUIREMENTS</t>
  </si>
  <si>
    <t>SECTION 1 TOTAL CARRIED TO SUMMARY</t>
  </si>
  <si>
    <t>SECTION 2 TOTAL CARRIED TO SUMMARY</t>
  </si>
  <si>
    <t>XV-IP Control Panel,IP,2 Way Voice,GPRS, 2 x I &amp; 1 x O (Supply &amp; Installed)</t>
  </si>
  <si>
    <t>Outdoor Box for Control Panel</t>
  </si>
  <si>
    <t>E-Guard Client Monitoring Solution</t>
  </si>
  <si>
    <t>Power Supply 3,2A &amp; 7,5AH Batt Deep Cycle (Supply &amp; Installed)</t>
  </si>
  <si>
    <t>Programming, Commissioning &amp; Sundary Materials</t>
  </si>
  <si>
    <t>External Antenna and Connection for 868Mhz panel Omni Direct</t>
  </si>
  <si>
    <t>Pigtail for Antenna 30cm to fit in Panel KIT</t>
  </si>
  <si>
    <t xml:space="preserve">Wall mount exstension Bracket Aluminum </t>
  </si>
  <si>
    <t>Outdoor Camera Mounting Bracket  (Supply &amp; Installed)</t>
  </si>
  <si>
    <t>Outdoor Stainless Steel powder coated Anti-Vandal bracket</t>
  </si>
  <si>
    <t>OMV210  Camera Outdoor PIR MotionViewer (Supply &amp; Installed)</t>
  </si>
  <si>
    <t>Poles to mount HORNS</t>
  </si>
  <si>
    <t>E-mail Videos from Security Viewer - Monthly</t>
  </si>
  <si>
    <t>BOSCH LBB 1990/00 Plena Voice Alarm Controller</t>
  </si>
  <si>
    <t>TC-651M TOA REFLEX HORN SPEAKER</t>
  </si>
  <si>
    <t>1.5MM Ripcord for Speakers (Supply &amp; Installed)</t>
  </si>
  <si>
    <t>MP3 Voice Template to generate Audio Input for Amp</t>
  </si>
  <si>
    <t>Stun Bomb</t>
  </si>
  <si>
    <t>4U Rack Cabinet</t>
  </si>
  <si>
    <t>Warning signs (Supply &amp; Installed)</t>
  </si>
  <si>
    <t>Sim Card, Data,SMS &amp; Voice (Supply &amp; Installed)</t>
  </si>
  <si>
    <t>Annual Data 12 Months Contract (Supply)</t>
  </si>
  <si>
    <t>Batt AA Cell Lithium (Supply &amp; Installed)</t>
  </si>
  <si>
    <t>Outdoor Pepper Gas</t>
  </si>
  <si>
    <t>Batt D Cell Alcaline (Supply &amp; Installed)</t>
  </si>
  <si>
    <t>Traveling, Programming, Commissioning &amp; Sundry materials</t>
  </si>
  <si>
    <t>Monitoring Fee 24/7 offsite Control room per Months - Contract</t>
  </si>
  <si>
    <t>SMS all siganals + Opening / Closing per Months - Contract</t>
  </si>
  <si>
    <t>Full Maintenance and consumables (Supply Stun Bomb Consumable Maximum 1x Per month)</t>
  </si>
  <si>
    <t>Other:</t>
  </si>
  <si>
    <t xml:space="preserve">Items to be listed that is required to provide a fully operational system </t>
  </si>
  <si>
    <t>b.</t>
  </si>
  <si>
    <t>M</t>
  </si>
  <si>
    <t>INSTALL</t>
  </si>
  <si>
    <t>SECTION 2:EQUIPMENT</t>
  </si>
  <si>
    <t>2.1</t>
  </si>
  <si>
    <t>2.1.1</t>
  </si>
  <si>
    <t>2.1.2</t>
  </si>
  <si>
    <t>2.1.3</t>
  </si>
  <si>
    <t>2.1.4</t>
  </si>
  <si>
    <t>2.1.5</t>
  </si>
  <si>
    <t>2.1.6</t>
  </si>
  <si>
    <t>2.1.7</t>
  </si>
  <si>
    <t>2.1.8</t>
  </si>
  <si>
    <t>2.1.9</t>
  </si>
  <si>
    <t>2.1.10</t>
  </si>
  <si>
    <t>2.1.11</t>
  </si>
  <si>
    <t>2.1.12</t>
  </si>
  <si>
    <t>2.1.13</t>
  </si>
  <si>
    <t>2.1.14</t>
  </si>
  <si>
    <t>2.1.15</t>
  </si>
  <si>
    <t>2.1.16</t>
  </si>
  <si>
    <t>2.1.17</t>
  </si>
  <si>
    <t>2.1.18</t>
  </si>
  <si>
    <t>2.1.19</t>
  </si>
  <si>
    <t>2.1.20</t>
  </si>
  <si>
    <t>2.1.21</t>
  </si>
  <si>
    <t>2.1.22</t>
  </si>
  <si>
    <t>2.1.23</t>
  </si>
  <si>
    <t>2.1.24</t>
  </si>
  <si>
    <t>2.1.25</t>
  </si>
  <si>
    <t>2.1.26</t>
  </si>
  <si>
    <t>2.1.27</t>
  </si>
  <si>
    <t>2.1.28</t>
  </si>
  <si>
    <t>2.1.29</t>
  </si>
  <si>
    <t>2.2</t>
  </si>
  <si>
    <t>Conduit and Accessories</t>
  </si>
  <si>
    <t>25mm PVC</t>
  </si>
  <si>
    <t>m</t>
  </si>
  <si>
    <t>32mm PVC</t>
  </si>
  <si>
    <t>25mm Galvanised steel</t>
  </si>
  <si>
    <t>3.1</t>
  </si>
  <si>
    <t xml:space="preserve">SECTION 3:ELECTRICAL </t>
  </si>
  <si>
    <t>3.2</t>
  </si>
  <si>
    <t>3.2.1</t>
  </si>
  <si>
    <t>3.2.2</t>
  </si>
  <si>
    <t>3.2.3</t>
  </si>
  <si>
    <t>3.3</t>
  </si>
  <si>
    <t>4.2.1</t>
  </si>
  <si>
    <t>4x4 Junction Boxes (Albro)</t>
  </si>
  <si>
    <t>4.2.2</t>
  </si>
  <si>
    <t>60mm Round box - 25mm galvanised steel</t>
  </si>
  <si>
    <t/>
  </si>
  <si>
    <t>4.3</t>
  </si>
  <si>
    <t>4.3.1</t>
  </si>
  <si>
    <t>25mm Kopex - PVC</t>
  </si>
  <si>
    <t>3.3.1</t>
  </si>
  <si>
    <t>3.3.2</t>
  </si>
  <si>
    <t>3.4</t>
  </si>
  <si>
    <t>3.4.1</t>
  </si>
  <si>
    <t>10A SP, 6kA</t>
  </si>
  <si>
    <t>3.5</t>
  </si>
  <si>
    <t>3.5.1</t>
  </si>
  <si>
    <t>DB-CAM1</t>
  </si>
  <si>
    <t>DB-CAM2</t>
  </si>
  <si>
    <t>Soft Material</t>
  </si>
  <si>
    <t>m³</t>
  </si>
  <si>
    <t>Intermediate Material</t>
  </si>
  <si>
    <t>300x300 manhole, minimum of 600mm below ground level</t>
  </si>
  <si>
    <t>Cabinets</t>
  </si>
  <si>
    <t>Gate Motors</t>
  </si>
  <si>
    <t>Electrical Testing and Commissioning</t>
  </si>
  <si>
    <t>Allow for inspection, testing and commissioning of the complete installation in this Bill, including provision of all test equipment. Tests shall be carried out in the presence of the Engineer who shall have been notified of the dates and approximate durations of the tests, sufficiently in advance as to allow attendance to such testing.</t>
  </si>
  <si>
    <t>Sum</t>
  </si>
  <si>
    <t>Allow for the provision of a Certificate of Compliance in terms of SANS 10142-1 specifications for each completed distribution board.</t>
  </si>
  <si>
    <t>Documentation and Training</t>
  </si>
  <si>
    <t>As-built drawings of the electrical installation (3 Copies) Refer to  Specification</t>
  </si>
  <si>
    <t>Maintenance and operating manuals of the complete electrical installation in soft and hard copy as specified (3 Copies) Refer to  Specification</t>
  </si>
  <si>
    <t>UPS</t>
  </si>
  <si>
    <t>1kVA 230V Single Phase input, 230V Single Phase output, On-Line Full Conversion, UPS System with 15 minute battery backup time, auxiliary output relays, complete</t>
  </si>
  <si>
    <t>Builder's work</t>
  </si>
  <si>
    <t>Drill through masonary walls, patch, make good and paint</t>
  </si>
  <si>
    <t>Repair existing tarmac, where road crossing sleeves are to be installed</t>
  </si>
  <si>
    <t>Repair existing concrete, where road crossing sleeves are to be installed</t>
  </si>
  <si>
    <t>Repair existing paving, where road crossing sleeves are to be installed</t>
  </si>
  <si>
    <t>Any other items  specified or required but not measured</t>
  </si>
  <si>
    <t>3.6</t>
  </si>
  <si>
    <t>3.6.1</t>
  </si>
  <si>
    <t>3.6.2</t>
  </si>
  <si>
    <t>3.7</t>
  </si>
  <si>
    <t>3.7.1</t>
  </si>
  <si>
    <t>3.7.2</t>
  </si>
  <si>
    <t>3.8</t>
  </si>
  <si>
    <t>3.8.1</t>
  </si>
  <si>
    <t>3.9</t>
  </si>
  <si>
    <t>3.9.1</t>
  </si>
  <si>
    <t>3.9.2</t>
  </si>
  <si>
    <t>3.10</t>
  </si>
  <si>
    <t>3.10.1</t>
  </si>
  <si>
    <t>3.10.2</t>
  </si>
  <si>
    <t>3.11</t>
  </si>
  <si>
    <t>3.11.1</t>
  </si>
  <si>
    <t>3.11.2</t>
  </si>
  <si>
    <t>3.12</t>
  </si>
  <si>
    <t>3.12.1</t>
  </si>
  <si>
    <t>3.13</t>
  </si>
  <si>
    <t>3.13.1</t>
  </si>
  <si>
    <t>3.13.2</t>
  </si>
  <si>
    <t>3.13.3</t>
  </si>
  <si>
    <t>3.13.4</t>
  </si>
  <si>
    <t>3.14</t>
  </si>
  <si>
    <r>
      <rPr>
        <u/>
        <sz val="10"/>
        <color theme="1"/>
        <rFont val="Arial"/>
        <family val="2"/>
      </rPr>
      <t>Manholes</t>
    </r>
    <r>
      <rPr>
        <sz val="10"/>
        <color theme="1"/>
        <rFont val="Arial"/>
        <family val="2"/>
      </rPr>
      <t xml:space="preserve">
Stackable modular polyethylene cable access boxes, complete with polymer concrete lids and frame</t>
    </r>
  </si>
  <si>
    <r>
      <rPr>
        <b/>
        <u/>
        <sz val="10"/>
        <color theme="1"/>
        <rFont val="Arial"/>
        <family val="2"/>
      </rPr>
      <t>Earthing and Bonding</t>
    </r>
    <r>
      <rPr>
        <sz val="10"/>
        <color theme="1"/>
        <rFont val="Arial"/>
        <family val="2"/>
      </rPr>
      <t xml:space="preserve">
Supply, delivery, installation, testing, commissioning and handing over in working condition and maintenance during the guarantee period of a complete earthing installation in accordance with the relevant SANS standards and as specified, including all fixing materials, copper straps, lugs, and connections.</t>
    </r>
  </si>
  <si>
    <r>
      <rPr>
        <b/>
        <u/>
        <sz val="10"/>
        <color theme="1"/>
        <rFont val="Arial"/>
        <family val="2"/>
      </rPr>
      <t>Excavations of trenches for sleeves</t>
    </r>
    <r>
      <rPr>
        <sz val="10"/>
        <color theme="1"/>
        <rFont val="Arial"/>
        <family val="2"/>
      </rPr>
      <t xml:space="preserve">
Allowance should be made for excavations of trenches for cables, cable ducts, road crossings, jointing pits, manholes, etc. including setting out, safeguarding, bedding, backfilling, compaction, finishing and disposing of surplus material in accordance with SANS 2001-DP3, SANS 1200 DA, SANS 1200 LC and as specified in the standard specifications.</t>
    </r>
  </si>
  <si>
    <r>
      <rPr>
        <b/>
        <u/>
        <sz val="10"/>
        <color theme="1"/>
        <rFont val="Arial"/>
        <family val="2"/>
      </rPr>
      <t>New Distribution Boards</t>
    </r>
    <r>
      <rPr>
        <sz val="10"/>
        <color theme="1"/>
        <rFont val="Arial"/>
        <family val="2"/>
      </rPr>
      <t xml:space="preserve">
Manufacture, delivery, off-loading and installation of  surface mounted metal distribution boards complete with frames, sub-frames, base frame, chassis, faceplates, doors, busbars, all switchgear, meters, wiring, connections, labels, mounting of board including testing and commissioning as specified and as indicated on the single line diagram drawings. </t>
    </r>
  </si>
  <si>
    <r>
      <rPr>
        <b/>
        <u/>
        <sz val="10"/>
        <color theme="1"/>
        <rFont val="Arial"/>
        <family val="2"/>
      </rPr>
      <t>Modifications to Existing Distribution Boards</t>
    </r>
    <r>
      <rPr>
        <sz val="10"/>
        <color theme="1"/>
        <rFont val="Arial"/>
        <family val="2"/>
      </rPr>
      <t xml:space="preserve">
Supply and install of new circuit breakers complete with switcgears, wiring, connections, labels and including testing and commissioning</t>
    </r>
  </si>
  <si>
    <r>
      <rPr>
        <b/>
        <u/>
        <sz val="10"/>
        <color theme="1"/>
        <rFont val="Arial"/>
        <family val="2"/>
      </rPr>
      <t>Flexible conduit and accessories</t>
    </r>
    <r>
      <rPr>
        <sz val="10"/>
        <color theme="1"/>
        <rFont val="Arial"/>
        <family val="2"/>
      </rPr>
      <t xml:space="preserve">
Supply and install flexible conduit fixed onto conduit, conduit boxes, etc. including all fixing materials, adaptors, locknuts, etc. as specified.</t>
    </r>
  </si>
  <si>
    <r>
      <rPr>
        <b/>
        <u/>
        <sz val="10"/>
        <rFont val="Arial"/>
        <family val="2"/>
      </rPr>
      <t>Conduit Boxes</t>
    </r>
    <r>
      <rPr>
        <sz val="10"/>
        <rFont val="Arial"/>
        <family val="2"/>
      </rPr>
      <t xml:space="preserve">
Wall boxes and conduit round boxes, one or two or three or four way built-in brick and/or fixed on any surface including fixing to conduit with necessary locknuts, adaptors, bushes, cover plates, screws, etc. as specified.</t>
    </r>
  </si>
  <si>
    <r>
      <rPr>
        <b/>
        <u/>
        <sz val="10"/>
        <color theme="1"/>
        <rFont val="Arial"/>
        <family val="2"/>
      </rPr>
      <t>Conduits</t>
    </r>
    <r>
      <rPr>
        <sz val="10"/>
        <color theme="1"/>
        <rFont val="Arial"/>
        <family val="2"/>
      </rPr>
      <t xml:space="preserve">
Fixed on any surface complete with draw wires including bending, threading, jointing, draw boxes, cover plates, couplings, bends, tees, spacer bar saddles, screws, etc. as specified.</t>
    </r>
  </si>
  <si>
    <t>SECTION 3 TOTAL CARRIED TO SUMMARY</t>
  </si>
  <si>
    <t>SECTION 4:Miscellaneous</t>
  </si>
  <si>
    <t xml:space="preserve">O&amp;M documentation and certificates </t>
  </si>
  <si>
    <t>O+ M Technical documentation draft and final submission (2 sets hard copy and sets soft copy) as specified, Incl system setup on memory stick</t>
  </si>
  <si>
    <t>As-built drawings (2 sets hard copy, set soft copy)</t>
  </si>
  <si>
    <t>System Schematic Drawings  (2 sets hard copy, set soft copy)</t>
  </si>
  <si>
    <t>Photo Report of Complete Installation</t>
  </si>
  <si>
    <t xml:space="preserve">Client training </t>
  </si>
  <si>
    <t>End-user training session</t>
  </si>
  <si>
    <t>Hr</t>
  </si>
  <si>
    <t>End-user follow-up training session</t>
  </si>
  <si>
    <t>Testing and Commissioning</t>
  </si>
  <si>
    <t>Programming and Configuration of all Video Analytics</t>
  </si>
  <si>
    <t>GUI Maps overlays of all buildings, areas and site for all subsystems, e.g. alarm icons, camera icons,  etc.</t>
  </si>
  <si>
    <t>Compile Commissioning Procedure for approval by Engineer</t>
  </si>
  <si>
    <t>Final inspection with Eskom Maintenance, tests and demonstration</t>
  </si>
  <si>
    <t>4.1</t>
  </si>
  <si>
    <t>4.1.1</t>
  </si>
  <si>
    <t>4.1.2</t>
  </si>
  <si>
    <t>4.1.3</t>
  </si>
  <si>
    <t>4.1.4</t>
  </si>
  <si>
    <t>4.2</t>
  </si>
  <si>
    <t>4.3.2</t>
  </si>
  <si>
    <t>4.3.3</t>
  </si>
  <si>
    <t>4.3.5</t>
  </si>
  <si>
    <t>SECTION 4 TOTAL CARRIED TO SUMMARY</t>
  </si>
  <si>
    <t>a.RX Receivers</t>
  </si>
  <si>
    <r>
      <t xml:space="preserve">MARULA ZONE 23 SUBSTATION: </t>
    </r>
    <r>
      <rPr>
        <sz val="11"/>
        <color theme="1"/>
        <rFont val="Arial"/>
        <family val="2"/>
      </rPr>
      <t>Knobel,Eerstegoed,Zanput,Letsetile,Soekmekaar,Shayandima,Venulu, Loius Trichadt ,Malamulele,Barbrook, Hlanganani,Mulendani, Pietersburg, Pondrift, Rebolwa, Sanari, Silica ,Singo, Songloed, The Ranch, Thomo,Tshikwetla,Makonde</t>
    </r>
    <r>
      <rPr>
        <b/>
        <sz val="11"/>
        <color theme="1"/>
        <rFont val="Arial"/>
        <family val="2"/>
      </rPr>
      <t xml:space="preserve">
</t>
    </r>
  </si>
  <si>
    <t>4.4</t>
  </si>
  <si>
    <t>Bush Clearance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</si>
</sst>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R&quot;* #,##0.00_-;\-&quot;R&quot;* #,##0.00_-;_-&quot;R&quot;* &quot;-&quot;??_-;_-@_-"/>
    <numFmt numFmtId="43" formatCode="_-* #,##0.00_-;\-* #,##0.00_-;_-* &quot;-&quot;??_-;_-@_-"/>
    <numFmt numFmtId="164" formatCode="#,##0.0"/>
    <numFmt numFmtId="165" formatCode="_-* #,##0_-;\-* #,##0_-;_-* &quot;-&quot;??_-;_-@_-"/>
    <numFmt numFmtId="166" formatCode="_(&quot;R&quot;* #,##0.00_);_(&quot;R&quot;* \(#,##0.00\);_(&quot;R&quot;* &quot;-&quot;??_);_(@_)"/>
  </numFmts>
  <fonts count="16" x14ac:knownFonts="1">
    <font>
      <sz val="11"/>
      <color theme="1"/>
      <name val="Calibri"/>
      <family val="2"/>
      <scheme val="minor"/>
    </font>
    <font>
      <sz val="11"/>
      <color theme="1"/>
      <name val="Calibri"/>
      <family val="2"/>
      <scheme val="minor"/>
    </font>
    <font>
      <sz val="10"/>
      <name val="Arial"/>
      <family val="2"/>
    </font>
    <font>
      <b/>
      <sz val="10"/>
      <name val="Arial"/>
      <family val="2"/>
    </font>
    <font>
      <b/>
      <u/>
      <sz val="10"/>
      <name val="Arial"/>
      <family val="2"/>
    </font>
    <font>
      <b/>
      <u/>
      <sz val="10"/>
      <name val="Times New Roman"/>
      <family val="1"/>
    </font>
    <font>
      <u/>
      <sz val="10"/>
      <name val="Arial"/>
      <family val="2"/>
    </font>
    <font>
      <b/>
      <sz val="9.5"/>
      <name val="Arial"/>
      <family val="2"/>
    </font>
    <font>
      <sz val="11"/>
      <color theme="1"/>
      <name val="Arial"/>
      <family val="2"/>
    </font>
    <font>
      <b/>
      <sz val="11"/>
      <color theme="1"/>
      <name val="Arial"/>
      <family val="2"/>
    </font>
    <font>
      <sz val="10"/>
      <color rgb="FFFF0000"/>
      <name val="Arial"/>
      <family val="2"/>
    </font>
    <font>
      <sz val="8"/>
      <name val="Calibri"/>
      <family val="2"/>
      <scheme val="minor"/>
    </font>
    <font>
      <sz val="10"/>
      <color theme="1"/>
      <name val="Arial"/>
      <family val="2"/>
    </font>
    <font>
      <b/>
      <sz val="10"/>
      <color theme="1"/>
      <name val="Arial"/>
      <family val="2"/>
    </font>
    <font>
      <u/>
      <sz val="10"/>
      <color theme="1"/>
      <name val="Arial"/>
      <family val="2"/>
    </font>
    <font>
      <b/>
      <u/>
      <sz val="10"/>
      <color theme="1"/>
      <name val="Arial"/>
      <family val="2"/>
    </font>
  </fonts>
  <fills count="2">
    <fill>
      <patternFill patternType="none"/>
    </fill>
    <fill>
      <patternFill patternType="gray125"/>
    </fill>
  </fills>
  <borders count="27">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bottom/>
      <diagonal/>
    </border>
    <border>
      <left style="thin">
        <color indexed="64"/>
      </left>
      <right style="thin">
        <color indexed="64"/>
      </right>
      <top/>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10">
    <xf numFmtId="0" fontId="0" fillId="0" borderId="0"/>
    <xf numFmtId="44" fontId="1" fillId="0" borderId="0" applyFont="0" applyFill="0" applyBorder="0" applyAlignment="0" applyProtection="0"/>
    <xf numFmtId="0" fontId="2" fillId="0" borderId="0"/>
    <xf numFmtId="0" fontId="5" fillId="0" borderId="0"/>
    <xf numFmtId="2" fontId="2" fillId="0" borderId="0"/>
    <xf numFmtId="43" fontId="2" fillId="0" borderId="0" applyFont="0" applyFill="0" applyBorder="0" applyAlignment="0" applyProtection="0"/>
    <xf numFmtId="3" fontId="2" fillId="0" borderId="0" applyFont="0" applyFill="0" applyBorder="0" applyAlignment="0" applyProtection="0"/>
    <xf numFmtId="0" fontId="1" fillId="0" borderId="0"/>
    <xf numFmtId="166" fontId="1" fillId="0" borderId="0" applyFont="0" applyFill="0" applyBorder="0" applyAlignment="0" applyProtection="0"/>
    <xf numFmtId="0" fontId="2" fillId="0" borderId="0"/>
  </cellStyleXfs>
  <cellXfs count="194">
    <xf numFmtId="0" fontId="0" fillId="0" borderId="0" xfId="0"/>
    <xf numFmtId="0" fontId="3" fillId="0" borderId="0" xfId="2" applyFont="1" applyAlignment="1">
      <alignment horizontal="left"/>
    </xf>
    <xf numFmtId="0" fontId="4" fillId="0" borderId="0" xfId="2" applyFont="1" applyAlignment="1">
      <alignment horizontal="left"/>
    </xf>
    <xf numFmtId="0" fontId="4" fillId="0" borderId="0" xfId="2" applyFont="1"/>
    <xf numFmtId="0" fontId="6" fillId="0" borderId="0" xfId="2" applyFont="1" applyAlignment="1">
      <alignment horizontal="left"/>
    </xf>
    <xf numFmtId="0" fontId="3" fillId="0" borderId="5" xfId="2" applyFont="1" applyBorder="1" applyAlignment="1">
      <alignment horizontal="center"/>
    </xf>
    <xf numFmtId="165" fontId="3" fillId="0" borderId="5" xfId="5" applyNumberFormat="1" applyFont="1" applyBorder="1" applyAlignment="1">
      <alignment horizontal="center"/>
    </xf>
    <xf numFmtId="43" fontId="3" fillId="0" borderId="5" xfId="5" applyFont="1" applyBorder="1" applyAlignment="1">
      <alignment horizontal="center"/>
    </xf>
    <xf numFmtId="3" fontId="3" fillId="0" borderId="12" xfId="6" applyFont="1" applyBorder="1" applyAlignment="1">
      <alignment horizontal="center"/>
    </xf>
    <xf numFmtId="0" fontId="3" fillId="0" borderId="6" xfId="2" applyFont="1" applyBorder="1" applyAlignment="1">
      <alignment horizontal="center" wrapText="1"/>
    </xf>
    <xf numFmtId="43" fontId="3" fillId="0" borderId="9" xfId="5" applyFont="1" applyBorder="1" applyAlignment="1">
      <alignment horizontal="center"/>
    </xf>
    <xf numFmtId="3" fontId="3" fillId="0" borderId="11" xfId="6" applyFont="1" applyBorder="1" applyAlignment="1">
      <alignment horizontal="center"/>
    </xf>
    <xf numFmtId="0" fontId="8" fillId="0" borderId="0" xfId="0" applyFont="1"/>
    <xf numFmtId="0" fontId="2" fillId="0" borderId="0" xfId="2" applyFont="1" applyAlignment="1">
      <alignment horizontal="left"/>
    </xf>
    <xf numFmtId="0" fontId="2" fillId="0" borderId="0" xfId="2" applyFont="1"/>
    <xf numFmtId="0" fontId="2" fillId="0" borderId="5" xfId="2" applyFont="1" applyBorder="1" applyAlignment="1">
      <alignment horizontal="center"/>
    </xf>
    <xf numFmtId="0" fontId="2" fillId="0" borderId="5" xfId="2" applyFont="1" applyBorder="1"/>
    <xf numFmtId="2" fontId="2" fillId="0" borderId="8" xfId="4" applyFont="1" applyBorder="1" applyAlignment="1"/>
    <xf numFmtId="44" fontId="3" fillId="0" borderId="12" xfId="6" applyNumberFormat="1" applyFont="1" applyBorder="1" applyAlignment="1">
      <alignment horizontal="center"/>
    </xf>
    <xf numFmtId="44" fontId="2" fillId="0" borderId="12" xfId="6" applyNumberFormat="1" applyFont="1" applyBorder="1" applyAlignment="1">
      <alignment horizontal="center"/>
    </xf>
    <xf numFmtId="44" fontId="2" fillId="0" borderId="12" xfId="6" applyNumberFormat="1" applyFont="1" applyBorder="1" applyAlignment="1" applyProtection="1">
      <alignment horizontal="center"/>
      <protection locked="0"/>
    </xf>
    <xf numFmtId="44" fontId="3" fillId="0" borderId="5" xfId="5" applyNumberFormat="1" applyFont="1" applyBorder="1" applyAlignment="1">
      <alignment horizontal="center"/>
    </xf>
    <xf numFmtId="44" fontId="2" fillId="0" borderId="5" xfId="6" applyNumberFormat="1" applyFont="1" applyBorder="1" applyAlignment="1">
      <alignment horizontal="center"/>
    </xf>
    <xf numFmtId="44" fontId="2" fillId="0" borderId="5" xfId="5" applyNumberFormat="1" applyFont="1" applyBorder="1" applyAlignment="1">
      <alignment horizontal="center"/>
    </xf>
    <xf numFmtId="2" fontId="3" fillId="0" borderId="0" xfId="4" applyFont="1" applyAlignment="1">
      <alignment horizontal="left"/>
    </xf>
    <xf numFmtId="2" fontId="4" fillId="0" borderId="0" xfId="4" applyFont="1" applyAlignment="1">
      <alignment horizontal="left"/>
    </xf>
    <xf numFmtId="2" fontId="2" fillId="0" borderId="0" xfId="4" applyAlignment="1">
      <alignment horizontal="left"/>
    </xf>
    <xf numFmtId="2" fontId="2" fillId="0" borderId="0" xfId="4"/>
    <xf numFmtId="2" fontId="3" fillId="0" borderId="5" xfId="4" applyFont="1" applyBorder="1" applyAlignment="1">
      <alignment horizontal="center"/>
    </xf>
    <xf numFmtId="2" fontId="2" fillId="0" borderId="6" xfId="4" applyBorder="1" applyAlignment="1">
      <alignment horizontal="center"/>
    </xf>
    <xf numFmtId="2" fontId="2" fillId="0" borderId="3" xfId="4" applyBorder="1" applyAlignment="1">
      <alignment horizontal="center"/>
    </xf>
    <xf numFmtId="2" fontId="2" fillId="0" borderId="5" xfId="4" applyBorder="1" applyAlignment="1">
      <alignment horizontal="center"/>
    </xf>
    <xf numFmtId="2" fontId="2" fillId="0" borderId="5" xfId="4" applyBorder="1" applyAlignment="1">
      <alignment horizontal="center" vertical="top"/>
    </xf>
    <xf numFmtId="2" fontId="10" fillId="0" borderId="5" xfId="4" applyFont="1" applyBorder="1" applyAlignment="1">
      <alignment horizontal="center"/>
    </xf>
    <xf numFmtId="43" fontId="2" fillId="0" borderId="6" xfId="5" applyFont="1" applyFill="1" applyBorder="1" applyAlignment="1">
      <alignment horizontal="right"/>
    </xf>
    <xf numFmtId="43" fontId="2" fillId="0" borderId="14" xfId="5" applyFont="1" applyFill="1" applyBorder="1" applyAlignment="1">
      <alignment horizontal="right"/>
    </xf>
    <xf numFmtId="43" fontId="3" fillId="0" borderId="4" xfId="5" applyFont="1" applyFill="1" applyBorder="1" applyAlignment="1">
      <alignment horizontal="right"/>
    </xf>
    <xf numFmtId="43" fontId="2" fillId="0" borderId="4" xfId="5" applyFont="1" applyFill="1" applyBorder="1" applyAlignment="1">
      <alignment horizontal="right"/>
    </xf>
    <xf numFmtId="43" fontId="2" fillId="0" borderId="3" xfId="5" applyFont="1" applyFill="1" applyBorder="1" applyAlignment="1">
      <alignment horizontal="right"/>
    </xf>
    <xf numFmtId="4" fontId="3" fillId="0" borderId="12" xfId="6" applyNumberFormat="1" applyFont="1" applyFill="1" applyBorder="1"/>
    <xf numFmtId="0" fontId="3" fillId="0" borderId="0" xfId="2" applyFont="1" applyBorder="1" applyAlignment="1">
      <alignment horizontal="center" wrapText="1"/>
    </xf>
    <xf numFmtId="0" fontId="3" fillId="0" borderId="9" xfId="2" applyFont="1" applyBorder="1" applyAlignment="1">
      <alignment horizontal="center"/>
    </xf>
    <xf numFmtId="44" fontId="3" fillId="0" borderId="12" xfId="6" applyNumberFormat="1" applyFont="1" applyFill="1" applyBorder="1"/>
    <xf numFmtId="44" fontId="2" fillId="0" borderId="12" xfId="6" applyNumberFormat="1" applyFont="1" applyFill="1" applyBorder="1" applyAlignment="1">
      <alignment horizontal="right"/>
    </xf>
    <xf numFmtId="44" fontId="2" fillId="0" borderId="11" xfId="6" applyNumberFormat="1" applyFont="1" applyFill="1" applyBorder="1" applyAlignment="1" applyProtection="1">
      <alignment horizontal="right"/>
      <protection locked="0"/>
    </xf>
    <xf numFmtId="0" fontId="12" fillId="0" borderId="0" xfId="2" applyFont="1" applyAlignment="1">
      <alignment horizontal="left"/>
    </xf>
    <xf numFmtId="0" fontId="12" fillId="0" borderId="0" xfId="2" applyFont="1" applyBorder="1" applyAlignment="1"/>
    <xf numFmtId="0" fontId="12" fillId="0" borderId="8" xfId="2" applyFont="1" applyBorder="1" applyAlignment="1"/>
    <xf numFmtId="0" fontId="12" fillId="0" borderId="16" xfId="0" applyFont="1" applyBorder="1"/>
    <xf numFmtId="44" fontId="13" fillId="0" borderId="17" xfId="1" applyNumberFormat="1" applyFont="1" applyBorder="1"/>
    <xf numFmtId="0" fontId="3" fillId="0" borderId="18" xfId="4" applyNumberFormat="1" applyFont="1" applyBorder="1" applyAlignment="1"/>
    <xf numFmtId="0" fontId="3" fillId="0" borderId="6" xfId="4" applyNumberFormat="1" applyFont="1" applyBorder="1" applyAlignment="1"/>
    <xf numFmtId="0" fontId="3" fillId="0" borderId="20" xfId="4" applyNumberFormat="1" applyFont="1" applyBorder="1" applyAlignment="1"/>
    <xf numFmtId="0" fontId="3" fillId="0" borderId="3" xfId="4" applyNumberFormat="1" applyFont="1" applyBorder="1" applyAlignment="1"/>
    <xf numFmtId="43" fontId="3" fillId="0" borderId="4" xfId="5" applyFont="1" applyBorder="1" applyAlignment="1">
      <alignment horizontal="center"/>
    </xf>
    <xf numFmtId="44" fontId="2" fillId="0" borderId="4" xfId="1" applyFont="1" applyFill="1" applyBorder="1" applyAlignment="1">
      <alignment horizontal="right"/>
    </xf>
    <xf numFmtId="44" fontId="10" fillId="0" borderId="4" xfId="1" applyFont="1" applyFill="1" applyBorder="1" applyAlignment="1">
      <alignment horizontal="right"/>
    </xf>
    <xf numFmtId="44" fontId="2" fillId="0" borderId="5" xfId="1" applyFont="1" applyFill="1" applyBorder="1" applyAlignment="1">
      <alignment horizontal="right"/>
    </xf>
    <xf numFmtId="44" fontId="10" fillId="0" borderId="5" xfId="1" applyFont="1" applyFill="1" applyBorder="1" applyAlignment="1">
      <alignment horizontal="right"/>
    </xf>
    <xf numFmtId="44" fontId="3" fillId="0" borderId="13" xfId="6" applyNumberFormat="1" applyFont="1" applyFill="1" applyBorder="1" applyAlignment="1" applyProtection="1">
      <alignment horizontal="right"/>
      <protection locked="0"/>
    </xf>
    <xf numFmtId="2" fontId="4" fillId="0" borderId="0" xfId="4" applyFont="1" applyBorder="1" applyAlignment="1">
      <alignment horizontal="left"/>
    </xf>
    <xf numFmtId="0" fontId="8" fillId="0" borderId="3" xfId="0" applyFont="1" applyBorder="1"/>
    <xf numFmtId="2" fontId="6" fillId="0" borderId="0" xfId="4" applyFont="1" applyBorder="1" applyAlignment="1">
      <alignment horizontal="left"/>
    </xf>
    <xf numFmtId="0" fontId="12" fillId="0" borderId="6" xfId="0" applyFont="1" applyBorder="1"/>
    <xf numFmtId="0" fontId="12" fillId="0" borderId="21" xfId="0" applyFont="1" applyBorder="1"/>
    <xf numFmtId="0" fontId="12" fillId="0" borderId="19" xfId="0" applyFont="1" applyBorder="1"/>
    <xf numFmtId="0" fontId="12" fillId="0" borderId="0" xfId="0" applyFont="1" applyBorder="1"/>
    <xf numFmtId="0" fontId="12" fillId="0" borderId="5" xfId="0" applyFont="1" applyBorder="1"/>
    <xf numFmtId="0" fontId="12" fillId="0" borderId="22" xfId="0" applyFont="1" applyBorder="1"/>
    <xf numFmtId="0" fontId="12" fillId="0" borderId="0" xfId="0" applyFont="1" applyBorder="1" applyAlignment="1">
      <alignment vertical="top" wrapText="1"/>
    </xf>
    <xf numFmtId="0" fontId="12" fillId="0" borderId="0" xfId="0" applyFont="1" applyBorder="1" applyAlignment="1">
      <alignment wrapText="1"/>
    </xf>
    <xf numFmtId="49" fontId="2" fillId="0" borderId="5" xfId="7" applyNumberFormat="1" applyFont="1" applyBorder="1" applyAlignment="1">
      <alignment horizontal="center" vertical="top" wrapText="1"/>
    </xf>
    <xf numFmtId="0" fontId="2" fillId="0" borderId="0" xfId="7" applyFont="1" applyBorder="1" applyAlignment="1">
      <alignment vertical="top" wrapText="1"/>
    </xf>
    <xf numFmtId="0" fontId="12" fillId="0" borderId="5" xfId="0" applyFont="1" applyBorder="1" applyAlignment="1">
      <alignment horizontal="center"/>
    </xf>
    <xf numFmtId="0" fontId="12" fillId="0" borderId="0" xfId="0" applyFont="1" applyBorder="1" applyAlignment="1">
      <alignment horizontal="left" wrapText="1"/>
    </xf>
    <xf numFmtId="0" fontId="13" fillId="0" borderId="18" xfId="0" applyFont="1" applyBorder="1"/>
    <xf numFmtId="0" fontId="13" fillId="0" borderId="19" xfId="0" applyFont="1" applyBorder="1" applyAlignment="1">
      <alignment horizontal="left" vertical="top"/>
    </xf>
    <xf numFmtId="0" fontId="13" fillId="0" borderId="20" xfId="0" applyFont="1" applyBorder="1" applyAlignment="1">
      <alignment horizontal="left" vertical="top"/>
    </xf>
    <xf numFmtId="0" fontId="12" fillId="0" borderId="3" xfId="0" applyFont="1" applyBorder="1"/>
    <xf numFmtId="0" fontId="12" fillId="0" borderId="23" xfId="0" applyFont="1" applyBorder="1"/>
    <xf numFmtId="0" fontId="12" fillId="0" borderId="18" xfId="0" applyFont="1" applyBorder="1"/>
    <xf numFmtId="0" fontId="12" fillId="0" borderId="9" xfId="0" applyFont="1" applyBorder="1"/>
    <xf numFmtId="2" fontId="4" fillId="0" borderId="19" xfId="4" applyFont="1" applyBorder="1" applyAlignment="1">
      <alignment horizontal="left"/>
    </xf>
    <xf numFmtId="0" fontId="13" fillId="0" borderId="19" xfId="0" applyFont="1" applyBorder="1"/>
    <xf numFmtId="0" fontId="12" fillId="0" borderId="19" xfId="0" applyFont="1" applyBorder="1" applyAlignment="1">
      <alignment horizontal="left" vertical="top" wrapText="1"/>
    </xf>
    <xf numFmtId="0" fontId="12" fillId="0" borderId="19" xfId="0" applyFont="1" applyBorder="1" applyAlignment="1">
      <alignment horizontal="left" wrapText="1"/>
    </xf>
    <xf numFmtId="0" fontId="15" fillId="0" borderId="0" xfId="0" applyFont="1" applyBorder="1"/>
    <xf numFmtId="164" fontId="3" fillId="0" borderId="24" xfId="2" applyNumberFormat="1" applyFont="1" applyBorder="1" applyAlignment="1">
      <alignment horizontal="center" vertical="center"/>
    </xf>
    <xf numFmtId="2" fontId="2" fillId="0" borderId="0" xfId="4" applyBorder="1" applyAlignment="1">
      <alignment horizontal="center"/>
    </xf>
    <xf numFmtId="43" fontId="2" fillId="0" borderId="0" xfId="5" applyFont="1" applyFill="1" applyBorder="1" applyAlignment="1">
      <alignment horizontal="right"/>
    </xf>
    <xf numFmtId="44" fontId="2" fillId="0" borderId="12" xfId="6" applyNumberFormat="1" applyFont="1" applyFill="1" applyBorder="1" applyAlignment="1" applyProtection="1">
      <alignment horizontal="right"/>
      <protection locked="0"/>
    </xf>
    <xf numFmtId="0" fontId="3" fillId="0" borderId="19" xfId="4" applyNumberFormat="1" applyFont="1" applyBorder="1" applyAlignment="1"/>
    <xf numFmtId="0" fontId="3" fillId="0" borderId="0" xfId="4" applyNumberFormat="1" applyFont="1" applyBorder="1" applyAlignment="1"/>
    <xf numFmtId="0" fontId="12" fillId="0" borderId="12" xfId="0" applyFont="1" applyBorder="1"/>
    <xf numFmtId="0" fontId="8" fillId="0" borderId="13" xfId="0" applyFont="1" applyBorder="1"/>
    <xf numFmtId="0" fontId="3" fillId="0" borderId="26" xfId="4" applyNumberFormat="1" applyFont="1" applyBorder="1" applyAlignment="1">
      <alignment horizontal="center"/>
    </xf>
    <xf numFmtId="2" fontId="2" fillId="0" borderId="8" xfId="4" applyFont="1" applyBorder="1"/>
    <xf numFmtId="164" fontId="3" fillId="0" borderId="26" xfId="2" applyNumberFormat="1" applyFont="1" applyBorder="1" applyAlignment="1">
      <alignment horizontal="left"/>
    </xf>
    <xf numFmtId="164" fontId="3" fillId="0" borderId="26" xfId="2" applyNumberFormat="1" applyFont="1" applyBorder="1" applyAlignment="1">
      <alignment horizontal="left" vertical="top"/>
    </xf>
    <xf numFmtId="3" fontId="3" fillId="0" borderId="26" xfId="2" applyNumberFormat="1" applyFont="1" applyBorder="1" applyAlignment="1">
      <alignment horizontal="left" vertical="top"/>
    </xf>
    <xf numFmtId="164" fontId="3" fillId="0" borderId="26" xfId="2" quotePrefix="1" applyNumberFormat="1" applyFont="1" applyBorder="1" applyAlignment="1">
      <alignment horizontal="left" vertical="top"/>
    </xf>
    <xf numFmtId="2" fontId="3" fillId="0" borderId="26" xfId="2" applyNumberFormat="1" applyFont="1" applyBorder="1" applyAlignment="1">
      <alignment horizontal="left" vertical="top"/>
    </xf>
    <xf numFmtId="2" fontId="3" fillId="0" borderId="26" xfId="2" quotePrefix="1" applyNumberFormat="1" applyFont="1" applyBorder="1" applyAlignment="1">
      <alignment horizontal="left" vertical="top"/>
    </xf>
    <xf numFmtId="164" fontId="3" fillId="0" borderId="25" xfId="2" applyNumberFormat="1" applyFont="1" applyBorder="1" applyAlignment="1">
      <alignment horizontal="left" vertical="top"/>
    </xf>
    <xf numFmtId="0" fontId="3" fillId="0" borderId="26" xfId="4" applyNumberFormat="1" applyFont="1" applyBorder="1" applyAlignment="1">
      <alignment horizontal="left"/>
    </xf>
    <xf numFmtId="0" fontId="13" fillId="0" borderId="26" xfId="0" applyFont="1" applyBorder="1" applyAlignment="1">
      <alignment horizontal="left" vertical="top"/>
    </xf>
    <xf numFmtId="0" fontId="9" fillId="0" borderId="25" xfId="0" applyFont="1" applyBorder="1" applyAlignment="1">
      <alignment horizontal="left" vertical="top"/>
    </xf>
    <xf numFmtId="44" fontId="12" fillId="0" borderId="5" xfId="0" applyNumberFormat="1" applyFont="1" applyBorder="1"/>
    <xf numFmtId="0" fontId="12" fillId="0" borderId="10" xfId="0" applyFont="1" applyBorder="1" applyAlignment="1">
      <alignment horizontal="center"/>
    </xf>
    <xf numFmtId="44" fontId="12" fillId="0" borderId="9" xfId="1" applyFont="1" applyBorder="1"/>
    <xf numFmtId="44" fontId="12" fillId="0" borderId="5" xfId="1" applyFont="1" applyBorder="1"/>
    <xf numFmtId="44" fontId="12" fillId="0" borderId="10" xfId="1" applyFont="1" applyBorder="1"/>
    <xf numFmtId="44" fontId="8" fillId="0" borderId="10" xfId="0" applyNumberFormat="1" applyFont="1" applyBorder="1"/>
    <xf numFmtId="2" fontId="2" fillId="0" borderId="19" xfId="4" applyBorder="1" applyAlignment="1">
      <alignment vertical="top" wrapText="1"/>
    </xf>
    <xf numFmtId="0" fontId="12" fillId="0" borderId="5" xfId="0" applyFont="1" applyBorder="1" applyAlignment="1">
      <alignment horizontal="center" vertical="top" wrapText="1"/>
    </xf>
    <xf numFmtId="0" fontId="8" fillId="0" borderId="10" xfId="0" applyFont="1" applyBorder="1" applyAlignment="1">
      <alignment horizontal="center"/>
    </xf>
    <xf numFmtId="0" fontId="13" fillId="0" borderId="20" xfId="0" applyFont="1" applyBorder="1"/>
    <xf numFmtId="2" fontId="2" fillId="0" borderId="0" xfId="4" applyBorder="1" applyAlignment="1">
      <alignment horizontal="left" wrapText="1"/>
    </xf>
    <xf numFmtId="2" fontId="2" fillId="0" borderId="0" xfId="4" applyBorder="1" applyAlignment="1">
      <alignment horizontal="left" vertical="top" wrapText="1"/>
    </xf>
    <xf numFmtId="2" fontId="2" fillId="0" borderId="0" xfId="4" applyBorder="1" applyAlignment="1">
      <alignment wrapText="1"/>
    </xf>
    <xf numFmtId="2" fontId="10" fillId="0" borderId="0" xfId="4" applyFont="1" applyBorder="1" applyAlignment="1">
      <alignment horizontal="left"/>
    </xf>
    <xf numFmtId="164" fontId="3" fillId="0" borderId="18" xfId="2" applyNumberFormat="1" applyFont="1" applyBorder="1" applyAlignment="1">
      <alignment horizontal="center"/>
    </xf>
    <xf numFmtId="164" fontId="3" fillId="0" borderId="19" xfId="2" applyNumberFormat="1" applyFont="1" applyBorder="1" applyAlignment="1">
      <alignment horizontal="center"/>
    </xf>
    <xf numFmtId="0" fontId="3" fillId="0" borderId="18" xfId="2" applyFont="1" applyBorder="1" applyAlignment="1">
      <alignment horizontal="center"/>
    </xf>
    <xf numFmtId="0" fontId="3" fillId="0" borderId="19" xfId="2" applyFont="1" applyBorder="1" applyAlignment="1">
      <alignment horizontal="center"/>
    </xf>
    <xf numFmtId="2" fontId="10" fillId="0" borderId="0" xfId="4" applyFont="1" applyBorder="1" applyAlignment="1">
      <alignment horizontal="left" wrapText="1"/>
    </xf>
    <xf numFmtId="0" fontId="4" fillId="0" borderId="0" xfId="3" applyFont="1" applyBorder="1" applyAlignment="1">
      <alignment horizontal="left" wrapText="1"/>
    </xf>
    <xf numFmtId="0" fontId="4" fillId="0" borderId="8" xfId="3" applyFont="1" applyBorder="1" applyAlignment="1">
      <alignment horizontal="left" wrapText="1"/>
    </xf>
    <xf numFmtId="0" fontId="9" fillId="0" borderId="18" xfId="0" applyFont="1" applyBorder="1" applyAlignment="1">
      <alignment horizontal="left" vertical="top" wrapText="1"/>
    </xf>
    <xf numFmtId="0" fontId="0" fillId="0" borderId="6" xfId="0" applyBorder="1" applyAlignment="1">
      <alignment horizontal="left" vertical="top"/>
    </xf>
    <xf numFmtId="0" fontId="0" fillId="0" borderId="21" xfId="0" applyBorder="1" applyAlignment="1">
      <alignment horizontal="left" vertical="top"/>
    </xf>
    <xf numFmtId="0" fontId="0" fillId="0" borderId="19" xfId="0" applyBorder="1" applyAlignment="1">
      <alignment horizontal="left" vertical="top"/>
    </xf>
    <xf numFmtId="0" fontId="0" fillId="0" borderId="0" xfId="0" applyBorder="1" applyAlignment="1">
      <alignment horizontal="left" vertical="top"/>
    </xf>
    <xf numFmtId="0" fontId="0" fillId="0" borderId="22" xfId="0" applyBorder="1" applyAlignment="1">
      <alignment horizontal="left" vertical="top"/>
    </xf>
    <xf numFmtId="0" fontId="0" fillId="0" borderId="20" xfId="0" applyBorder="1" applyAlignment="1">
      <alignment horizontal="left" vertical="top"/>
    </xf>
    <xf numFmtId="0" fontId="0" fillId="0" borderId="3" xfId="0" applyBorder="1" applyAlignment="1">
      <alignment horizontal="left" vertical="top"/>
    </xf>
    <xf numFmtId="0" fontId="0" fillId="0" borderId="23" xfId="0" applyBorder="1" applyAlignment="1">
      <alignment horizontal="left" vertical="top"/>
    </xf>
    <xf numFmtId="3" fontId="3" fillId="0" borderId="11" xfId="6" applyFont="1" applyBorder="1" applyAlignment="1">
      <alignment horizontal="center"/>
    </xf>
    <xf numFmtId="3" fontId="3" fillId="0" borderId="13" xfId="6" applyFont="1" applyBorder="1" applyAlignment="1">
      <alignment horizontal="center"/>
    </xf>
    <xf numFmtId="164" fontId="3" fillId="0" borderId="24" xfId="2" applyNumberFormat="1" applyFont="1" applyBorder="1" applyAlignment="1">
      <alignment horizontal="center"/>
    </xf>
    <xf numFmtId="164" fontId="3" fillId="0" borderId="25" xfId="2" applyNumberFormat="1" applyFont="1" applyBorder="1" applyAlignment="1">
      <alignment horizontal="center"/>
    </xf>
    <xf numFmtId="3" fontId="3" fillId="0" borderId="21" xfId="6" applyFont="1" applyBorder="1" applyAlignment="1">
      <alignment horizontal="center"/>
    </xf>
    <xf numFmtId="3" fontId="3" fillId="0" borderId="23" xfId="6" applyFont="1" applyBorder="1" applyAlignment="1">
      <alignment horizontal="center"/>
    </xf>
    <xf numFmtId="0" fontId="2" fillId="0" borderId="0" xfId="2" applyFont="1" applyBorder="1" applyAlignment="1">
      <alignment horizontal="left" wrapText="1"/>
    </xf>
    <xf numFmtId="2" fontId="2" fillId="0" borderId="8" xfId="4" applyFont="1" applyBorder="1" applyAlignment="1">
      <alignment horizontal="left" wrapText="1"/>
    </xf>
    <xf numFmtId="0" fontId="3" fillId="0" borderId="6" xfId="2" applyFont="1" applyBorder="1" applyAlignment="1">
      <alignment horizontal="center" wrapText="1"/>
    </xf>
    <xf numFmtId="0" fontId="3" fillId="0" borderId="21" xfId="2" applyFont="1" applyBorder="1" applyAlignment="1">
      <alignment horizontal="center" wrapText="1"/>
    </xf>
    <xf numFmtId="0" fontId="3" fillId="0" borderId="3" xfId="2" applyFont="1" applyBorder="1" applyAlignment="1">
      <alignment horizontal="center" wrapText="1"/>
    </xf>
    <xf numFmtId="0" fontId="3" fillId="0" borderId="23" xfId="2" applyFont="1" applyBorder="1" applyAlignment="1">
      <alignment horizontal="center" wrapText="1"/>
    </xf>
    <xf numFmtId="0" fontId="3" fillId="0" borderId="20" xfId="2" applyFont="1" applyBorder="1" applyAlignment="1">
      <alignment horizontal="center"/>
    </xf>
    <xf numFmtId="0" fontId="3" fillId="0" borderId="1" xfId="2" applyFont="1" applyBorder="1" applyAlignment="1">
      <alignment horizontal="center"/>
    </xf>
    <xf numFmtId="0" fontId="3" fillId="0" borderId="2" xfId="2" applyFont="1" applyBorder="1" applyAlignment="1">
      <alignment horizontal="center"/>
    </xf>
    <xf numFmtId="165" fontId="7" fillId="0" borderId="9" xfId="5" applyNumberFormat="1" applyFont="1" applyBorder="1" applyAlignment="1">
      <alignment horizontal="center" wrapText="1"/>
    </xf>
    <xf numFmtId="165" fontId="7" fillId="0" borderId="10" xfId="5" applyNumberFormat="1" applyFont="1" applyBorder="1" applyAlignment="1">
      <alignment horizontal="center" wrapText="1"/>
    </xf>
    <xf numFmtId="0" fontId="13" fillId="0" borderId="15" xfId="0" applyFont="1" applyBorder="1" applyAlignment="1">
      <alignment horizontal="left" wrapText="1"/>
    </xf>
    <xf numFmtId="0" fontId="13" fillId="0" borderId="16" xfId="0" applyFont="1" applyBorder="1" applyAlignment="1">
      <alignment horizontal="left" wrapText="1"/>
    </xf>
    <xf numFmtId="0" fontId="12" fillId="0" borderId="0" xfId="0" applyFont="1" applyBorder="1" applyAlignment="1">
      <alignment horizontal="left" vertical="top" wrapText="1"/>
    </xf>
    <xf numFmtId="0" fontId="3" fillId="0" borderId="0" xfId="2" applyFont="1" applyBorder="1" applyAlignment="1">
      <alignment horizontal="center" wrapText="1"/>
    </xf>
    <xf numFmtId="0" fontId="3" fillId="0" borderId="22" xfId="2" applyFont="1" applyBorder="1" applyAlignment="1">
      <alignment horizontal="center" wrapText="1"/>
    </xf>
    <xf numFmtId="43" fontId="3" fillId="0" borderId="24" xfId="5" applyFont="1" applyBorder="1" applyAlignment="1">
      <alignment horizontal="center"/>
    </xf>
    <xf numFmtId="43" fontId="3" fillId="0" borderId="25" xfId="5" applyFont="1" applyBorder="1" applyAlignment="1">
      <alignment horizontal="center"/>
    </xf>
    <xf numFmtId="43" fontId="3" fillId="0" borderId="26" xfId="5" applyFont="1" applyBorder="1" applyAlignment="1">
      <alignment horizontal="center"/>
    </xf>
    <xf numFmtId="0" fontId="2" fillId="0" borderId="0" xfId="4" applyNumberFormat="1" applyBorder="1" applyAlignment="1">
      <alignment horizontal="left" wrapText="1"/>
    </xf>
    <xf numFmtId="0" fontId="3" fillId="0" borderId="18" xfId="2" applyFont="1" applyBorder="1" applyAlignment="1">
      <alignment horizontal="center" wrapText="1"/>
    </xf>
    <xf numFmtId="0" fontId="3" fillId="0" borderId="19" xfId="2" applyFont="1" applyBorder="1" applyAlignment="1">
      <alignment horizontal="center" wrapText="1"/>
    </xf>
    <xf numFmtId="3" fontId="3" fillId="0" borderId="22" xfId="6" applyFont="1" applyBorder="1" applyAlignment="1">
      <alignment horizontal="center"/>
    </xf>
    <xf numFmtId="43" fontId="3" fillId="0" borderId="9" xfId="5" applyFont="1" applyBorder="1" applyAlignment="1">
      <alignment horizontal="center"/>
    </xf>
    <xf numFmtId="43" fontId="3" fillId="0" borderId="10" xfId="5" applyFont="1" applyBorder="1" applyAlignment="1">
      <alignment horizontal="center"/>
    </xf>
    <xf numFmtId="3" fontId="3" fillId="0" borderId="24" xfId="6" applyFont="1" applyBorder="1" applyAlignment="1">
      <alignment horizontal="center"/>
    </xf>
    <xf numFmtId="3" fontId="3" fillId="0" borderId="26" xfId="6" applyFont="1" applyBorder="1" applyAlignment="1">
      <alignment horizontal="center"/>
    </xf>
    <xf numFmtId="0" fontId="3" fillId="0" borderId="6" xfId="5" applyNumberFormat="1" applyFont="1" applyBorder="1" applyAlignment="1">
      <alignment horizontal="center" wrapText="1"/>
    </xf>
    <xf numFmtId="0" fontId="3" fillId="0" borderId="3" xfId="5" applyNumberFormat="1" applyFont="1" applyBorder="1" applyAlignment="1">
      <alignment horizontal="center" wrapText="1"/>
    </xf>
    <xf numFmtId="0" fontId="3" fillId="0" borderId="5" xfId="5" applyNumberFormat="1" applyFont="1" applyBorder="1" applyAlignment="1">
      <alignment horizontal="center" wrapText="1"/>
    </xf>
    <xf numFmtId="0" fontId="3" fillId="0" borderId="5" xfId="5" applyNumberFormat="1" applyFont="1" applyFill="1" applyBorder="1" applyAlignment="1">
      <alignment horizontal="right"/>
    </xf>
    <xf numFmtId="0" fontId="2" fillId="0" borderId="7" xfId="5" applyNumberFormat="1" applyFont="1" applyFill="1" applyBorder="1" applyAlignment="1">
      <alignment horizontal="right"/>
    </xf>
    <xf numFmtId="0" fontId="2" fillId="0" borderId="14" xfId="5" applyNumberFormat="1" applyFont="1" applyFill="1" applyBorder="1" applyAlignment="1">
      <alignment horizontal="right"/>
    </xf>
    <xf numFmtId="0" fontId="3" fillId="0" borderId="0" xfId="5" applyNumberFormat="1" applyFont="1" applyBorder="1" applyAlignment="1">
      <alignment horizontal="center" wrapText="1"/>
    </xf>
    <xf numFmtId="0" fontId="3" fillId="0" borderId="9" xfId="5" applyNumberFormat="1" applyFont="1" applyBorder="1" applyAlignment="1">
      <alignment horizontal="center" wrapText="1"/>
    </xf>
    <xf numFmtId="0" fontId="12" fillId="0" borderId="5" xfId="0" applyNumberFormat="1" applyFont="1" applyBorder="1"/>
    <xf numFmtId="0" fontId="2" fillId="0" borderId="8" xfId="5" applyNumberFormat="1" applyFont="1" applyFill="1" applyBorder="1" applyAlignment="1">
      <alignment horizontal="right"/>
    </xf>
    <xf numFmtId="0" fontId="3" fillId="0" borderId="24" xfId="5" applyNumberFormat="1" applyFont="1" applyBorder="1" applyAlignment="1">
      <alignment horizontal="center" wrapText="1"/>
    </xf>
    <xf numFmtId="0" fontId="3" fillId="0" borderId="26" xfId="5" applyNumberFormat="1" applyFont="1" applyBorder="1" applyAlignment="1">
      <alignment horizontal="center" wrapText="1"/>
    </xf>
    <xf numFmtId="0" fontId="12" fillId="0" borderId="9" xfId="0" applyNumberFormat="1" applyFont="1" applyBorder="1"/>
    <xf numFmtId="0" fontId="12" fillId="0" borderId="5" xfId="0" applyNumberFormat="1" applyFont="1" applyBorder="1" applyAlignment="1">
      <alignment horizontal="center" vertical="center"/>
    </xf>
    <xf numFmtId="0" fontId="12" fillId="0" borderId="10" xfId="0" applyNumberFormat="1" applyFont="1" applyBorder="1" applyAlignment="1">
      <alignment horizontal="center" vertical="center"/>
    </xf>
    <xf numFmtId="0" fontId="12" fillId="0" borderId="5" xfId="0" applyNumberFormat="1" applyFont="1" applyBorder="1" applyAlignment="1">
      <alignment horizontal="center"/>
    </xf>
    <xf numFmtId="0" fontId="12" fillId="0" borderId="5" xfId="0" applyNumberFormat="1" applyFont="1" applyBorder="1" applyAlignment="1">
      <alignment horizontal="center" vertical="top"/>
    </xf>
    <xf numFmtId="0" fontId="8" fillId="0" borderId="10" xfId="0" applyNumberFormat="1" applyFont="1" applyBorder="1" applyAlignment="1">
      <alignment horizontal="center"/>
    </xf>
    <xf numFmtId="0" fontId="2" fillId="0" borderId="5" xfId="5" applyNumberFormat="1" applyFont="1" applyFill="1" applyBorder="1" applyAlignment="1">
      <alignment horizontal="center"/>
    </xf>
    <xf numFmtId="0" fontId="10" fillId="0" borderId="5" xfId="5" applyNumberFormat="1" applyFont="1" applyFill="1" applyBorder="1" applyAlignment="1">
      <alignment horizontal="center"/>
    </xf>
    <xf numFmtId="0" fontId="2" fillId="0" borderId="5" xfId="6" applyNumberFormat="1" applyFont="1" applyFill="1" applyBorder="1" applyAlignment="1">
      <alignment horizontal="center"/>
    </xf>
    <xf numFmtId="0" fontId="10" fillId="0" borderId="5" xfId="6" applyNumberFormat="1" applyFont="1" applyFill="1" applyBorder="1" applyAlignment="1">
      <alignment horizontal="center"/>
    </xf>
    <xf numFmtId="165" fontId="3" fillId="0" borderId="5" xfId="5" applyNumberFormat="1" applyFont="1" applyBorder="1" applyAlignment="1">
      <alignment horizontal="center" vertical="center"/>
    </xf>
    <xf numFmtId="165" fontId="2" fillId="0" borderId="5" xfId="6" applyNumberFormat="1" applyFont="1" applyBorder="1" applyAlignment="1">
      <alignment horizontal="center" vertical="center"/>
    </xf>
  </cellXfs>
  <cellStyles count="10">
    <cellStyle name="Comma 2" xfId="5" xr:uid="{E1BE45C1-CC34-464E-A594-263ABD9A492F}"/>
    <cellStyle name="Comma0" xfId="6" xr:uid="{21F61144-60FD-43ED-A3B4-6868E021D193}"/>
    <cellStyle name="Currency" xfId="1" builtinId="4"/>
    <cellStyle name="Currency 2" xfId="8" xr:uid="{B1234F7D-5C2B-4097-967A-AD524B0CC90F}"/>
    <cellStyle name="Normal" xfId="0" builtinId="0"/>
    <cellStyle name="Normal 2 2" xfId="7" xr:uid="{3B46424A-7A03-4087-8AA0-19A0B746B705}"/>
    <cellStyle name="Normal 2 2 2" xfId="9" xr:uid="{EEC4F54D-54A0-4B3C-996A-1D13D2772966}"/>
    <cellStyle name="Normal 3" xfId="4" xr:uid="{E72D6D61-A30B-4860-B429-30639DFDC480}"/>
    <cellStyle name="Normal_Book1" xfId="2" xr:uid="{054CD3AF-A5F7-44FF-8C56-FD183A445A7D}"/>
    <cellStyle name="OPSKRIF" xfId="3" xr:uid="{CF95926A-431A-4080-9AA2-74B742F45B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21E56-4C26-4799-A796-8EE4611FFE39}">
  <dimension ref="A1:I181"/>
  <sheetViews>
    <sheetView tabSelected="1" topLeftCell="B1" zoomScaleNormal="100" workbookViewId="0">
      <selection activeCell="K14" sqref="K14"/>
    </sheetView>
  </sheetViews>
  <sheetFormatPr defaultRowHeight="14.4" x14ac:dyDescent="0.3"/>
  <cols>
    <col min="3" max="3" width="78.88671875" customWidth="1"/>
    <col min="4" max="4" width="0.21875" customWidth="1"/>
    <col min="5" max="5" width="13.21875" customWidth="1"/>
    <col min="6" max="6" width="12.88671875" customWidth="1"/>
    <col min="7" max="7" width="12.21875" customWidth="1"/>
    <col min="8" max="8" width="16.33203125" customWidth="1"/>
  </cols>
  <sheetData>
    <row r="1" spans="2:9" ht="15" thickBot="1" x14ac:dyDescent="0.35"/>
    <row r="2" spans="2:9" x14ac:dyDescent="0.3">
      <c r="B2" s="128" t="s">
        <v>235</v>
      </c>
      <c r="C2" s="129"/>
      <c r="D2" s="129"/>
      <c r="E2" s="129"/>
      <c r="F2" s="129"/>
      <c r="G2" s="129"/>
      <c r="H2" s="130"/>
    </row>
    <row r="3" spans="2:9" ht="15" thickBot="1" x14ac:dyDescent="0.35">
      <c r="B3" s="131"/>
      <c r="C3" s="132"/>
      <c r="D3" s="132"/>
      <c r="E3" s="132"/>
      <c r="F3" s="132"/>
      <c r="G3" s="132"/>
      <c r="H3" s="133"/>
    </row>
    <row r="4" spans="2:9" ht="15" hidden="1" thickBot="1" x14ac:dyDescent="0.35">
      <c r="B4" s="134"/>
      <c r="C4" s="135"/>
      <c r="D4" s="135"/>
      <c r="E4" s="135"/>
      <c r="F4" s="135"/>
      <c r="G4" s="135"/>
      <c r="H4" s="136"/>
      <c r="I4" s="12"/>
    </row>
    <row r="5" spans="2:9" x14ac:dyDescent="0.3">
      <c r="B5" s="139" t="s">
        <v>0</v>
      </c>
      <c r="C5" s="145" t="s">
        <v>48</v>
      </c>
      <c r="D5" s="146"/>
      <c r="E5" s="150" t="s">
        <v>49</v>
      </c>
      <c r="F5" s="152" t="s">
        <v>53</v>
      </c>
      <c r="G5" s="166" t="s">
        <v>54</v>
      </c>
      <c r="H5" s="137" t="s">
        <v>55</v>
      </c>
      <c r="I5" s="12"/>
    </row>
    <row r="6" spans="2:9" ht="15" thickBot="1" x14ac:dyDescent="0.35">
      <c r="B6" s="140"/>
      <c r="C6" s="147"/>
      <c r="D6" s="148"/>
      <c r="E6" s="151"/>
      <c r="F6" s="153"/>
      <c r="G6" s="167"/>
      <c r="H6" s="138"/>
      <c r="I6" s="12"/>
    </row>
    <row r="7" spans="2:9" x14ac:dyDescent="0.3">
      <c r="B7" s="98"/>
      <c r="C7" s="1"/>
      <c r="D7" s="1"/>
      <c r="E7" s="5"/>
      <c r="F7" s="6"/>
      <c r="G7" s="7"/>
      <c r="H7" s="8"/>
      <c r="I7" s="12"/>
    </row>
    <row r="8" spans="2:9" x14ac:dyDescent="0.3">
      <c r="B8" s="98"/>
      <c r="C8" s="2" t="s">
        <v>22</v>
      </c>
      <c r="D8" s="13"/>
      <c r="E8" s="5"/>
      <c r="F8" s="6"/>
      <c r="G8" s="7"/>
      <c r="H8" s="18"/>
      <c r="I8" s="12"/>
    </row>
    <row r="9" spans="2:9" ht="14.4" customHeight="1" x14ac:dyDescent="0.3">
      <c r="B9" s="98"/>
      <c r="C9" s="126" t="s">
        <v>56</v>
      </c>
      <c r="D9" s="127"/>
      <c r="E9" s="5"/>
      <c r="F9" s="6"/>
      <c r="G9" s="7"/>
      <c r="H9" s="18"/>
      <c r="I9" s="12"/>
    </row>
    <row r="10" spans="2:9" x14ac:dyDescent="0.3">
      <c r="B10" s="98"/>
      <c r="C10" s="2"/>
      <c r="D10" s="13"/>
      <c r="E10" s="5"/>
      <c r="F10" s="6"/>
      <c r="G10" s="7"/>
      <c r="H10" s="18"/>
      <c r="I10" s="12"/>
    </row>
    <row r="11" spans="2:9" x14ac:dyDescent="0.3">
      <c r="B11" s="98">
        <v>1.1000000000000001</v>
      </c>
      <c r="C11" s="3" t="s">
        <v>23</v>
      </c>
      <c r="D11" s="14"/>
      <c r="E11" s="15"/>
      <c r="F11" s="6"/>
      <c r="G11" s="7"/>
      <c r="H11" s="18"/>
      <c r="I11" s="12"/>
    </row>
    <row r="12" spans="2:9" x14ac:dyDescent="0.3">
      <c r="B12" s="99"/>
      <c r="C12" s="14"/>
      <c r="D12" s="14"/>
      <c r="E12" s="15"/>
      <c r="F12" s="192"/>
      <c r="G12" s="21"/>
      <c r="H12" s="18"/>
      <c r="I12" s="12"/>
    </row>
    <row r="13" spans="2:9" x14ac:dyDescent="0.3">
      <c r="B13" s="98" t="s">
        <v>1</v>
      </c>
      <c r="C13" s="143" t="s">
        <v>24</v>
      </c>
      <c r="D13" s="144"/>
      <c r="E13" s="15" t="s">
        <v>50</v>
      </c>
      <c r="F13" s="193">
        <v>1</v>
      </c>
      <c r="G13" s="22"/>
      <c r="H13" s="19"/>
      <c r="I13" s="12"/>
    </row>
    <row r="14" spans="2:9" x14ac:dyDescent="0.3">
      <c r="B14" s="98"/>
      <c r="C14" s="13"/>
      <c r="D14" s="13"/>
      <c r="E14" s="15"/>
      <c r="F14" s="193"/>
      <c r="G14" s="23"/>
      <c r="H14" s="20"/>
      <c r="I14" s="12"/>
    </row>
    <row r="15" spans="2:9" x14ac:dyDescent="0.3">
      <c r="B15" s="98" t="s">
        <v>2</v>
      </c>
      <c r="C15" s="13" t="s">
        <v>25</v>
      </c>
      <c r="D15" s="13"/>
      <c r="E15" s="15" t="s">
        <v>50</v>
      </c>
      <c r="F15" s="193">
        <v>1</v>
      </c>
      <c r="G15" s="23"/>
      <c r="H15" s="19"/>
      <c r="I15" s="12"/>
    </row>
    <row r="16" spans="2:9" x14ac:dyDescent="0.3">
      <c r="B16" s="98"/>
      <c r="C16" s="13"/>
      <c r="D16" s="13"/>
      <c r="E16" s="15"/>
      <c r="F16" s="193"/>
      <c r="G16" s="23"/>
      <c r="H16" s="20"/>
      <c r="I16" s="12"/>
    </row>
    <row r="17" spans="2:9" x14ac:dyDescent="0.3">
      <c r="B17" s="98" t="s">
        <v>3</v>
      </c>
      <c r="C17" s="13" t="s">
        <v>26</v>
      </c>
      <c r="D17" s="13"/>
      <c r="E17" s="15" t="s">
        <v>50</v>
      </c>
      <c r="F17" s="193">
        <v>1</v>
      </c>
      <c r="G17" s="23"/>
      <c r="H17" s="19"/>
      <c r="I17" s="12"/>
    </row>
    <row r="18" spans="2:9" x14ac:dyDescent="0.3">
      <c r="B18" s="98"/>
      <c r="C18" s="13"/>
      <c r="D18" s="13"/>
      <c r="E18" s="15"/>
      <c r="F18" s="193"/>
      <c r="G18" s="23"/>
      <c r="H18" s="19"/>
      <c r="I18" s="12"/>
    </row>
    <row r="19" spans="2:9" x14ac:dyDescent="0.3">
      <c r="B19" s="98" t="s">
        <v>4</v>
      </c>
      <c r="C19" s="13" t="s">
        <v>27</v>
      </c>
      <c r="D19" s="13"/>
      <c r="E19" s="15" t="s">
        <v>50</v>
      </c>
      <c r="F19" s="193">
        <v>1</v>
      </c>
      <c r="G19" s="23"/>
      <c r="H19" s="19"/>
      <c r="I19" s="12"/>
    </row>
    <row r="20" spans="2:9" x14ac:dyDescent="0.3">
      <c r="B20" s="98"/>
      <c r="C20" s="13"/>
      <c r="D20" s="13"/>
      <c r="E20" s="15"/>
      <c r="F20" s="193"/>
      <c r="G20" s="23"/>
      <c r="H20" s="20"/>
      <c r="I20" s="12"/>
    </row>
    <row r="21" spans="2:9" x14ac:dyDescent="0.3">
      <c r="B21" s="100">
        <v>1.2</v>
      </c>
      <c r="C21" s="2" t="s">
        <v>28</v>
      </c>
      <c r="D21" s="13"/>
      <c r="E21" s="15"/>
      <c r="F21" s="193"/>
      <c r="G21" s="23"/>
      <c r="H21" s="19"/>
      <c r="I21" s="12"/>
    </row>
    <row r="22" spans="2:9" x14ac:dyDescent="0.3">
      <c r="B22" s="98"/>
      <c r="C22" s="13"/>
      <c r="D22" s="13"/>
      <c r="E22" s="15"/>
      <c r="F22" s="193"/>
      <c r="G22" s="23"/>
      <c r="H22" s="19"/>
      <c r="I22" s="12"/>
    </row>
    <row r="23" spans="2:9" x14ac:dyDescent="0.3">
      <c r="B23" s="98" t="s">
        <v>5</v>
      </c>
      <c r="C23" s="143" t="s">
        <v>29</v>
      </c>
      <c r="D23" s="144"/>
      <c r="E23" s="15" t="s">
        <v>50</v>
      </c>
      <c r="F23" s="193">
        <v>10</v>
      </c>
      <c r="G23" s="22"/>
      <c r="H23" s="19"/>
      <c r="I23" s="12"/>
    </row>
    <row r="24" spans="2:9" x14ac:dyDescent="0.3">
      <c r="B24" s="100"/>
      <c r="C24" s="13"/>
      <c r="D24" s="13"/>
      <c r="E24" s="15"/>
      <c r="F24" s="193"/>
      <c r="G24" s="23"/>
      <c r="H24" s="19"/>
      <c r="I24" s="12"/>
    </row>
    <row r="25" spans="2:9" x14ac:dyDescent="0.3">
      <c r="B25" s="98" t="s">
        <v>6</v>
      </c>
      <c r="C25" s="13" t="s">
        <v>30</v>
      </c>
      <c r="D25" s="13"/>
      <c r="E25" s="15" t="s">
        <v>50</v>
      </c>
      <c r="F25" s="193">
        <v>1</v>
      </c>
      <c r="G25" s="22"/>
      <c r="H25" s="19"/>
      <c r="I25" s="12"/>
    </row>
    <row r="26" spans="2:9" x14ac:dyDescent="0.3">
      <c r="B26" s="100"/>
      <c r="C26" s="13"/>
      <c r="D26" s="13"/>
      <c r="E26" s="15"/>
      <c r="F26" s="193"/>
      <c r="G26" s="23"/>
      <c r="H26" s="19"/>
      <c r="I26" s="12"/>
    </row>
    <row r="27" spans="2:9" x14ac:dyDescent="0.3">
      <c r="B27" s="98" t="s">
        <v>7</v>
      </c>
      <c r="C27" s="13" t="s">
        <v>31</v>
      </c>
      <c r="D27" s="13"/>
      <c r="E27" s="15" t="s">
        <v>50</v>
      </c>
      <c r="F27" s="193">
        <v>1</v>
      </c>
      <c r="G27" s="22"/>
      <c r="H27" s="19"/>
      <c r="I27" s="12"/>
    </row>
    <row r="28" spans="2:9" x14ac:dyDescent="0.3">
      <c r="B28" s="98"/>
      <c r="C28" s="13"/>
      <c r="D28" s="13"/>
      <c r="E28" s="15"/>
      <c r="F28" s="193"/>
      <c r="G28" s="23"/>
      <c r="H28" s="19"/>
      <c r="I28" s="12"/>
    </row>
    <row r="29" spans="2:9" x14ac:dyDescent="0.3">
      <c r="B29" s="98">
        <v>1.3</v>
      </c>
      <c r="C29" s="2" t="s">
        <v>32</v>
      </c>
      <c r="D29" s="13"/>
      <c r="E29" s="15"/>
      <c r="F29" s="193"/>
      <c r="G29" s="23"/>
      <c r="H29" s="19"/>
      <c r="I29" s="12"/>
    </row>
    <row r="30" spans="2:9" x14ac:dyDescent="0.3">
      <c r="B30" s="100"/>
      <c r="C30" s="4"/>
      <c r="D30" s="13"/>
      <c r="E30" s="15"/>
      <c r="F30" s="193"/>
      <c r="G30" s="23"/>
      <c r="H30" s="19"/>
      <c r="I30" s="12"/>
    </row>
    <row r="31" spans="2:9" x14ac:dyDescent="0.3">
      <c r="B31" s="98" t="s">
        <v>8</v>
      </c>
      <c r="C31" s="96" t="s">
        <v>33</v>
      </c>
      <c r="D31" s="13"/>
      <c r="E31" s="15" t="s">
        <v>51</v>
      </c>
      <c r="F31" s="193">
        <v>1</v>
      </c>
      <c r="G31" s="23"/>
      <c r="H31" s="19"/>
      <c r="I31" s="12"/>
    </row>
    <row r="32" spans="2:9" x14ac:dyDescent="0.3">
      <c r="B32" s="98"/>
      <c r="C32" s="1"/>
      <c r="D32" s="13"/>
      <c r="E32" s="15"/>
      <c r="F32" s="193"/>
      <c r="G32" s="23"/>
      <c r="H32" s="19"/>
      <c r="I32" s="12"/>
    </row>
    <row r="33" spans="2:9" x14ac:dyDescent="0.3">
      <c r="B33" s="98" t="s">
        <v>9</v>
      </c>
      <c r="C33" s="13" t="s">
        <v>34</v>
      </c>
      <c r="D33" s="13"/>
      <c r="E33" s="15" t="s">
        <v>51</v>
      </c>
      <c r="F33" s="193">
        <v>1</v>
      </c>
      <c r="G33" s="22"/>
      <c r="H33" s="19"/>
      <c r="I33" s="12"/>
    </row>
    <row r="34" spans="2:9" x14ac:dyDescent="0.3">
      <c r="B34" s="98"/>
      <c r="C34" s="13"/>
      <c r="D34" s="13"/>
      <c r="E34" s="15"/>
      <c r="F34" s="193"/>
      <c r="G34" s="22"/>
      <c r="H34" s="19"/>
      <c r="I34" s="12"/>
    </row>
    <row r="35" spans="2:9" x14ac:dyDescent="0.3">
      <c r="B35" s="98" t="s">
        <v>10</v>
      </c>
      <c r="C35" s="13" t="s">
        <v>35</v>
      </c>
      <c r="D35" s="13"/>
      <c r="E35" s="15" t="s">
        <v>51</v>
      </c>
      <c r="F35" s="193">
        <v>1</v>
      </c>
      <c r="G35" s="22"/>
      <c r="H35" s="19"/>
      <c r="I35" s="12"/>
    </row>
    <row r="36" spans="2:9" x14ac:dyDescent="0.3">
      <c r="B36" s="100"/>
      <c r="C36" s="13"/>
      <c r="D36" s="13"/>
      <c r="E36" s="15"/>
      <c r="F36" s="193"/>
      <c r="G36" s="23"/>
      <c r="H36" s="19"/>
      <c r="I36" s="12"/>
    </row>
    <row r="37" spans="2:9" x14ac:dyDescent="0.3">
      <c r="B37" s="101" t="s">
        <v>11</v>
      </c>
      <c r="C37" s="13" t="s">
        <v>36</v>
      </c>
      <c r="D37" s="13"/>
      <c r="E37" s="15" t="s">
        <v>51</v>
      </c>
      <c r="F37" s="193">
        <v>1</v>
      </c>
      <c r="G37" s="22"/>
      <c r="H37" s="19"/>
      <c r="I37" s="12"/>
    </row>
    <row r="38" spans="2:9" x14ac:dyDescent="0.3">
      <c r="B38" s="100"/>
      <c r="C38" s="13"/>
      <c r="D38" s="13"/>
      <c r="E38" s="15"/>
      <c r="F38" s="193"/>
      <c r="G38" s="23"/>
      <c r="H38" s="20"/>
      <c r="I38" s="12"/>
    </row>
    <row r="39" spans="2:9" x14ac:dyDescent="0.3">
      <c r="B39" s="101" t="s">
        <v>12</v>
      </c>
      <c r="C39" s="13" t="s">
        <v>37</v>
      </c>
      <c r="D39" s="13"/>
      <c r="E39" s="15" t="s">
        <v>50</v>
      </c>
      <c r="F39" s="193">
        <v>1</v>
      </c>
      <c r="G39" s="22"/>
      <c r="H39" s="19"/>
      <c r="I39" s="12"/>
    </row>
    <row r="40" spans="2:9" x14ac:dyDescent="0.3">
      <c r="B40" s="102"/>
      <c r="C40" s="13"/>
      <c r="D40" s="13"/>
      <c r="E40" s="15"/>
      <c r="F40" s="193"/>
      <c r="G40" s="23"/>
      <c r="H40" s="20"/>
      <c r="I40" s="12"/>
    </row>
    <row r="41" spans="2:9" x14ac:dyDescent="0.3">
      <c r="B41" s="101">
        <v>1.4</v>
      </c>
      <c r="C41" s="3" t="s">
        <v>38</v>
      </c>
      <c r="D41" s="14"/>
      <c r="E41" s="16"/>
      <c r="F41" s="193"/>
      <c r="G41" s="22"/>
      <c r="H41" s="19"/>
      <c r="I41" s="12"/>
    </row>
    <row r="42" spans="2:9" x14ac:dyDescent="0.3">
      <c r="B42" s="102"/>
      <c r="C42" s="14"/>
      <c r="D42" s="14"/>
      <c r="E42" s="16"/>
      <c r="F42" s="193"/>
      <c r="G42" s="22"/>
      <c r="H42" s="19"/>
      <c r="I42" s="12"/>
    </row>
    <row r="43" spans="2:9" x14ac:dyDescent="0.3">
      <c r="B43" s="101" t="s">
        <v>13</v>
      </c>
      <c r="C43" s="14" t="s">
        <v>39</v>
      </c>
      <c r="D43" s="14"/>
      <c r="E43" s="15" t="s">
        <v>52</v>
      </c>
      <c r="F43" s="193">
        <v>4</v>
      </c>
      <c r="G43" s="22"/>
      <c r="H43" s="19"/>
      <c r="I43" s="12"/>
    </row>
    <row r="44" spans="2:9" x14ac:dyDescent="0.3">
      <c r="B44" s="100"/>
      <c r="C44" s="14"/>
      <c r="D44" s="14"/>
      <c r="E44" s="16"/>
      <c r="F44" s="193"/>
      <c r="G44" s="22"/>
      <c r="H44" s="19"/>
      <c r="I44" s="12"/>
    </row>
    <row r="45" spans="2:9" x14ac:dyDescent="0.3">
      <c r="B45" s="100" t="s">
        <v>14</v>
      </c>
      <c r="C45" s="14" t="s">
        <v>40</v>
      </c>
      <c r="D45" s="14"/>
      <c r="E45" s="16" t="s">
        <v>50</v>
      </c>
      <c r="F45" s="193">
        <v>1</v>
      </c>
      <c r="G45" s="23"/>
      <c r="H45" s="19"/>
      <c r="I45" s="12"/>
    </row>
    <row r="46" spans="2:9" x14ac:dyDescent="0.3">
      <c r="B46" s="100"/>
      <c r="C46" s="14"/>
      <c r="D46" s="14"/>
      <c r="E46" s="16"/>
      <c r="F46" s="193"/>
      <c r="G46" s="23"/>
      <c r="H46" s="19"/>
      <c r="I46" s="12"/>
    </row>
    <row r="47" spans="2:9" x14ac:dyDescent="0.3">
      <c r="B47" s="98" t="s">
        <v>15</v>
      </c>
      <c r="C47" s="13" t="s">
        <v>41</v>
      </c>
      <c r="D47" s="13"/>
      <c r="E47" s="15" t="s">
        <v>50</v>
      </c>
      <c r="F47" s="193">
        <v>1</v>
      </c>
      <c r="G47" s="22"/>
      <c r="H47" s="19"/>
      <c r="I47" s="12"/>
    </row>
    <row r="48" spans="2:9" x14ac:dyDescent="0.3">
      <c r="B48" s="98"/>
      <c r="C48" s="13"/>
      <c r="D48" s="13"/>
      <c r="E48" s="15"/>
      <c r="F48" s="193"/>
      <c r="G48" s="23"/>
      <c r="H48" s="19"/>
      <c r="I48" s="12"/>
    </row>
    <row r="49" spans="1:9" x14ac:dyDescent="0.3">
      <c r="B49" s="98" t="s">
        <v>16</v>
      </c>
      <c r="C49" s="13" t="s">
        <v>42</v>
      </c>
      <c r="D49" s="13"/>
      <c r="E49" s="15" t="s">
        <v>50</v>
      </c>
      <c r="F49" s="193">
        <v>1</v>
      </c>
      <c r="G49" s="23"/>
      <c r="H49" s="19"/>
      <c r="I49" s="12"/>
    </row>
    <row r="50" spans="1:9" x14ac:dyDescent="0.3">
      <c r="B50" s="98"/>
      <c r="C50" s="13"/>
      <c r="D50" s="13"/>
      <c r="E50" s="15"/>
      <c r="F50" s="193"/>
      <c r="G50" s="23"/>
      <c r="H50" s="19"/>
      <c r="I50" s="12"/>
    </row>
    <row r="51" spans="1:9" x14ac:dyDescent="0.3">
      <c r="B51" s="98" t="s">
        <v>17</v>
      </c>
      <c r="C51" s="13" t="s">
        <v>43</v>
      </c>
      <c r="D51" s="13"/>
      <c r="E51" s="15" t="s">
        <v>50</v>
      </c>
      <c r="F51" s="193">
        <v>1</v>
      </c>
      <c r="G51" s="22"/>
      <c r="H51" s="19"/>
      <c r="I51" s="12"/>
    </row>
    <row r="52" spans="1:9" x14ac:dyDescent="0.3">
      <c r="B52" s="98"/>
      <c r="C52" s="13"/>
      <c r="D52" s="13"/>
      <c r="E52" s="15"/>
      <c r="F52" s="193"/>
      <c r="G52" s="22"/>
      <c r="H52" s="19"/>
      <c r="I52" s="12"/>
    </row>
    <row r="53" spans="1:9" x14ac:dyDescent="0.3">
      <c r="B53" s="98" t="s">
        <v>18</v>
      </c>
      <c r="C53" s="13" t="s">
        <v>44</v>
      </c>
      <c r="D53" s="13"/>
      <c r="E53" s="15" t="s">
        <v>52</v>
      </c>
      <c r="F53" s="193">
        <v>4</v>
      </c>
      <c r="G53" s="22"/>
      <c r="H53" s="19"/>
      <c r="I53" s="12"/>
    </row>
    <row r="54" spans="1:9" x14ac:dyDescent="0.3">
      <c r="B54" s="98"/>
      <c r="C54" s="13"/>
      <c r="D54" s="13"/>
      <c r="E54" s="15"/>
      <c r="F54" s="193"/>
      <c r="G54" s="22"/>
      <c r="H54" s="19"/>
      <c r="I54" s="12"/>
    </row>
    <row r="55" spans="1:9" x14ac:dyDescent="0.3">
      <c r="A55" s="12"/>
      <c r="B55" s="98" t="s">
        <v>19</v>
      </c>
      <c r="C55" s="45" t="s">
        <v>45</v>
      </c>
      <c r="D55" s="13"/>
      <c r="E55" s="15" t="s">
        <v>50</v>
      </c>
      <c r="F55" s="193">
        <v>1</v>
      </c>
      <c r="G55" s="22"/>
      <c r="H55" s="19"/>
      <c r="I55" s="12"/>
    </row>
    <row r="56" spans="1:9" x14ac:dyDescent="0.3">
      <c r="A56" s="12"/>
      <c r="B56" s="98"/>
      <c r="C56" s="13"/>
      <c r="D56" s="13"/>
      <c r="E56" s="15"/>
      <c r="F56" s="193"/>
      <c r="G56" s="23"/>
      <c r="H56" s="19"/>
      <c r="I56" s="12"/>
    </row>
    <row r="57" spans="1:9" ht="14.4" customHeight="1" x14ac:dyDescent="0.3">
      <c r="A57" s="12"/>
      <c r="B57" s="98" t="s">
        <v>20</v>
      </c>
      <c r="C57" s="46" t="s">
        <v>46</v>
      </c>
      <c r="D57" s="47"/>
      <c r="E57" s="15" t="s">
        <v>50</v>
      </c>
      <c r="F57" s="193">
        <v>1</v>
      </c>
      <c r="G57" s="23"/>
      <c r="H57" s="19"/>
      <c r="I57" s="12"/>
    </row>
    <row r="58" spans="1:9" x14ac:dyDescent="0.3">
      <c r="A58" s="12"/>
      <c r="B58" s="98"/>
      <c r="C58" s="13"/>
      <c r="D58" s="13"/>
      <c r="E58" s="15"/>
      <c r="F58" s="193"/>
      <c r="G58" s="23"/>
      <c r="H58" s="19"/>
      <c r="I58" s="12"/>
    </row>
    <row r="59" spans="1:9" s="12" customFormat="1" ht="15" customHeight="1" thickBot="1" x14ac:dyDescent="0.3">
      <c r="B59" s="103" t="s">
        <v>21</v>
      </c>
      <c r="C59" s="46" t="s">
        <v>47</v>
      </c>
      <c r="D59" s="17"/>
      <c r="E59" s="15" t="s">
        <v>50</v>
      </c>
      <c r="F59" s="193">
        <v>1</v>
      </c>
      <c r="G59" s="23"/>
      <c r="H59" s="19"/>
    </row>
    <row r="60" spans="1:9" ht="28.8" customHeight="1" thickBot="1" x14ac:dyDescent="0.35">
      <c r="A60" s="12"/>
      <c r="B60" s="154" t="s">
        <v>57</v>
      </c>
      <c r="C60" s="155"/>
      <c r="D60" s="155"/>
      <c r="E60" s="48"/>
      <c r="F60" s="48"/>
      <c r="G60" s="48"/>
      <c r="H60" s="49">
        <f>SUM(H12:H58)</f>
        <v>0</v>
      </c>
      <c r="I60" s="12"/>
    </row>
    <row r="61" spans="1:9" ht="27" customHeight="1" x14ac:dyDescent="0.3">
      <c r="B61" s="139" t="s">
        <v>0</v>
      </c>
      <c r="C61" s="145" t="s">
        <v>48</v>
      </c>
      <c r="D61" s="146"/>
      <c r="E61" s="123" t="s">
        <v>49</v>
      </c>
      <c r="F61" s="170" t="s">
        <v>53</v>
      </c>
      <c r="G61" s="159" t="s">
        <v>92</v>
      </c>
      <c r="H61" s="141" t="s">
        <v>55</v>
      </c>
    </row>
    <row r="62" spans="1:9" ht="15" thickBot="1" x14ac:dyDescent="0.35">
      <c r="B62" s="140"/>
      <c r="C62" s="147"/>
      <c r="D62" s="148"/>
      <c r="E62" s="149"/>
      <c r="F62" s="171"/>
      <c r="G62" s="160"/>
      <c r="H62" s="142"/>
    </row>
    <row r="63" spans="1:9" x14ac:dyDescent="0.3">
      <c r="B63" s="97"/>
      <c r="C63" s="40"/>
      <c r="D63" s="40"/>
      <c r="E63" s="5"/>
      <c r="F63" s="172"/>
      <c r="G63" s="54"/>
      <c r="H63" s="8"/>
    </row>
    <row r="64" spans="1:9" x14ac:dyDescent="0.3">
      <c r="B64" s="104" t="s">
        <v>94</v>
      </c>
      <c r="C64" s="25" t="s">
        <v>93</v>
      </c>
      <c r="D64" s="24"/>
      <c r="E64" s="28"/>
      <c r="F64" s="173"/>
      <c r="G64" s="36"/>
      <c r="H64" s="39"/>
    </row>
    <row r="65" spans="2:8" x14ac:dyDescent="0.3">
      <c r="B65" s="104"/>
      <c r="C65" s="25"/>
      <c r="D65" s="24"/>
      <c r="E65" s="28"/>
      <c r="F65" s="173"/>
      <c r="G65" s="36"/>
      <c r="H65" s="42"/>
    </row>
    <row r="66" spans="2:8" x14ac:dyDescent="0.3">
      <c r="B66" s="104" t="s">
        <v>95</v>
      </c>
      <c r="C66" s="26" t="s">
        <v>59</v>
      </c>
      <c r="D66" s="26"/>
      <c r="E66" s="31" t="s">
        <v>51</v>
      </c>
      <c r="F66" s="188">
        <v>115</v>
      </c>
      <c r="G66" s="55"/>
      <c r="H66" s="43"/>
    </row>
    <row r="67" spans="2:8" x14ac:dyDescent="0.3">
      <c r="B67" s="104" t="s">
        <v>96</v>
      </c>
      <c r="C67" s="26" t="s">
        <v>60</v>
      </c>
      <c r="D67" s="26"/>
      <c r="E67" s="31" t="s">
        <v>51</v>
      </c>
      <c r="F67" s="188">
        <v>115</v>
      </c>
      <c r="G67" s="55"/>
      <c r="H67" s="43"/>
    </row>
    <row r="68" spans="2:8" x14ac:dyDescent="0.3">
      <c r="B68" s="104" t="s">
        <v>97</v>
      </c>
      <c r="C68" s="26" t="s">
        <v>61</v>
      </c>
      <c r="D68" s="26"/>
      <c r="E68" s="31" t="s">
        <v>51</v>
      </c>
      <c r="F68" s="188">
        <v>23</v>
      </c>
      <c r="G68" s="55"/>
      <c r="H68" s="43"/>
    </row>
    <row r="69" spans="2:8" x14ac:dyDescent="0.3">
      <c r="B69" s="104" t="s">
        <v>98</v>
      </c>
      <c r="C69" s="26" t="s">
        <v>62</v>
      </c>
      <c r="D69" s="26"/>
      <c r="E69" s="31" t="s">
        <v>51</v>
      </c>
      <c r="F69" s="188">
        <v>230</v>
      </c>
      <c r="G69" s="55"/>
      <c r="H69" s="43"/>
    </row>
    <row r="70" spans="2:8" x14ac:dyDescent="0.3">
      <c r="B70" s="104" t="s">
        <v>99</v>
      </c>
      <c r="C70" s="26" t="s">
        <v>63</v>
      </c>
      <c r="D70" s="26"/>
      <c r="E70" s="31" t="s">
        <v>51</v>
      </c>
      <c r="F70" s="188">
        <v>115</v>
      </c>
      <c r="G70" s="55"/>
      <c r="H70" s="43"/>
    </row>
    <row r="71" spans="2:8" x14ac:dyDescent="0.3">
      <c r="B71" s="104" t="s">
        <v>100</v>
      </c>
      <c r="C71" s="26" t="s">
        <v>64</v>
      </c>
      <c r="D71" s="26"/>
      <c r="E71" s="31" t="s">
        <v>51</v>
      </c>
      <c r="F71" s="188">
        <v>115</v>
      </c>
      <c r="G71" s="55"/>
      <c r="H71" s="43"/>
    </row>
    <row r="72" spans="2:8" x14ac:dyDescent="0.3">
      <c r="B72" s="104" t="s">
        <v>101</v>
      </c>
      <c r="C72" s="26" t="s">
        <v>65</v>
      </c>
      <c r="D72" s="26"/>
      <c r="E72" s="31" t="s">
        <v>51</v>
      </c>
      <c r="F72" s="188">
        <v>115</v>
      </c>
      <c r="G72" s="55"/>
      <c r="H72" s="43"/>
    </row>
    <row r="73" spans="2:8" x14ac:dyDescent="0.3">
      <c r="B73" s="104" t="s">
        <v>102</v>
      </c>
      <c r="C73" s="117" t="s">
        <v>66</v>
      </c>
      <c r="D73" s="117"/>
      <c r="E73" s="31" t="s">
        <v>51</v>
      </c>
      <c r="F73" s="188">
        <v>1150</v>
      </c>
      <c r="G73" s="55"/>
      <c r="H73" s="43"/>
    </row>
    <row r="74" spans="2:8" x14ac:dyDescent="0.3">
      <c r="B74" s="104" t="s">
        <v>103</v>
      </c>
      <c r="C74" s="118" t="s">
        <v>67</v>
      </c>
      <c r="D74" s="118"/>
      <c r="E74" s="32" t="s">
        <v>51</v>
      </c>
      <c r="F74" s="188">
        <v>1150</v>
      </c>
      <c r="G74" s="55"/>
      <c r="H74" s="43"/>
    </row>
    <row r="75" spans="2:8" x14ac:dyDescent="0.3">
      <c r="B75" s="104" t="s">
        <v>104</v>
      </c>
      <c r="C75" s="118" t="s">
        <v>68</v>
      </c>
      <c r="D75" s="118"/>
      <c r="E75" s="32" t="s">
        <v>51</v>
      </c>
      <c r="F75" s="188">
        <v>1150</v>
      </c>
      <c r="G75" s="55"/>
      <c r="H75" s="43"/>
    </row>
    <row r="76" spans="2:8" x14ac:dyDescent="0.3">
      <c r="B76" s="104" t="s">
        <v>105</v>
      </c>
      <c r="C76" s="117" t="s">
        <v>69</v>
      </c>
      <c r="D76" s="117"/>
      <c r="E76" s="31" t="s">
        <v>51</v>
      </c>
      <c r="F76" s="188">
        <v>1150</v>
      </c>
      <c r="G76" s="55"/>
      <c r="H76" s="43"/>
    </row>
    <row r="77" spans="2:8" x14ac:dyDescent="0.3">
      <c r="B77" s="104" t="s">
        <v>106</v>
      </c>
      <c r="C77" s="117" t="s">
        <v>70</v>
      </c>
      <c r="D77" s="117"/>
      <c r="E77" s="31" t="s">
        <v>51</v>
      </c>
      <c r="F77" s="188">
        <v>230</v>
      </c>
      <c r="G77" s="55"/>
      <c r="H77" s="43"/>
    </row>
    <row r="78" spans="2:8" x14ac:dyDescent="0.3">
      <c r="B78" s="104" t="s">
        <v>107</v>
      </c>
      <c r="C78" s="118" t="s">
        <v>71</v>
      </c>
      <c r="D78" s="118"/>
      <c r="E78" s="32" t="s">
        <v>51</v>
      </c>
      <c r="F78" s="188">
        <v>1150</v>
      </c>
      <c r="G78" s="55"/>
      <c r="H78" s="43"/>
    </row>
    <row r="79" spans="2:8" x14ac:dyDescent="0.3">
      <c r="B79" s="104" t="s">
        <v>108</v>
      </c>
      <c r="C79" s="27" t="s">
        <v>72</v>
      </c>
      <c r="D79" s="26"/>
      <c r="E79" s="31" t="s">
        <v>51</v>
      </c>
      <c r="F79" s="188">
        <v>46</v>
      </c>
      <c r="G79" s="55"/>
      <c r="H79" s="43"/>
    </row>
    <row r="80" spans="2:8" x14ac:dyDescent="0.3">
      <c r="B80" s="104" t="s">
        <v>109</v>
      </c>
      <c r="C80" s="27" t="s">
        <v>73</v>
      </c>
      <c r="D80" s="26"/>
      <c r="E80" s="31" t="s">
        <v>51</v>
      </c>
      <c r="F80" s="188">
        <v>230</v>
      </c>
      <c r="G80" s="55"/>
      <c r="H80" s="43"/>
    </row>
    <row r="81" spans="2:8" x14ac:dyDescent="0.3">
      <c r="B81" s="104" t="s">
        <v>110</v>
      </c>
      <c r="C81" s="27" t="s">
        <v>74</v>
      </c>
      <c r="D81" s="26"/>
      <c r="E81" s="31" t="s">
        <v>91</v>
      </c>
      <c r="F81" s="188">
        <v>6900</v>
      </c>
      <c r="G81" s="55"/>
      <c r="H81" s="43"/>
    </row>
    <row r="82" spans="2:8" x14ac:dyDescent="0.3">
      <c r="B82" s="104" t="s">
        <v>111</v>
      </c>
      <c r="C82" s="119" t="s">
        <v>75</v>
      </c>
      <c r="D82" s="119"/>
      <c r="E82" s="31" t="s">
        <v>51</v>
      </c>
      <c r="F82" s="188">
        <v>46</v>
      </c>
      <c r="G82" s="55"/>
      <c r="H82" s="43"/>
    </row>
    <row r="83" spans="2:8" x14ac:dyDescent="0.3">
      <c r="B83" s="104" t="s">
        <v>112</v>
      </c>
      <c r="C83" s="120" t="s">
        <v>76</v>
      </c>
      <c r="D83" s="120"/>
      <c r="E83" s="33" t="s">
        <v>51</v>
      </c>
      <c r="F83" s="189">
        <v>46</v>
      </c>
      <c r="G83" s="56"/>
      <c r="H83" s="43"/>
    </row>
    <row r="84" spans="2:8" x14ac:dyDescent="0.3">
      <c r="B84" s="104" t="s">
        <v>113</v>
      </c>
      <c r="C84" s="162" t="s">
        <v>77</v>
      </c>
      <c r="D84" s="162"/>
      <c r="E84" s="31" t="s">
        <v>51</v>
      </c>
      <c r="F84" s="188">
        <v>46</v>
      </c>
      <c r="G84" s="55"/>
      <c r="H84" s="43"/>
    </row>
    <row r="85" spans="2:8" x14ac:dyDescent="0.3">
      <c r="B85" s="104" t="s">
        <v>114</v>
      </c>
      <c r="C85" s="26" t="s">
        <v>78</v>
      </c>
      <c r="D85" s="26"/>
      <c r="E85" s="31" t="s">
        <v>51</v>
      </c>
      <c r="F85" s="188">
        <v>575</v>
      </c>
      <c r="G85" s="55"/>
      <c r="H85" s="43"/>
    </row>
    <row r="86" spans="2:8" x14ac:dyDescent="0.3">
      <c r="B86" s="104" t="s">
        <v>115</v>
      </c>
      <c r="C86" s="117" t="s">
        <v>79</v>
      </c>
      <c r="D86" s="117"/>
      <c r="E86" s="31" t="s">
        <v>51</v>
      </c>
      <c r="F86" s="190">
        <v>115</v>
      </c>
      <c r="G86" s="55"/>
      <c r="H86" s="43"/>
    </row>
    <row r="87" spans="2:8" x14ac:dyDescent="0.3">
      <c r="B87" s="104" t="s">
        <v>116</v>
      </c>
      <c r="C87" s="27" t="s">
        <v>80</v>
      </c>
      <c r="D87" s="26"/>
      <c r="E87" s="31" t="s">
        <v>51</v>
      </c>
      <c r="F87" s="190">
        <v>115</v>
      </c>
      <c r="G87" s="55"/>
      <c r="H87" s="43"/>
    </row>
    <row r="88" spans="2:8" x14ac:dyDescent="0.3">
      <c r="B88" s="104" t="s">
        <v>117</v>
      </c>
      <c r="C88" s="117" t="s">
        <v>81</v>
      </c>
      <c r="D88" s="117"/>
      <c r="E88" s="31" t="s">
        <v>51</v>
      </c>
      <c r="F88" s="190">
        <v>6900</v>
      </c>
      <c r="G88" s="55"/>
      <c r="H88" s="43"/>
    </row>
    <row r="89" spans="2:8" x14ac:dyDescent="0.3">
      <c r="B89" s="104" t="s">
        <v>118</v>
      </c>
      <c r="C89" s="120" t="s">
        <v>82</v>
      </c>
      <c r="D89" s="120"/>
      <c r="E89" s="33" t="s">
        <v>51</v>
      </c>
      <c r="F89" s="191">
        <v>0</v>
      </c>
      <c r="G89" s="56"/>
      <c r="H89" s="43"/>
    </row>
    <row r="90" spans="2:8" x14ac:dyDescent="0.3">
      <c r="B90" s="104" t="s">
        <v>119</v>
      </c>
      <c r="C90" s="26" t="s">
        <v>83</v>
      </c>
      <c r="D90" s="26"/>
      <c r="E90" s="31" t="s">
        <v>51</v>
      </c>
      <c r="F90" s="190">
        <v>1150</v>
      </c>
      <c r="G90" s="55"/>
      <c r="H90" s="43"/>
    </row>
    <row r="91" spans="2:8" x14ac:dyDescent="0.3">
      <c r="B91" s="104" t="s">
        <v>120</v>
      </c>
      <c r="C91" s="26" t="s">
        <v>84</v>
      </c>
      <c r="D91" s="26"/>
      <c r="E91" s="31" t="s">
        <v>51</v>
      </c>
      <c r="F91" s="188">
        <v>23</v>
      </c>
      <c r="G91" s="55"/>
      <c r="H91" s="43"/>
    </row>
    <row r="92" spans="2:8" x14ac:dyDescent="0.3">
      <c r="B92" s="104" t="s">
        <v>121</v>
      </c>
      <c r="C92" s="26" t="s">
        <v>85</v>
      </c>
      <c r="D92" s="26"/>
      <c r="E92" s="31" t="s">
        <v>51</v>
      </c>
      <c r="F92" s="188">
        <v>828</v>
      </c>
      <c r="G92" s="57"/>
      <c r="H92" s="43"/>
    </row>
    <row r="93" spans="2:8" x14ac:dyDescent="0.3">
      <c r="B93" s="104" t="s">
        <v>122</v>
      </c>
      <c r="C93" s="26" t="s">
        <v>86</v>
      </c>
      <c r="D93" s="26"/>
      <c r="E93" s="31" t="s">
        <v>51</v>
      </c>
      <c r="F93" s="188">
        <v>828</v>
      </c>
      <c r="G93" s="57"/>
      <c r="H93" s="43"/>
    </row>
    <row r="94" spans="2:8" x14ac:dyDescent="0.3">
      <c r="B94" s="104" t="s">
        <v>123</v>
      </c>
      <c r="C94" s="125" t="s">
        <v>87</v>
      </c>
      <c r="D94" s="125"/>
      <c r="E94" s="33" t="s">
        <v>51</v>
      </c>
      <c r="F94" s="189">
        <v>828</v>
      </c>
      <c r="G94" s="58"/>
      <c r="H94" s="43"/>
    </row>
    <row r="95" spans="2:8" x14ac:dyDescent="0.3">
      <c r="B95" s="104"/>
      <c r="C95" s="27"/>
      <c r="D95" s="26"/>
      <c r="E95" s="31"/>
      <c r="F95" s="188"/>
      <c r="G95" s="55"/>
      <c r="H95" s="43"/>
    </row>
    <row r="96" spans="2:8" x14ac:dyDescent="0.3">
      <c r="B96" s="104" t="s">
        <v>124</v>
      </c>
      <c r="C96" s="25" t="s">
        <v>88</v>
      </c>
      <c r="D96" s="26"/>
      <c r="E96" s="31"/>
      <c r="F96" s="188"/>
      <c r="G96" s="55"/>
      <c r="H96" s="43"/>
    </row>
    <row r="97" spans="2:8" x14ac:dyDescent="0.3">
      <c r="B97" s="104"/>
      <c r="C97" s="26" t="s">
        <v>89</v>
      </c>
      <c r="D97" s="26"/>
      <c r="E97" s="31"/>
      <c r="F97" s="188"/>
      <c r="G97" s="55"/>
      <c r="H97" s="43"/>
    </row>
    <row r="98" spans="2:8" x14ac:dyDescent="0.3">
      <c r="B98" s="95"/>
      <c r="C98" s="113" t="s">
        <v>234</v>
      </c>
      <c r="D98" s="26"/>
      <c r="E98" s="31" t="s">
        <v>51</v>
      </c>
      <c r="F98" s="188">
        <v>500</v>
      </c>
      <c r="G98" s="55"/>
      <c r="H98" s="43"/>
    </row>
    <row r="99" spans="2:8" ht="15" thickBot="1" x14ac:dyDescent="0.35">
      <c r="B99" s="95"/>
      <c r="C99" s="26" t="s">
        <v>90</v>
      </c>
      <c r="D99" s="26"/>
      <c r="E99" s="31"/>
      <c r="F99" s="188"/>
      <c r="G99" s="37"/>
      <c r="H99" s="43"/>
    </row>
    <row r="100" spans="2:8" ht="14.4" customHeight="1" x14ac:dyDescent="0.3">
      <c r="B100" s="50"/>
      <c r="C100" s="51"/>
      <c r="D100" s="51"/>
      <c r="E100" s="29"/>
      <c r="F100" s="174"/>
      <c r="G100" s="34"/>
      <c r="H100" s="44"/>
    </row>
    <row r="101" spans="2:8" ht="15" thickBot="1" x14ac:dyDescent="0.35">
      <c r="B101" s="52" t="s">
        <v>58</v>
      </c>
      <c r="C101" s="53"/>
      <c r="D101" s="53"/>
      <c r="E101" s="30"/>
      <c r="F101" s="175"/>
      <c r="G101" s="38"/>
      <c r="H101" s="59">
        <f>SUM(H66:H99)</f>
        <v>0</v>
      </c>
    </row>
    <row r="102" spans="2:8" ht="14.4" customHeight="1" x14ac:dyDescent="0.3">
      <c r="B102" s="121" t="s">
        <v>0</v>
      </c>
      <c r="C102" s="163" t="s">
        <v>48</v>
      </c>
      <c r="D102" s="146"/>
      <c r="E102" s="123" t="s">
        <v>49</v>
      </c>
      <c r="F102" s="170" t="s">
        <v>53</v>
      </c>
      <c r="G102" s="159" t="s">
        <v>92</v>
      </c>
      <c r="H102" s="168" t="s">
        <v>55</v>
      </c>
    </row>
    <row r="103" spans="2:8" ht="25.8" customHeight="1" thickBot="1" x14ac:dyDescent="0.35">
      <c r="B103" s="122"/>
      <c r="C103" s="164"/>
      <c r="D103" s="158"/>
      <c r="E103" s="124"/>
      <c r="F103" s="176"/>
      <c r="G103" s="161"/>
      <c r="H103" s="169"/>
    </row>
    <row r="104" spans="2:8" ht="14.4" customHeight="1" x14ac:dyDescent="0.3">
      <c r="B104" s="87"/>
      <c r="C104" s="9"/>
      <c r="D104" s="9"/>
      <c r="E104" s="41"/>
      <c r="F104" s="177"/>
      <c r="G104" s="10"/>
      <c r="H104" s="11"/>
    </row>
    <row r="105" spans="2:8" ht="14.4" customHeight="1" x14ac:dyDescent="0.3">
      <c r="B105" s="105">
        <v>3</v>
      </c>
      <c r="C105" s="60" t="s">
        <v>131</v>
      </c>
      <c r="D105" s="66"/>
      <c r="E105" s="67"/>
      <c r="F105" s="178"/>
      <c r="G105" s="107"/>
      <c r="H105" s="93"/>
    </row>
    <row r="106" spans="2:8" ht="14.4" customHeight="1" x14ac:dyDescent="0.3">
      <c r="B106" s="105"/>
      <c r="C106" s="62"/>
      <c r="D106" s="66"/>
      <c r="E106" s="67"/>
      <c r="F106" s="178"/>
      <c r="G106" s="107"/>
      <c r="H106" s="93"/>
    </row>
    <row r="107" spans="2:8" ht="48.6" customHeight="1" x14ac:dyDescent="0.3">
      <c r="B107" s="105" t="s">
        <v>130</v>
      </c>
      <c r="C107" s="69" t="s">
        <v>207</v>
      </c>
      <c r="D107" s="69"/>
      <c r="E107" s="67"/>
      <c r="F107" s="185"/>
      <c r="G107" s="107"/>
      <c r="H107" s="93"/>
    </row>
    <row r="108" spans="2:8" x14ac:dyDescent="0.3">
      <c r="B108" s="105" t="s">
        <v>132</v>
      </c>
      <c r="C108" s="70" t="s">
        <v>125</v>
      </c>
      <c r="D108" s="66"/>
      <c r="E108" s="73"/>
      <c r="F108" s="185"/>
      <c r="G108" s="107"/>
      <c r="H108" s="93"/>
    </row>
    <row r="109" spans="2:8" x14ac:dyDescent="0.3">
      <c r="B109" s="105"/>
      <c r="C109" s="66"/>
      <c r="D109" s="66"/>
      <c r="E109" s="73"/>
      <c r="F109" s="185"/>
      <c r="G109" s="107"/>
      <c r="H109" s="93"/>
    </row>
    <row r="110" spans="2:8" ht="16.2" customHeight="1" x14ac:dyDescent="0.3">
      <c r="B110" s="105" t="s">
        <v>133</v>
      </c>
      <c r="C110" s="66" t="s">
        <v>126</v>
      </c>
      <c r="D110" s="66"/>
      <c r="E110" s="71" t="s">
        <v>127</v>
      </c>
      <c r="F110" s="185">
        <v>10</v>
      </c>
      <c r="G110" s="107">
        <v>12</v>
      </c>
      <c r="H110" s="93"/>
    </row>
    <row r="111" spans="2:8" ht="16.2" customHeight="1" x14ac:dyDescent="0.3">
      <c r="B111" s="105" t="s">
        <v>134</v>
      </c>
      <c r="C111" s="66" t="s">
        <v>128</v>
      </c>
      <c r="D111" s="66"/>
      <c r="E111" s="71" t="s">
        <v>127</v>
      </c>
      <c r="F111" s="185">
        <v>12</v>
      </c>
      <c r="G111" s="107">
        <v>12</v>
      </c>
      <c r="H111" s="93"/>
    </row>
    <row r="112" spans="2:8" ht="16.2" customHeight="1" x14ac:dyDescent="0.3">
      <c r="B112" s="105" t="s">
        <v>135</v>
      </c>
      <c r="C112" s="66" t="s">
        <v>129</v>
      </c>
      <c r="D112" s="66"/>
      <c r="E112" s="71" t="s">
        <v>127</v>
      </c>
      <c r="F112" s="185">
        <v>35</v>
      </c>
      <c r="G112" s="107">
        <v>15</v>
      </c>
      <c r="H112" s="93"/>
    </row>
    <row r="113" spans="2:8" x14ac:dyDescent="0.3">
      <c r="B113" s="105"/>
      <c r="C113" s="66"/>
      <c r="D113" s="66"/>
      <c r="E113" s="73"/>
      <c r="F113" s="185"/>
      <c r="G113" s="107"/>
      <c r="H113" s="93"/>
    </row>
    <row r="114" spans="2:8" ht="61.8" customHeight="1" x14ac:dyDescent="0.3">
      <c r="B114" s="105" t="s">
        <v>136</v>
      </c>
      <c r="C114" s="72" t="s">
        <v>206</v>
      </c>
      <c r="D114" s="72"/>
      <c r="E114" s="73"/>
      <c r="F114" s="185"/>
      <c r="G114" s="107"/>
      <c r="H114" s="93"/>
    </row>
    <row r="115" spans="2:8" x14ac:dyDescent="0.3">
      <c r="B115" s="105" t="s">
        <v>145</v>
      </c>
      <c r="C115" s="66" t="s">
        <v>138</v>
      </c>
      <c r="D115" s="66"/>
      <c r="E115" s="73" t="s">
        <v>127</v>
      </c>
      <c r="F115" s="185">
        <v>385</v>
      </c>
      <c r="G115" s="107">
        <v>85</v>
      </c>
      <c r="H115" s="93"/>
    </row>
    <row r="116" spans="2:8" x14ac:dyDescent="0.3">
      <c r="B116" s="105" t="s">
        <v>146</v>
      </c>
      <c r="C116" s="66" t="s">
        <v>140</v>
      </c>
      <c r="D116" s="66"/>
      <c r="E116" s="73" t="s">
        <v>127</v>
      </c>
      <c r="F116" s="185">
        <v>80</v>
      </c>
      <c r="G116" s="107">
        <v>25</v>
      </c>
      <c r="H116" s="93"/>
    </row>
    <row r="117" spans="2:8" x14ac:dyDescent="0.3">
      <c r="B117" s="105"/>
      <c r="C117" s="66"/>
      <c r="D117" s="66"/>
      <c r="E117" s="73"/>
      <c r="F117" s="185" t="s">
        <v>141</v>
      </c>
      <c r="G117" s="107"/>
      <c r="H117" s="93"/>
    </row>
    <row r="118" spans="2:8" ht="55.8" customHeight="1" x14ac:dyDescent="0.3">
      <c r="B118" s="105" t="s">
        <v>147</v>
      </c>
      <c r="C118" s="69" t="s">
        <v>205</v>
      </c>
      <c r="D118" s="69"/>
      <c r="E118" s="73"/>
      <c r="F118" s="185" t="s">
        <v>141</v>
      </c>
      <c r="G118" s="107"/>
      <c r="H118" s="93"/>
    </row>
    <row r="119" spans="2:8" x14ac:dyDescent="0.3">
      <c r="B119" s="105" t="s">
        <v>148</v>
      </c>
      <c r="C119" s="66" t="s">
        <v>144</v>
      </c>
      <c r="D119" s="66"/>
      <c r="E119" s="73" t="s">
        <v>127</v>
      </c>
      <c r="F119" s="185">
        <v>55</v>
      </c>
      <c r="G119" s="107">
        <v>20</v>
      </c>
      <c r="H119" s="93"/>
    </row>
    <row r="120" spans="2:8" ht="54.6" customHeight="1" x14ac:dyDescent="0.3">
      <c r="B120" s="105" t="s">
        <v>150</v>
      </c>
      <c r="C120" s="69" t="s">
        <v>204</v>
      </c>
      <c r="D120" s="69"/>
      <c r="E120" s="73"/>
      <c r="F120" s="185" t="s">
        <v>141</v>
      </c>
      <c r="G120" s="107"/>
      <c r="H120" s="93"/>
    </row>
    <row r="121" spans="2:8" x14ac:dyDescent="0.3">
      <c r="B121" s="105" t="s">
        <v>151</v>
      </c>
      <c r="C121" s="66" t="s">
        <v>149</v>
      </c>
      <c r="D121" s="66">
        <v>4</v>
      </c>
      <c r="E121" s="73" t="s">
        <v>51</v>
      </c>
      <c r="F121" s="185">
        <v>120</v>
      </c>
      <c r="G121" s="107">
        <v>70</v>
      </c>
      <c r="H121" s="93"/>
    </row>
    <row r="122" spans="2:8" x14ac:dyDescent="0.3">
      <c r="B122" s="105"/>
      <c r="C122" s="66"/>
      <c r="D122" s="66"/>
      <c r="E122" s="73"/>
      <c r="F122" s="185"/>
      <c r="G122" s="107"/>
      <c r="H122" s="93"/>
    </row>
    <row r="123" spans="2:8" ht="89.4" customHeight="1" x14ac:dyDescent="0.3">
      <c r="B123" s="105" t="s">
        <v>175</v>
      </c>
      <c r="C123" s="69" t="s">
        <v>203</v>
      </c>
      <c r="D123" s="69"/>
      <c r="E123" s="114"/>
      <c r="F123" s="185"/>
      <c r="G123" s="107"/>
      <c r="H123" s="93"/>
    </row>
    <row r="124" spans="2:8" x14ac:dyDescent="0.3">
      <c r="B124" s="105" t="s">
        <v>176</v>
      </c>
      <c r="C124" s="66" t="s">
        <v>152</v>
      </c>
      <c r="D124" s="66"/>
      <c r="E124" s="73" t="s">
        <v>51</v>
      </c>
      <c r="F124" s="185">
        <v>3500</v>
      </c>
      <c r="G124" s="107">
        <v>250</v>
      </c>
      <c r="H124" s="93"/>
    </row>
    <row r="125" spans="2:8" x14ac:dyDescent="0.3">
      <c r="B125" s="105" t="s">
        <v>177</v>
      </c>
      <c r="C125" s="66" t="s">
        <v>153</v>
      </c>
      <c r="D125" s="66"/>
      <c r="E125" s="73" t="s">
        <v>51</v>
      </c>
      <c r="F125" s="185">
        <v>3500</v>
      </c>
      <c r="G125" s="107">
        <v>250</v>
      </c>
      <c r="H125" s="93"/>
    </row>
    <row r="126" spans="2:8" x14ac:dyDescent="0.3">
      <c r="B126" s="105"/>
      <c r="C126" s="66"/>
      <c r="D126" s="66"/>
      <c r="E126" s="73"/>
      <c r="F126" s="185"/>
      <c r="G126" s="107"/>
      <c r="H126" s="93"/>
    </row>
    <row r="127" spans="2:8" ht="80.400000000000006" customHeight="1" x14ac:dyDescent="0.3">
      <c r="B127" s="105" t="s">
        <v>178</v>
      </c>
      <c r="C127" s="69" t="s">
        <v>202</v>
      </c>
      <c r="D127" s="69"/>
      <c r="E127" s="114"/>
      <c r="F127" s="185"/>
      <c r="G127" s="107"/>
      <c r="H127" s="93"/>
    </row>
    <row r="128" spans="2:8" x14ac:dyDescent="0.3">
      <c r="B128" s="105" t="s">
        <v>179</v>
      </c>
      <c r="C128" s="66" t="s">
        <v>154</v>
      </c>
      <c r="D128" s="66">
        <v>5</v>
      </c>
      <c r="E128" s="73" t="s">
        <v>155</v>
      </c>
      <c r="F128" s="185"/>
      <c r="G128" s="107">
        <v>1570</v>
      </c>
      <c r="H128" s="93"/>
    </row>
    <row r="129" spans="2:8" x14ac:dyDescent="0.3">
      <c r="B129" s="105" t="s">
        <v>180</v>
      </c>
      <c r="C129" s="66" t="s">
        <v>156</v>
      </c>
      <c r="D129" s="66"/>
      <c r="E129" s="73" t="s">
        <v>155</v>
      </c>
      <c r="F129" s="185"/>
      <c r="G129" s="107">
        <v>1800</v>
      </c>
      <c r="H129" s="93"/>
    </row>
    <row r="130" spans="2:8" x14ac:dyDescent="0.3">
      <c r="B130" s="105"/>
      <c r="C130" s="66"/>
      <c r="D130" s="66"/>
      <c r="E130" s="73"/>
      <c r="F130" s="185"/>
      <c r="G130" s="107"/>
      <c r="H130" s="93"/>
    </row>
    <row r="131" spans="2:8" ht="33" customHeight="1" x14ac:dyDescent="0.3">
      <c r="B131" s="105" t="s">
        <v>181</v>
      </c>
      <c r="C131" s="156" t="s">
        <v>200</v>
      </c>
      <c r="D131" s="156"/>
      <c r="E131" s="73"/>
      <c r="F131" s="185"/>
      <c r="G131" s="107"/>
      <c r="H131" s="93"/>
    </row>
    <row r="132" spans="2:8" x14ac:dyDescent="0.3">
      <c r="B132" s="105" t="s">
        <v>182</v>
      </c>
      <c r="C132" s="66" t="s">
        <v>157</v>
      </c>
      <c r="D132" s="66"/>
      <c r="E132" s="73" t="s">
        <v>51</v>
      </c>
      <c r="F132" s="185">
        <v>4500</v>
      </c>
      <c r="G132" s="107">
        <v>300</v>
      </c>
      <c r="H132" s="93"/>
    </row>
    <row r="133" spans="2:8" x14ac:dyDescent="0.3">
      <c r="B133" s="105"/>
      <c r="C133" s="66"/>
      <c r="D133" s="66"/>
      <c r="E133" s="73"/>
      <c r="F133" s="185"/>
      <c r="G133" s="107"/>
      <c r="H133" s="93"/>
    </row>
    <row r="134" spans="2:8" x14ac:dyDescent="0.3">
      <c r="B134" s="105"/>
      <c r="C134" s="66"/>
      <c r="D134" s="66"/>
      <c r="E134" s="73"/>
      <c r="F134" s="185"/>
      <c r="G134" s="107"/>
      <c r="H134" s="93"/>
    </row>
    <row r="135" spans="2:8" ht="61.8" customHeight="1" x14ac:dyDescent="0.3">
      <c r="B135" s="105" t="s">
        <v>183</v>
      </c>
      <c r="C135" s="156" t="s">
        <v>201</v>
      </c>
      <c r="D135" s="156"/>
      <c r="E135" s="73"/>
      <c r="F135" s="185"/>
      <c r="G135" s="107"/>
      <c r="H135" s="93"/>
    </row>
    <row r="136" spans="2:8" x14ac:dyDescent="0.3">
      <c r="B136" s="105" t="s">
        <v>184</v>
      </c>
      <c r="C136" s="66" t="s">
        <v>158</v>
      </c>
      <c r="D136" s="66">
        <v>1</v>
      </c>
      <c r="E136" s="73" t="s">
        <v>51</v>
      </c>
      <c r="F136" s="185">
        <v>225</v>
      </c>
      <c r="G136" s="107">
        <v>85</v>
      </c>
      <c r="H136" s="93"/>
    </row>
    <row r="137" spans="2:8" x14ac:dyDescent="0.3">
      <c r="B137" s="105" t="s">
        <v>185</v>
      </c>
      <c r="C137" s="66" t="s">
        <v>159</v>
      </c>
      <c r="D137" s="66">
        <v>1</v>
      </c>
      <c r="E137" s="73" t="s">
        <v>51</v>
      </c>
      <c r="F137" s="185">
        <v>225</v>
      </c>
      <c r="G137" s="107">
        <v>85</v>
      </c>
      <c r="H137" s="93"/>
    </row>
    <row r="138" spans="2:8" x14ac:dyDescent="0.3">
      <c r="B138" s="105"/>
      <c r="C138" s="66"/>
      <c r="D138" s="66"/>
      <c r="E138" s="73"/>
      <c r="F138" s="185"/>
      <c r="G138" s="107"/>
      <c r="H138" s="93"/>
    </row>
    <row r="139" spans="2:8" x14ac:dyDescent="0.3">
      <c r="B139" s="105" t="s">
        <v>186</v>
      </c>
      <c r="C139" s="86" t="s">
        <v>160</v>
      </c>
      <c r="D139" s="66"/>
      <c r="E139" s="73"/>
      <c r="F139" s="185"/>
      <c r="G139" s="107"/>
      <c r="H139" s="93"/>
    </row>
    <row r="140" spans="2:8" ht="53.4" x14ac:dyDescent="0.3">
      <c r="B140" s="105" t="s">
        <v>187</v>
      </c>
      <c r="C140" s="74" t="s">
        <v>161</v>
      </c>
      <c r="D140" s="66">
        <v>1</v>
      </c>
      <c r="E140" s="73" t="s">
        <v>162</v>
      </c>
      <c r="F140" s="185"/>
      <c r="G140" s="107">
        <v>2500</v>
      </c>
      <c r="H140" s="93"/>
    </row>
    <row r="141" spans="2:8" ht="27" x14ac:dyDescent="0.3">
      <c r="B141" s="105" t="s">
        <v>188</v>
      </c>
      <c r="C141" s="74" t="s">
        <v>163</v>
      </c>
      <c r="D141" s="66">
        <v>3</v>
      </c>
      <c r="E141" s="73" t="s">
        <v>51</v>
      </c>
      <c r="F141" s="185"/>
      <c r="G141" s="107">
        <v>1500</v>
      </c>
      <c r="H141" s="93"/>
    </row>
    <row r="142" spans="2:8" x14ac:dyDescent="0.3">
      <c r="B142" s="105"/>
      <c r="C142" s="66"/>
      <c r="D142" s="66"/>
      <c r="E142" s="73"/>
      <c r="F142" s="185"/>
      <c r="G142" s="107"/>
      <c r="H142" s="93"/>
    </row>
    <row r="143" spans="2:8" x14ac:dyDescent="0.3">
      <c r="B143" s="105" t="s">
        <v>189</v>
      </c>
      <c r="C143" s="86" t="s">
        <v>164</v>
      </c>
      <c r="D143" s="66"/>
      <c r="E143" s="73"/>
      <c r="F143" s="185"/>
      <c r="G143" s="107"/>
      <c r="H143" s="93"/>
    </row>
    <row r="144" spans="2:8" x14ac:dyDescent="0.3">
      <c r="B144" s="105" t="s">
        <v>190</v>
      </c>
      <c r="C144" s="66" t="s">
        <v>165</v>
      </c>
      <c r="D144" s="66">
        <v>0</v>
      </c>
      <c r="E144" s="73" t="s">
        <v>162</v>
      </c>
      <c r="F144" s="185"/>
      <c r="G144" s="107">
        <v>2500</v>
      </c>
      <c r="H144" s="93"/>
    </row>
    <row r="145" spans="2:8" ht="27" x14ac:dyDescent="0.3">
      <c r="B145" s="105" t="s">
        <v>191</v>
      </c>
      <c r="C145" s="74" t="s">
        <v>166</v>
      </c>
      <c r="D145" s="66">
        <v>0</v>
      </c>
      <c r="E145" s="73" t="s">
        <v>162</v>
      </c>
      <c r="F145" s="185"/>
      <c r="G145" s="107">
        <v>1000</v>
      </c>
      <c r="H145" s="93"/>
    </row>
    <row r="146" spans="2:8" x14ac:dyDescent="0.3">
      <c r="B146" s="105"/>
      <c r="C146" s="66"/>
      <c r="D146" s="66"/>
      <c r="E146" s="73"/>
      <c r="F146" s="185"/>
      <c r="G146" s="107"/>
      <c r="H146" s="93"/>
    </row>
    <row r="147" spans="2:8" x14ac:dyDescent="0.3">
      <c r="B147" s="105" t="s">
        <v>192</v>
      </c>
      <c r="C147" s="86" t="s">
        <v>167</v>
      </c>
      <c r="D147" s="66"/>
      <c r="E147" s="73"/>
      <c r="F147" s="185"/>
      <c r="G147" s="107"/>
      <c r="H147" s="93"/>
    </row>
    <row r="148" spans="2:8" ht="27" x14ac:dyDescent="0.3">
      <c r="B148" s="105" t="s">
        <v>193</v>
      </c>
      <c r="C148" s="74" t="s">
        <v>168</v>
      </c>
      <c r="D148" s="66"/>
      <c r="E148" s="73" t="s">
        <v>51</v>
      </c>
      <c r="F148" s="185">
        <v>12000</v>
      </c>
      <c r="G148" s="107">
        <v>800</v>
      </c>
      <c r="H148" s="93"/>
    </row>
    <row r="149" spans="2:8" x14ac:dyDescent="0.3">
      <c r="B149" s="105"/>
      <c r="C149" s="66"/>
      <c r="D149" s="66"/>
      <c r="E149" s="73"/>
      <c r="F149" s="185"/>
      <c r="G149" s="107"/>
      <c r="H149" s="93"/>
    </row>
    <row r="150" spans="2:8" x14ac:dyDescent="0.3">
      <c r="B150" s="105" t="s">
        <v>194</v>
      </c>
      <c r="C150" s="86" t="s">
        <v>169</v>
      </c>
      <c r="D150" s="66"/>
      <c r="E150" s="73"/>
      <c r="F150" s="185"/>
      <c r="G150" s="107"/>
      <c r="H150" s="93"/>
    </row>
    <row r="151" spans="2:8" x14ac:dyDescent="0.3">
      <c r="B151" s="105" t="s">
        <v>195</v>
      </c>
      <c r="C151" s="66" t="s">
        <v>170</v>
      </c>
      <c r="D151" s="66"/>
      <c r="E151" s="73" t="s">
        <v>162</v>
      </c>
      <c r="F151" s="185"/>
      <c r="G151" s="107"/>
      <c r="H151" s="93"/>
    </row>
    <row r="152" spans="2:8" x14ac:dyDescent="0.3">
      <c r="B152" s="105" t="s">
        <v>196</v>
      </c>
      <c r="C152" s="66" t="s">
        <v>171</v>
      </c>
      <c r="D152" s="66">
        <v>1</v>
      </c>
      <c r="E152" s="73" t="s">
        <v>162</v>
      </c>
      <c r="F152" s="185">
        <v>500</v>
      </c>
      <c r="G152" s="107">
        <v>2500</v>
      </c>
      <c r="H152" s="93"/>
    </row>
    <row r="153" spans="2:8" x14ac:dyDescent="0.3">
      <c r="B153" s="105" t="s">
        <v>197</v>
      </c>
      <c r="C153" s="66" t="s">
        <v>172</v>
      </c>
      <c r="D153" s="66"/>
      <c r="E153" s="73" t="s">
        <v>162</v>
      </c>
      <c r="F153" s="185"/>
      <c r="G153" s="107">
        <v>10000</v>
      </c>
      <c r="H153" s="93"/>
    </row>
    <row r="154" spans="2:8" x14ac:dyDescent="0.3">
      <c r="B154" s="105" t="s">
        <v>198</v>
      </c>
      <c r="C154" s="66" t="s">
        <v>173</v>
      </c>
      <c r="D154" s="66">
        <v>1</v>
      </c>
      <c r="E154" s="73" t="s">
        <v>162</v>
      </c>
      <c r="F154" s="185"/>
      <c r="G154" s="107">
        <v>1200</v>
      </c>
      <c r="H154" s="93"/>
    </row>
    <row r="155" spans="2:8" x14ac:dyDescent="0.3">
      <c r="B155" s="105"/>
      <c r="C155" s="66"/>
      <c r="D155" s="66"/>
      <c r="E155" s="73"/>
      <c r="F155" s="185"/>
      <c r="G155" s="107"/>
      <c r="H155" s="93"/>
    </row>
    <row r="156" spans="2:8" x14ac:dyDescent="0.3">
      <c r="B156" s="105" t="s">
        <v>199</v>
      </c>
      <c r="C156" s="66" t="s">
        <v>174</v>
      </c>
      <c r="D156" s="66"/>
      <c r="E156" s="73"/>
      <c r="F156" s="185"/>
      <c r="G156" s="107"/>
      <c r="H156" s="93"/>
    </row>
    <row r="157" spans="2:8" ht="15" thickBot="1" x14ac:dyDescent="0.35">
      <c r="B157" s="106"/>
      <c r="C157" s="61"/>
      <c r="D157" s="61"/>
      <c r="E157" s="115"/>
      <c r="F157" s="187"/>
      <c r="G157" s="112"/>
      <c r="H157" s="94"/>
    </row>
    <row r="158" spans="2:8" x14ac:dyDescent="0.3">
      <c r="B158" s="91"/>
      <c r="C158" s="92"/>
      <c r="D158" s="92"/>
      <c r="E158" s="88"/>
      <c r="F158" s="179"/>
      <c r="G158" s="89"/>
      <c r="H158" s="90"/>
    </row>
    <row r="159" spans="2:8" ht="15" thickBot="1" x14ac:dyDescent="0.35">
      <c r="B159" s="52" t="s">
        <v>208</v>
      </c>
      <c r="C159" s="53"/>
      <c r="D159" s="53"/>
      <c r="E159" s="30"/>
      <c r="F159" s="175"/>
      <c r="G159" s="38"/>
      <c r="H159" s="59">
        <f>SUM(H124:H157)</f>
        <v>0</v>
      </c>
    </row>
    <row r="160" spans="2:8" x14ac:dyDescent="0.3">
      <c r="B160" s="139" t="s">
        <v>0</v>
      </c>
      <c r="C160" s="145" t="s">
        <v>48</v>
      </c>
      <c r="D160" s="146"/>
      <c r="E160" s="123" t="s">
        <v>49</v>
      </c>
      <c r="F160" s="180" t="s">
        <v>53</v>
      </c>
      <c r="G160" s="159" t="s">
        <v>92</v>
      </c>
      <c r="H160" s="141" t="s">
        <v>55</v>
      </c>
    </row>
    <row r="161" spans="2:8" ht="15" thickBot="1" x14ac:dyDescent="0.35">
      <c r="B161" s="140"/>
      <c r="C161" s="157"/>
      <c r="D161" s="158"/>
      <c r="E161" s="124"/>
      <c r="F161" s="181"/>
      <c r="G161" s="161"/>
      <c r="H161" s="165"/>
    </row>
    <row r="162" spans="2:8" x14ac:dyDescent="0.3">
      <c r="B162" s="75"/>
      <c r="C162" s="80"/>
      <c r="D162" s="63"/>
      <c r="E162" s="81"/>
      <c r="F162" s="182"/>
      <c r="G162" s="109"/>
      <c r="H162" s="64"/>
    </row>
    <row r="163" spans="2:8" x14ac:dyDescent="0.3">
      <c r="B163" s="76">
        <v>4</v>
      </c>
      <c r="C163" s="82" t="s">
        <v>209</v>
      </c>
      <c r="D163" s="66"/>
      <c r="E163" s="67"/>
      <c r="F163" s="178"/>
      <c r="G163" s="110"/>
      <c r="H163" s="68"/>
    </row>
    <row r="164" spans="2:8" x14ac:dyDescent="0.3">
      <c r="B164" s="76"/>
      <c r="C164" s="65"/>
      <c r="D164" s="66"/>
      <c r="E164" s="67"/>
      <c r="F164" s="185"/>
      <c r="G164" s="110"/>
      <c r="H164" s="68"/>
    </row>
    <row r="165" spans="2:8" x14ac:dyDescent="0.3">
      <c r="B165" s="76" t="s">
        <v>224</v>
      </c>
      <c r="C165" s="83" t="s">
        <v>210</v>
      </c>
      <c r="D165" s="66"/>
      <c r="E165" s="67"/>
      <c r="F165" s="185"/>
      <c r="G165" s="110"/>
      <c r="H165" s="68"/>
    </row>
    <row r="166" spans="2:8" ht="26.4" x14ac:dyDescent="0.3">
      <c r="B166" s="76" t="s">
        <v>225</v>
      </c>
      <c r="C166" s="84" t="s">
        <v>211</v>
      </c>
      <c r="D166" s="66"/>
      <c r="E166" s="73" t="s">
        <v>162</v>
      </c>
      <c r="F166" s="186">
        <v>1</v>
      </c>
      <c r="G166" s="110"/>
      <c r="H166" s="68"/>
    </row>
    <row r="167" spans="2:8" x14ac:dyDescent="0.3">
      <c r="B167" s="76" t="s">
        <v>226</v>
      </c>
      <c r="C167" s="65" t="s">
        <v>212</v>
      </c>
      <c r="D167" s="66"/>
      <c r="E167" s="73" t="s">
        <v>162</v>
      </c>
      <c r="F167" s="186">
        <v>1</v>
      </c>
      <c r="G167" s="110"/>
      <c r="H167" s="68"/>
    </row>
    <row r="168" spans="2:8" x14ac:dyDescent="0.3">
      <c r="B168" s="76" t="s">
        <v>227</v>
      </c>
      <c r="C168" s="65" t="s">
        <v>213</v>
      </c>
      <c r="D168" s="66"/>
      <c r="E168" s="73" t="s">
        <v>162</v>
      </c>
      <c r="F168" s="186">
        <v>1</v>
      </c>
      <c r="G168" s="110"/>
      <c r="H168" s="68"/>
    </row>
    <row r="169" spans="2:8" x14ac:dyDescent="0.3">
      <c r="B169" s="76" t="s">
        <v>228</v>
      </c>
      <c r="C169" s="65" t="s">
        <v>214</v>
      </c>
      <c r="D169" s="66">
        <v>1</v>
      </c>
      <c r="E169" s="73" t="s">
        <v>162</v>
      </c>
      <c r="F169" s="186">
        <v>1</v>
      </c>
      <c r="G169" s="110"/>
      <c r="H169" s="68"/>
    </row>
    <row r="170" spans="2:8" x14ac:dyDescent="0.3">
      <c r="B170" s="76"/>
      <c r="C170" s="65"/>
      <c r="D170" s="66"/>
      <c r="E170" s="73"/>
      <c r="F170" s="183"/>
      <c r="G170" s="110"/>
      <c r="H170" s="68"/>
    </row>
    <row r="171" spans="2:8" x14ac:dyDescent="0.3">
      <c r="B171" s="76" t="s">
        <v>229</v>
      </c>
      <c r="C171" s="83" t="s">
        <v>215</v>
      </c>
      <c r="D171" s="66"/>
      <c r="E171" s="73"/>
      <c r="F171" s="183"/>
      <c r="G171" s="110"/>
      <c r="H171" s="68"/>
    </row>
    <row r="172" spans="2:8" x14ac:dyDescent="0.3">
      <c r="B172" s="76" t="s">
        <v>137</v>
      </c>
      <c r="C172" s="65" t="s">
        <v>216</v>
      </c>
      <c r="D172" s="66">
        <v>4</v>
      </c>
      <c r="E172" s="73" t="s">
        <v>217</v>
      </c>
      <c r="F172" s="183">
        <v>4</v>
      </c>
      <c r="G172" s="110"/>
      <c r="H172" s="68"/>
    </row>
    <row r="173" spans="2:8" x14ac:dyDescent="0.3">
      <c r="B173" s="76" t="s">
        <v>139</v>
      </c>
      <c r="C173" s="65" t="s">
        <v>218</v>
      </c>
      <c r="D173" s="66">
        <v>4</v>
      </c>
      <c r="E173" s="73" t="s">
        <v>217</v>
      </c>
      <c r="F173" s="183">
        <v>4</v>
      </c>
      <c r="G173" s="110"/>
      <c r="H173" s="68"/>
    </row>
    <row r="174" spans="2:8" x14ac:dyDescent="0.3">
      <c r="B174" s="76" t="s">
        <v>142</v>
      </c>
      <c r="C174" s="83" t="s">
        <v>219</v>
      </c>
      <c r="D174" s="66"/>
      <c r="E174" s="73"/>
      <c r="F174" s="183"/>
      <c r="G174" s="110"/>
      <c r="H174" s="68"/>
    </row>
    <row r="175" spans="2:8" x14ac:dyDescent="0.3">
      <c r="B175" s="76" t="s">
        <v>143</v>
      </c>
      <c r="C175" s="65" t="s">
        <v>220</v>
      </c>
      <c r="D175" s="66"/>
      <c r="E175" s="73" t="s">
        <v>162</v>
      </c>
      <c r="F175" s="183">
        <v>1</v>
      </c>
      <c r="G175" s="110"/>
      <c r="H175" s="68"/>
    </row>
    <row r="176" spans="2:8" ht="27" x14ac:dyDescent="0.3">
      <c r="B176" s="76" t="s">
        <v>230</v>
      </c>
      <c r="C176" s="85" t="s">
        <v>221</v>
      </c>
      <c r="D176" s="66">
        <v>1</v>
      </c>
      <c r="E176" s="73" t="s">
        <v>162</v>
      </c>
      <c r="F176" s="183">
        <v>1</v>
      </c>
      <c r="G176" s="110"/>
      <c r="H176" s="68"/>
    </row>
    <row r="177" spans="2:8" x14ac:dyDescent="0.3">
      <c r="B177" s="76" t="s">
        <v>231</v>
      </c>
      <c r="C177" s="84" t="s">
        <v>222</v>
      </c>
      <c r="D177" s="66">
        <v>1</v>
      </c>
      <c r="E177" s="73" t="s">
        <v>162</v>
      </c>
      <c r="F177" s="183">
        <v>1</v>
      </c>
      <c r="G177" s="110"/>
      <c r="H177" s="68"/>
    </row>
    <row r="178" spans="2:8" x14ac:dyDescent="0.3">
      <c r="B178" s="76" t="s">
        <v>232</v>
      </c>
      <c r="C178" s="65" t="s">
        <v>223</v>
      </c>
      <c r="D178" s="66"/>
      <c r="E178" s="73" t="s">
        <v>162</v>
      </c>
      <c r="F178" s="183">
        <v>1</v>
      </c>
      <c r="G178" s="110"/>
      <c r="H178" s="68"/>
    </row>
    <row r="179" spans="2:8" ht="15" thickBot="1" x14ac:dyDescent="0.35">
      <c r="B179" s="77" t="s">
        <v>236</v>
      </c>
      <c r="C179" s="116" t="s">
        <v>237</v>
      </c>
      <c r="D179" s="78">
        <v>1</v>
      </c>
      <c r="E179" s="108" t="s">
        <v>162</v>
      </c>
      <c r="F179" s="184">
        <v>1</v>
      </c>
      <c r="G179" s="111"/>
      <c r="H179" s="79"/>
    </row>
    <row r="180" spans="2:8" x14ac:dyDescent="0.3">
      <c r="B180" s="91"/>
      <c r="C180" s="92"/>
      <c r="D180" s="92"/>
      <c r="E180" s="88"/>
      <c r="F180" s="179"/>
      <c r="G180" s="89"/>
      <c r="H180" s="90"/>
    </row>
    <row r="181" spans="2:8" ht="15" thickBot="1" x14ac:dyDescent="0.35">
      <c r="B181" s="52" t="s">
        <v>233</v>
      </c>
      <c r="C181" s="53"/>
      <c r="D181" s="53"/>
      <c r="E181" s="30"/>
      <c r="F181" s="35"/>
      <c r="G181" s="38"/>
      <c r="H181" s="59">
        <f>SUM(H165:H179)</f>
        <v>0</v>
      </c>
    </row>
  </sheetData>
  <mergeCells count="44">
    <mergeCell ref="G5:G6"/>
    <mergeCell ref="H102:H103"/>
    <mergeCell ref="H160:H161"/>
    <mergeCell ref="C131:D131"/>
    <mergeCell ref="C135:D135"/>
    <mergeCell ref="B160:B161"/>
    <mergeCell ref="C160:D161"/>
    <mergeCell ref="G61:G62"/>
    <mergeCell ref="C74:D74"/>
    <mergeCell ref="C75:D75"/>
    <mergeCell ref="G102:G103"/>
    <mergeCell ref="E160:E161"/>
    <mergeCell ref="F160:F161"/>
    <mergeCell ref="G160:G161"/>
    <mergeCell ref="C84:D84"/>
    <mergeCell ref="C73:D73"/>
    <mergeCell ref="F102:F103"/>
    <mergeCell ref="C102:D103"/>
    <mergeCell ref="C9:D9"/>
    <mergeCell ref="B2:H4"/>
    <mergeCell ref="H5:H6"/>
    <mergeCell ref="B61:B62"/>
    <mergeCell ref="H61:H62"/>
    <mergeCell ref="C13:D13"/>
    <mergeCell ref="C23:D23"/>
    <mergeCell ref="C61:D62"/>
    <mergeCell ref="E61:E62"/>
    <mergeCell ref="F61:F62"/>
    <mergeCell ref="B5:B6"/>
    <mergeCell ref="C5:D6"/>
    <mergeCell ref="E5:E6"/>
    <mergeCell ref="F5:F6"/>
    <mergeCell ref="B60:D60"/>
    <mergeCell ref="B102:B103"/>
    <mergeCell ref="E102:E103"/>
    <mergeCell ref="C86:D86"/>
    <mergeCell ref="C88:D88"/>
    <mergeCell ref="C89:D89"/>
    <mergeCell ref="C94:D94"/>
    <mergeCell ref="C76:D76"/>
    <mergeCell ref="C77:D77"/>
    <mergeCell ref="C78:D78"/>
    <mergeCell ref="C82:D82"/>
    <mergeCell ref="C83:D83"/>
  </mergeCells>
  <phoneticPr fontId="11"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Langelihle Makhoba</dc:creator>
  <cp:lastModifiedBy>Langelihle Makhoba</cp:lastModifiedBy>
  <dcterms:created xsi:type="dcterms:W3CDTF">2023-05-05T08:45:04Z</dcterms:created>
  <dcterms:modified xsi:type="dcterms:W3CDTF">2023-06-06T12:46:03Z</dcterms:modified>
</cp:coreProperties>
</file>