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tcta-my.sharepoint.com/personal/rmarillier_tcta_co_za/Documents/Documents/Supply Chain/RFQs/Procurement of goods or services over R30k/2025 - 2026/Health and Safety/"/>
    </mc:Choice>
  </mc:AlternateContent>
  <xr:revisionPtr revIDLastSave="47" documentId="8_{E9523431-00EF-408E-9920-0ADC51DA729B}" xr6:coauthVersionLast="47" xr6:coauthVersionMax="47" xr10:uidLastSave="{D471ED83-739B-4C28-BD7B-79DB09E38178}"/>
  <bookViews>
    <workbookView xWindow="-108" yWindow="-108" windowWidth="23256" windowHeight="12456" xr2:uid="{9D8B256F-528C-422F-943B-154704BCC345}"/>
  </bookViews>
  <sheets>
    <sheet name="Sheet1" sheetId="1" r:id="rId1"/>
  </sheets>
  <definedNames>
    <definedName name="_xlnm.Print_Area" localSheetId="0">Sheet1!$A$1:$G$43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40" i="1" s="1"/>
  <c r="F37" i="1"/>
  <c r="F38" i="1" s="1"/>
  <c r="F31" i="1"/>
  <c r="G31" i="1"/>
  <c r="F32" i="1"/>
  <c r="G32" i="1"/>
  <c r="G30" i="1"/>
  <c r="F30" i="1"/>
  <c r="F33" i="1" s="1"/>
  <c r="G26" i="1"/>
  <c r="F26" i="1"/>
  <c r="G25" i="1"/>
  <c r="F25" i="1"/>
  <c r="G24" i="1"/>
  <c r="F24" i="1"/>
  <c r="G23" i="1"/>
  <c r="F23" i="1"/>
  <c r="F12" i="1"/>
  <c r="G12" i="1"/>
  <c r="F13" i="1"/>
  <c r="G13" i="1"/>
  <c r="F14" i="1"/>
  <c r="G14" i="1"/>
  <c r="F15" i="1"/>
  <c r="G15" i="1"/>
  <c r="F16" i="1"/>
  <c r="G16" i="1"/>
  <c r="F17" i="1"/>
  <c r="G17" i="1"/>
  <c r="F18" i="1"/>
  <c r="G18" i="1"/>
  <c r="F19" i="1"/>
  <c r="G19" i="1"/>
  <c r="G11" i="1"/>
  <c r="F11" i="1"/>
  <c r="F40" i="1" l="1"/>
  <c r="F27" i="1"/>
  <c r="G27" i="1"/>
  <c r="G20" i="1"/>
  <c r="F20" i="1"/>
  <c r="F41" i="1" l="1"/>
  <c r="F42" i="1" s="1"/>
</calcChain>
</file>

<file path=xl/sharedStrings.xml><?xml version="1.0" encoding="utf-8"?>
<sst xmlns="http://schemas.openxmlformats.org/spreadsheetml/2006/main" count="58" uniqueCount="42">
  <si>
    <t>TRAINING</t>
  </si>
  <si>
    <t>Year 1</t>
  </si>
  <si>
    <t>Year 2</t>
  </si>
  <si>
    <t>Level 1 First Aider Training off site</t>
  </si>
  <si>
    <t>Health and Safety Reps Training duration 1 day (8 hours) virtual</t>
  </si>
  <si>
    <t xml:space="preserve">COID Act Training </t>
  </si>
  <si>
    <t>Identification of workplace hazards</t>
  </si>
  <si>
    <t>Training on the Occupational Health and Safety Act and its Regulations</t>
  </si>
  <si>
    <t>COST FOR YEAR 1</t>
  </si>
  <si>
    <t>COST FOR YEAR 2</t>
  </si>
  <si>
    <t>COST PER ATTENDEE</t>
  </si>
  <si>
    <t>Basic Conditions of Employment Act Poster size A0</t>
  </si>
  <si>
    <t>Occupational Health and Safety Act Poster size A0</t>
  </si>
  <si>
    <t>Basic Conditions of Employment Act Poster size A1</t>
  </si>
  <si>
    <t>Occupational Health and Safety Act Poster size A1</t>
  </si>
  <si>
    <t>ADVISORY SERVICES</t>
  </si>
  <si>
    <t xml:space="preserve">In person at TCTA’s office </t>
  </si>
  <si>
    <t>On Teams</t>
  </si>
  <si>
    <t>Through e-mail</t>
  </si>
  <si>
    <t>COST PER HOUR</t>
  </si>
  <si>
    <t>TOTAL COST</t>
  </si>
  <si>
    <t>TOTAL HOURS</t>
  </si>
  <si>
    <t>QTY OF ATTENDEES</t>
  </si>
  <si>
    <t>VAT @ 15%</t>
  </si>
  <si>
    <t>TOTAL CONTRACT COST</t>
  </si>
  <si>
    <t>TOTAL COST FOR PRINTING AND INSTALLATION</t>
  </si>
  <si>
    <t>TOTAL COST FOR TRAINING</t>
  </si>
  <si>
    <t>PRINTING OF POSTERS, DELIVERY THEREOF, REFRAMING AND THE INSTALLATION OF THE POSTERS IN DESIGNATED AREAS IN THE OFFICE</t>
  </si>
  <si>
    <t>TOTAL COST PER POSTER INSTALLED</t>
  </si>
  <si>
    <t>ONLY COMPLETE THE CELLS HIGHLIGHTED IN YELLOW</t>
  </si>
  <si>
    <t>COST TEMPLATE</t>
  </si>
  <si>
    <t>BIDDER'S NAME:-</t>
  </si>
  <si>
    <t>Evacuation Wardens Training</t>
  </si>
  <si>
    <t>Fire Marshall Training</t>
  </si>
  <si>
    <t>Basic Incident investigation and reporting</t>
  </si>
  <si>
    <t>Legal Responsibilities of the 16.2 but not limited to the following; providing a safe and healthy workplace, establishing and maintaining safety programs, conducting risk assessments, ensuring proper health and safety representation, and investigating incidents. On line Training</t>
  </si>
  <si>
    <t>All quantities listed in the cost template are contract indicative volumes only. The quantities will be used to do the financial evaluation, but they do not create an obligation to TCTA to actually incur these transaction volumes.</t>
  </si>
  <si>
    <t>Videography production of a 30 - 90 second video as per SOW</t>
  </si>
  <si>
    <t>COST OF VIDEO</t>
  </si>
  <si>
    <t>PRODUCTION OF VIDEO</t>
  </si>
  <si>
    <r>
      <rPr>
        <b/>
        <sz val="11"/>
        <color theme="1"/>
        <rFont val="Arial"/>
        <family val="2"/>
      </rPr>
      <t>RFQ:-</t>
    </r>
    <r>
      <rPr>
        <sz val="11"/>
        <color theme="1"/>
        <rFont val="Arial"/>
        <family val="2"/>
      </rPr>
      <t xml:space="preserve"> 
Appointment of a Professional Service Provider for the provision of various Health and Safety Training, the printing of A0 – A1 posters and Health and Safety Consulting Services on all Health and Safety matters, in relation to the Occupational Health and Safety Act for a period of Twenty Four (24) months.</t>
    </r>
  </si>
  <si>
    <t>TOTAL COST FOR VIDEOGRAPHY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</si>
</sst>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1C09]* #,##0.00_-;\-[$R-1C09]* #,##0.00_-;_-[$R-1C09]* &quot;-&quot;??_-;_-@_-"/>
  </numFmts>
  <fonts count="13" x14ac:knownFonts="1">
    <font>
      <sz val="11"/>
      <color theme="1"/>
      <name val="Aptos Narrow"/>
      <family val="2"/>
      <scheme val="minor"/>
    </font>
    <font>
      <b/>
      <sz val="11"/>
      <color theme="1"/>
      <name val="Arial"/>
      <family val="2"/>
    </font>
    <font>
      <sz val="8"/>
      <name val="Aptos Narrow"/>
      <family val="2"/>
      <scheme val="minor"/>
    </font>
    <font>
      <sz val="10"/>
      <color theme="1"/>
      <name val="Arial"/>
      <family val="2"/>
    </font>
    <font>
      <b/>
      <sz val="10"/>
      <color theme="1"/>
      <name val="Arial"/>
      <family val="2"/>
    </font>
    <font>
      <u val="singleAccounting"/>
      <sz val="10"/>
      <color theme="1"/>
      <name val="Arial"/>
      <family val="2"/>
    </font>
    <font>
      <b/>
      <u/>
      <sz val="10"/>
      <color theme="1"/>
      <name val="Arial"/>
      <family val="2"/>
    </font>
    <font>
      <b/>
      <u val="singleAccounting"/>
      <sz val="10"/>
      <color theme="1"/>
      <name val="Arial"/>
      <family val="2"/>
    </font>
    <font>
      <b/>
      <u val="singleAccounting"/>
      <sz val="11"/>
      <color theme="1"/>
      <name val="Arial"/>
      <family val="2"/>
    </font>
    <font>
      <b/>
      <sz val="12"/>
      <color theme="1"/>
      <name val="Arial"/>
      <family val="2"/>
    </font>
    <font>
      <sz val="12"/>
      <color theme="1"/>
      <name val="Arial"/>
      <family val="2"/>
    </font>
    <font>
      <b/>
      <sz val="14"/>
      <color theme="1"/>
      <name val="Arial"/>
      <family val="2"/>
    </font>
    <font>
      <sz val="11"/>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75">
    <xf numFmtId="0" fontId="0" fillId="0" borderId="0" xfId="0"/>
    <xf numFmtId="0" fontId="3" fillId="0" borderId="0" xfId="0" applyFont="1"/>
    <xf numFmtId="0" fontId="3" fillId="0" borderId="1" xfId="0" applyFont="1" applyBorder="1" applyAlignment="1">
      <alignment horizontal="center" vertical="center" wrapText="1"/>
    </xf>
    <xf numFmtId="164" fontId="3" fillId="2" borderId="1" xfId="0" applyNumberFormat="1" applyFont="1" applyFill="1" applyBorder="1" applyAlignment="1">
      <alignment vertical="center" wrapText="1"/>
    </xf>
    <xf numFmtId="164" fontId="3" fillId="2" borderId="1" xfId="0" applyNumberFormat="1" applyFont="1" applyFill="1" applyBorder="1"/>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1"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4" fillId="3" borderId="7" xfId="0" applyFont="1" applyFill="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vertical="top" wrapText="1"/>
    </xf>
    <xf numFmtId="164" fontId="5" fillId="0" borderId="10" xfId="0" applyNumberFormat="1" applyFont="1" applyBorder="1" applyAlignment="1">
      <alignment horizontal="center" vertical="center"/>
    </xf>
    <xf numFmtId="0" fontId="1"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0" borderId="12" xfId="0" applyFont="1" applyBorder="1" applyAlignment="1">
      <alignment vertical="center" wrapText="1"/>
    </xf>
    <xf numFmtId="0" fontId="4" fillId="5" borderId="11" xfId="0" applyFont="1" applyFill="1" applyBorder="1" applyAlignment="1">
      <alignment horizontal="center" vertical="center"/>
    </xf>
    <xf numFmtId="164" fontId="5" fillId="5" borderId="11" xfId="0" applyNumberFormat="1" applyFont="1" applyFill="1" applyBorder="1" applyAlignment="1">
      <alignment horizontal="center" vertical="center"/>
    </xf>
    <xf numFmtId="0" fontId="9" fillId="5" borderId="18" xfId="0" applyFont="1" applyFill="1" applyBorder="1" applyAlignment="1">
      <alignment horizontal="center"/>
    </xf>
    <xf numFmtId="0" fontId="9" fillId="5" borderId="0" xfId="0" applyFont="1" applyFill="1" applyAlignment="1">
      <alignment horizontal="center"/>
    </xf>
    <xf numFmtId="0" fontId="9" fillId="5" borderId="18" xfId="0" applyFont="1" applyFill="1" applyBorder="1" applyAlignment="1">
      <alignment horizontal="right" vertical="center"/>
    </xf>
    <xf numFmtId="0" fontId="9" fillId="5" borderId="3" xfId="0" applyFont="1" applyFill="1" applyBorder="1" applyAlignment="1">
      <alignment vertical="center"/>
    </xf>
    <xf numFmtId="0" fontId="10" fillId="5" borderId="3" xfId="0" applyFont="1" applyFill="1" applyBorder="1"/>
    <xf numFmtId="0" fontId="10" fillId="5" borderId="0" xfId="0" applyFont="1" applyFill="1"/>
    <xf numFmtId="0" fontId="3" fillId="5" borderId="19" xfId="0" applyFont="1" applyFill="1" applyBorder="1"/>
    <xf numFmtId="0" fontId="3" fillId="5" borderId="20" xfId="0" applyFont="1" applyFill="1" applyBorder="1"/>
    <xf numFmtId="0" fontId="9" fillId="5" borderId="0" xfId="0" applyFont="1" applyFill="1" applyAlignment="1">
      <alignment vertical="center"/>
    </xf>
    <xf numFmtId="0" fontId="10" fillId="2" borderId="20" xfId="0" applyFont="1" applyFill="1" applyBorder="1"/>
    <xf numFmtId="0" fontId="10" fillId="5" borderId="20" xfId="0" applyFont="1" applyFill="1" applyBorder="1"/>
    <xf numFmtId="0" fontId="3" fillId="0" borderId="2" xfId="0" applyFont="1" applyBorder="1" applyAlignment="1">
      <alignment horizontal="center" vertical="center" wrapText="1"/>
    </xf>
    <xf numFmtId="0" fontId="3"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3" fillId="0" borderId="21" xfId="0" applyFont="1" applyBorder="1" applyAlignment="1">
      <alignment horizontal="center" vertical="center" wrapText="1"/>
    </xf>
    <xf numFmtId="164" fontId="3" fillId="6" borderId="2" xfId="0" applyNumberFormat="1" applyFont="1" applyFill="1" applyBorder="1"/>
    <xf numFmtId="164" fontId="3" fillId="6" borderId="2" xfId="0" applyNumberFormat="1" applyFont="1" applyFill="1" applyBorder="1" applyAlignment="1">
      <alignment horizontal="center" vertical="center"/>
    </xf>
    <xf numFmtId="164" fontId="5" fillId="6" borderId="10" xfId="0" applyNumberFormat="1" applyFont="1" applyFill="1" applyBorder="1" applyAlignment="1">
      <alignment horizontal="center" vertical="center"/>
    </xf>
    <xf numFmtId="164" fontId="5" fillId="0" borderId="2" xfId="0" applyNumberFormat="1" applyFont="1" applyBorder="1" applyAlignment="1">
      <alignment horizontal="center" vertical="center"/>
    </xf>
    <xf numFmtId="164" fontId="3" fillId="2" borderId="2" xfId="0" applyNumberFormat="1"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6" borderId="7"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5" xfId="0" applyFont="1" applyFill="1" applyBorder="1" applyAlignment="1">
      <alignment horizontal="center"/>
    </xf>
    <xf numFmtId="0" fontId="4" fillId="4" borderId="16" xfId="0" applyFont="1" applyFill="1" applyBorder="1" applyAlignment="1">
      <alignment horizontal="center"/>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17" xfId="0" applyFont="1" applyFill="1" applyBorder="1" applyAlignment="1">
      <alignment horizontal="center" vertical="center"/>
    </xf>
    <xf numFmtId="0" fontId="11" fillId="5" borderId="11" xfId="0" applyFont="1" applyFill="1" applyBorder="1" applyAlignment="1">
      <alignment horizontal="center" vertical="center"/>
    </xf>
    <xf numFmtId="0" fontId="9" fillId="5" borderId="19" xfId="0" applyFont="1" applyFill="1" applyBorder="1" applyAlignment="1">
      <alignment horizontal="right" vertical="top"/>
    </xf>
    <xf numFmtId="0" fontId="9" fillId="5" borderId="20" xfId="0" applyFont="1" applyFill="1" applyBorder="1" applyAlignment="1">
      <alignment horizontal="right" vertical="top"/>
    </xf>
    <xf numFmtId="0" fontId="12" fillId="0" borderId="17" xfId="0" applyFont="1" applyBorder="1" applyAlignment="1">
      <alignment horizontal="left" vertical="top" wrapText="1"/>
    </xf>
    <xf numFmtId="0" fontId="12" fillId="0" borderId="11"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xf>
    <xf numFmtId="164" fontId="8" fillId="0" borderId="1" xfId="0" applyNumberFormat="1" applyFont="1" applyBorder="1" applyAlignment="1">
      <alignment horizontal="center"/>
    </xf>
    <xf numFmtId="0" fontId="8" fillId="0" borderId="1" xfId="0" applyFont="1" applyBorder="1" applyAlignment="1">
      <alignment horizontal="center"/>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0" borderId="1" xfId="0" applyFont="1" applyBorder="1" applyAlignment="1">
      <alignment horizontal="center"/>
    </xf>
    <xf numFmtId="0" fontId="6" fillId="0" borderId="5" xfId="0" applyFont="1" applyBorder="1" applyAlignment="1">
      <alignment horizontal="center"/>
    </xf>
    <xf numFmtId="164" fontId="7" fillId="0" borderId="5" xfId="0" applyNumberFormat="1" applyFont="1" applyBorder="1" applyAlignment="1">
      <alignment horizontal="center" vertical="center"/>
    </xf>
    <xf numFmtId="0" fontId="7"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E4FB-6887-423B-B28D-0539798EBAAA}">
  <dimension ref="A1:G43"/>
  <sheetViews>
    <sheetView tabSelected="1" view="pageBreakPreview" topLeftCell="A18" zoomScale="90" zoomScaleNormal="100" zoomScaleSheetLayoutView="90" workbookViewId="0">
      <selection activeCell="D30" sqref="D30"/>
    </sheetView>
  </sheetViews>
  <sheetFormatPr defaultRowHeight="13.2" x14ac:dyDescent="0.25"/>
  <cols>
    <col min="1" max="1" width="37.21875" style="1" customWidth="1"/>
    <col min="2" max="2" width="12" style="1" customWidth="1"/>
    <col min="3" max="3" width="9.5546875" style="1" customWidth="1"/>
    <col min="4" max="5" width="11.77734375" style="1" bestFit="1" customWidth="1"/>
    <col min="6" max="7" width="12.88671875" style="1" customWidth="1"/>
    <col min="8" max="16384" width="8.88671875" style="1"/>
  </cols>
  <sheetData>
    <row r="1" spans="1:7" ht="18.600000000000001" customHeight="1" x14ac:dyDescent="0.25">
      <c r="A1" s="61" t="s">
        <v>40</v>
      </c>
      <c r="B1" s="62"/>
      <c r="C1" s="62"/>
      <c r="D1" s="62"/>
      <c r="E1" s="62"/>
      <c r="F1" s="62"/>
      <c r="G1" s="62"/>
    </row>
    <row r="2" spans="1:7" ht="43.8" customHeight="1" thickBot="1" x14ac:dyDescent="0.3">
      <c r="A2" s="63"/>
      <c r="B2" s="64"/>
      <c r="C2" s="64"/>
      <c r="D2" s="64"/>
      <c r="E2" s="64"/>
      <c r="F2" s="64"/>
      <c r="G2" s="64"/>
    </row>
    <row r="3" spans="1:7" ht="16.2" customHeight="1" x14ac:dyDescent="0.25">
      <c r="A3" s="57" t="s">
        <v>30</v>
      </c>
      <c r="B3" s="58"/>
      <c r="C3" s="58"/>
      <c r="D3" s="58"/>
      <c r="E3" s="58"/>
      <c r="F3" s="58"/>
      <c r="G3" s="58"/>
    </row>
    <row r="4" spans="1:7" ht="6" customHeight="1" x14ac:dyDescent="0.3">
      <c r="A4" s="24"/>
      <c r="B4" s="25"/>
      <c r="C4" s="25"/>
      <c r="D4" s="25"/>
      <c r="E4" s="25"/>
      <c r="F4" s="25"/>
      <c r="G4" s="25"/>
    </row>
    <row r="5" spans="1:7" ht="15.6" x14ac:dyDescent="0.25">
      <c r="A5" s="26" t="s">
        <v>31</v>
      </c>
      <c r="B5" s="27"/>
      <c r="C5" s="27"/>
      <c r="D5" s="28"/>
      <c r="E5" s="28"/>
      <c r="F5" s="28"/>
      <c r="G5" s="28"/>
    </row>
    <row r="6" spans="1:7" ht="7.2" customHeight="1" x14ac:dyDescent="0.25">
      <c r="A6" s="26"/>
      <c r="B6" s="32"/>
      <c r="C6" s="32"/>
      <c r="D6" s="29"/>
      <c r="E6" s="29"/>
      <c r="F6" s="29"/>
      <c r="G6" s="29"/>
    </row>
    <row r="7" spans="1:7" ht="16.2" thickBot="1" x14ac:dyDescent="0.3">
      <c r="A7" s="59" t="s">
        <v>29</v>
      </c>
      <c r="B7" s="60"/>
      <c r="C7" s="60"/>
      <c r="D7" s="33"/>
      <c r="E7" s="34"/>
      <c r="F7" s="34"/>
      <c r="G7" s="34"/>
    </row>
    <row r="8" spans="1:7" ht="13.8" thickBot="1" x14ac:dyDescent="0.3">
      <c r="A8" s="30"/>
      <c r="B8" s="31"/>
      <c r="C8" s="31"/>
      <c r="D8" s="31"/>
      <c r="E8" s="31"/>
      <c r="F8" s="31"/>
      <c r="G8" s="31"/>
    </row>
    <row r="9" spans="1:7" ht="20.399999999999999" customHeight="1" x14ac:dyDescent="0.25">
      <c r="A9" s="51" t="s">
        <v>0</v>
      </c>
      <c r="B9" s="55" t="s">
        <v>22</v>
      </c>
      <c r="C9" s="15"/>
      <c r="D9" s="55" t="s">
        <v>10</v>
      </c>
      <c r="E9" s="55"/>
      <c r="F9" s="55" t="s">
        <v>8</v>
      </c>
      <c r="G9" s="55" t="s">
        <v>9</v>
      </c>
    </row>
    <row r="10" spans="1:7" ht="18" customHeight="1" x14ac:dyDescent="0.25">
      <c r="A10" s="52"/>
      <c r="B10" s="56"/>
      <c r="C10" s="5"/>
      <c r="D10" s="8" t="s">
        <v>1</v>
      </c>
      <c r="E10" s="8" t="s">
        <v>2</v>
      </c>
      <c r="F10" s="56"/>
      <c r="G10" s="56"/>
    </row>
    <row r="11" spans="1:7" ht="16.2" customHeight="1" x14ac:dyDescent="0.25">
      <c r="A11" s="16" t="s">
        <v>3</v>
      </c>
      <c r="B11" s="2">
        <v>6</v>
      </c>
      <c r="C11" s="6"/>
      <c r="D11" s="3"/>
      <c r="E11" s="3"/>
      <c r="F11" s="9">
        <f t="shared" ref="F11:F19" si="0">D11*B11</f>
        <v>0</v>
      </c>
      <c r="G11" s="9">
        <f t="shared" ref="G11:G19" si="1">E11*B11</f>
        <v>0</v>
      </c>
    </row>
    <row r="12" spans="1:7" ht="16.2" customHeight="1" x14ac:dyDescent="0.25">
      <c r="A12" s="16" t="s">
        <v>33</v>
      </c>
      <c r="B12" s="2">
        <v>10</v>
      </c>
      <c r="C12" s="6"/>
      <c r="D12" s="3"/>
      <c r="E12" s="3"/>
      <c r="F12" s="9">
        <f t="shared" si="0"/>
        <v>0</v>
      </c>
      <c r="G12" s="9">
        <f t="shared" si="1"/>
        <v>0</v>
      </c>
    </row>
    <row r="13" spans="1:7" ht="16.2" customHeight="1" x14ac:dyDescent="0.25">
      <c r="A13" s="16" t="s">
        <v>32</v>
      </c>
      <c r="B13" s="2">
        <v>10</v>
      </c>
      <c r="C13" s="6"/>
      <c r="D13" s="3"/>
      <c r="E13" s="3"/>
      <c r="F13" s="9">
        <f t="shared" si="0"/>
        <v>0</v>
      </c>
      <c r="G13" s="9">
        <f t="shared" si="1"/>
        <v>0</v>
      </c>
    </row>
    <row r="14" spans="1:7" ht="30.6" customHeight="1" x14ac:dyDescent="0.25">
      <c r="A14" s="16" t="s">
        <v>4</v>
      </c>
      <c r="B14" s="2">
        <v>6</v>
      </c>
      <c r="C14" s="6"/>
      <c r="D14" s="3"/>
      <c r="E14" s="3"/>
      <c r="F14" s="9">
        <f t="shared" si="0"/>
        <v>0</v>
      </c>
      <c r="G14" s="9">
        <f t="shared" si="1"/>
        <v>0</v>
      </c>
    </row>
    <row r="15" spans="1:7" ht="16.2" customHeight="1" x14ac:dyDescent="0.25">
      <c r="A15" s="16" t="s">
        <v>5</v>
      </c>
      <c r="B15" s="2">
        <v>35</v>
      </c>
      <c r="C15" s="6"/>
      <c r="D15" s="3"/>
      <c r="E15" s="3"/>
      <c r="F15" s="9">
        <f t="shared" si="0"/>
        <v>0</v>
      </c>
      <c r="G15" s="9">
        <f t="shared" si="1"/>
        <v>0</v>
      </c>
    </row>
    <row r="16" spans="1:7" ht="16.2" customHeight="1" x14ac:dyDescent="0.25">
      <c r="A16" s="16" t="s">
        <v>34</v>
      </c>
      <c r="B16" s="2">
        <v>3</v>
      </c>
      <c r="C16" s="6"/>
      <c r="D16" s="3"/>
      <c r="E16" s="3"/>
      <c r="F16" s="9">
        <f t="shared" si="0"/>
        <v>0</v>
      </c>
      <c r="G16" s="9">
        <f t="shared" si="1"/>
        <v>0</v>
      </c>
    </row>
    <row r="17" spans="1:7" ht="16.2" customHeight="1" x14ac:dyDescent="0.25">
      <c r="A17" s="16" t="s">
        <v>6</v>
      </c>
      <c r="B17" s="2">
        <v>3</v>
      </c>
      <c r="C17" s="6"/>
      <c r="D17" s="3"/>
      <c r="E17" s="3"/>
      <c r="F17" s="9">
        <f t="shared" si="0"/>
        <v>0</v>
      </c>
      <c r="G17" s="9">
        <f t="shared" si="1"/>
        <v>0</v>
      </c>
    </row>
    <row r="18" spans="1:7" ht="96.6" customHeight="1" x14ac:dyDescent="0.25">
      <c r="A18" s="17" t="s">
        <v>35</v>
      </c>
      <c r="B18" s="2">
        <v>10</v>
      </c>
      <c r="C18" s="6"/>
      <c r="D18" s="3"/>
      <c r="E18" s="3"/>
      <c r="F18" s="9">
        <f t="shared" si="0"/>
        <v>0</v>
      </c>
      <c r="G18" s="9">
        <f t="shared" si="1"/>
        <v>0</v>
      </c>
    </row>
    <row r="19" spans="1:7" ht="32.4" customHeight="1" x14ac:dyDescent="0.25">
      <c r="A19" s="16" t="s">
        <v>7</v>
      </c>
      <c r="B19" s="2">
        <v>65</v>
      </c>
      <c r="C19" s="6"/>
      <c r="D19" s="3"/>
      <c r="E19" s="3"/>
      <c r="F19" s="9">
        <f t="shared" si="0"/>
        <v>0</v>
      </c>
      <c r="G19" s="9">
        <f t="shared" si="1"/>
        <v>0</v>
      </c>
    </row>
    <row r="20" spans="1:7" ht="19.2" customHeight="1" thickBot="1" x14ac:dyDescent="0.3">
      <c r="A20" s="49" t="s">
        <v>26</v>
      </c>
      <c r="B20" s="50"/>
      <c r="C20" s="50"/>
      <c r="D20" s="50"/>
      <c r="E20" s="50"/>
      <c r="F20" s="18">
        <f>SUM(F11:F19)</f>
        <v>0</v>
      </c>
      <c r="G20" s="18">
        <f>SUM(G11:G19)</f>
        <v>0</v>
      </c>
    </row>
    <row r="21" spans="1:7" ht="27.6" customHeight="1" x14ac:dyDescent="0.25">
      <c r="A21" s="69" t="s">
        <v>27</v>
      </c>
      <c r="B21" s="19"/>
      <c r="C21" s="20"/>
      <c r="D21" s="55" t="s">
        <v>28</v>
      </c>
      <c r="E21" s="55"/>
      <c r="F21" s="55" t="s">
        <v>8</v>
      </c>
      <c r="G21" s="55" t="s">
        <v>9</v>
      </c>
    </row>
    <row r="22" spans="1:7" ht="30" customHeight="1" x14ac:dyDescent="0.25">
      <c r="A22" s="70"/>
      <c r="B22" s="11"/>
      <c r="C22" s="12"/>
      <c r="D22" s="8" t="s">
        <v>1</v>
      </c>
      <c r="E22" s="8" t="s">
        <v>2</v>
      </c>
      <c r="F22" s="56"/>
      <c r="G22" s="56"/>
    </row>
    <row r="23" spans="1:7" ht="27.6" customHeight="1" x14ac:dyDescent="0.25">
      <c r="A23" s="16" t="s">
        <v>11</v>
      </c>
      <c r="B23" s="2">
        <v>10</v>
      </c>
      <c r="C23" s="6"/>
      <c r="D23" s="13"/>
      <c r="E23" s="13"/>
      <c r="F23" s="9">
        <f>D23*B23</f>
        <v>0</v>
      </c>
      <c r="G23" s="9">
        <f>E23*B23</f>
        <v>0</v>
      </c>
    </row>
    <row r="24" spans="1:7" ht="28.8" customHeight="1" x14ac:dyDescent="0.25">
      <c r="A24" s="16" t="s">
        <v>12</v>
      </c>
      <c r="B24" s="2">
        <v>10</v>
      </c>
      <c r="C24" s="6"/>
      <c r="D24" s="13"/>
      <c r="E24" s="13"/>
      <c r="F24" s="9">
        <f>D24*B24</f>
        <v>0</v>
      </c>
      <c r="G24" s="9">
        <f>E24*B24</f>
        <v>0</v>
      </c>
    </row>
    <row r="25" spans="1:7" ht="26.4" x14ac:dyDescent="0.25">
      <c r="A25" s="16" t="s">
        <v>13</v>
      </c>
      <c r="B25" s="2">
        <v>10</v>
      </c>
      <c r="C25" s="6"/>
      <c r="D25" s="13"/>
      <c r="E25" s="13"/>
      <c r="F25" s="9">
        <f>D25*B25</f>
        <v>0</v>
      </c>
      <c r="G25" s="9">
        <f>E25*B25</f>
        <v>0</v>
      </c>
    </row>
    <row r="26" spans="1:7" ht="26.4" x14ac:dyDescent="0.25">
      <c r="A26" s="21" t="s">
        <v>14</v>
      </c>
      <c r="B26" s="2">
        <v>10</v>
      </c>
      <c r="C26" s="7"/>
      <c r="D26" s="13"/>
      <c r="E26" s="13"/>
      <c r="F26" s="10">
        <f>D26*B26</f>
        <v>0</v>
      </c>
      <c r="G26" s="10">
        <f>E26*B26</f>
        <v>0</v>
      </c>
    </row>
    <row r="27" spans="1:7" ht="18" customHeight="1" thickBot="1" x14ac:dyDescent="0.3">
      <c r="A27" s="49" t="s">
        <v>25</v>
      </c>
      <c r="B27" s="50"/>
      <c r="C27" s="50"/>
      <c r="D27" s="50"/>
      <c r="E27" s="50"/>
      <c r="F27" s="18">
        <f>SUM(F23:F26)</f>
        <v>0</v>
      </c>
      <c r="G27" s="18">
        <f>SUM(G23:G26)</f>
        <v>0</v>
      </c>
    </row>
    <row r="28" spans="1:7" ht="14.4" customHeight="1" x14ac:dyDescent="0.25">
      <c r="A28" s="51" t="s">
        <v>15</v>
      </c>
      <c r="B28" s="53" t="s">
        <v>21</v>
      </c>
      <c r="C28" s="54"/>
      <c r="D28" s="53" t="s">
        <v>19</v>
      </c>
      <c r="E28" s="54"/>
      <c r="F28" s="55" t="s">
        <v>8</v>
      </c>
      <c r="G28" s="55" t="s">
        <v>9</v>
      </c>
    </row>
    <row r="29" spans="1:7" x14ac:dyDescent="0.25">
      <c r="A29" s="52"/>
      <c r="B29" s="8" t="s">
        <v>1</v>
      </c>
      <c r="C29" s="38" t="s">
        <v>2</v>
      </c>
      <c r="D29" s="8" t="s">
        <v>1</v>
      </c>
      <c r="E29" s="8" t="s">
        <v>2</v>
      </c>
      <c r="F29" s="56"/>
      <c r="G29" s="56"/>
    </row>
    <row r="30" spans="1:7" ht="19.2" customHeight="1" x14ac:dyDescent="0.25">
      <c r="A30" s="16" t="s">
        <v>16</v>
      </c>
      <c r="B30" s="2">
        <v>40</v>
      </c>
      <c r="C30" s="39">
        <v>40</v>
      </c>
      <c r="D30" s="4"/>
      <c r="E30" s="4"/>
      <c r="F30" s="9">
        <f t="shared" ref="F30:G32" si="2">D30*B30</f>
        <v>0</v>
      </c>
      <c r="G30" s="9">
        <f t="shared" si="2"/>
        <v>0</v>
      </c>
    </row>
    <row r="31" spans="1:7" ht="19.2" customHeight="1" x14ac:dyDescent="0.25">
      <c r="A31" s="16" t="s">
        <v>17</v>
      </c>
      <c r="B31" s="2">
        <v>10</v>
      </c>
      <c r="C31" s="39">
        <v>20</v>
      </c>
      <c r="D31" s="4"/>
      <c r="E31" s="4"/>
      <c r="F31" s="9">
        <f t="shared" si="2"/>
        <v>0</v>
      </c>
      <c r="G31" s="9">
        <f t="shared" si="2"/>
        <v>0</v>
      </c>
    </row>
    <row r="32" spans="1:7" ht="19.2" customHeight="1" x14ac:dyDescent="0.25">
      <c r="A32" s="16" t="s">
        <v>18</v>
      </c>
      <c r="B32" s="2">
        <v>10</v>
      </c>
      <c r="C32" s="39">
        <v>20</v>
      </c>
      <c r="D32" s="4"/>
      <c r="E32" s="4"/>
      <c r="F32" s="9">
        <f t="shared" si="2"/>
        <v>0</v>
      </c>
      <c r="G32" s="9">
        <f t="shared" si="2"/>
        <v>0</v>
      </c>
    </row>
    <row r="33" spans="1:7" ht="19.2" customHeight="1" thickBot="1" x14ac:dyDescent="0.3">
      <c r="A33" s="45" t="s">
        <v>41</v>
      </c>
      <c r="B33" s="46"/>
      <c r="C33" s="46"/>
      <c r="D33" s="46"/>
      <c r="E33" s="46"/>
      <c r="F33" s="18">
        <f>SUM(F30:F32)</f>
        <v>0</v>
      </c>
      <c r="G33" s="43">
        <f>SUM(G30:G32)</f>
        <v>0</v>
      </c>
    </row>
    <row r="34" spans="1:7" ht="19.2" customHeight="1" thickBot="1" x14ac:dyDescent="0.3">
      <c r="A34" s="49"/>
      <c r="B34" s="50"/>
      <c r="C34" s="50"/>
      <c r="D34" s="50"/>
      <c r="E34" s="50"/>
      <c r="F34" s="10"/>
      <c r="G34" s="10"/>
    </row>
    <row r="35" spans="1:7" ht="19.2" customHeight="1" x14ac:dyDescent="0.25">
      <c r="A35" s="51" t="s">
        <v>15</v>
      </c>
      <c r="B35" s="53" t="s">
        <v>21</v>
      </c>
      <c r="C35" s="54"/>
      <c r="D35" s="53" t="s">
        <v>19</v>
      </c>
      <c r="E35" s="54"/>
      <c r="F35" s="55" t="s">
        <v>38</v>
      </c>
      <c r="G35" s="47"/>
    </row>
    <row r="36" spans="1:7" ht="19.2" customHeight="1" x14ac:dyDescent="0.25">
      <c r="A36" s="52"/>
      <c r="B36" s="8" t="s">
        <v>1</v>
      </c>
      <c r="C36" s="37"/>
      <c r="D36" s="8" t="s">
        <v>1</v>
      </c>
      <c r="E36" s="37" t="s">
        <v>2</v>
      </c>
      <c r="F36" s="56"/>
      <c r="G36" s="48"/>
    </row>
    <row r="37" spans="1:7" ht="27.6" customHeight="1" x14ac:dyDescent="0.25">
      <c r="A37" s="21" t="s">
        <v>37</v>
      </c>
      <c r="B37" s="35">
        <v>1</v>
      </c>
      <c r="C37" s="36"/>
      <c r="D37" s="44"/>
      <c r="E37" s="40"/>
      <c r="F37" s="9">
        <f>D37*B37</f>
        <v>0</v>
      </c>
      <c r="G37" s="41"/>
    </row>
    <row r="38" spans="1:7" ht="15.6" thickBot="1" x14ac:dyDescent="0.3">
      <c r="A38" s="45" t="s">
        <v>39</v>
      </c>
      <c r="B38" s="46"/>
      <c r="C38" s="46"/>
      <c r="D38" s="46"/>
      <c r="E38" s="46"/>
      <c r="F38" s="18">
        <f>F37</f>
        <v>0</v>
      </c>
      <c r="G38" s="42"/>
    </row>
    <row r="39" spans="1:7" ht="15" x14ac:dyDescent="0.25">
      <c r="A39" s="22"/>
      <c r="B39" s="22"/>
      <c r="C39" s="22"/>
      <c r="D39" s="22"/>
      <c r="E39" s="22"/>
      <c r="F39" s="23"/>
      <c r="G39" s="23"/>
    </row>
    <row r="40" spans="1:7" x14ac:dyDescent="0.25">
      <c r="A40" s="71" t="s">
        <v>20</v>
      </c>
      <c r="B40" s="71"/>
      <c r="C40" s="71"/>
      <c r="D40" s="71"/>
      <c r="E40" s="71"/>
      <c r="F40" s="14">
        <f>F20+F27+F33+F38</f>
        <v>0</v>
      </c>
      <c r="G40" s="14">
        <f>G20+G27+G33</f>
        <v>0</v>
      </c>
    </row>
    <row r="41" spans="1:7" ht="16.2" customHeight="1" x14ac:dyDescent="0.25">
      <c r="A41" s="72" t="s">
        <v>23</v>
      </c>
      <c r="B41" s="72"/>
      <c r="C41" s="72"/>
      <c r="D41" s="72"/>
      <c r="E41" s="72"/>
      <c r="F41" s="73">
        <f>(F40+G40)*0.15</f>
        <v>0</v>
      </c>
      <c r="G41" s="74"/>
    </row>
    <row r="42" spans="1:7" ht="21" customHeight="1" x14ac:dyDescent="0.55000000000000004">
      <c r="A42" s="66" t="s">
        <v>24</v>
      </c>
      <c r="B42" s="66"/>
      <c r="C42" s="66"/>
      <c r="D42" s="66"/>
      <c r="E42" s="66"/>
      <c r="F42" s="67">
        <f>F40+G40+F41</f>
        <v>0</v>
      </c>
      <c r="G42" s="68"/>
    </row>
    <row r="43" spans="1:7" ht="41.4" customHeight="1" x14ac:dyDescent="0.25">
      <c r="A43" s="65" t="s">
        <v>36</v>
      </c>
      <c r="B43" s="65"/>
      <c r="C43" s="65"/>
      <c r="D43" s="65"/>
      <c r="E43" s="65"/>
      <c r="F43" s="65"/>
      <c r="G43" s="65"/>
    </row>
  </sheetData>
  <mergeCells count="33">
    <mergeCell ref="A3:G3"/>
    <mergeCell ref="A7:C7"/>
    <mergeCell ref="A1:G2"/>
    <mergeCell ref="A43:G43"/>
    <mergeCell ref="A42:E42"/>
    <mergeCell ref="F42:G42"/>
    <mergeCell ref="A21:A22"/>
    <mergeCell ref="D21:E21"/>
    <mergeCell ref="F21:F22"/>
    <mergeCell ref="G21:G22"/>
    <mergeCell ref="A38:E38"/>
    <mergeCell ref="A20:E20"/>
    <mergeCell ref="A27:E27"/>
    <mergeCell ref="A40:E40"/>
    <mergeCell ref="A41:E41"/>
    <mergeCell ref="F41:G41"/>
    <mergeCell ref="A28:A29"/>
    <mergeCell ref="B28:C28"/>
    <mergeCell ref="D28:E28"/>
    <mergeCell ref="F28:F29"/>
    <mergeCell ref="G28:G29"/>
    <mergeCell ref="F9:F10"/>
    <mergeCell ref="G9:G10"/>
    <mergeCell ref="A9:A10"/>
    <mergeCell ref="B9:B10"/>
    <mergeCell ref="D9:E9"/>
    <mergeCell ref="A33:E33"/>
    <mergeCell ref="G35:G36"/>
    <mergeCell ref="A34:E34"/>
    <mergeCell ref="A35:A36"/>
    <mergeCell ref="B35:C35"/>
    <mergeCell ref="D35:E35"/>
    <mergeCell ref="F35:F36"/>
  </mergeCells>
  <phoneticPr fontId="2" type="noConversion"/>
  <pageMargins left="0.7" right="0.7" top="0.75" bottom="0.75" header="0.3" footer="0.3"/>
  <pageSetup scale="65" orientation="portrait" r:id="rId1"/>
</worksheet>
</file>

<file path=docMetadata/LabelInfo.xml><?xml version="1.0" encoding="utf-8"?>
<clbl:labelList xmlns:clbl="http://schemas.microsoft.com/office/2020/mipLabelMetadata">
  <clbl:label id="{65749c96-419f-4ed3-9b54-c51eb4b7dd53}" enabled="0" method="" siteId="{65749c96-419f-4ed3-9b54-c51eb4b7dd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Rashid Marillier</dc:creator>
  <cp:lastModifiedBy>Rashid Marillier</cp:lastModifiedBy>
  <dcterms:created xsi:type="dcterms:W3CDTF">2025-09-07T12:16:49Z</dcterms:created>
  <dcterms:modified xsi:type="dcterms:W3CDTF">2025-10-11T03:26:54Z</dcterms:modified>
</cp:coreProperties>
</file>