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filterPrivacy="1" defaultThemeVersion="124226"/>
  <xr:revisionPtr revIDLastSave="0" documentId="13_ncr:1_{541568FB-54A8-41CC-ACCF-B365D0FE097A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Annex C" sheetId="4" r:id="rId1"/>
    <sheet name="Annex D" sheetId="5" r:id="rId2"/>
    <sheet name="Annex E" sheetId="6" r:id="rId3"/>
  </sheets>
  <definedNames>
    <definedName name="_xlnm.Print_Area" localSheetId="0">'Annex C'!$B$1:$S$95</definedName>
    <definedName name="_xlnm.Print_Area" localSheetId="1">'Annex D'!$A$1:$Q$61</definedName>
    <definedName name="_xlnm.Print_Area" localSheetId="2">'Annex E'!$A$1:$L$45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28" i="6" l="1"/>
  <c r="P20" i="5"/>
  <c r="P89" i="4"/>
  <c r="O88" i="4"/>
  <c r="P90" i="4" s="1"/>
  <c r="Q91" i="4"/>
  <c r="P46" i="5"/>
  <c r="P35" i="5"/>
  <c r="P57" i="5"/>
  <c r="Q92" i="4" l="1"/>
</calcChain>
</file>

<file path=xl/sharedStrings.xml><?xml version="1.0" encoding="utf-8"?>
<sst xmlns="http://schemas.openxmlformats.org/spreadsheetml/2006/main" count="288" uniqueCount="240">
  <si>
    <t>Annex C</t>
  </si>
  <si>
    <t>Tender No.</t>
  </si>
  <si>
    <t xml:space="preserve">Date: </t>
  </si>
  <si>
    <t>Tender Authority:</t>
  </si>
  <si>
    <t>Tender Exchange Rate:</t>
  </si>
  <si>
    <t xml:space="preserve">Tender description: </t>
  </si>
  <si>
    <t>Tendering Entity name:</t>
  </si>
  <si>
    <t>Signature of tenderer from Annex B</t>
  </si>
  <si>
    <t>Tender Qty</t>
  </si>
  <si>
    <t>Tender  summary</t>
  </si>
  <si>
    <t>Calculation of local content</t>
  </si>
  <si>
    <t>Total tender value</t>
  </si>
  <si>
    <t>Annex D</t>
  </si>
  <si>
    <t>Description of imported content</t>
  </si>
  <si>
    <t>Overseas Supplier</t>
  </si>
  <si>
    <t>Tender Rate of Exchange</t>
  </si>
  <si>
    <t>Total landed cost excl VAT</t>
  </si>
  <si>
    <t>EU</t>
  </si>
  <si>
    <t>Local value of imports</t>
  </si>
  <si>
    <t>Freight costs to port of entry</t>
  </si>
  <si>
    <t>Total imported value</t>
  </si>
  <si>
    <t>Calculation of imported content</t>
  </si>
  <si>
    <t>Summary</t>
  </si>
  <si>
    <t>`</t>
  </si>
  <si>
    <r>
      <rPr>
        <b/>
        <u/>
        <sz val="11"/>
        <color indexed="8"/>
        <rFont val="Calibri"/>
        <family val="2"/>
      </rPr>
      <t>Note:</t>
    </r>
    <r>
      <rPr>
        <b/>
        <sz val="11"/>
        <color indexed="8"/>
        <rFont val="Calibri"/>
        <family val="2"/>
      </rPr>
      <t xml:space="preserve"> VAT to be excluded from all calculations</t>
    </r>
  </si>
  <si>
    <t>Local supplier</t>
  </si>
  <si>
    <t>GBP</t>
  </si>
  <si>
    <t>Unit of measure</t>
  </si>
  <si>
    <t>All locally incurred landing costs &amp; duties</t>
  </si>
  <si>
    <t>Quantity imported</t>
  </si>
  <si>
    <t>Annex E</t>
  </si>
  <si>
    <t xml:space="preserve">Local Content Declaration - Summary Schedule </t>
  </si>
  <si>
    <t>B. Imported directly by the Tenderer</t>
  </si>
  <si>
    <t>C. Imported by a 3rd party and supplied to the Tenderer</t>
  </si>
  <si>
    <t>Imported Content Declaration - Supporting Schedule to Annex C</t>
  </si>
  <si>
    <t>Local Content Declaration - Supporting Schedule to Annex C</t>
  </si>
  <si>
    <t>D. Other foreign currency payments</t>
  </si>
  <si>
    <t>Type of payment</t>
  </si>
  <si>
    <t>Local value of payments</t>
  </si>
  <si>
    <t>Calculation of foreign currency payments</t>
  </si>
  <si>
    <t>Local supplier making the payment</t>
  </si>
  <si>
    <t>Foreign currency value paid</t>
  </si>
  <si>
    <t>Overseas beneficiary</t>
  </si>
  <si>
    <t>Summary of payments</t>
  </si>
  <si>
    <t>Tender item no's</t>
  </si>
  <si>
    <t>List of items</t>
  </si>
  <si>
    <t>Value</t>
  </si>
  <si>
    <t>Factory overheads</t>
  </si>
  <si>
    <t>Administration overheads and mark-up</t>
  </si>
  <si>
    <t>(Marketing, insurance, financing, interest etc.)</t>
  </si>
  <si>
    <t>Description of items purchased</t>
  </si>
  <si>
    <t>Manpower costs</t>
  </si>
  <si>
    <t>( Tenderer's manpower cost)</t>
  </si>
  <si>
    <t>Imported value</t>
  </si>
  <si>
    <t>Local value</t>
  </si>
  <si>
    <t>Pula</t>
  </si>
  <si>
    <t>Local suppliers</t>
  </si>
  <si>
    <t>% of LC</t>
  </si>
  <si>
    <t>Specified local content %</t>
  </si>
  <si>
    <t>Designated product(s)</t>
  </si>
  <si>
    <t>Tender price - each 
(excl VAT)</t>
  </si>
  <si>
    <t>Local content % (per item)</t>
  </si>
  <si>
    <t>Total exempted imported content</t>
  </si>
  <si>
    <t>Total Imported content</t>
  </si>
  <si>
    <t>A. Exempted imported content</t>
  </si>
  <si>
    <t>Designated Products:</t>
  </si>
  <si>
    <t>Tender   Exchange Rate</t>
  </si>
  <si>
    <t>(C1)</t>
  </si>
  <si>
    <t>(C2)</t>
  </si>
  <si>
    <t>(C3)</t>
  </si>
  <si>
    <t>(C4)</t>
  </si>
  <si>
    <t>(C5)</t>
  </si>
  <si>
    <t>(C6)</t>
  </si>
  <si>
    <t>(C7)</t>
  </si>
  <si>
    <t>(C8)</t>
  </si>
  <si>
    <t>(C9)</t>
  </si>
  <si>
    <t>(C10)</t>
  </si>
  <si>
    <t>(C11)</t>
  </si>
  <si>
    <t>(C12)</t>
  </si>
  <si>
    <t>(C13)</t>
  </si>
  <si>
    <t>(C14)</t>
  </si>
  <si>
    <t>(C15)</t>
  </si>
  <si>
    <t>(C16)</t>
  </si>
  <si>
    <t>(C17)</t>
  </si>
  <si>
    <t>(C18)</t>
  </si>
  <si>
    <t>(C19)</t>
  </si>
  <si>
    <t>This total must correspond with Annex C - C 21</t>
  </si>
  <si>
    <t>(D1)</t>
  </si>
  <si>
    <t>(D2)</t>
  </si>
  <si>
    <t>(D3)</t>
  </si>
  <si>
    <t>(D4)</t>
  </si>
  <si>
    <t>(D5)</t>
  </si>
  <si>
    <t>(D6)</t>
  </si>
  <si>
    <t>(D7)</t>
  </si>
  <si>
    <t>(D8)</t>
  </si>
  <si>
    <t>(D9)</t>
  </si>
  <si>
    <t>(D10)</t>
  </si>
  <si>
    <t>(D11)</t>
  </si>
  <si>
    <t>(D12)</t>
  </si>
  <si>
    <t>(D13)</t>
  </si>
  <si>
    <t>(D14)</t>
  </si>
  <si>
    <t>(D15)</t>
  </si>
  <si>
    <t>(D16)</t>
  </si>
  <si>
    <t>(D17)</t>
  </si>
  <si>
    <t>(D18)</t>
  </si>
  <si>
    <r>
      <t xml:space="preserve"> </t>
    </r>
    <r>
      <rPr>
        <b/>
        <i/>
        <sz val="11"/>
        <color indexed="8"/>
        <rFont val="Calibri"/>
        <family val="2"/>
      </rPr>
      <t>(D19)</t>
    </r>
    <r>
      <rPr>
        <b/>
        <sz val="11"/>
        <color indexed="8"/>
        <rFont val="Calibri"/>
        <family val="2"/>
      </rPr>
      <t xml:space="preserve"> Total exempt imported value</t>
    </r>
  </si>
  <si>
    <t>(D20)</t>
  </si>
  <si>
    <t>(D21)</t>
  </si>
  <si>
    <t>(D22)</t>
  </si>
  <si>
    <t>(D23)</t>
  </si>
  <si>
    <t>(D24)</t>
  </si>
  <si>
    <t>(D25)</t>
  </si>
  <si>
    <t>(D26)</t>
  </si>
  <si>
    <t>(D27)</t>
  </si>
  <si>
    <t>(D28)</t>
  </si>
  <si>
    <t>(D29)</t>
  </si>
  <si>
    <t>(D30)</t>
  </si>
  <si>
    <t>(D31)</t>
  </si>
  <si>
    <r>
      <rPr>
        <b/>
        <i/>
        <sz val="11"/>
        <color indexed="8"/>
        <rFont val="Calibri"/>
        <family val="2"/>
      </rPr>
      <t>(D32)</t>
    </r>
    <r>
      <rPr>
        <b/>
        <sz val="11"/>
        <color indexed="8"/>
        <rFont val="Calibri"/>
        <family val="2"/>
      </rPr>
      <t>Total imported value by tenderer</t>
    </r>
  </si>
  <si>
    <t>(D33)</t>
  </si>
  <si>
    <t>(D34)</t>
  </si>
  <si>
    <t>(D35)</t>
  </si>
  <si>
    <t>(D36)</t>
  </si>
  <si>
    <t>(D37)</t>
  </si>
  <si>
    <t>(D38)</t>
  </si>
  <si>
    <t>(D39)</t>
  </si>
  <si>
    <t>(D40)</t>
  </si>
  <si>
    <t>(D41)</t>
  </si>
  <si>
    <t>(D42)</t>
  </si>
  <si>
    <t>(D43)</t>
  </si>
  <si>
    <t>(D44)</t>
  </si>
  <si>
    <r>
      <rPr>
        <b/>
        <i/>
        <sz val="11"/>
        <color indexed="8"/>
        <rFont val="Calibri"/>
        <family val="2"/>
      </rPr>
      <t>(D45)</t>
    </r>
    <r>
      <rPr>
        <b/>
        <sz val="11"/>
        <color indexed="8"/>
        <rFont val="Calibri"/>
        <family val="2"/>
      </rPr>
      <t xml:space="preserve"> Total imported value by 3rd party</t>
    </r>
  </si>
  <si>
    <t>(D46)</t>
  </si>
  <si>
    <t>(D47)</t>
  </si>
  <si>
    <t>(D48)</t>
  </si>
  <si>
    <t>(D49)</t>
  </si>
  <si>
    <t>(D50)</t>
  </si>
  <si>
    <t>(D51)</t>
  </si>
  <si>
    <r>
      <rPr>
        <b/>
        <i/>
        <sz val="11"/>
        <color indexed="8"/>
        <rFont val="Calibri"/>
        <family val="2"/>
      </rPr>
      <t>(D52)</t>
    </r>
    <r>
      <rPr>
        <b/>
        <sz val="11"/>
        <color indexed="8"/>
        <rFont val="Calibri"/>
        <family val="2"/>
      </rPr>
      <t xml:space="preserve"> Total of  foreign currency payments declared by tenderer and/or 3rd party</t>
    </r>
  </si>
  <si>
    <r>
      <rPr>
        <b/>
        <i/>
        <sz val="11"/>
        <color indexed="8"/>
        <rFont val="Calibri"/>
        <family val="2"/>
      </rPr>
      <t xml:space="preserve">(D53) </t>
    </r>
    <r>
      <rPr>
        <b/>
        <sz val="11"/>
        <color indexed="8"/>
        <rFont val="Calibri"/>
        <family val="2"/>
      </rPr>
      <t xml:space="preserve">Total of imported content &amp; foreign currency payments - </t>
    </r>
    <r>
      <rPr>
        <b/>
        <i/>
        <sz val="11"/>
        <color indexed="8"/>
        <rFont val="Calibri"/>
        <family val="2"/>
      </rPr>
      <t>(D32), (D45) &amp; (D52)</t>
    </r>
    <r>
      <rPr>
        <b/>
        <sz val="11"/>
        <color indexed="8"/>
        <rFont val="Calibri"/>
        <family val="2"/>
      </rPr>
      <t xml:space="preserve"> above</t>
    </r>
  </si>
  <si>
    <t>This total must correspond with Annex C  - C 23</t>
  </si>
  <si>
    <t>(E1)</t>
  </si>
  <si>
    <t>(E2)</t>
  </si>
  <si>
    <t>(E3)</t>
  </si>
  <si>
    <t>(E4)</t>
  </si>
  <si>
    <t>(E5)</t>
  </si>
  <si>
    <t>(E6)</t>
  </si>
  <si>
    <t>(E7)</t>
  </si>
  <si>
    <t>(E8)</t>
  </si>
  <si>
    <t>(E10)</t>
  </si>
  <si>
    <t>(E11)</t>
  </si>
  <si>
    <t>(E12)</t>
  </si>
  <si>
    <r>
      <rPr>
        <b/>
        <i/>
        <sz val="11"/>
        <color indexed="8"/>
        <rFont val="Calibri"/>
        <family val="2"/>
      </rPr>
      <t xml:space="preserve">(E13)  </t>
    </r>
    <r>
      <rPr>
        <b/>
        <sz val="11"/>
        <color indexed="8"/>
        <rFont val="Calibri"/>
        <family val="2"/>
      </rPr>
      <t>Total local content</t>
    </r>
  </si>
  <si>
    <t>This total must correspond with Annex C  - C24</t>
  </si>
  <si>
    <t>Designated products:</t>
  </si>
  <si>
    <t>Exempted imported value</t>
  </si>
  <si>
    <t>Local Products (Goods, Services and Works)</t>
  </si>
  <si>
    <r>
      <rPr>
        <b/>
        <i/>
        <sz val="11"/>
        <color indexed="8"/>
        <rFont val="Calibri"/>
        <family val="2"/>
      </rPr>
      <t xml:space="preserve">(E9) </t>
    </r>
    <r>
      <rPr>
        <b/>
        <sz val="11"/>
        <color indexed="8"/>
        <rFont val="Calibri"/>
        <family val="2"/>
      </rPr>
      <t>Total local products (Goods, Services and Works)</t>
    </r>
  </si>
  <si>
    <t>SATS 1286.2011</t>
  </si>
  <si>
    <t>(Rental, depreciation &amp; amortisation, utility costs, consumables etc.)</t>
  </si>
  <si>
    <t>Forign currency value as per Commercial Invoice</t>
  </si>
  <si>
    <t xml:space="preserve">Square tubing 32mmx32mm </t>
  </si>
  <si>
    <t xml:space="preserve">Steel Check plate x 10mm </t>
  </si>
  <si>
    <t xml:space="preserve">Round bars x 16mm </t>
  </si>
  <si>
    <t xml:space="preserve">Flat bar x 5mm </t>
  </si>
  <si>
    <t xml:space="preserve">Mortice Lock </t>
  </si>
  <si>
    <t xml:space="preserve">Nails   x3 inches </t>
  </si>
  <si>
    <t xml:space="preserve">Screws x 6.35mm x 90mm (Qty 50) </t>
  </si>
  <si>
    <t xml:space="preserve">Steel Door </t>
  </si>
  <si>
    <t xml:space="preserve">Door frame </t>
  </si>
  <si>
    <t xml:space="preserve">Burglar door frame 32mmx32mm </t>
  </si>
  <si>
    <t xml:space="preserve">Burglar windows 16mm round bar (ND11F) </t>
  </si>
  <si>
    <t xml:space="preserve">Wooden door exterior </t>
  </si>
  <si>
    <t xml:space="preserve">Heavy tile </t>
  </si>
  <si>
    <t xml:space="preserve">Concrete tile </t>
  </si>
  <si>
    <t xml:space="preserve">Roof Zink IBR 6m </t>
  </si>
  <si>
    <t xml:space="preserve">Bolt and nut x 10mm </t>
  </si>
  <si>
    <t xml:space="preserve">Cement </t>
  </si>
  <si>
    <t xml:space="preserve">Reinforce x16mm </t>
  </si>
  <si>
    <t xml:space="preserve">Wires 2mm x 28.5KG </t>
  </si>
  <si>
    <t xml:space="preserve">Clay stock Brick </t>
  </si>
  <si>
    <t xml:space="preserve">Palisade heavy duty 3mx1.6m </t>
  </si>
  <si>
    <t xml:space="preserve">Floor Tiles porcelain non slippery 600mmx600mm </t>
  </si>
  <si>
    <t xml:space="preserve">Roller shutter door 3m x 2.1m </t>
  </si>
  <si>
    <t xml:space="preserve">Brick force </t>
  </si>
  <si>
    <t xml:space="preserve">Fabricated structural steel 75mm </t>
  </si>
  <si>
    <t>Sheet steel 1220x2440x0.6mm galvanised</t>
  </si>
  <si>
    <t xml:space="preserve">Joining /connecting components </t>
  </si>
  <si>
    <t xml:space="preserve">Sheets 0.013-inch x 4inch </t>
  </si>
  <si>
    <t xml:space="preserve">Rafter 114mmx4.8m </t>
  </si>
  <si>
    <t xml:space="preserve">Glass x 2mm </t>
  </si>
  <si>
    <t xml:space="preserve">Padlock x 40mm </t>
  </si>
  <si>
    <t>River sand per meter</t>
  </si>
  <si>
    <t xml:space="preserve">Internal wooden door </t>
  </si>
  <si>
    <t xml:space="preserve">Concrete grid 200mm </t>
  </si>
  <si>
    <t xml:space="preserve">Sliding Window stay 175mm </t>
  </si>
  <si>
    <t xml:space="preserve">Concrete mixture per cubic </t>
  </si>
  <si>
    <t>Warden lock 5 lever double lock</t>
  </si>
  <si>
    <t>Small altra lock</t>
  </si>
  <si>
    <t>Rim lock 152mmx102mm steel case</t>
  </si>
  <si>
    <t>Lock inset</t>
  </si>
  <si>
    <t>Pad bolt 100mmx25mm wide solid</t>
  </si>
  <si>
    <t>Tile grout white 1kg</t>
  </si>
  <si>
    <t>Rafter timber 38mmx152mm 6.6m</t>
  </si>
  <si>
    <t>Fibre ceiling 4mmx1.2mx2.4m</t>
  </si>
  <si>
    <t>Paint traffic yellow paint 5L</t>
  </si>
  <si>
    <t>Aluminium window top hung 1500x1200</t>
  </si>
  <si>
    <t>Sliding aluminium window (w890-1490x590-890)</t>
  </si>
  <si>
    <t>3lever mortice lock</t>
  </si>
  <si>
    <t>Insert lock</t>
  </si>
  <si>
    <t>Lock mortice lock set L2241-78 lock only</t>
  </si>
  <si>
    <t>Lince lock</t>
  </si>
  <si>
    <t>Padlock 40mm wide 6mm nickel plated shackle</t>
  </si>
  <si>
    <t>Padlock 60mm brass</t>
  </si>
  <si>
    <t>Universal pad lock</t>
  </si>
  <si>
    <t>Roof nails 5kg</t>
  </si>
  <si>
    <t>Wood nails 3inch 1kg</t>
  </si>
  <si>
    <t>Wood nails 4inch 1kg</t>
  </si>
  <si>
    <t>Elzet locks</t>
  </si>
  <si>
    <t>Double lock cylinder (insert lock)</t>
  </si>
  <si>
    <t>Drawer locks (Mackie)</t>
  </si>
  <si>
    <t>Cabinet shop lock</t>
  </si>
  <si>
    <t>Barrel bolt latch 304 stainless steel</t>
  </si>
  <si>
    <t>Hasp and staple locks</t>
  </si>
  <si>
    <t>Wood glue 5L</t>
  </si>
  <si>
    <t>Wood door hinge</t>
  </si>
  <si>
    <t>Ceiling boards 12mm 1200x3600 (Gypsum)</t>
  </si>
  <si>
    <t>Floor tile 300mm x 300mm</t>
  </si>
  <si>
    <t>Pop rivet 4,8 x 12mm</t>
  </si>
  <si>
    <r>
      <rPr>
        <b/>
        <u/>
        <sz val="11"/>
        <color indexed="8"/>
        <rFont val="Calibri"/>
        <family val="2"/>
        <scheme val="minor"/>
      </rPr>
      <t>Note:</t>
    </r>
    <r>
      <rPr>
        <b/>
        <sz val="11"/>
        <color indexed="8"/>
        <rFont val="Calibri"/>
        <family val="2"/>
        <scheme val="minor"/>
      </rPr>
      <t xml:space="preserve"> VAT to be excluded from all calculations</t>
    </r>
  </si>
  <si>
    <r>
      <t xml:space="preserve">Tender </t>
    </r>
    <r>
      <rPr>
        <b/>
        <sz val="11"/>
        <rFont val="Calibri"/>
        <family val="2"/>
        <scheme val="minor"/>
      </rPr>
      <t>value</t>
    </r>
    <r>
      <rPr>
        <b/>
        <strike/>
        <sz val="11"/>
        <color indexed="8"/>
        <rFont val="Calibri"/>
        <family val="2"/>
        <scheme val="minor"/>
      </rPr>
      <t xml:space="preserve"> </t>
    </r>
    <r>
      <rPr>
        <b/>
        <sz val="11"/>
        <color indexed="8"/>
        <rFont val="Calibri"/>
        <family val="2"/>
        <scheme val="minor"/>
      </rPr>
      <t xml:space="preserve"> net of exempted imported  content</t>
    </r>
  </si>
  <si>
    <r>
      <t xml:space="preserve"> </t>
    </r>
    <r>
      <rPr>
        <b/>
        <i/>
        <sz val="11"/>
        <color indexed="8"/>
        <rFont val="Calibri"/>
        <family val="2"/>
        <scheme val="minor"/>
      </rPr>
      <t>(C20)</t>
    </r>
    <r>
      <rPr>
        <b/>
        <sz val="11"/>
        <color indexed="8"/>
        <rFont val="Calibri"/>
        <family val="2"/>
        <scheme val="minor"/>
      </rPr>
      <t xml:space="preserve">  Total tender  value</t>
    </r>
  </si>
  <si>
    <r>
      <rPr>
        <b/>
        <i/>
        <sz val="11"/>
        <color indexed="8"/>
        <rFont val="Calibri"/>
        <family val="2"/>
        <scheme val="minor"/>
      </rPr>
      <t>(C21)</t>
    </r>
    <r>
      <rPr>
        <b/>
        <sz val="11"/>
        <color indexed="8"/>
        <rFont val="Calibri"/>
        <family val="2"/>
        <scheme val="minor"/>
      </rPr>
      <t xml:space="preserve"> Total Exempt imported content</t>
    </r>
  </si>
  <si>
    <r>
      <rPr>
        <b/>
        <i/>
        <sz val="11"/>
        <color indexed="8"/>
        <rFont val="Calibri"/>
        <family val="2"/>
        <scheme val="minor"/>
      </rPr>
      <t xml:space="preserve">(C22) Total </t>
    </r>
    <r>
      <rPr>
        <b/>
        <sz val="11"/>
        <color indexed="8"/>
        <rFont val="Calibri"/>
        <family val="2"/>
        <scheme val="minor"/>
      </rPr>
      <t>Tender value net of exempt imported content</t>
    </r>
  </si>
  <si>
    <r>
      <rPr>
        <b/>
        <i/>
        <sz val="11"/>
        <color indexed="8"/>
        <rFont val="Calibri"/>
        <family val="2"/>
        <scheme val="minor"/>
      </rPr>
      <t xml:space="preserve">(C23) </t>
    </r>
    <r>
      <rPr>
        <b/>
        <sz val="11"/>
        <color indexed="8"/>
        <rFont val="Calibri"/>
        <family val="2"/>
        <scheme val="minor"/>
      </rPr>
      <t>Total Imported content</t>
    </r>
  </si>
  <si>
    <r>
      <rPr>
        <b/>
        <i/>
        <sz val="11"/>
        <color indexed="8"/>
        <rFont val="Calibri"/>
        <family val="2"/>
        <scheme val="minor"/>
      </rPr>
      <t>(C24)</t>
    </r>
    <r>
      <rPr>
        <b/>
        <sz val="11"/>
        <color indexed="8"/>
        <rFont val="Calibri"/>
        <family val="2"/>
        <scheme val="minor"/>
      </rPr>
      <t xml:space="preserve"> Total local content</t>
    </r>
  </si>
  <si>
    <r>
      <rPr>
        <b/>
        <i/>
        <sz val="11"/>
        <color indexed="8"/>
        <rFont val="Calibri"/>
        <family val="2"/>
        <scheme val="minor"/>
      </rPr>
      <t xml:space="preserve">(C25) </t>
    </r>
    <r>
      <rPr>
        <b/>
        <sz val="11"/>
        <color indexed="8"/>
        <rFont val="Calibri"/>
        <family val="2"/>
        <scheme val="minor"/>
      </rPr>
      <t>Average local content % of tender</t>
    </r>
  </si>
  <si>
    <r>
      <t>Chain 4mm x 1m</t>
    </r>
    <r>
      <rPr>
        <sz val="11"/>
        <color theme="1"/>
        <rFont val="Calibri"/>
        <family val="2"/>
        <scheme val="minor"/>
      </rPr>
      <t xml:space="preserve"> </t>
    </r>
  </si>
  <si>
    <r>
      <t>Paving brick interlocking 60mm</t>
    </r>
    <r>
      <rPr>
        <sz val="11"/>
        <color theme="1"/>
        <rFont val="Calibri"/>
        <family val="2"/>
        <scheme val="minor"/>
      </rPr>
      <t xml:space="preserve"> </t>
    </r>
  </si>
  <si>
    <r>
      <t xml:space="preserve"> 304 Stainless steel drain grids</t>
    </r>
    <r>
      <rPr>
        <sz val="11"/>
        <color theme="1"/>
        <rFont val="Calibri"/>
        <family val="2"/>
        <scheme val="minor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</si>
</sst>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&quot;R&quot;\ #,##0_);\(&quot;R&quot;\ #,##0\)"/>
    <numFmt numFmtId="165" formatCode="&quot;R&quot;\ #,##0.00_);\(&quot;R&quot;\ #,##0.00\)"/>
    <numFmt numFmtId="166" formatCode="&quot;R &quot;\ #,##0_);\(&quot;R &quot;\ #,##0\)"/>
    <numFmt numFmtId="167" formatCode="&quot;R &quot;\ #,##0.00_);\(&quot;R &quot;\ #,##0.00\)"/>
    <numFmt numFmtId="168" formatCode="[$$-409]#,##0_);\([$$-409]#,##0\)"/>
    <numFmt numFmtId="169" formatCode="[$€-2]\ #,##0"/>
    <numFmt numFmtId="170" formatCode="[$£-809]#,##0.00"/>
    <numFmt numFmtId="171" formatCode="[$£-809]#,##0;\-[$£-809]#,##0"/>
    <numFmt numFmtId="172" formatCode="[$$-409]#,##0.00_);\([$$-409]#,##0.00\)"/>
  </numFmts>
  <fonts count="29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u/>
      <sz val="11"/>
      <color indexed="8"/>
      <name val="Calibri"/>
      <family val="2"/>
    </font>
    <font>
      <b/>
      <i/>
      <sz val="11"/>
      <color indexed="8"/>
      <name val="Calibri"/>
      <family val="2"/>
    </font>
    <font>
      <i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6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sz val="16"/>
      <color theme="0"/>
      <name val="Calibri"/>
      <family val="2"/>
      <scheme val="minor"/>
    </font>
    <font>
      <strike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b/>
      <u/>
      <sz val="11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trike/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b/>
      <i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71">
    <xf numFmtId="0" fontId="0" fillId="0" borderId="0" xfId="0"/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66" fontId="0" fillId="0" borderId="1" xfId="0" applyNumberFormat="1" applyBorder="1" applyAlignment="1">
      <alignment vertical="center"/>
    </xf>
    <xf numFmtId="167" fontId="0" fillId="0" borderId="1" xfId="0" applyNumberFormat="1" applyBorder="1" applyAlignment="1">
      <alignment vertical="center"/>
    </xf>
    <xf numFmtId="9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Border="1" applyAlignment="1">
      <alignment horizontal="left"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5" fillId="0" borderId="0" xfId="0" applyFont="1" applyBorder="1" applyAlignment="1">
      <alignment horizontal="centerContinuous" vertical="center"/>
    </xf>
    <xf numFmtId="0" fontId="0" fillId="0" borderId="0" xfId="0" applyBorder="1" applyAlignment="1">
      <alignment horizontal="centerContinuous" vertical="center"/>
    </xf>
    <xf numFmtId="0" fontId="0" fillId="0" borderId="6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6" fillId="0" borderId="0" xfId="0" applyFont="1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8" fillId="0" borderId="9" xfId="0" applyFont="1" applyBorder="1" applyAlignment="1">
      <alignment horizontal="left" vertical="center"/>
    </xf>
    <xf numFmtId="0" fontId="8" fillId="0" borderId="10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0" xfId="0" applyFont="1" applyBorder="1" applyAlignment="1">
      <alignment vertical="center"/>
    </xf>
    <xf numFmtId="0" fontId="8" fillId="0" borderId="12" xfId="0" applyFont="1" applyBorder="1" applyAlignment="1">
      <alignment horizontal="left" vertical="center"/>
    </xf>
    <xf numFmtId="0" fontId="8" fillId="0" borderId="13" xfId="0" applyFont="1" applyBorder="1" applyAlignment="1">
      <alignment horizontal="left" vertical="center"/>
    </xf>
    <xf numFmtId="0" fontId="8" fillId="0" borderId="0" xfId="0" applyFont="1" applyBorder="1" applyAlignment="1">
      <alignment horizontal="center" vertical="center" wrapText="1"/>
    </xf>
    <xf numFmtId="166" fontId="0" fillId="0" borderId="0" xfId="0" applyNumberFormat="1" applyBorder="1" applyAlignment="1">
      <alignment vertical="center"/>
    </xf>
    <xf numFmtId="9" fontId="0" fillId="0" borderId="0" xfId="0" applyNumberFormat="1" applyBorder="1" applyAlignment="1">
      <alignment horizontal="left" vertical="center"/>
    </xf>
    <xf numFmtId="0" fontId="8" fillId="0" borderId="14" xfId="0" applyFont="1" applyBorder="1" applyAlignment="1">
      <alignment vertical="center"/>
    </xf>
    <xf numFmtId="3" fontId="0" fillId="0" borderId="1" xfId="0" applyNumberForma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0" fontId="10" fillId="2" borderId="17" xfId="0" applyFont="1" applyFill="1" applyBorder="1" applyAlignment="1">
      <alignment horizontal="centerContinuous" vertical="center"/>
    </xf>
    <xf numFmtId="0" fontId="11" fillId="2" borderId="18" xfId="0" applyFont="1" applyFill="1" applyBorder="1" applyAlignment="1">
      <alignment horizontal="centerContinuous" vertical="center"/>
    </xf>
    <xf numFmtId="0" fontId="11" fillId="2" borderId="16" xfId="0" applyFont="1" applyFill="1" applyBorder="1" applyAlignment="1">
      <alignment horizontal="centerContinuous" vertical="center"/>
    </xf>
    <xf numFmtId="0" fontId="9" fillId="0" borderId="0" xfId="0" applyFont="1" applyBorder="1" applyAlignment="1">
      <alignment horizontal="left" vertical="center"/>
    </xf>
    <xf numFmtId="0" fontId="10" fillId="2" borderId="18" xfId="0" applyFont="1" applyFill="1" applyBorder="1" applyAlignment="1">
      <alignment horizontal="centerContinuous" vertical="center"/>
    </xf>
    <xf numFmtId="0" fontId="8" fillId="0" borderId="0" xfId="0" applyFont="1" applyFill="1" applyBorder="1" applyAlignment="1">
      <alignment horizontal="right" vertical="center"/>
    </xf>
    <xf numFmtId="0" fontId="8" fillId="0" borderId="0" xfId="0" applyFont="1" applyBorder="1" applyAlignment="1">
      <alignment horizontal="right" vertical="center"/>
    </xf>
    <xf numFmtId="168" fontId="0" fillId="0" borderId="1" xfId="0" applyNumberFormat="1" applyBorder="1" applyAlignment="1">
      <alignment vertical="center"/>
    </xf>
    <xf numFmtId="167" fontId="0" fillId="0" borderId="1" xfId="0" applyNumberFormat="1" applyBorder="1" applyAlignment="1">
      <alignment horizontal="center" vertical="center"/>
    </xf>
    <xf numFmtId="169" fontId="0" fillId="0" borderId="1" xfId="0" applyNumberFormat="1" applyBorder="1" applyAlignment="1">
      <alignment vertical="center"/>
    </xf>
    <xf numFmtId="0" fontId="12" fillId="0" borderId="0" xfId="0" applyFont="1" applyFill="1" applyBorder="1" applyAlignment="1">
      <alignment horizontal="left" vertical="center" wrapText="1"/>
    </xf>
    <xf numFmtId="16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2" fillId="0" borderId="0" xfId="0" applyFont="1" applyFill="1" applyBorder="1" applyAlignment="1">
      <alignment vertical="center" wrapText="1"/>
    </xf>
    <xf numFmtId="0" fontId="12" fillId="0" borderId="0" xfId="0" applyFont="1" applyFill="1" applyBorder="1" applyAlignment="1">
      <alignment vertical="center"/>
    </xf>
    <xf numFmtId="0" fontId="0" fillId="0" borderId="0" xfId="0" applyBorder="1"/>
    <xf numFmtId="0" fontId="10" fillId="2" borderId="19" xfId="0" applyFont="1" applyFill="1" applyBorder="1" applyAlignment="1">
      <alignment horizontal="centerContinuous" vertical="center"/>
    </xf>
    <xf numFmtId="0" fontId="8" fillId="0" borderId="20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/>
    </xf>
    <xf numFmtId="166" fontId="0" fillId="0" borderId="19" xfId="0" applyNumberFormat="1" applyBorder="1" applyAlignment="1">
      <alignment vertical="center"/>
    </xf>
    <xf numFmtId="166" fontId="0" fillId="0" borderId="21" xfId="0" applyNumberFormat="1" applyBorder="1" applyAlignment="1">
      <alignment vertical="center"/>
    </xf>
    <xf numFmtId="166" fontId="0" fillId="0" borderId="6" xfId="0" applyNumberFormat="1" applyBorder="1" applyAlignment="1">
      <alignment vertical="center"/>
    </xf>
    <xf numFmtId="165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horizontal="right" vertical="center"/>
    </xf>
    <xf numFmtId="164" fontId="0" fillId="0" borderId="1" xfId="0" applyNumberFormat="1" applyBorder="1" applyAlignment="1">
      <alignment horizontal="center" vertical="center"/>
    </xf>
    <xf numFmtId="0" fontId="8" fillId="0" borderId="14" xfId="0" applyFont="1" applyBorder="1" applyAlignment="1">
      <alignment horizontal="left" vertical="center"/>
    </xf>
    <xf numFmtId="0" fontId="8" fillId="0" borderId="15" xfId="0" applyFont="1" applyBorder="1" applyAlignment="1">
      <alignment horizontal="left" vertical="center"/>
    </xf>
    <xf numFmtId="169" fontId="0" fillId="0" borderId="1" xfId="0" applyNumberFormat="1" applyBorder="1" applyAlignment="1">
      <alignment horizontal="right" vertical="center"/>
    </xf>
    <xf numFmtId="168" fontId="0" fillId="0" borderId="1" xfId="0" applyNumberFormat="1" applyBorder="1" applyAlignment="1">
      <alignment horizontal="right"/>
    </xf>
    <xf numFmtId="166" fontId="0" fillId="0" borderId="0" xfId="0" applyNumberFormat="1"/>
    <xf numFmtId="166" fontId="0" fillId="0" borderId="20" xfId="0" applyNumberFormat="1" applyBorder="1" applyAlignment="1">
      <alignment vertical="center"/>
    </xf>
    <xf numFmtId="0" fontId="0" fillId="0" borderId="1" xfId="0" applyBorder="1"/>
    <xf numFmtId="0" fontId="12" fillId="0" borderId="22" xfId="0" applyFont="1" applyFill="1" applyBorder="1" applyAlignment="1">
      <alignment vertical="center"/>
    </xf>
    <xf numFmtId="0" fontId="11" fillId="0" borderId="0" xfId="0" applyFont="1" applyFill="1" applyBorder="1" applyAlignment="1">
      <alignment horizontal="centerContinuous" vertical="center"/>
    </xf>
    <xf numFmtId="166" fontId="13" fillId="2" borderId="6" xfId="0" applyNumberFormat="1" applyFont="1" applyFill="1" applyBorder="1" applyAlignment="1">
      <alignment horizontal="center" vertical="center" wrapText="1"/>
    </xf>
    <xf numFmtId="0" fontId="0" fillId="0" borderId="16" xfId="0" applyBorder="1" applyAlignment="1">
      <alignment horizontal="left" vertical="center"/>
    </xf>
    <xf numFmtId="0" fontId="8" fillId="0" borderId="16" xfId="0" applyFont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164" fontId="0" fillId="0" borderId="0" xfId="0" applyNumberFormat="1" applyFill="1" applyBorder="1" applyAlignment="1">
      <alignment vertical="center"/>
    </xf>
    <xf numFmtId="166" fontId="0" fillId="0" borderId="0" xfId="0" applyNumberForma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right" vertical="center"/>
    </xf>
    <xf numFmtId="0" fontId="0" fillId="0" borderId="0" xfId="0" applyFill="1" applyBorder="1" applyAlignment="1">
      <alignment horizontal="left" vertical="center"/>
    </xf>
    <xf numFmtId="0" fontId="7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horizontal="center" vertical="center"/>
    </xf>
    <xf numFmtId="0" fontId="0" fillId="0" borderId="0" xfId="0" applyFill="1" applyBorder="1" applyAlignment="1"/>
    <xf numFmtId="0" fontId="12" fillId="0" borderId="0" xfId="0" applyFont="1" applyFill="1" applyBorder="1" applyAlignment="1">
      <alignment horizontal="left" vertical="center"/>
    </xf>
    <xf numFmtId="0" fontId="14" fillId="0" borderId="0" xfId="0" applyFont="1" applyFill="1" applyBorder="1" applyAlignment="1">
      <alignment vertical="center" wrapText="1"/>
    </xf>
    <xf numFmtId="0" fontId="14" fillId="2" borderId="1" xfId="0" applyFont="1" applyFill="1" applyBorder="1" applyAlignment="1">
      <alignment horizontal="center" vertical="center" wrapText="1"/>
    </xf>
    <xf numFmtId="164" fontId="0" fillId="0" borderId="1" xfId="0" applyNumberFormat="1" applyFont="1" applyFill="1" applyBorder="1" applyAlignment="1">
      <alignment vertical="center"/>
    </xf>
    <xf numFmtId="164" fontId="0" fillId="0" borderId="0" xfId="0" applyNumberFormat="1" applyFont="1" applyFill="1" applyBorder="1" applyAlignment="1">
      <alignment vertical="center"/>
    </xf>
    <xf numFmtId="164" fontId="0" fillId="0" borderId="0" xfId="0" applyNumberFormat="1" applyFont="1" applyBorder="1" applyAlignment="1">
      <alignment vertical="center"/>
    </xf>
    <xf numFmtId="0" fontId="0" fillId="0" borderId="0" xfId="0" applyFont="1" applyBorder="1" applyAlignment="1">
      <alignment vertical="center"/>
    </xf>
    <xf numFmtId="166" fontId="8" fillId="0" borderId="0" xfId="0" applyNumberFormat="1" applyFont="1" applyFill="1" applyBorder="1" applyAlignment="1">
      <alignment horizontal="right" vertical="center"/>
    </xf>
    <xf numFmtId="0" fontId="0" fillId="0" borderId="17" xfId="0" applyFont="1" applyBorder="1" applyAlignment="1">
      <alignment horizontal="left"/>
    </xf>
    <xf numFmtId="0" fontId="0" fillId="0" borderId="17" xfId="0" applyFill="1" applyBorder="1" applyAlignment="1">
      <alignment horizontal="left"/>
    </xf>
    <xf numFmtId="164" fontId="0" fillId="0" borderId="1" xfId="0" applyNumberFormat="1" applyFont="1" applyFill="1" applyBorder="1" applyAlignment="1">
      <alignment horizontal="right" vertical="center"/>
    </xf>
    <xf numFmtId="164" fontId="0" fillId="0" borderId="23" xfId="0" applyNumberFormat="1" applyFont="1" applyFill="1" applyBorder="1" applyAlignment="1">
      <alignment horizontal="right" vertical="center"/>
    </xf>
    <xf numFmtId="164" fontId="0" fillId="0" borderId="0" xfId="0" applyNumberFormat="1" applyFont="1" applyFill="1" applyBorder="1" applyAlignment="1">
      <alignment horizontal="right" vertical="center"/>
    </xf>
    <xf numFmtId="0" fontId="14" fillId="2" borderId="0" xfId="0" applyFont="1" applyFill="1" applyBorder="1" applyAlignment="1">
      <alignment horizontal="right" vertical="center"/>
    </xf>
    <xf numFmtId="166" fontId="0" fillId="0" borderId="0" xfId="0" applyNumberFormat="1" applyFill="1" applyBorder="1" applyAlignment="1">
      <alignment horizontal="center" vertical="center"/>
    </xf>
    <xf numFmtId="0" fontId="0" fillId="2" borderId="0" xfId="0" applyFill="1" applyBorder="1" applyAlignment="1">
      <alignment vertical="center"/>
    </xf>
    <xf numFmtId="0" fontId="14" fillId="2" borderId="0" xfId="0" applyFont="1" applyFill="1" applyBorder="1" applyAlignment="1">
      <alignment vertical="center"/>
    </xf>
    <xf numFmtId="0" fontId="15" fillId="0" borderId="1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/>
    </xf>
    <xf numFmtId="0" fontId="16" fillId="2" borderId="25" xfId="0" applyFont="1" applyFill="1" applyBorder="1" applyAlignment="1">
      <alignment horizontal="centerContinuous" vertical="center"/>
    </xf>
    <xf numFmtId="0" fontId="16" fillId="2" borderId="26" xfId="0" applyFont="1" applyFill="1" applyBorder="1" applyAlignment="1">
      <alignment horizontal="centerContinuous" vertical="center"/>
    </xf>
    <xf numFmtId="0" fontId="16" fillId="2" borderId="27" xfId="0" applyFont="1" applyFill="1" applyBorder="1" applyAlignment="1">
      <alignment horizontal="centerContinuous" vertical="center"/>
    </xf>
    <xf numFmtId="0" fontId="0" fillId="0" borderId="0" xfId="0" applyBorder="1" applyAlignment="1">
      <alignment horizontal="right"/>
    </xf>
    <xf numFmtId="0" fontId="0" fillId="0" borderId="16" xfId="0" applyFill="1" applyBorder="1" applyAlignment="1">
      <alignment horizontal="left" vertical="center"/>
    </xf>
    <xf numFmtId="172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horizontal="center" vertical="center"/>
    </xf>
    <xf numFmtId="170" fontId="0" fillId="0" borderId="0" xfId="0" applyNumberFormat="1" applyFill="1" applyBorder="1" applyAlignment="1">
      <alignment horizontal="center"/>
    </xf>
    <xf numFmtId="0" fontId="0" fillId="0" borderId="1" xfId="0" applyFill="1" applyBorder="1" applyAlignment="1">
      <alignment horizontal="left" vertical="center"/>
    </xf>
    <xf numFmtId="166" fontId="0" fillId="0" borderId="1" xfId="0" applyNumberFormat="1" applyFill="1" applyBorder="1" applyAlignment="1">
      <alignment vertical="center"/>
    </xf>
    <xf numFmtId="170" fontId="0" fillId="0" borderId="1" xfId="0" applyNumberFormat="1" applyFill="1" applyBorder="1"/>
    <xf numFmtId="165" fontId="0" fillId="0" borderId="1" xfId="0" applyNumberFormat="1" applyFill="1" applyBorder="1" applyAlignment="1">
      <alignment vertical="center"/>
    </xf>
    <xf numFmtId="165" fontId="0" fillId="0" borderId="1" xfId="0" applyNumberFormat="1" applyFill="1" applyBorder="1" applyAlignment="1">
      <alignment horizontal="right" vertical="center"/>
    </xf>
    <xf numFmtId="3" fontId="0" fillId="0" borderId="1" xfId="0" applyNumberFormat="1" applyFill="1" applyBorder="1" applyAlignment="1">
      <alignment horizontal="center" vertical="center"/>
    </xf>
    <xf numFmtId="166" fontId="0" fillId="0" borderId="19" xfId="0" applyNumberFormat="1" applyFill="1" applyBorder="1" applyAlignment="1">
      <alignment vertical="center"/>
    </xf>
    <xf numFmtId="166" fontId="0" fillId="0" borderId="1" xfId="0" applyNumberFormat="1" applyFill="1" applyBorder="1" applyAlignment="1">
      <alignment horizontal="center" vertical="center"/>
    </xf>
    <xf numFmtId="171" fontId="0" fillId="0" borderId="1" xfId="0" applyNumberFormat="1" applyFill="1" applyBorder="1" applyAlignment="1">
      <alignment vertical="center"/>
    </xf>
    <xf numFmtId="9" fontId="0" fillId="0" borderId="1" xfId="0" applyNumberForma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Fill="1" applyBorder="1"/>
    <xf numFmtId="169" fontId="0" fillId="0" borderId="1" xfId="0" applyNumberFormat="1" applyFill="1" applyBorder="1" applyAlignment="1">
      <alignment horizontal="right" vertical="center"/>
    </xf>
    <xf numFmtId="167" fontId="0" fillId="0" borderId="1" xfId="0" applyNumberFormat="1" applyFill="1" applyBorder="1" applyAlignment="1">
      <alignment vertical="center"/>
    </xf>
    <xf numFmtId="166" fontId="0" fillId="0" borderId="20" xfId="0" applyNumberFormat="1" applyFill="1" applyBorder="1" applyAlignment="1">
      <alignment vertical="center"/>
    </xf>
    <xf numFmtId="165" fontId="0" fillId="0" borderId="0" xfId="0" applyNumberFormat="1" applyBorder="1" applyAlignment="1">
      <alignment horizontal="center" vertical="center" wrapText="1"/>
    </xf>
    <xf numFmtId="164" fontId="0" fillId="0" borderId="0" xfId="0" applyNumberFormat="1"/>
    <xf numFmtId="166" fontId="0" fillId="0" borderId="21" xfId="0" applyNumberFormat="1" applyFill="1" applyBorder="1" applyAlignment="1">
      <alignment vertical="center"/>
    </xf>
    <xf numFmtId="166" fontId="0" fillId="0" borderId="28" xfId="0" applyNumberFormat="1" applyFill="1" applyBorder="1" applyAlignment="1">
      <alignment vertical="center"/>
    </xf>
    <xf numFmtId="9" fontId="0" fillId="0" borderId="0" xfId="0" applyNumberFormat="1" applyFill="1" applyBorder="1" applyAlignment="1">
      <alignment horizontal="left" vertical="center"/>
    </xf>
    <xf numFmtId="164" fontId="0" fillId="0" borderId="0" xfId="0" applyNumberFormat="1" applyFill="1" applyBorder="1" applyAlignment="1">
      <alignment horizontal="left" vertical="center"/>
    </xf>
    <xf numFmtId="166" fontId="0" fillId="0" borderId="0" xfId="0" applyNumberFormat="1" applyFill="1" applyBorder="1" applyAlignment="1">
      <alignment horizontal="left" vertical="center"/>
    </xf>
    <xf numFmtId="0" fontId="11" fillId="0" borderId="0" xfId="0" applyFont="1" applyFill="1" applyBorder="1" applyAlignment="1">
      <alignment horizontal="center" vertical="center"/>
    </xf>
    <xf numFmtId="0" fontId="8" fillId="0" borderId="16" xfId="0" applyFont="1" applyBorder="1" applyAlignment="1">
      <alignment horizontal="center" vertical="center" wrapText="1"/>
    </xf>
    <xf numFmtId="0" fontId="14" fillId="2" borderId="0" xfId="0" applyFont="1" applyFill="1" applyBorder="1" applyAlignment="1">
      <alignment horizontal="center" vertical="center" wrapText="1"/>
    </xf>
    <xf numFmtId="0" fontId="0" fillId="3" borderId="16" xfId="0" applyFill="1" applyBorder="1" applyAlignment="1">
      <alignment horizontal="left" vertical="center"/>
    </xf>
    <xf numFmtId="0" fontId="0" fillId="3" borderId="17" xfId="0" applyFill="1" applyBorder="1" applyAlignment="1">
      <alignment horizontal="left"/>
    </xf>
    <xf numFmtId="164" fontId="0" fillId="3" borderId="1" xfId="0" applyNumberFormat="1" applyFont="1" applyFill="1" applyBorder="1" applyAlignment="1">
      <alignment horizontal="right" vertical="center"/>
    </xf>
    <xf numFmtId="0" fontId="8" fillId="3" borderId="1" xfId="0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3" borderId="16" xfId="0" applyFill="1" applyBorder="1" applyAlignment="1">
      <alignment horizontal="right" vertical="center"/>
    </xf>
    <xf numFmtId="0" fontId="17" fillId="0" borderId="6" xfId="0" applyFont="1" applyFill="1" applyBorder="1" applyAlignment="1">
      <alignment horizontal="center" vertical="center"/>
    </xf>
    <xf numFmtId="166" fontId="8" fillId="0" borderId="23" xfId="0" applyNumberFormat="1" applyFont="1" applyBorder="1" applyAlignment="1">
      <alignment vertical="center"/>
    </xf>
    <xf numFmtId="166" fontId="8" fillId="0" borderId="1" xfId="0" applyNumberFormat="1" applyFont="1" applyBorder="1" applyAlignment="1">
      <alignment vertical="center"/>
    </xf>
    <xf numFmtId="10" fontId="8" fillId="0" borderId="1" xfId="0" applyNumberFormat="1" applyFont="1" applyBorder="1" applyAlignment="1">
      <alignment horizontal="center" vertical="center"/>
    </xf>
    <xf numFmtId="0" fontId="18" fillId="0" borderId="0" xfId="0" applyFont="1" applyBorder="1" applyAlignment="1">
      <alignment vertical="center"/>
    </xf>
    <xf numFmtId="0" fontId="4" fillId="0" borderId="1" xfId="0" quotePrefix="1" applyFont="1" applyBorder="1" applyAlignment="1">
      <alignment horizontal="center" vertical="center"/>
    </xf>
    <xf numFmtId="0" fontId="4" fillId="0" borderId="29" xfId="0" quotePrefix="1" applyFont="1" applyFill="1" applyBorder="1" applyAlignment="1">
      <alignment horizontal="center" vertical="center"/>
    </xf>
    <xf numFmtId="0" fontId="4" fillId="0" borderId="20" xfId="0" quotePrefix="1" applyFont="1" applyBorder="1" applyAlignment="1">
      <alignment horizontal="center" vertical="center"/>
    </xf>
    <xf numFmtId="0" fontId="4" fillId="0" borderId="0" xfId="0" quotePrefix="1" applyFont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0" fillId="0" borderId="30" xfId="0" applyBorder="1" applyAlignment="1">
      <alignment vertical="center"/>
    </xf>
    <xf numFmtId="0" fontId="4" fillId="0" borderId="17" xfId="0" applyFont="1" applyFill="1" applyBorder="1" applyAlignment="1">
      <alignment horizontal="center" vertical="center"/>
    </xf>
    <xf numFmtId="0" fontId="4" fillId="0" borderId="18" xfId="0" applyFont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right" vertical="center"/>
    </xf>
    <xf numFmtId="0" fontId="20" fillId="0" borderId="0" xfId="0" applyFont="1" applyFill="1" applyBorder="1" applyAlignment="1">
      <alignment horizontal="right" vertical="center"/>
    </xf>
    <xf numFmtId="0" fontId="15" fillId="0" borderId="20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21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right" vertical="center"/>
    </xf>
    <xf numFmtId="0" fontId="0" fillId="0" borderId="3" xfId="0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0" xfId="0" applyBorder="1" applyAlignment="1">
      <alignment horizontal="centerContinuous"/>
    </xf>
    <xf numFmtId="0" fontId="0" fillId="0" borderId="0" xfId="0" applyBorder="1" applyAlignment="1">
      <alignment horizontal="center"/>
    </xf>
    <xf numFmtId="37" fontId="0" fillId="0" borderId="0" xfId="0" applyNumberFormat="1" applyBorder="1"/>
    <xf numFmtId="0" fontId="0" fillId="0" borderId="0" xfId="0" applyFill="1" applyBorder="1" applyAlignment="1">
      <alignment horizontal="center"/>
    </xf>
    <xf numFmtId="3" fontId="0" fillId="0" borderId="0" xfId="0" applyNumberFormat="1" applyBorder="1"/>
    <xf numFmtId="9" fontId="4" fillId="0" borderId="1" xfId="0" applyNumberFormat="1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/>
    </xf>
    <xf numFmtId="0" fontId="8" fillId="0" borderId="3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left" vertical="center" wrapText="1"/>
    </xf>
    <xf numFmtId="0" fontId="0" fillId="0" borderId="17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8" fillId="0" borderId="17" xfId="0" applyFont="1" applyFill="1" applyBorder="1" applyAlignment="1">
      <alignment horizontal="center" vertical="center" wrapText="1"/>
    </xf>
    <xf numFmtId="0" fontId="8" fillId="0" borderId="16" xfId="0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/>
    </xf>
    <xf numFmtId="0" fontId="8" fillId="0" borderId="17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4" fillId="0" borderId="17" xfId="0" quotePrefix="1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0" fillId="0" borderId="17" xfId="0" applyBorder="1" applyAlignment="1">
      <alignment horizontal="right" vertical="center"/>
    </xf>
    <xf numFmtId="0" fontId="0" fillId="0" borderId="16" xfId="0" applyBorder="1" applyAlignment="1">
      <alignment horizontal="right" vertical="center"/>
    </xf>
    <xf numFmtId="0" fontId="12" fillId="0" borderId="22" xfId="0" applyFont="1" applyFill="1" applyBorder="1" applyAlignment="1">
      <alignment horizontal="left" vertical="center" wrapText="1"/>
    </xf>
    <xf numFmtId="0" fontId="8" fillId="0" borderId="24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4" fillId="0" borderId="16" xfId="0" quotePrefix="1" applyFont="1" applyFill="1" applyBorder="1" applyAlignment="1">
      <alignment horizontal="center" vertical="center"/>
    </xf>
    <xf numFmtId="0" fontId="22" fillId="0" borderId="17" xfId="0" applyFont="1" applyBorder="1" applyAlignment="1">
      <alignment horizontal="left" vertical="center"/>
    </xf>
    <xf numFmtId="0" fontId="22" fillId="0" borderId="16" xfId="0" applyFont="1" applyBorder="1" applyAlignment="1">
      <alignment horizontal="left" vertical="center"/>
    </xf>
    <xf numFmtId="0" fontId="14" fillId="2" borderId="4" xfId="0" applyFont="1" applyFill="1" applyBorder="1" applyAlignment="1">
      <alignment horizontal="center" vertical="center" wrapText="1"/>
    </xf>
    <xf numFmtId="0" fontId="14" fillId="2" borderId="5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center" vertical="center" wrapText="1"/>
    </xf>
    <xf numFmtId="0" fontId="14" fillId="2" borderId="8" xfId="0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14" fillId="2" borderId="7" xfId="0" applyFont="1" applyFill="1" applyBorder="1" applyAlignment="1">
      <alignment horizontal="center" vertical="center" wrapText="1"/>
    </xf>
    <xf numFmtId="0" fontId="10" fillId="2" borderId="22" xfId="0" applyFont="1" applyFill="1" applyBorder="1" applyAlignment="1">
      <alignment horizontal="center" vertical="center" wrapText="1"/>
    </xf>
    <xf numFmtId="0" fontId="0" fillId="0" borderId="17" xfId="0" applyFill="1" applyBorder="1" applyAlignment="1">
      <alignment horizontal="left" vertical="center"/>
    </xf>
    <xf numFmtId="0" fontId="0" fillId="0" borderId="16" xfId="0" applyFill="1" applyBorder="1" applyAlignment="1">
      <alignment horizontal="left" vertical="center"/>
    </xf>
    <xf numFmtId="0" fontId="4" fillId="0" borderId="17" xfId="0" applyFont="1" applyBorder="1" applyAlignment="1">
      <alignment horizontal="center" vertical="center"/>
    </xf>
    <xf numFmtId="0" fontId="0" fillId="0" borderId="18" xfId="0" applyFill="1" applyBorder="1" applyAlignment="1">
      <alignment horizontal="left" vertical="center"/>
    </xf>
    <xf numFmtId="0" fontId="14" fillId="2" borderId="0" xfId="0" applyFont="1" applyFill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0" fillId="0" borderId="17" xfId="0" applyFont="1" applyBorder="1" applyAlignment="1">
      <alignment horizontal="left" vertical="center"/>
    </xf>
    <xf numFmtId="0" fontId="0" fillId="0" borderId="18" xfId="0" applyBorder="1"/>
    <xf numFmtId="0" fontId="0" fillId="0" borderId="16" xfId="0" applyBorder="1"/>
    <xf numFmtId="0" fontId="0" fillId="3" borderId="17" xfId="0" applyFill="1" applyBorder="1" applyAlignment="1">
      <alignment horizontal="left" vertical="center"/>
    </xf>
    <xf numFmtId="0" fontId="0" fillId="3" borderId="18" xfId="0" applyFill="1" applyBorder="1" applyAlignment="1">
      <alignment horizontal="left" vertical="center"/>
    </xf>
    <xf numFmtId="0" fontId="0" fillId="3" borderId="16" xfId="0" applyFill="1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16" fillId="2" borderId="25" xfId="0" applyFont="1" applyFill="1" applyBorder="1" applyAlignment="1">
      <alignment horizontal="center" vertical="center"/>
    </xf>
    <xf numFmtId="0" fontId="16" fillId="2" borderId="26" xfId="0" applyFont="1" applyFill="1" applyBorder="1" applyAlignment="1">
      <alignment horizontal="center" vertical="center"/>
    </xf>
    <xf numFmtId="0" fontId="16" fillId="2" borderId="27" xfId="0" applyFont="1" applyFill="1" applyBorder="1" applyAlignment="1">
      <alignment horizontal="center" vertical="center"/>
    </xf>
    <xf numFmtId="0" fontId="4" fillId="0" borderId="17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0" fillId="0" borderId="3" xfId="0" applyFont="1" applyBorder="1" applyAlignment="1">
      <alignment vertical="center"/>
    </xf>
    <xf numFmtId="0" fontId="0" fillId="0" borderId="4" xfId="0" applyFont="1" applyBorder="1" applyAlignment="1">
      <alignment horizontal="center" vertical="center"/>
    </xf>
    <xf numFmtId="0" fontId="0" fillId="0" borderId="4" xfId="0" applyFont="1" applyBorder="1" applyAlignment="1">
      <alignment vertical="center"/>
    </xf>
    <xf numFmtId="0" fontId="0" fillId="0" borderId="5" xfId="0" applyFont="1" applyBorder="1" applyAlignment="1">
      <alignment vertical="center"/>
    </xf>
    <xf numFmtId="0" fontId="0" fillId="0" borderId="0" xfId="0" applyFont="1" applyAlignment="1">
      <alignment vertical="center"/>
    </xf>
    <xf numFmtId="0" fontId="0" fillId="0" borderId="11" xfId="0" applyFont="1" applyBorder="1" applyAlignment="1">
      <alignment vertical="center"/>
    </xf>
    <xf numFmtId="0" fontId="0" fillId="0" borderId="6" xfId="0" applyFont="1" applyBorder="1" applyAlignment="1">
      <alignment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centerContinuous" vertical="center"/>
    </xf>
    <xf numFmtId="0" fontId="0" fillId="0" borderId="10" xfId="0" applyFont="1" applyBorder="1" applyAlignment="1">
      <alignment horizontal="left" vertical="center"/>
    </xf>
    <xf numFmtId="0" fontId="0" fillId="0" borderId="0" xfId="0" applyFont="1" applyBorder="1" applyAlignment="1">
      <alignment horizontal="left" vertical="center"/>
    </xf>
    <xf numFmtId="0" fontId="0" fillId="0" borderId="10" xfId="0" applyFont="1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0" xfId="0" applyFont="1" applyFill="1" applyBorder="1" applyAlignment="1">
      <alignment horizontal="right" vertical="center"/>
    </xf>
    <xf numFmtId="167" fontId="0" fillId="0" borderId="1" xfId="0" applyNumberFormat="1" applyFont="1" applyFill="1" applyBorder="1" applyAlignment="1">
      <alignment horizontal="center" vertical="center"/>
    </xf>
    <xf numFmtId="0" fontId="0" fillId="0" borderId="15" xfId="0" applyFont="1" applyBorder="1" applyAlignment="1">
      <alignment vertical="center"/>
    </xf>
    <xf numFmtId="9" fontId="0" fillId="0" borderId="0" xfId="0" applyNumberFormat="1" applyFont="1" applyBorder="1" applyAlignment="1">
      <alignment horizontal="left" vertical="center"/>
    </xf>
    <xf numFmtId="0" fontId="0" fillId="0" borderId="11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11" xfId="0" applyFont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166" fontId="0" fillId="0" borderId="0" xfId="0" applyNumberFormat="1" applyFont="1" applyBorder="1" applyAlignment="1">
      <alignment vertical="center"/>
    </xf>
    <xf numFmtId="0" fontId="0" fillId="0" borderId="0" xfId="0" applyFont="1" applyBorder="1" applyAlignment="1">
      <alignment horizontal="right" vertical="center"/>
    </xf>
    <xf numFmtId="0" fontId="0" fillId="0" borderId="2" xfId="0" applyFont="1" applyBorder="1" applyAlignment="1">
      <alignment vertical="center"/>
    </xf>
    <xf numFmtId="0" fontId="0" fillId="0" borderId="0" xfId="0" applyFont="1" applyBorder="1" applyAlignment="1">
      <alignment horizontal="left" vertical="center"/>
    </xf>
    <xf numFmtId="0" fontId="0" fillId="0" borderId="30" xfId="0" applyFont="1" applyBorder="1" applyAlignment="1">
      <alignment vertical="center"/>
    </xf>
    <xf numFmtId="0" fontId="0" fillId="0" borderId="2" xfId="0" applyFont="1" applyBorder="1" applyAlignment="1">
      <alignment horizontal="center" vertical="center"/>
    </xf>
    <xf numFmtId="0" fontId="0" fillId="0" borderId="8" xfId="0" applyFont="1" applyBorder="1" applyAlignment="1">
      <alignment vertical="center"/>
    </xf>
    <xf numFmtId="0" fontId="0" fillId="0" borderId="7" xfId="0" applyFont="1" applyBorder="1" applyAlignment="1">
      <alignment vertical="center"/>
    </xf>
    <xf numFmtId="0" fontId="8" fillId="0" borderId="4" xfId="0" applyFont="1" applyBorder="1" applyAlignment="1">
      <alignment horizontal="center" vertical="center"/>
    </xf>
    <xf numFmtId="0" fontId="8" fillId="0" borderId="0" xfId="0" applyFont="1" applyBorder="1" applyAlignment="1">
      <alignment horizontal="centerContinuous" vertical="center"/>
    </xf>
    <xf numFmtId="0" fontId="14" fillId="2" borderId="25" xfId="0" applyFont="1" applyFill="1" applyBorder="1" applyAlignment="1">
      <alignment horizontal="centerContinuous" vertical="center"/>
    </xf>
    <xf numFmtId="0" fontId="14" fillId="2" borderId="26" xfId="0" applyFont="1" applyFill="1" applyBorder="1" applyAlignment="1">
      <alignment horizontal="centerContinuous" vertical="center"/>
    </xf>
    <xf numFmtId="0" fontId="14" fillId="2" borderId="27" xfId="0" applyFont="1" applyFill="1" applyBorder="1" applyAlignment="1">
      <alignment horizontal="centerContinuous" vertical="center"/>
    </xf>
    <xf numFmtId="0" fontId="14" fillId="2" borderId="17" xfId="0" applyFont="1" applyFill="1" applyBorder="1" applyAlignment="1">
      <alignment horizontal="centerContinuous" vertical="center"/>
    </xf>
    <xf numFmtId="0" fontId="13" fillId="2" borderId="18" xfId="0" applyFont="1" applyFill="1" applyBorder="1" applyAlignment="1">
      <alignment horizontal="centerContinuous" vertical="center"/>
    </xf>
    <xf numFmtId="0" fontId="13" fillId="2" borderId="16" xfId="0" applyFont="1" applyFill="1" applyBorder="1" applyAlignment="1">
      <alignment horizontal="centerContinuous" vertical="center"/>
    </xf>
    <xf numFmtId="0" fontId="8" fillId="0" borderId="0" xfId="0" applyFont="1" applyBorder="1" applyAlignment="1">
      <alignment horizontal="left" vertical="center"/>
    </xf>
    <xf numFmtId="0" fontId="14" fillId="2" borderId="18" xfId="0" applyFont="1" applyFill="1" applyBorder="1" applyAlignment="1">
      <alignment horizontal="centerContinuous" vertical="center"/>
    </xf>
    <xf numFmtId="0" fontId="14" fillId="2" borderId="16" xfId="0" applyFont="1" applyFill="1" applyBorder="1" applyAlignment="1">
      <alignment horizontal="centerContinuous" vertical="center"/>
    </xf>
    <xf numFmtId="0" fontId="0" fillId="0" borderId="31" xfId="0" applyFont="1" applyBorder="1" applyAlignment="1">
      <alignment horizontal="center" vertical="center"/>
    </xf>
    <xf numFmtId="0" fontId="27" fillId="0" borderId="31" xfId="0" applyFont="1" applyBorder="1" applyAlignment="1">
      <alignment horizontal="center" vertical="center"/>
    </xf>
    <xf numFmtId="0" fontId="0" fillId="0" borderId="32" xfId="0" applyFont="1" applyBorder="1" applyAlignment="1">
      <alignment horizontal="left" vertical="center" wrapText="1"/>
    </xf>
    <xf numFmtId="0" fontId="0" fillId="0" borderId="12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T95"/>
  <sheetViews>
    <sheetView tabSelected="1" topLeftCell="A4" zoomScaleNormal="100" workbookViewId="0">
      <selection activeCell="E17" sqref="E17:F87"/>
    </sheetView>
  </sheetViews>
  <sheetFormatPr defaultColWidth="9.109375" defaultRowHeight="14.4" x14ac:dyDescent="0.3"/>
  <cols>
    <col min="1" max="1" width="9.109375" style="227"/>
    <col min="2" max="2" width="3.88671875" style="227" customWidth="1"/>
    <col min="3" max="3" width="8.33203125" style="247" bestFit="1" customWidth="1"/>
    <col min="4" max="4" width="8.77734375" style="227" customWidth="1"/>
    <col min="5" max="5" width="45.44140625" style="227" customWidth="1"/>
    <col min="6" max="6" width="4.6640625" style="227" customWidth="1"/>
    <col min="7" max="7" width="12.88671875" style="227" customWidth="1"/>
    <col min="8" max="9" width="12.5546875" style="227" customWidth="1"/>
    <col min="10" max="10" width="11.88671875" style="227" customWidth="1"/>
    <col min="11" max="11" width="12.33203125" style="227" customWidth="1"/>
    <col min="12" max="12" width="10.5546875" style="227" customWidth="1"/>
    <col min="13" max="13" width="2.5546875" style="227" customWidth="1"/>
    <col min="14" max="14" width="9.109375" style="227" customWidth="1"/>
    <col min="15" max="15" width="16.33203125" style="227" bestFit="1" customWidth="1"/>
    <col min="16" max="16" width="16.5546875" style="227" customWidth="1"/>
    <col min="17" max="17" width="15.44140625" style="227" bestFit="1" customWidth="1"/>
    <col min="18" max="19" width="3.6640625" style="227" customWidth="1"/>
    <col min="20" max="20" width="10.33203125" style="227" bestFit="1" customWidth="1"/>
    <col min="21" max="16384" width="9.109375" style="227"/>
  </cols>
  <sheetData>
    <row r="1" spans="2:19" ht="15" thickBot="1" x14ac:dyDescent="0.35">
      <c r="B1" s="223"/>
      <c r="C1" s="224"/>
      <c r="D1" s="225"/>
      <c r="E1" s="225"/>
      <c r="F1" s="225"/>
      <c r="G1" s="225"/>
      <c r="H1" s="225"/>
      <c r="I1" s="225"/>
      <c r="J1" s="225"/>
      <c r="K1" s="225"/>
      <c r="L1" s="225"/>
      <c r="M1" s="225"/>
      <c r="N1" s="225"/>
      <c r="O1" s="225"/>
      <c r="P1" s="225"/>
      <c r="Q1" s="225"/>
      <c r="R1" s="225"/>
      <c r="S1" s="226"/>
    </row>
    <row r="2" spans="2:19" x14ac:dyDescent="0.3">
      <c r="B2" s="228"/>
      <c r="C2" s="224"/>
      <c r="D2" s="256"/>
      <c r="E2" s="225"/>
      <c r="F2" s="225"/>
      <c r="G2" s="225"/>
      <c r="H2" s="225"/>
      <c r="I2" s="225"/>
      <c r="J2" s="225"/>
      <c r="K2" s="225"/>
      <c r="L2" s="225"/>
      <c r="M2" s="225"/>
      <c r="N2" s="225"/>
      <c r="O2" s="225"/>
      <c r="P2" s="225"/>
      <c r="Q2" s="256" t="s">
        <v>158</v>
      </c>
      <c r="R2" s="226"/>
      <c r="S2" s="229"/>
    </row>
    <row r="3" spans="2:19" x14ac:dyDescent="0.3">
      <c r="B3" s="228"/>
      <c r="C3" s="230"/>
      <c r="D3" s="257" t="s">
        <v>0</v>
      </c>
      <c r="E3" s="257"/>
      <c r="F3" s="231"/>
      <c r="G3" s="231"/>
      <c r="H3" s="231"/>
      <c r="I3" s="231"/>
      <c r="J3" s="231"/>
      <c r="K3" s="231"/>
      <c r="L3" s="231"/>
      <c r="M3" s="231"/>
      <c r="N3" s="231"/>
      <c r="O3" s="231"/>
      <c r="P3" s="231"/>
      <c r="Q3" s="231"/>
      <c r="R3" s="229"/>
      <c r="S3" s="229"/>
    </row>
    <row r="4" spans="2:19" ht="15" thickBot="1" x14ac:dyDescent="0.35">
      <c r="B4" s="228"/>
      <c r="C4" s="230"/>
      <c r="D4" s="88"/>
      <c r="E4" s="88"/>
      <c r="F4" s="88"/>
      <c r="G4" s="88"/>
      <c r="H4" s="88"/>
      <c r="I4" s="88"/>
      <c r="J4" s="88"/>
      <c r="K4" s="88"/>
      <c r="L4" s="88"/>
      <c r="M4" s="88"/>
      <c r="N4" s="88"/>
      <c r="O4" s="88"/>
      <c r="P4" s="88"/>
      <c r="Q4" s="88"/>
      <c r="R4" s="229"/>
      <c r="S4" s="229"/>
    </row>
    <row r="5" spans="2:19" ht="15" thickBot="1" x14ac:dyDescent="0.35">
      <c r="B5" s="228"/>
      <c r="C5" s="230"/>
      <c r="D5" s="258" t="s">
        <v>31</v>
      </c>
      <c r="E5" s="259"/>
      <c r="F5" s="259"/>
      <c r="G5" s="259"/>
      <c r="H5" s="259"/>
      <c r="I5" s="259"/>
      <c r="J5" s="259"/>
      <c r="K5" s="259"/>
      <c r="L5" s="259"/>
      <c r="M5" s="260"/>
      <c r="N5" s="260"/>
      <c r="O5" s="260"/>
      <c r="P5" s="260"/>
      <c r="Q5" s="260"/>
      <c r="R5" s="229"/>
      <c r="S5" s="229"/>
    </row>
    <row r="6" spans="2:19" ht="15" thickBot="1" x14ac:dyDescent="0.35">
      <c r="B6" s="228"/>
      <c r="C6" s="230"/>
      <c r="D6" s="88"/>
      <c r="E6" s="88"/>
      <c r="F6" s="88"/>
      <c r="G6" s="88"/>
      <c r="H6" s="88"/>
      <c r="I6" s="88"/>
      <c r="J6" s="88"/>
      <c r="K6" s="88"/>
      <c r="L6" s="88"/>
      <c r="M6" s="88"/>
      <c r="N6" s="88"/>
      <c r="O6" s="88"/>
      <c r="P6" s="88"/>
      <c r="Q6" s="88"/>
      <c r="R6" s="229"/>
      <c r="S6" s="229"/>
    </row>
    <row r="7" spans="2:19" x14ac:dyDescent="0.3">
      <c r="B7" s="228"/>
      <c r="C7" s="72" t="s">
        <v>67</v>
      </c>
      <c r="D7" s="22" t="s">
        <v>1</v>
      </c>
      <c r="E7" s="26"/>
      <c r="F7" s="232"/>
      <c r="G7" s="233"/>
      <c r="H7" s="233"/>
      <c r="I7" s="233"/>
      <c r="J7" s="88"/>
      <c r="K7" s="88"/>
      <c r="L7" s="88"/>
      <c r="M7" s="88"/>
      <c r="N7" s="88"/>
      <c r="O7" s="88"/>
      <c r="P7" s="175" t="s">
        <v>229</v>
      </c>
      <c r="Q7" s="176"/>
      <c r="R7" s="229"/>
      <c r="S7" s="229"/>
    </row>
    <row r="8" spans="2:19" ht="15" thickBot="1" x14ac:dyDescent="0.35">
      <c r="B8" s="228"/>
      <c r="C8" s="72" t="s">
        <v>68</v>
      </c>
      <c r="D8" s="23" t="s">
        <v>5</v>
      </c>
      <c r="E8" s="27"/>
      <c r="F8" s="232"/>
      <c r="G8" s="233"/>
      <c r="H8" s="233"/>
      <c r="I8" s="233"/>
      <c r="J8" s="88"/>
      <c r="K8" s="88"/>
      <c r="L8" s="88"/>
      <c r="M8" s="88"/>
      <c r="N8" s="88"/>
      <c r="O8" s="88"/>
      <c r="P8" s="177"/>
      <c r="Q8" s="178"/>
      <c r="R8" s="229"/>
      <c r="S8" s="229"/>
    </row>
    <row r="9" spans="2:19" x14ac:dyDescent="0.3">
      <c r="B9" s="228"/>
      <c r="C9" s="72" t="s">
        <v>69</v>
      </c>
      <c r="D9" s="23" t="s">
        <v>59</v>
      </c>
      <c r="E9" s="27"/>
      <c r="F9" s="234"/>
      <c r="G9" s="235"/>
      <c r="H9" s="235"/>
      <c r="I9" s="235"/>
      <c r="J9" s="88"/>
      <c r="K9" s="88"/>
      <c r="L9" s="88"/>
      <c r="M9" s="88"/>
      <c r="N9" s="88"/>
      <c r="O9" s="88"/>
      <c r="P9" s="88"/>
      <c r="Q9" s="88"/>
      <c r="R9" s="229"/>
      <c r="S9" s="229"/>
    </row>
    <row r="10" spans="2:19" x14ac:dyDescent="0.3">
      <c r="B10" s="228"/>
      <c r="C10" s="72" t="s">
        <v>70</v>
      </c>
      <c r="D10" s="23" t="s">
        <v>3</v>
      </c>
      <c r="E10" s="27"/>
      <c r="F10" s="234"/>
      <c r="G10" s="235"/>
      <c r="H10" s="235"/>
      <c r="I10" s="235"/>
      <c r="J10" s="88"/>
      <c r="K10" s="88"/>
      <c r="L10" s="88"/>
      <c r="M10" s="88"/>
      <c r="N10" s="88"/>
      <c r="O10" s="88"/>
      <c r="P10" s="88"/>
      <c r="Q10" s="88"/>
      <c r="R10" s="229"/>
      <c r="S10" s="229"/>
    </row>
    <row r="11" spans="2:19" x14ac:dyDescent="0.3">
      <c r="B11" s="228"/>
      <c r="C11" s="72" t="s">
        <v>71</v>
      </c>
      <c r="D11" s="23" t="s">
        <v>6</v>
      </c>
      <c r="E11" s="27"/>
      <c r="F11" s="234"/>
      <c r="G11" s="235"/>
      <c r="H11" s="235"/>
      <c r="I11" s="235"/>
      <c r="J11" s="88"/>
      <c r="K11" s="88"/>
      <c r="L11" s="88"/>
      <c r="M11" s="88"/>
      <c r="N11" s="88"/>
      <c r="O11" s="88"/>
      <c r="P11" s="88"/>
      <c r="Q11" s="88"/>
      <c r="R11" s="229"/>
      <c r="S11" s="229"/>
    </row>
    <row r="12" spans="2:19" x14ac:dyDescent="0.3">
      <c r="B12" s="228"/>
      <c r="C12" s="72" t="s">
        <v>72</v>
      </c>
      <c r="D12" s="23" t="s">
        <v>4</v>
      </c>
      <c r="E12" s="27"/>
      <c r="F12" s="236" t="s">
        <v>55</v>
      </c>
      <c r="G12" s="237"/>
      <c r="H12" s="236" t="s">
        <v>17</v>
      </c>
      <c r="I12" s="237"/>
      <c r="J12" s="236" t="s">
        <v>26</v>
      </c>
      <c r="K12" s="237"/>
      <c r="L12" s="88"/>
      <c r="M12" s="88"/>
      <c r="N12" s="88"/>
      <c r="O12" s="88"/>
      <c r="P12" s="88"/>
      <c r="Q12" s="88"/>
      <c r="R12" s="229"/>
      <c r="S12" s="229"/>
    </row>
    <row r="13" spans="2:19" x14ac:dyDescent="0.3">
      <c r="B13" s="228"/>
      <c r="C13" s="72" t="s">
        <v>73</v>
      </c>
      <c r="D13" s="31" t="s">
        <v>58</v>
      </c>
      <c r="E13" s="238"/>
      <c r="F13" s="239"/>
      <c r="G13" s="88"/>
      <c r="H13" s="88"/>
      <c r="I13" s="88"/>
      <c r="J13" s="88"/>
      <c r="K13" s="88"/>
      <c r="L13" s="88"/>
      <c r="M13" s="88"/>
      <c r="N13" s="88"/>
      <c r="O13" s="88"/>
      <c r="P13" s="88"/>
      <c r="Q13" s="88"/>
      <c r="R13" s="229"/>
      <c r="S13" s="229"/>
    </row>
    <row r="14" spans="2:19" x14ac:dyDescent="0.3">
      <c r="B14" s="228"/>
      <c r="C14" s="230"/>
      <c r="D14" s="88"/>
      <c r="E14" s="88"/>
      <c r="F14" s="88"/>
      <c r="G14" s="261" t="s">
        <v>10</v>
      </c>
      <c r="H14" s="262"/>
      <c r="I14" s="262"/>
      <c r="J14" s="262"/>
      <c r="K14" s="262"/>
      <c r="L14" s="263"/>
      <c r="M14" s="264"/>
      <c r="N14" s="261" t="s">
        <v>9</v>
      </c>
      <c r="O14" s="265"/>
      <c r="P14" s="265"/>
      <c r="Q14" s="266"/>
      <c r="R14" s="229"/>
      <c r="S14" s="229"/>
    </row>
    <row r="15" spans="2:19" s="243" customFormat="1" ht="72" x14ac:dyDescent="0.3">
      <c r="B15" s="240"/>
      <c r="C15" s="241"/>
      <c r="D15" s="120" t="s">
        <v>44</v>
      </c>
      <c r="E15" s="181" t="s">
        <v>45</v>
      </c>
      <c r="F15" s="182"/>
      <c r="G15" s="24" t="s">
        <v>60</v>
      </c>
      <c r="H15" s="24" t="s">
        <v>155</v>
      </c>
      <c r="I15" s="24" t="s">
        <v>230</v>
      </c>
      <c r="J15" s="24" t="s">
        <v>53</v>
      </c>
      <c r="K15" s="24" t="s">
        <v>54</v>
      </c>
      <c r="L15" s="24" t="s">
        <v>61</v>
      </c>
      <c r="M15" s="28"/>
      <c r="N15" s="24" t="s">
        <v>8</v>
      </c>
      <c r="O15" s="24" t="s">
        <v>11</v>
      </c>
      <c r="P15" s="24" t="s">
        <v>62</v>
      </c>
      <c r="Q15" s="24" t="s">
        <v>63</v>
      </c>
      <c r="R15" s="242"/>
      <c r="S15" s="242"/>
    </row>
    <row r="16" spans="2:19" s="247" customFormat="1" ht="12" customHeight="1" x14ac:dyDescent="0.3">
      <c r="B16" s="244"/>
      <c r="C16" s="230"/>
      <c r="D16" s="151" t="s">
        <v>74</v>
      </c>
      <c r="E16" s="183" t="s">
        <v>75</v>
      </c>
      <c r="F16" s="184"/>
      <c r="G16" s="151" t="s">
        <v>76</v>
      </c>
      <c r="H16" s="151" t="s">
        <v>77</v>
      </c>
      <c r="I16" s="151" t="s">
        <v>78</v>
      </c>
      <c r="J16" s="151" t="s">
        <v>79</v>
      </c>
      <c r="K16" s="151" t="s">
        <v>80</v>
      </c>
      <c r="L16" s="151" t="s">
        <v>81</v>
      </c>
      <c r="M16" s="245"/>
      <c r="N16" s="151" t="s">
        <v>82</v>
      </c>
      <c r="O16" s="151" t="s">
        <v>83</v>
      </c>
      <c r="P16" s="151" t="s">
        <v>84</v>
      </c>
      <c r="Q16" s="151" t="s">
        <v>85</v>
      </c>
      <c r="R16" s="246"/>
      <c r="S16" s="246"/>
    </row>
    <row r="17" spans="2:19" s="247" customFormat="1" ht="12" customHeight="1" thickBot="1" x14ac:dyDescent="0.35">
      <c r="B17" s="244"/>
      <c r="C17" s="230"/>
      <c r="D17" s="267">
        <v>1</v>
      </c>
      <c r="E17" s="269" t="s">
        <v>161</v>
      </c>
      <c r="F17" s="270"/>
      <c r="G17" s="151"/>
      <c r="H17" s="151"/>
      <c r="I17" s="151"/>
      <c r="J17" s="151"/>
      <c r="K17" s="151"/>
      <c r="L17" s="173">
        <v>1</v>
      </c>
      <c r="M17" s="245"/>
      <c r="N17" s="151">
        <v>1</v>
      </c>
      <c r="O17" s="174"/>
      <c r="P17" s="174"/>
      <c r="Q17" s="174"/>
      <c r="R17" s="246"/>
      <c r="S17" s="246"/>
    </row>
    <row r="18" spans="2:19" s="247" customFormat="1" ht="12" customHeight="1" thickBot="1" x14ac:dyDescent="0.35">
      <c r="B18" s="244"/>
      <c r="C18" s="230"/>
      <c r="D18" s="267">
        <v>2</v>
      </c>
      <c r="E18" s="269" t="s">
        <v>162</v>
      </c>
      <c r="F18" s="270"/>
      <c r="G18" s="151"/>
      <c r="H18" s="151"/>
      <c r="I18" s="151"/>
      <c r="J18" s="151"/>
      <c r="K18" s="151"/>
      <c r="L18" s="173">
        <v>1</v>
      </c>
      <c r="M18" s="245"/>
      <c r="N18" s="151">
        <v>1</v>
      </c>
      <c r="O18" s="174"/>
      <c r="P18" s="174"/>
      <c r="Q18" s="174"/>
      <c r="R18" s="246"/>
      <c r="S18" s="246"/>
    </row>
    <row r="19" spans="2:19" s="247" customFormat="1" ht="12" customHeight="1" thickBot="1" x14ac:dyDescent="0.35">
      <c r="B19" s="244"/>
      <c r="C19" s="230"/>
      <c r="D19" s="267">
        <v>3</v>
      </c>
      <c r="E19" s="269" t="s">
        <v>163</v>
      </c>
      <c r="F19" s="270"/>
      <c r="G19" s="151"/>
      <c r="H19" s="151"/>
      <c r="I19" s="151"/>
      <c r="J19" s="151"/>
      <c r="K19" s="151"/>
      <c r="L19" s="173">
        <v>1</v>
      </c>
      <c r="M19" s="245"/>
      <c r="N19" s="151">
        <v>1</v>
      </c>
      <c r="O19" s="174"/>
      <c r="P19" s="174"/>
      <c r="Q19" s="174"/>
      <c r="R19" s="246"/>
      <c r="S19" s="246"/>
    </row>
    <row r="20" spans="2:19" s="247" customFormat="1" ht="12" customHeight="1" thickBot="1" x14ac:dyDescent="0.35">
      <c r="B20" s="244"/>
      <c r="C20" s="230"/>
      <c r="D20" s="267">
        <v>4</v>
      </c>
      <c r="E20" s="269" t="s">
        <v>164</v>
      </c>
      <c r="F20" s="270"/>
      <c r="G20" s="151"/>
      <c r="H20" s="151"/>
      <c r="I20" s="151"/>
      <c r="J20" s="151"/>
      <c r="K20" s="151"/>
      <c r="L20" s="173">
        <v>1</v>
      </c>
      <c r="M20" s="245"/>
      <c r="N20" s="151">
        <v>1</v>
      </c>
      <c r="O20" s="174"/>
      <c r="P20" s="174"/>
      <c r="Q20" s="174"/>
      <c r="R20" s="246"/>
      <c r="S20" s="246"/>
    </row>
    <row r="21" spans="2:19" s="247" customFormat="1" ht="12" customHeight="1" thickBot="1" x14ac:dyDescent="0.35">
      <c r="B21" s="244"/>
      <c r="C21" s="230"/>
      <c r="D21" s="267">
        <v>5</v>
      </c>
      <c r="E21" s="269" t="s">
        <v>165</v>
      </c>
      <c r="F21" s="270"/>
      <c r="G21" s="151"/>
      <c r="H21" s="151"/>
      <c r="I21" s="151"/>
      <c r="J21" s="151"/>
      <c r="K21" s="151"/>
      <c r="L21" s="173">
        <v>1</v>
      </c>
      <c r="M21" s="245"/>
      <c r="N21" s="151">
        <v>1</v>
      </c>
      <c r="O21" s="174"/>
      <c r="P21" s="174"/>
      <c r="Q21" s="174"/>
      <c r="R21" s="246"/>
      <c r="S21" s="246"/>
    </row>
    <row r="22" spans="2:19" s="247" customFormat="1" ht="12" customHeight="1" thickBot="1" x14ac:dyDescent="0.35">
      <c r="B22" s="244"/>
      <c r="C22" s="230"/>
      <c r="D22" s="267">
        <v>6</v>
      </c>
      <c r="E22" s="269" t="s">
        <v>166</v>
      </c>
      <c r="F22" s="270"/>
      <c r="G22" s="151"/>
      <c r="H22" s="151"/>
      <c r="I22" s="151"/>
      <c r="J22" s="151"/>
      <c r="K22" s="151"/>
      <c r="L22" s="173">
        <v>1</v>
      </c>
      <c r="M22" s="245"/>
      <c r="N22" s="151">
        <v>1</v>
      </c>
      <c r="O22" s="174"/>
      <c r="P22" s="174"/>
      <c r="Q22" s="174"/>
      <c r="R22" s="246"/>
      <c r="S22" s="246"/>
    </row>
    <row r="23" spans="2:19" s="247" customFormat="1" ht="12" customHeight="1" thickBot="1" x14ac:dyDescent="0.35">
      <c r="B23" s="244"/>
      <c r="C23" s="230"/>
      <c r="D23" s="267">
        <v>7</v>
      </c>
      <c r="E23" s="269" t="s">
        <v>167</v>
      </c>
      <c r="F23" s="270"/>
      <c r="G23" s="151"/>
      <c r="H23" s="151"/>
      <c r="I23" s="151"/>
      <c r="J23" s="151"/>
      <c r="K23" s="151"/>
      <c r="L23" s="173">
        <v>1</v>
      </c>
      <c r="M23" s="245"/>
      <c r="N23" s="151">
        <v>1</v>
      </c>
      <c r="O23" s="174"/>
      <c r="P23" s="174"/>
      <c r="Q23" s="174"/>
      <c r="R23" s="246"/>
      <c r="S23" s="246"/>
    </row>
    <row r="24" spans="2:19" s="247" customFormat="1" ht="12" customHeight="1" thickBot="1" x14ac:dyDescent="0.35">
      <c r="B24" s="244"/>
      <c r="C24" s="230"/>
      <c r="D24" s="267">
        <v>8</v>
      </c>
      <c r="E24" s="269" t="s">
        <v>168</v>
      </c>
      <c r="F24" s="270"/>
      <c r="G24" s="151"/>
      <c r="H24" s="151"/>
      <c r="I24" s="151"/>
      <c r="J24" s="151"/>
      <c r="K24" s="151"/>
      <c r="L24" s="173">
        <v>1</v>
      </c>
      <c r="M24" s="245"/>
      <c r="N24" s="151">
        <v>1</v>
      </c>
      <c r="O24" s="174"/>
      <c r="P24" s="174"/>
      <c r="Q24" s="174"/>
      <c r="R24" s="246"/>
      <c r="S24" s="246"/>
    </row>
    <row r="25" spans="2:19" s="247" customFormat="1" ht="12" customHeight="1" thickBot="1" x14ac:dyDescent="0.35">
      <c r="B25" s="244"/>
      <c r="C25" s="230"/>
      <c r="D25" s="267">
        <v>9</v>
      </c>
      <c r="E25" s="269" t="s">
        <v>169</v>
      </c>
      <c r="F25" s="270"/>
      <c r="G25" s="151"/>
      <c r="H25" s="151"/>
      <c r="I25" s="151"/>
      <c r="J25" s="151"/>
      <c r="K25" s="151"/>
      <c r="L25" s="173">
        <v>1</v>
      </c>
      <c r="M25" s="245"/>
      <c r="N25" s="151">
        <v>1</v>
      </c>
      <c r="O25" s="174"/>
      <c r="P25" s="174"/>
      <c r="Q25" s="174"/>
      <c r="R25" s="246"/>
      <c r="S25" s="246"/>
    </row>
    <row r="26" spans="2:19" s="247" customFormat="1" ht="12" customHeight="1" thickBot="1" x14ac:dyDescent="0.35">
      <c r="B26" s="244"/>
      <c r="C26" s="230"/>
      <c r="D26" s="267">
        <v>10</v>
      </c>
      <c r="E26" s="269" t="s">
        <v>170</v>
      </c>
      <c r="F26" s="270"/>
      <c r="G26" s="151"/>
      <c r="H26" s="151"/>
      <c r="I26" s="151"/>
      <c r="J26" s="151"/>
      <c r="K26" s="151"/>
      <c r="L26" s="173">
        <v>1</v>
      </c>
      <c r="M26" s="245"/>
      <c r="N26" s="151">
        <v>1</v>
      </c>
      <c r="O26" s="174"/>
      <c r="P26" s="174"/>
      <c r="Q26" s="174"/>
      <c r="R26" s="246"/>
      <c r="S26" s="246"/>
    </row>
    <row r="27" spans="2:19" s="247" customFormat="1" ht="12" customHeight="1" thickBot="1" x14ac:dyDescent="0.35">
      <c r="B27" s="244"/>
      <c r="C27" s="230"/>
      <c r="D27" s="267">
        <v>11</v>
      </c>
      <c r="E27" s="269" t="s">
        <v>171</v>
      </c>
      <c r="F27" s="270"/>
      <c r="G27" s="151"/>
      <c r="H27" s="151"/>
      <c r="I27" s="151"/>
      <c r="J27" s="151"/>
      <c r="K27" s="151"/>
      <c r="L27" s="173">
        <v>1</v>
      </c>
      <c r="M27" s="245"/>
      <c r="N27" s="151">
        <v>1</v>
      </c>
      <c r="O27" s="174"/>
      <c r="P27" s="174"/>
      <c r="Q27" s="174"/>
      <c r="R27" s="246"/>
      <c r="S27" s="246"/>
    </row>
    <row r="28" spans="2:19" s="247" customFormat="1" ht="12" customHeight="1" thickBot="1" x14ac:dyDescent="0.35">
      <c r="B28" s="244"/>
      <c r="C28" s="230"/>
      <c r="D28" s="267">
        <v>12</v>
      </c>
      <c r="E28" s="269" t="s">
        <v>172</v>
      </c>
      <c r="F28" s="270"/>
      <c r="G28" s="151"/>
      <c r="H28" s="151"/>
      <c r="I28" s="151"/>
      <c r="J28" s="151"/>
      <c r="K28" s="151"/>
      <c r="L28" s="173">
        <v>1</v>
      </c>
      <c r="M28" s="245"/>
      <c r="N28" s="151">
        <v>1</v>
      </c>
      <c r="O28" s="174"/>
      <c r="P28" s="174"/>
      <c r="Q28" s="174"/>
      <c r="R28" s="246"/>
      <c r="S28" s="246"/>
    </row>
    <row r="29" spans="2:19" s="247" customFormat="1" ht="12" customHeight="1" thickBot="1" x14ac:dyDescent="0.35">
      <c r="B29" s="244"/>
      <c r="C29" s="230"/>
      <c r="D29" s="267">
        <v>13</v>
      </c>
      <c r="E29" s="269" t="s">
        <v>173</v>
      </c>
      <c r="F29" s="270"/>
      <c r="G29" s="151"/>
      <c r="H29" s="151"/>
      <c r="I29" s="151"/>
      <c r="J29" s="151"/>
      <c r="K29" s="151"/>
      <c r="L29" s="173">
        <v>1</v>
      </c>
      <c r="M29" s="245"/>
      <c r="N29" s="151">
        <v>1</v>
      </c>
      <c r="O29" s="174"/>
      <c r="P29" s="174"/>
      <c r="Q29" s="174"/>
      <c r="R29" s="246"/>
      <c r="S29" s="246"/>
    </row>
    <row r="30" spans="2:19" s="247" customFormat="1" ht="12" customHeight="1" thickBot="1" x14ac:dyDescent="0.35">
      <c r="B30" s="244"/>
      <c r="C30" s="230"/>
      <c r="D30" s="267">
        <v>14</v>
      </c>
      <c r="E30" s="269" t="s">
        <v>174</v>
      </c>
      <c r="F30" s="270"/>
      <c r="G30" s="151"/>
      <c r="H30" s="151"/>
      <c r="I30" s="151"/>
      <c r="J30" s="151"/>
      <c r="K30" s="151"/>
      <c r="L30" s="173">
        <v>1</v>
      </c>
      <c r="M30" s="245"/>
      <c r="N30" s="151">
        <v>1</v>
      </c>
      <c r="O30" s="174"/>
      <c r="P30" s="174"/>
      <c r="Q30" s="174"/>
      <c r="R30" s="246"/>
      <c r="S30" s="246"/>
    </row>
    <row r="31" spans="2:19" s="247" customFormat="1" ht="12" customHeight="1" thickBot="1" x14ac:dyDescent="0.35">
      <c r="B31" s="244"/>
      <c r="C31" s="230"/>
      <c r="D31" s="267">
        <v>15</v>
      </c>
      <c r="E31" s="269" t="s">
        <v>175</v>
      </c>
      <c r="F31" s="270"/>
      <c r="G31" s="151"/>
      <c r="H31" s="151"/>
      <c r="I31" s="151"/>
      <c r="J31" s="151"/>
      <c r="K31" s="151"/>
      <c r="L31" s="173">
        <v>1</v>
      </c>
      <c r="M31" s="245"/>
      <c r="N31" s="151">
        <v>1</v>
      </c>
      <c r="O31" s="174"/>
      <c r="P31" s="174"/>
      <c r="Q31" s="174"/>
      <c r="R31" s="246"/>
      <c r="S31" s="246"/>
    </row>
    <row r="32" spans="2:19" s="247" customFormat="1" ht="12" customHeight="1" thickBot="1" x14ac:dyDescent="0.35">
      <c r="B32" s="244"/>
      <c r="C32" s="230"/>
      <c r="D32" s="267">
        <v>16</v>
      </c>
      <c r="E32" s="269" t="s">
        <v>176</v>
      </c>
      <c r="F32" s="270"/>
      <c r="G32" s="151"/>
      <c r="H32" s="151"/>
      <c r="I32" s="151"/>
      <c r="J32" s="151"/>
      <c r="K32" s="151"/>
      <c r="L32" s="173">
        <v>1</v>
      </c>
      <c r="M32" s="245"/>
      <c r="N32" s="151">
        <v>1</v>
      </c>
      <c r="O32" s="174"/>
      <c r="P32" s="174"/>
      <c r="Q32" s="174"/>
      <c r="R32" s="246"/>
      <c r="S32" s="246"/>
    </row>
    <row r="33" spans="2:19" s="247" customFormat="1" ht="12" customHeight="1" thickBot="1" x14ac:dyDescent="0.35">
      <c r="B33" s="244"/>
      <c r="C33" s="230"/>
      <c r="D33" s="267">
        <v>17</v>
      </c>
      <c r="E33" s="269" t="s">
        <v>177</v>
      </c>
      <c r="F33" s="270"/>
      <c r="G33" s="151"/>
      <c r="H33" s="151"/>
      <c r="I33" s="151"/>
      <c r="J33" s="151"/>
      <c r="K33" s="151"/>
      <c r="L33" s="173">
        <v>1</v>
      </c>
      <c r="M33" s="245"/>
      <c r="N33" s="151">
        <v>1</v>
      </c>
      <c r="O33" s="174"/>
      <c r="P33" s="174"/>
      <c r="Q33" s="174"/>
      <c r="R33" s="246"/>
      <c r="S33" s="246"/>
    </row>
    <row r="34" spans="2:19" s="247" customFormat="1" ht="12" customHeight="1" thickBot="1" x14ac:dyDescent="0.35">
      <c r="B34" s="244"/>
      <c r="C34" s="230"/>
      <c r="D34" s="267">
        <v>18</v>
      </c>
      <c r="E34" s="269" t="s">
        <v>178</v>
      </c>
      <c r="F34" s="270"/>
      <c r="G34" s="151"/>
      <c r="H34" s="151"/>
      <c r="I34" s="151"/>
      <c r="J34" s="151"/>
      <c r="K34" s="151"/>
      <c r="L34" s="173">
        <v>1</v>
      </c>
      <c r="M34" s="245"/>
      <c r="N34" s="151">
        <v>1</v>
      </c>
      <c r="O34" s="174"/>
      <c r="P34" s="174"/>
      <c r="Q34" s="174"/>
      <c r="R34" s="246"/>
      <c r="S34" s="246"/>
    </row>
    <row r="35" spans="2:19" s="247" customFormat="1" ht="12" customHeight="1" thickBot="1" x14ac:dyDescent="0.35">
      <c r="B35" s="244"/>
      <c r="C35" s="230"/>
      <c r="D35" s="267">
        <v>19</v>
      </c>
      <c r="E35" s="269" t="s">
        <v>179</v>
      </c>
      <c r="F35" s="270"/>
      <c r="G35" s="151"/>
      <c r="H35" s="151"/>
      <c r="I35" s="151"/>
      <c r="J35" s="151"/>
      <c r="K35" s="151"/>
      <c r="L35" s="173">
        <v>1</v>
      </c>
      <c r="M35" s="245"/>
      <c r="N35" s="151">
        <v>1</v>
      </c>
      <c r="O35" s="174"/>
      <c r="P35" s="174"/>
      <c r="Q35" s="174"/>
      <c r="R35" s="246"/>
      <c r="S35" s="246"/>
    </row>
    <row r="36" spans="2:19" s="247" customFormat="1" ht="12" customHeight="1" thickBot="1" x14ac:dyDescent="0.35">
      <c r="B36" s="244"/>
      <c r="C36" s="230"/>
      <c r="D36" s="267">
        <v>20</v>
      </c>
      <c r="E36" s="269" t="s">
        <v>180</v>
      </c>
      <c r="F36" s="270"/>
      <c r="G36" s="151"/>
      <c r="H36" s="151"/>
      <c r="I36" s="151"/>
      <c r="J36" s="151"/>
      <c r="K36" s="151"/>
      <c r="L36" s="173">
        <v>1</v>
      </c>
      <c r="M36" s="245"/>
      <c r="N36" s="151">
        <v>1</v>
      </c>
      <c r="O36" s="174"/>
      <c r="P36" s="174"/>
      <c r="Q36" s="174"/>
      <c r="R36" s="246"/>
      <c r="S36" s="246"/>
    </row>
    <row r="37" spans="2:19" s="247" customFormat="1" ht="12" customHeight="1" thickBot="1" x14ac:dyDescent="0.35">
      <c r="B37" s="244"/>
      <c r="C37" s="230"/>
      <c r="D37" s="267">
        <v>21</v>
      </c>
      <c r="E37" s="269" t="s">
        <v>181</v>
      </c>
      <c r="F37" s="270"/>
      <c r="G37" s="151"/>
      <c r="H37" s="151"/>
      <c r="I37" s="151"/>
      <c r="J37" s="151"/>
      <c r="K37" s="151"/>
      <c r="L37" s="173">
        <v>1</v>
      </c>
      <c r="M37" s="245"/>
      <c r="N37" s="151">
        <v>1</v>
      </c>
      <c r="O37" s="174"/>
      <c r="P37" s="174"/>
      <c r="Q37" s="174"/>
      <c r="R37" s="246"/>
      <c r="S37" s="246"/>
    </row>
    <row r="38" spans="2:19" s="247" customFormat="1" ht="12" customHeight="1" thickBot="1" x14ac:dyDescent="0.35">
      <c r="B38" s="244"/>
      <c r="C38" s="230"/>
      <c r="D38" s="267">
        <v>22</v>
      </c>
      <c r="E38" s="269" t="s">
        <v>182</v>
      </c>
      <c r="F38" s="270"/>
      <c r="G38" s="151"/>
      <c r="H38" s="151"/>
      <c r="I38" s="151"/>
      <c r="J38" s="151"/>
      <c r="K38" s="151"/>
      <c r="L38" s="173">
        <v>1</v>
      </c>
      <c r="M38" s="245"/>
      <c r="N38" s="151">
        <v>1</v>
      </c>
      <c r="O38" s="174"/>
      <c r="P38" s="174"/>
      <c r="Q38" s="174"/>
      <c r="R38" s="246"/>
      <c r="S38" s="246"/>
    </row>
    <row r="39" spans="2:19" s="247" customFormat="1" ht="12" customHeight="1" thickBot="1" x14ac:dyDescent="0.35">
      <c r="B39" s="244"/>
      <c r="C39" s="230"/>
      <c r="D39" s="267">
        <v>23</v>
      </c>
      <c r="E39" s="269" t="s">
        <v>183</v>
      </c>
      <c r="F39" s="270"/>
      <c r="G39" s="151"/>
      <c r="H39" s="151"/>
      <c r="I39" s="151"/>
      <c r="J39" s="151"/>
      <c r="K39" s="151"/>
      <c r="L39" s="173">
        <v>1</v>
      </c>
      <c r="M39" s="245"/>
      <c r="N39" s="151">
        <v>1</v>
      </c>
      <c r="O39" s="174"/>
      <c r="P39" s="174"/>
      <c r="Q39" s="174"/>
      <c r="R39" s="246"/>
      <c r="S39" s="246"/>
    </row>
    <row r="40" spans="2:19" s="247" customFormat="1" ht="12" customHeight="1" thickBot="1" x14ac:dyDescent="0.35">
      <c r="B40" s="244"/>
      <c r="C40" s="230"/>
      <c r="D40" s="267">
        <v>24</v>
      </c>
      <c r="E40" s="269" t="s">
        <v>184</v>
      </c>
      <c r="F40" s="270"/>
      <c r="G40" s="151"/>
      <c r="H40" s="151"/>
      <c r="I40" s="151"/>
      <c r="J40" s="151"/>
      <c r="K40" s="151"/>
      <c r="L40" s="173">
        <v>1</v>
      </c>
      <c r="M40" s="245"/>
      <c r="N40" s="151">
        <v>1</v>
      </c>
      <c r="O40" s="174"/>
      <c r="P40" s="174"/>
      <c r="Q40" s="174"/>
      <c r="R40" s="246"/>
      <c r="S40" s="246"/>
    </row>
    <row r="41" spans="2:19" s="247" customFormat="1" ht="12" customHeight="1" thickBot="1" x14ac:dyDescent="0.35">
      <c r="B41" s="244"/>
      <c r="C41" s="230"/>
      <c r="D41" s="267">
        <v>25</v>
      </c>
      <c r="E41" s="269" t="s">
        <v>185</v>
      </c>
      <c r="F41" s="270"/>
      <c r="G41" s="151"/>
      <c r="H41" s="151"/>
      <c r="I41" s="151"/>
      <c r="J41" s="151"/>
      <c r="K41" s="151"/>
      <c r="L41" s="173">
        <v>1</v>
      </c>
      <c r="M41" s="245"/>
      <c r="N41" s="151">
        <v>1</v>
      </c>
      <c r="O41" s="174"/>
      <c r="P41" s="174"/>
      <c r="Q41" s="174"/>
      <c r="R41" s="246"/>
      <c r="S41" s="246"/>
    </row>
    <row r="42" spans="2:19" s="247" customFormat="1" ht="12" customHeight="1" thickBot="1" x14ac:dyDescent="0.35">
      <c r="B42" s="244"/>
      <c r="C42" s="230"/>
      <c r="D42" s="267">
        <v>26</v>
      </c>
      <c r="E42" s="269" t="s">
        <v>186</v>
      </c>
      <c r="F42" s="270"/>
      <c r="G42" s="151"/>
      <c r="H42" s="151"/>
      <c r="I42" s="151"/>
      <c r="J42" s="151"/>
      <c r="K42" s="151"/>
      <c r="L42" s="173">
        <v>1</v>
      </c>
      <c r="M42" s="245"/>
      <c r="N42" s="151">
        <v>1</v>
      </c>
      <c r="O42" s="174"/>
      <c r="P42" s="174"/>
      <c r="Q42" s="174"/>
      <c r="R42" s="246"/>
      <c r="S42" s="246"/>
    </row>
    <row r="43" spans="2:19" s="247" customFormat="1" ht="12" customHeight="1" thickBot="1" x14ac:dyDescent="0.35">
      <c r="B43" s="244"/>
      <c r="C43" s="230"/>
      <c r="D43" s="267">
        <v>27</v>
      </c>
      <c r="E43" s="269" t="s">
        <v>228</v>
      </c>
      <c r="F43" s="270"/>
      <c r="G43" s="151"/>
      <c r="H43" s="151"/>
      <c r="I43" s="151"/>
      <c r="J43" s="151"/>
      <c r="K43" s="151"/>
      <c r="L43" s="173">
        <v>1</v>
      </c>
      <c r="M43" s="245"/>
      <c r="N43" s="151">
        <v>1</v>
      </c>
      <c r="O43" s="174"/>
      <c r="P43" s="174"/>
      <c r="Q43" s="174"/>
      <c r="R43" s="246"/>
      <c r="S43" s="246"/>
    </row>
    <row r="44" spans="2:19" s="247" customFormat="1" ht="12" customHeight="1" thickBot="1" x14ac:dyDescent="0.35">
      <c r="B44" s="244"/>
      <c r="C44" s="230"/>
      <c r="D44" s="267">
        <v>28</v>
      </c>
      <c r="E44" s="269" t="s">
        <v>187</v>
      </c>
      <c r="F44" s="270"/>
      <c r="G44" s="151"/>
      <c r="H44" s="151"/>
      <c r="I44" s="151"/>
      <c r="J44" s="151"/>
      <c r="K44" s="151"/>
      <c r="L44" s="173">
        <v>1</v>
      </c>
      <c r="M44" s="245"/>
      <c r="N44" s="151">
        <v>1</v>
      </c>
      <c r="O44" s="174"/>
      <c r="P44" s="174"/>
      <c r="Q44" s="174"/>
      <c r="R44" s="246"/>
      <c r="S44" s="246"/>
    </row>
    <row r="45" spans="2:19" s="247" customFormat="1" ht="12" customHeight="1" thickBot="1" x14ac:dyDescent="0.35">
      <c r="B45" s="244"/>
      <c r="C45" s="230"/>
      <c r="D45" s="267">
        <v>28</v>
      </c>
      <c r="E45" s="269" t="s">
        <v>188</v>
      </c>
      <c r="F45" s="270"/>
      <c r="G45" s="151"/>
      <c r="H45" s="151"/>
      <c r="I45" s="151"/>
      <c r="J45" s="151"/>
      <c r="K45" s="151"/>
      <c r="L45" s="173">
        <v>1</v>
      </c>
      <c r="M45" s="245"/>
      <c r="N45" s="151">
        <v>1</v>
      </c>
      <c r="O45" s="174"/>
      <c r="P45" s="174"/>
      <c r="Q45" s="174"/>
      <c r="R45" s="246"/>
      <c r="S45" s="246"/>
    </row>
    <row r="46" spans="2:19" s="247" customFormat="1" ht="12" customHeight="1" thickBot="1" x14ac:dyDescent="0.35">
      <c r="B46" s="244"/>
      <c r="C46" s="230"/>
      <c r="D46" s="267">
        <v>30</v>
      </c>
      <c r="E46" s="269" t="s">
        <v>189</v>
      </c>
      <c r="F46" s="270"/>
      <c r="G46" s="151"/>
      <c r="H46" s="151"/>
      <c r="I46" s="151"/>
      <c r="J46" s="151"/>
      <c r="K46" s="151"/>
      <c r="L46" s="173">
        <v>1</v>
      </c>
      <c r="M46" s="245"/>
      <c r="N46" s="151">
        <v>1</v>
      </c>
      <c r="O46" s="174"/>
      <c r="P46" s="174"/>
      <c r="Q46" s="174"/>
      <c r="R46" s="246"/>
      <c r="S46" s="246"/>
    </row>
    <row r="47" spans="2:19" s="247" customFormat="1" ht="12" customHeight="1" thickBot="1" x14ac:dyDescent="0.35">
      <c r="B47" s="244"/>
      <c r="C47" s="230"/>
      <c r="D47" s="267">
        <v>31</v>
      </c>
      <c r="E47" s="269" t="s">
        <v>190</v>
      </c>
      <c r="F47" s="270"/>
      <c r="G47" s="151"/>
      <c r="H47" s="151"/>
      <c r="I47" s="151"/>
      <c r="J47" s="151"/>
      <c r="K47" s="151"/>
      <c r="L47" s="173">
        <v>1</v>
      </c>
      <c r="M47" s="245"/>
      <c r="N47" s="151">
        <v>1</v>
      </c>
      <c r="O47" s="174"/>
      <c r="P47" s="174"/>
      <c r="Q47" s="174"/>
      <c r="R47" s="246"/>
      <c r="S47" s="246"/>
    </row>
    <row r="48" spans="2:19" s="247" customFormat="1" ht="12" customHeight="1" thickBot="1" x14ac:dyDescent="0.35">
      <c r="B48" s="244"/>
      <c r="C48" s="230"/>
      <c r="D48" s="267">
        <v>32</v>
      </c>
      <c r="E48" s="269" t="s">
        <v>191</v>
      </c>
      <c r="F48" s="270"/>
      <c r="G48" s="151"/>
      <c r="H48" s="151"/>
      <c r="I48" s="151"/>
      <c r="J48" s="151"/>
      <c r="K48" s="151"/>
      <c r="L48" s="173">
        <v>1</v>
      </c>
      <c r="M48" s="245"/>
      <c r="N48" s="151">
        <v>1</v>
      </c>
      <c r="O48" s="174"/>
      <c r="P48" s="174"/>
      <c r="Q48" s="174"/>
      <c r="R48" s="246"/>
      <c r="S48" s="246"/>
    </row>
    <row r="49" spans="2:19" s="247" customFormat="1" ht="12" customHeight="1" thickBot="1" x14ac:dyDescent="0.35">
      <c r="B49" s="244"/>
      <c r="C49" s="230"/>
      <c r="D49" s="267">
        <v>33</v>
      </c>
      <c r="E49" s="269" t="s">
        <v>237</v>
      </c>
      <c r="F49" s="270"/>
      <c r="G49" s="151"/>
      <c r="H49" s="151"/>
      <c r="I49" s="151"/>
      <c r="J49" s="151"/>
      <c r="K49" s="151"/>
      <c r="L49" s="173">
        <v>1</v>
      </c>
      <c r="M49" s="245"/>
      <c r="N49" s="151">
        <v>1</v>
      </c>
      <c r="O49" s="174"/>
      <c r="P49" s="174"/>
      <c r="Q49" s="174"/>
      <c r="R49" s="246"/>
      <c r="S49" s="246"/>
    </row>
    <row r="50" spans="2:19" s="247" customFormat="1" ht="12" customHeight="1" thickBot="1" x14ac:dyDescent="0.35">
      <c r="B50" s="244"/>
      <c r="C50" s="230"/>
      <c r="D50" s="267">
        <v>34</v>
      </c>
      <c r="E50" s="269" t="s">
        <v>192</v>
      </c>
      <c r="F50" s="270"/>
      <c r="G50" s="151"/>
      <c r="H50" s="151"/>
      <c r="I50" s="151"/>
      <c r="J50" s="151"/>
      <c r="K50" s="151"/>
      <c r="L50" s="173">
        <v>1</v>
      </c>
      <c r="M50" s="245"/>
      <c r="N50" s="151">
        <v>1</v>
      </c>
      <c r="O50" s="174"/>
      <c r="P50" s="174"/>
      <c r="Q50" s="174"/>
      <c r="R50" s="246"/>
      <c r="S50" s="246"/>
    </row>
    <row r="51" spans="2:19" s="247" customFormat="1" ht="12" customHeight="1" thickBot="1" x14ac:dyDescent="0.35">
      <c r="B51" s="244"/>
      <c r="C51" s="230"/>
      <c r="D51" s="267">
        <v>35</v>
      </c>
      <c r="E51" s="269" t="s">
        <v>238</v>
      </c>
      <c r="F51" s="270"/>
      <c r="G51" s="151"/>
      <c r="H51" s="151"/>
      <c r="I51" s="151"/>
      <c r="J51" s="151"/>
      <c r="K51" s="151"/>
      <c r="L51" s="173">
        <v>1</v>
      </c>
      <c r="M51" s="245"/>
      <c r="N51" s="151">
        <v>1</v>
      </c>
      <c r="O51" s="174"/>
      <c r="P51" s="174"/>
      <c r="Q51" s="174"/>
      <c r="R51" s="246"/>
      <c r="S51" s="246"/>
    </row>
    <row r="52" spans="2:19" s="247" customFormat="1" ht="12" customHeight="1" thickBot="1" x14ac:dyDescent="0.35">
      <c r="B52" s="244"/>
      <c r="C52" s="230"/>
      <c r="D52" s="267">
        <v>36</v>
      </c>
      <c r="E52" s="269" t="s">
        <v>193</v>
      </c>
      <c r="F52" s="270"/>
      <c r="G52" s="151"/>
      <c r="H52" s="151"/>
      <c r="I52" s="151"/>
      <c r="J52" s="151"/>
      <c r="K52" s="151"/>
      <c r="L52" s="173">
        <v>1</v>
      </c>
      <c r="M52" s="245"/>
      <c r="N52" s="151">
        <v>1</v>
      </c>
      <c r="O52" s="174"/>
      <c r="P52" s="174"/>
      <c r="Q52" s="174"/>
      <c r="R52" s="246"/>
      <c r="S52" s="246"/>
    </row>
    <row r="53" spans="2:19" s="247" customFormat="1" ht="12" customHeight="1" thickBot="1" x14ac:dyDescent="0.35">
      <c r="B53" s="244"/>
      <c r="C53" s="230"/>
      <c r="D53" s="267">
        <v>37</v>
      </c>
      <c r="E53" s="269" t="s">
        <v>239</v>
      </c>
      <c r="F53" s="270"/>
      <c r="G53" s="151"/>
      <c r="H53" s="151"/>
      <c r="I53" s="151"/>
      <c r="J53" s="151"/>
      <c r="K53" s="151"/>
      <c r="L53" s="173">
        <v>1</v>
      </c>
      <c r="M53" s="245"/>
      <c r="N53" s="151">
        <v>1</v>
      </c>
      <c r="O53" s="174"/>
      <c r="P53" s="174"/>
      <c r="Q53" s="174"/>
      <c r="R53" s="246"/>
      <c r="S53" s="246"/>
    </row>
    <row r="54" spans="2:19" s="247" customFormat="1" ht="12" customHeight="1" thickBot="1" x14ac:dyDescent="0.35">
      <c r="B54" s="244"/>
      <c r="C54" s="230"/>
      <c r="D54" s="267">
        <v>38</v>
      </c>
      <c r="E54" s="269" t="s">
        <v>194</v>
      </c>
      <c r="F54" s="270"/>
      <c r="G54" s="151"/>
      <c r="H54" s="151"/>
      <c r="I54" s="151"/>
      <c r="J54" s="151"/>
      <c r="K54" s="151"/>
      <c r="L54" s="173">
        <v>1</v>
      </c>
      <c r="M54" s="245"/>
      <c r="N54" s="151">
        <v>1</v>
      </c>
      <c r="O54" s="174"/>
      <c r="P54" s="174"/>
      <c r="Q54" s="174"/>
      <c r="R54" s="246"/>
      <c r="S54" s="246"/>
    </row>
    <row r="55" spans="2:19" s="247" customFormat="1" ht="12" customHeight="1" thickBot="1" x14ac:dyDescent="0.35">
      <c r="B55" s="244"/>
      <c r="C55" s="230"/>
      <c r="D55" s="267">
        <v>39</v>
      </c>
      <c r="E55" s="269" t="s">
        <v>195</v>
      </c>
      <c r="F55" s="270"/>
      <c r="G55" s="151"/>
      <c r="H55" s="151"/>
      <c r="I55" s="151"/>
      <c r="J55" s="151"/>
      <c r="K55" s="151"/>
      <c r="L55" s="173">
        <v>1</v>
      </c>
      <c r="M55" s="245"/>
      <c r="N55" s="151">
        <v>1</v>
      </c>
      <c r="O55" s="174"/>
      <c r="P55" s="174"/>
      <c r="Q55" s="174"/>
      <c r="R55" s="246"/>
      <c r="S55" s="246"/>
    </row>
    <row r="56" spans="2:19" s="247" customFormat="1" ht="12" customHeight="1" thickBot="1" x14ac:dyDescent="0.35">
      <c r="B56" s="244"/>
      <c r="C56" s="230"/>
      <c r="D56" s="267">
        <v>40</v>
      </c>
      <c r="E56" s="269" t="s">
        <v>196</v>
      </c>
      <c r="F56" s="270"/>
      <c r="G56" s="151"/>
      <c r="H56" s="151"/>
      <c r="I56" s="151"/>
      <c r="J56" s="151"/>
      <c r="K56" s="151"/>
      <c r="L56" s="173">
        <v>1</v>
      </c>
      <c r="M56" s="245"/>
      <c r="N56" s="151">
        <v>1</v>
      </c>
      <c r="O56" s="174"/>
      <c r="P56" s="174"/>
      <c r="Q56" s="174"/>
      <c r="R56" s="246"/>
      <c r="S56" s="246"/>
    </row>
    <row r="57" spans="2:19" s="247" customFormat="1" ht="12" customHeight="1" thickBot="1" x14ac:dyDescent="0.35">
      <c r="B57" s="244"/>
      <c r="C57" s="230"/>
      <c r="D57" s="267">
        <v>41</v>
      </c>
      <c r="E57" s="269" t="s">
        <v>197</v>
      </c>
      <c r="F57" s="270"/>
      <c r="G57" s="151"/>
      <c r="H57" s="151"/>
      <c r="I57" s="151"/>
      <c r="J57" s="151"/>
      <c r="K57" s="151"/>
      <c r="L57" s="173">
        <v>1</v>
      </c>
      <c r="M57" s="245"/>
      <c r="N57" s="151">
        <v>1</v>
      </c>
      <c r="O57" s="174"/>
      <c r="P57" s="174"/>
      <c r="Q57" s="174"/>
      <c r="R57" s="246"/>
      <c r="S57" s="246"/>
    </row>
    <row r="58" spans="2:19" s="247" customFormat="1" ht="12" customHeight="1" thickBot="1" x14ac:dyDescent="0.35">
      <c r="B58" s="244"/>
      <c r="C58" s="230"/>
      <c r="D58" s="267">
        <v>42</v>
      </c>
      <c r="E58" s="269" t="s">
        <v>198</v>
      </c>
      <c r="F58" s="270"/>
      <c r="G58" s="151"/>
      <c r="H58" s="151"/>
      <c r="I58" s="151"/>
      <c r="J58" s="151"/>
      <c r="K58" s="151"/>
      <c r="L58" s="173">
        <v>1</v>
      </c>
      <c r="M58" s="245"/>
      <c r="N58" s="151">
        <v>1</v>
      </c>
      <c r="O58" s="174"/>
      <c r="P58" s="174"/>
      <c r="Q58" s="174"/>
      <c r="R58" s="246"/>
      <c r="S58" s="246"/>
    </row>
    <row r="59" spans="2:19" s="247" customFormat="1" ht="12" customHeight="1" thickBot="1" x14ac:dyDescent="0.35">
      <c r="B59" s="244"/>
      <c r="C59" s="230"/>
      <c r="D59" s="267">
        <v>43</v>
      </c>
      <c r="E59" s="269" t="s">
        <v>199</v>
      </c>
      <c r="F59" s="270"/>
      <c r="G59" s="151"/>
      <c r="H59" s="151"/>
      <c r="I59" s="151"/>
      <c r="J59" s="151"/>
      <c r="K59" s="151"/>
      <c r="L59" s="173">
        <v>1</v>
      </c>
      <c r="M59" s="245"/>
      <c r="N59" s="151">
        <v>1</v>
      </c>
      <c r="O59" s="174"/>
      <c r="P59" s="174"/>
      <c r="Q59" s="174"/>
      <c r="R59" s="246"/>
      <c r="S59" s="246"/>
    </row>
    <row r="60" spans="2:19" s="247" customFormat="1" ht="12" customHeight="1" thickBot="1" x14ac:dyDescent="0.35">
      <c r="B60" s="244"/>
      <c r="C60" s="230"/>
      <c r="D60" s="267">
        <v>44</v>
      </c>
      <c r="E60" s="269" t="s">
        <v>200</v>
      </c>
      <c r="F60" s="270"/>
      <c r="G60" s="151"/>
      <c r="H60" s="151"/>
      <c r="I60" s="151"/>
      <c r="J60" s="151"/>
      <c r="K60" s="151"/>
      <c r="L60" s="173">
        <v>1</v>
      </c>
      <c r="M60" s="245"/>
      <c r="N60" s="151">
        <v>1</v>
      </c>
      <c r="O60" s="174"/>
      <c r="P60" s="174"/>
      <c r="Q60" s="174"/>
      <c r="R60" s="246"/>
      <c r="S60" s="246"/>
    </row>
    <row r="61" spans="2:19" s="247" customFormat="1" ht="12" customHeight="1" thickBot="1" x14ac:dyDescent="0.35">
      <c r="B61" s="244"/>
      <c r="C61" s="230"/>
      <c r="D61" s="268">
        <v>45</v>
      </c>
      <c r="E61" s="269" t="s">
        <v>201</v>
      </c>
      <c r="F61" s="270"/>
      <c r="G61" s="151"/>
      <c r="H61" s="151"/>
      <c r="I61" s="151"/>
      <c r="J61" s="151"/>
      <c r="K61" s="151"/>
      <c r="L61" s="173">
        <v>1</v>
      </c>
      <c r="M61" s="245"/>
      <c r="N61" s="151">
        <v>1</v>
      </c>
      <c r="O61" s="174"/>
      <c r="P61" s="174"/>
      <c r="Q61" s="174"/>
      <c r="R61" s="246"/>
      <c r="S61" s="246"/>
    </row>
    <row r="62" spans="2:19" s="247" customFormat="1" ht="12" customHeight="1" thickBot="1" x14ac:dyDescent="0.35">
      <c r="B62" s="244"/>
      <c r="C62" s="230"/>
      <c r="D62" s="268">
        <v>46</v>
      </c>
      <c r="E62" s="269" t="s">
        <v>202</v>
      </c>
      <c r="F62" s="270"/>
      <c r="G62" s="151"/>
      <c r="H62" s="151"/>
      <c r="I62" s="151"/>
      <c r="J62" s="151"/>
      <c r="K62" s="151"/>
      <c r="L62" s="173">
        <v>1</v>
      </c>
      <c r="M62" s="245"/>
      <c r="N62" s="151">
        <v>1</v>
      </c>
      <c r="O62" s="174"/>
      <c r="P62" s="174"/>
      <c r="Q62" s="174"/>
      <c r="R62" s="246"/>
      <c r="S62" s="246"/>
    </row>
    <row r="63" spans="2:19" s="247" customFormat="1" ht="12" customHeight="1" thickBot="1" x14ac:dyDescent="0.35">
      <c r="B63" s="244"/>
      <c r="C63" s="230"/>
      <c r="D63" s="268">
        <v>47</v>
      </c>
      <c r="E63" s="269" t="s">
        <v>203</v>
      </c>
      <c r="F63" s="270"/>
      <c r="G63" s="151"/>
      <c r="H63" s="151"/>
      <c r="I63" s="151"/>
      <c r="J63" s="151"/>
      <c r="K63" s="151"/>
      <c r="L63" s="173">
        <v>1</v>
      </c>
      <c r="M63" s="245"/>
      <c r="N63" s="151">
        <v>1</v>
      </c>
      <c r="O63" s="174"/>
      <c r="P63" s="174"/>
      <c r="Q63" s="174"/>
      <c r="R63" s="246"/>
      <c r="S63" s="246"/>
    </row>
    <row r="64" spans="2:19" s="247" customFormat="1" ht="12" customHeight="1" thickBot="1" x14ac:dyDescent="0.35">
      <c r="B64" s="244"/>
      <c r="C64" s="230"/>
      <c r="D64" s="267">
        <v>48</v>
      </c>
      <c r="E64" s="269" t="s">
        <v>204</v>
      </c>
      <c r="F64" s="270"/>
      <c r="G64" s="151"/>
      <c r="H64" s="151"/>
      <c r="I64" s="151"/>
      <c r="J64" s="151"/>
      <c r="K64" s="151"/>
      <c r="L64" s="173">
        <v>1</v>
      </c>
      <c r="M64" s="245"/>
      <c r="N64" s="151">
        <v>1</v>
      </c>
      <c r="O64" s="174"/>
      <c r="P64" s="174"/>
      <c r="Q64" s="174"/>
      <c r="R64" s="246"/>
      <c r="S64" s="246"/>
    </row>
    <row r="65" spans="2:19" s="247" customFormat="1" ht="12" customHeight="1" thickBot="1" x14ac:dyDescent="0.35">
      <c r="B65" s="244"/>
      <c r="C65" s="230"/>
      <c r="D65" s="268">
        <v>49</v>
      </c>
      <c r="E65" s="269" t="s">
        <v>205</v>
      </c>
      <c r="F65" s="270"/>
      <c r="G65" s="151"/>
      <c r="H65" s="151"/>
      <c r="I65" s="151"/>
      <c r="J65" s="151"/>
      <c r="K65" s="151"/>
      <c r="L65" s="173">
        <v>1</v>
      </c>
      <c r="M65" s="245"/>
      <c r="N65" s="151">
        <v>1</v>
      </c>
      <c r="O65" s="174"/>
      <c r="P65" s="174"/>
      <c r="Q65" s="174"/>
      <c r="R65" s="246"/>
      <c r="S65" s="246"/>
    </row>
    <row r="66" spans="2:19" s="247" customFormat="1" ht="12" customHeight="1" thickBot="1" x14ac:dyDescent="0.35">
      <c r="B66" s="244"/>
      <c r="C66" s="230"/>
      <c r="D66" s="267">
        <v>50</v>
      </c>
      <c r="E66" s="269" t="s">
        <v>206</v>
      </c>
      <c r="F66" s="270"/>
      <c r="G66" s="151"/>
      <c r="H66" s="151"/>
      <c r="I66" s="151"/>
      <c r="J66" s="151"/>
      <c r="K66" s="151"/>
      <c r="L66" s="173">
        <v>1</v>
      </c>
      <c r="M66" s="245"/>
      <c r="N66" s="151">
        <v>1</v>
      </c>
      <c r="O66" s="174"/>
      <c r="P66" s="174"/>
      <c r="Q66" s="174"/>
      <c r="R66" s="246"/>
      <c r="S66" s="246"/>
    </row>
    <row r="67" spans="2:19" s="247" customFormat="1" ht="12" customHeight="1" thickBot="1" x14ac:dyDescent="0.35">
      <c r="B67" s="244"/>
      <c r="C67" s="230"/>
      <c r="D67" s="267">
        <v>51</v>
      </c>
      <c r="E67" s="269" t="s">
        <v>207</v>
      </c>
      <c r="F67" s="270"/>
      <c r="G67" s="151"/>
      <c r="H67" s="151"/>
      <c r="I67" s="151"/>
      <c r="J67" s="151"/>
      <c r="K67" s="151"/>
      <c r="L67" s="173">
        <v>1</v>
      </c>
      <c r="M67" s="245"/>
      <c r="N67" s="151">
        <v>1</v>
      </c>
      <c r="O67" s="174"/>
      <c r="P67" s="174"/>
      <c r="Q67" s="174"/>
      <c r="R67" s="246"/>
      <c r="S67" s="246"/>
    </row>
    <row r="68" spans="2:19" s="247" customFormat="1" ht="12" customHeight="1" thickBot="1" x14ac:dyDescent="0.35">
      <c r="B68" s="244"/>
      <c r="C68" s="230"/>
      <c r="D68" s="267">
        <v>52</v>
      </c>
      <c r="E68" s="269" t="s">
        <v>208</v>
      </c>
      <c r="F68" s="270"/>
      <c r="G68" s="151"/>
      <c r="H68" s="151"/>
      <c r="I68" s="151"/>
      <c r="J68" s="151"/>
      <c r="K68" s="151"/>
      <c r="L68" s="173">
        <v>1</v>
      </c>
      <c r="M68" s="245"/>
      <c r="N68" s="151">
        <v>1</v>
      </c>
      <c r="O68" s="174"/>
      <c r="P68" s="174"/>
      <c r="Q68" s="174"/>
      <c r="R68" s="246"/>
      <c r="S68" s="246"/>
    </row>
    <row r="69" spans="2:19" s="247" customFormat="1" ht="12" customHeight="1" thickBot="1" x14ac:dyDescent="0.35">
      <c r="B69" s="244"/>
      <c r="C69" s="230"/>
      <c r="D69" s="267">
        <v>53</v>
      </c>
      <c r="E69" s="269" t="s">
        <v>209</v>
      </c>
      <c r="F69" s="270"/>
      <c r="G69" s="151"/>
      <c r="H69" s="151"/>
      <c r="I69" s="151"/>
      <c r="J69" s="151"/>
      <c r="K69" s="151"/>
      <c r="L69" s="173">
        <v>1</v>
      </c>
      <c r="M69" s="245"/>
      <c r="N69" s="151">
        <v>1</v>
      </c>
      <c r="O69" s="174"/>
      <c r="P69" s="174"/>
      <c r="Q69" s="174"/>
      <c r="R69" s="246"/>
      <c r="S69" s="246"/>
    </row>
    <row r="70" spans="2:19" s="247" customFormat="1" ht="12" customHeight="1" thickBot="1" x14ac:dyDescent="0.35">
      <c r="B70" s="244"/>
      <c r="C70" s="230"/>
      <c r="D70" s="267">
        <v>54</v>
      </c>
      <c r="E70" s="269" t="s">
        <v>210</v>
      </c>
      <c r="F70" s="270"/>
      <c r="G70" s="151"/>
      <c r="H70" s="151"/>
      <c r="I70" s="151"/>
      <c r="J70" s="151"/>
      <c r="K70" s="151"/>
      <c r="L70" s="173">
        <v>1</v>
      </c>
      <c r="M70" s="245"/>
      <c r="N70" s="151">
        <v>1</v>
      </c>
      <c r="O70" s="174"/>
      <c r="P70" s="174"/>
      <c r="Q70" s="174"/>
      <c r="R70" s="246"/>
      <c r="S70" s="246"/>
    </row>
    <row r="71" spans="2:19" s="247" customFormat="1" ht="12" customHeight="1" thickBot="1" x14ac:dyDescent="0.35">
      <c r="B71" s="244"/>
      <c r="C71" s="230"/>
      <c r="D71" s="267">
        <v>55</v>
      </c>
      <c r="E71" s="269" t="s">
        <v>211</v>
      </c>
      <c r="F71" s="270"/>
      <c r="G71" s="151"/>
      <c r="H71" s="151"/>
      <c r="I71" s="151"/>
      <c r="J71" s="151"/>
      <c r="K71" s="151"/>
      <c r="L71" s="173">
        <v>1</v>
      </c>
      <c r="M71" s="245"/>
      <c r="N71" s="151">
        <v>1</v>
      </c>
      <c r="O71" s="174"/>
      <c r="P71" s="174"/>
      <c r="Q71" s="174"/>
      <c r="R71" s="246"/>
      <c r="S71" s="246"/>
    </row>
    <row r="72" spans="2:19" s="247" customFormat="1" ht="12" customHeight="1" thickBot="1" x14ac:dyDescent="0.35">
      <c r="B72" s="244"/>
      <c r="C72" s="230"/>
      <c r="D72" s="267">
        <v>56</v>
      </c>
      <c r="E72" s="269" t="s">
        <v>212</v>
      </c>
      <c r="F72" s="270"/>
      <c r="G72" s="151"/>
      <c r="H72" s="151"/>
      <c r="I72" s="151"/>
      <c r="J72" s="151"/>
      <c r="K72" s="151"/>
      <c r="L72" s="173">
        <v>1</v>
      </c>
      <c r="M72" s="245"/>
      <c r="N72" s="151">
        <v>1</v>
      </c>
      <c r="O72" s="174"/>
      <c r="P72" s="174"/>
      <c r="Q72" s="174"/>
      <c r="R72" s="246"/>
      <c r="S72" s="246"/>
    </row>
    <row r="73" spans="2:19" s="247" customFormat="1" ht="12" customHeight="1" thickBot="1" x14ac:dyDescent="0.35">
      <c r="B73" s="244"/>
      <c r="C73" s="230"/>
      <c r="D73" s="267">
        <v>57</v>
      </c>
      <c r="E73" s="269" t="s">
        <v>213</v>
      </c>
      <c r="F73" s="270"/>
      <c r="G73" s="151"/>
      <c r="H73" s="151"/>
      <c r="I73" s="151"/>
      <c r="J73" s="151"/>
      <c r="K73" s="151"/>
      <c r="L73" s="173">
        <v>1</v>
      </c>
      <c r="M73" s="245"/>
      <c r="N73" s="151">
        <v>1</v>
      </c>
      <c r="O73" s="174"/>
      <c r="P73" s="174"/>
      <c r="Q73" s="174"/>
      <c r="R73" s="246"/>
      <c r="S73" s="246"/>
    </row>
    <row r="74" spans="2:19" s="247" customFormat="1" ht="12" customHeight="1" thickBot="1" x14ac:dyDescent="0.35">
      <c r="B74" s="244"/>
      <c r="C74" s="230"/>
      <c r="D74" s="267">
        <v>58</v>
      </c>
      <c r="E74" s="269" t="s">
        <v>214</v>
      </c>
      <c r="F74" s="270"/>
      <c r="G74" s="151"/>
      <c r="H74" s="151"/>
      <c r="I74" s="151"/>
      <c r="J74" s="151"/>
      <c r="K74" s="151"/>
      <c r="L74" s="173">
        <v>1</v>
      </c>
      <c r="M74" s="245"/>
      <c r="N74" s="151">
        <v>1</v>
      </c>
      <c r="O74" s="174"/>
      <c r="P74" s="174"/>
      <c r="Q74" s="174"/>
      <c r="R74" s="246"/>
      <c r="S74" s="246"/>
    </row>
    <row r="75" spans="2:19" s="247" customFormat="1" ht="12" customHeight="1" thickBot="1" x14ac:dyDescent="0.35">
      <c r="B75" s="244"/>
      <c r="C75" s="230"/>
      <c r="D75" s="267">
        <v>59</v>
      </c>
      <c r="E75" s="269" t="s">
        <v>215</v>
      </c>
      <c r="F75" s="270"/>
      <c r="G75" s="151"/>
      <c r="H75" s="151"/>
      <c r="I75" s="151"/>
      <c r="J75" s="151"/>
      <c r="K75" s="151"/>
      <c r="L75" s="173">
        <v>1</v>
      </c>
      <c r="M75" s="245"/>
      <c r="N75" s="151">
        <v>1</v>
      </c>
      <c r="O75" s="174"/>
      <c r="P75" s="174"/>
      <c r="Q75" s="174"/>
      <c r="R75" s="246"/>
      <c r="S75" s="246"/>
    </row>
    <row r="76" spans="2:19" s="247" customFormat="1" ht="12" customHeight="1" thickBot="1" x14ac:dyDescent="0.35">
      <c r="B76" s="244"/>
      <c r="C76" s="230"/>
      <c r="D76" s="267">
        <v>60</v>
      </c>
      <c r="E76" s="269" t="s">
        <v>216</v>
      </c>
      <c r="F76" s="270"/>
      <c r="G76" s="151"/>
      <c r="H76" s="151"/>
      <c r="I76" s="151"/>
      <c r="J76" s="151"/>
      <c r="K76" s="151"/>
      <c r="L76" s="173">
        <v>1</v>
      </c>
      <c r="M76" s="245"/>
      <c r="N76" s="151">
        <v>1</v>
      </c>
      <c r="O76" s="174"/>
      <c r="P76" s="174"/>
      <c r="Q76" s="174"/>
      <c r="R76" s="246"/>
      <c r="S76" s="246"/>
    </row>
    <row r="77" spans="2:19" s="247" customFormat="1" ht="12" customHeight="1" thickBot="1" x14ac:dyDescent="0.35">
      <c r="B77" s="244"/>
      <c r="C77" s="230"/>
      <c r="D77" s="267">
        <v>61</v>
      </c>
      <c r="E77" s="269" t="s">
        <v>217</v>
      </c>
      <c r="F77" s="270"/>
      <c r="G77" s="151"/>
      <c r="H77" s="151"/>
      <c r="I77" s="151"/>
      <c r="J77" s="151"/>
      <c r="K77" s="151"/>
      <c r="L77" s="173">
        <v>1</v>
      </c>
      <c r="M77" s="245"/>
      <c r="N77" s="151">
        <v>1</v>
      </c>
      <c r="O77" s="174"/>
      <c r="P77" s="174"/>
      <c r="Q77" s="174"/>
      <c r="R77" s="246"/>
      <c r="S77" s="246"/>
    </row>
    <row r="78" spans="2:19" s="247" customFormat="1" ht="12" customHeight="1" thickBot="1" x14ac:dyDescent="0.35">
      <c r="B78" s="244"/>
      <c r="C78" s="230"/>
      <c r="D78" s="267">
        <v>62</v>
      </c>
      <c r="E78" s="269" t="s">
        <v>218</v>
      </c>
      <c r="F78" s="270"/>
      <c r="G78" s="151"/>
      <c r="H78" s="151"/>
      <c r="I78" s="151"/>
      <c r="J78" s="151"/>
      <c r="K78" s="151"/>
      <c r="L78" s="173">
        <v>1</v>
      </c>
      <c r="M78" s="245"/>
      <c r="N78" s="151">
        <v>1</v>
      </c>
      <c r="O78" s="174"/>
      <c r="P78" s="174"/>
      <c r="Q78" s="174"/>
      <c r="R78" s="246"/>
      <c r="S78" s="246"/>
    </row>
    <row r="79" spans="2:19" s="247" customFormat="1" ht="12" customHeight="1" thickBot="1" x14ac:dyDescent="0.35">
      <c r="B79" s="244"/>
      <c r="C79" s="230"/>
      <c r="D79" s="267">
        <v>63</v>
      </c>
      <c r="E79" s="269" t="s">
        <v>219</v>
      </c>
      <c r="F79" s="270"/>
      <c r="G79" s="151"/>
      <c r="H79" s="151"/>
      <c r="I79" s="151"/>
      <c r="J79" s="151"/>
      <c r="K79" s="151"/>
      <c r="L79" s="173">
        <v>1</v>
      </c>
      <c r="M79" s="245"/>
      <c r="N79" s="151">
        <v>1</v>
      </c>
      <c r="O79" s="174"/>
      <c r="P79" s="174"/>
      <c r="Q79" s="174"/>
      <c r="R79" s="246"/>
      <c r="S79" s="246"/>
    </row>
    <row r="80" spans="2:19" s="247" customFormat="1" ht="12" customHeight="1" thickBot="1" x14ac:dyDescent="0.35">
      <c r="B80" s="244"/>
      <c r="C80" s="230"/>
      <c r="D80" s="267">
        <v>64</v>
      </c>
      <c r="E80" s="269" t="s">
        <v>220</v>
      </c>
      <c r="F80" s="270"/>
      <c r="G80" s="151"/>
      <c r="H80" s="151"/>
      <c r="I80" s="151"/>
      <c r="J80" s="151"/>
      <c r="K80" s="151"/>
      <c r="L80" s="173">
        <v>1</v>
      </c>
      <c r="M80" s="245"/>
      <c r="N80" s="151">
        <v>1</v>
      </c>
      <c r="O80" s="174"/>
      <c r="P80" s="174"/>
      <c r="Q80" s="174"/>
      <c r="R80" s="246"/>
      <c r="S80" s="246"/>
    </row>
    <row r="81" spans="2:20" s="247" customFormat="1" ht="12" customHeight="1" thickBot="1" x14ac:dyDescent="0.35">
      <c r="B81" s="244"/>
      <c r="C81" s="230"/>
      <c r="D81" s="267">
        <v>65</v>
      </c>
      <c r="E81" s="269" t="s">
        <v>221</v>
      </c>
      <c r="F81" s="270"/>
      <c r="G81" s="151"/>
      <c r="H81" s="151"/>
      <c r="I81" s="151"/>
      <c r="J81" s="151"/>
      <c r="K81" s="151"/>
      <c r="L81" s="173">
        <v>1</v>
      </c>
      <c r="M81" s="245"/>
      <c r="N81" s="151">
        <v>1</v>
      </c>
      <c r="O81" s="174"/>
      <c r="P81" s="174"/>
      <c r="Q81" s="174"/>
      <c r="R81" s="246"/>
      <c r="S81" s="246"/>
    </row>
    <row r="82" spans="2:20" s="247" customFormat="1" ht="12" customHeight="1" thickBot="1" x14ac:dyDescent="0.35">
      <c r="B82" s="244"/>
      <c r="C82" s="230"/>
      <c r="D82" s="267">
        <v>66</v>
      </c>
      <c r="E82" s="269" t="s">
        <v>222</v>
      </c>
      <c r="F82" s="270"/>
      <c r="G82" s="151"/>
      <c r="H82" s="151"/>
      <c r="I82" s="151"/>
      <c r="J82" s="151"/>
      <c r="K82" s="151"/>
      <c r="L82" s="173">
        <v>1</v>
      </c>
      <c r="M82" s="245"/>
      <c r="N82" s="151">
        <v>1</v>
      </c>
      <c r="O82" s="174"/>
      <c r="P82" s="174"/>
      <c r="Q82" s="174"/>
      <c r="R82" s="246"/>
      <c r="S82" s="246"/>
    </row>
    <row r="83" spans="2:20" s="247" customFormat="1" ht="12" customHeight="1" thickBot="1" x14ac:dyDescent="0.35">
      <c r="B83" s="244"/>
      <c r="C83" s="230"/>
      <c r="D83" s="267">
        <v>67</v>
      </c>
      <c r="E83" s="269" t="s">
        <v>223</v>
      </c>
      <c r="F83" s="270"/>
      <c r="G83" s="151"/>
      <c r="H83" s="151"/>
      <c r="I83" s="151"/>
      <c r="J83" s="151"/>
      <c r="K83" s="151"/>
      <c r="L83" s="173">
        <v>1</v>
      </c>
      <c r="M83" s="245"/>
      <c r="N83" s="151">
        <v>1</v>
      </c>
      <c r="O83" s="174"/>
      <c r="P83" s="174"/>
      <c r="Q83" s="174"/>
      <c r="R83" s="246"/>
      <c r="S83" s="246"/>
    </row>
    <row r="84" spans="2:20" s="247" customFormat="1" ht="12" customHeight="1" thickBot="1" x14ac:dyDescent="0.35">
      <c r="B84" s="244"/>
      <c r="C84" s="230"/>
      <c r="D84" s="268">
        <v>68</v>
      </c>
      <c r="E84" s="269" t="s">
        <v>224</v>
      </c>
      <c r="F84" s="270"/>
      <c r="G84" s="151"/>
      <c r="H84" s="151"/>
      <c r="I84" s="151"/>
      <c r="J84" s="151"/>
      <c r="K84" s="151"/>
      <c r="L84" s="173">
        <v>1</v>
      </c>
      <c r="M84" s="245"/>
      <c r="N84" s="151">
        <v>1</v>
      </c>
      <c r="O84" s="174"/>
      <c r="P84" s="174"/>
      <c r="Q84" s="174"/>
      <c r="R84" s="246"/>
      <c r="S84" s="246"/>
    </row>
    <row r="85" spans="2:20" s="247" customFormat="1" ht="12" customHeight="1" thickBot="1" x14ac:dyDescent="0.35">
      <c r="B85" s="244"/>
      <c r="C85" s="230"/>
      <c r="D85" s="268">
        <v>69</v>
      </c>
      <c r="E85" s="269" t="s">
        <v>225</v>
      </c>
      <c r="F85" s="270"/>
      <c r="G85" s="151"/>
      <c r="H85" s="151"/>
      <c r="I85" s="151"/>
      <c r="J85" s="151"/>
      <c r="K85" s="151"/>
      <c r="L85" s="173">
        <v>1</v>
      </c>
      <c r="M85" s="245"/>
      <c r="N85" s="151">
        <v>1</v>
      </c>
      <c r="O85" s="174"/>
      <c r="P85" s="174"/>
      <c r="Q85" s="174"/>
      <c r="R85" s="246"/>
      <c r="S85" s="246"/>
    </row>
    <row r="86" spans="2:20" s="247" customFormat="1" ht="12" customHeight="1" thickBot="1" x14ac:dyDescent="0.35">
      <c r="B86" s="244"/>
      <c r="C86" s="230"/>
      <c r="D86" s="268">
        <v>70</v>
      </c>
      <c r="E86" s="269" t="s">
        <v>226</v>
      </c>
      <c r="F86" s="270"/>
      <c r="G86" s="151"/>
      <c r="H86" s="151"/>
      <c r="I86" s="151"/>
      <c r="J86" s="151"/>
      <c r="K86" s="151"/>
      <c r="L86" s="173">
        <v>1</v>
      </c>
      <c r="M86" s="245"/>
      <c r="N86" s="151">
        <v>1</v>
      </c>
      <c r="O86" s="174"/>
      <c r="P86" s="174"/>
      <c r="Q86" s="174"/>
      <c r="R86" s="246"/>
      <c r="S86" s="246"/>
    </row>
    <row r="87" spans="2:20" s="247" customFormat="1" ht="12" customHeight="1" thickBot="1" x14ac:dyDescent="0.35">
      <c r="B87" s="244"/>
      <c r="C87" s="230"/>
      <c r="D87" s="268">
        <v>71</v>
      </c>
      <c r="E87" s="269" t="s">
        <v>227</v>
      </c>
      <c r="F87" s="270"/>
      <c r="G87" s="151"/>
      <c r="H87" s="151"/>
      <c r="I87" s="151"/>
      <c r="J87" s="151"/>
      <c r="K87" s="151"/>
      <c r="L87" s="173">
        <v>1</v>
      </c>
      <c r="M87" s="245"/>
      <c r="N87" s="151">
        <v>1</v>
      </c>
      <c r="O87" s="174"/>
      <c r="P87" s="174"/>
      <c r="Q87" s="174"/>
      <c r="R87" s="246"/>
      <c r="S87" s="246"/>
    </row>
    <row r="88" spans="2:20" x14ac:dyDescent="0.3">
      <c r="B88" s="228"/>
      <c r="C88" s="230"/>
      <c r="D88" s="88"/>
      <c r="E88" s="88"/>
      <c r="F88" s="88"/>
      <c r="G88" s="88"/>
      <c r="H88" s="88"/>
      <c r="I88" s="88"/>
      <c r="J88" s="88"/>
      <c r="K88" s="88"/>
      <c r="L88" s="88"/>
      <c r="M88" s="88"/>
      <c r="N88" s="41" t="s">
        <v>231</v>
      </c>
      <c r="O88" s="143" t="e">
        <f>SUM(#REF!)</f>
        <v>#REF!</v>
      </c>
      <c r="P88" s="248"/>
      <c r="R88" s="229"/>
      <c r="S88" s="142"/>
    </row>
    <row r="89" spans="2:20" x14ac:dyDescent="0.3">
      <c r="B89" s="228"/>
      <c r="C89" s="230"/>
      <c r="D89" s="21" t="s">
        <v>7</v>
      </c>
      <c r="E89" s="21"/>
      <c r="F89" s="88"/>
      <c r="G89" s="88"/>
      <c r="H89" s="21"/>
      <c r="I89" s="88"/>
      <c r="J89" s="88"/>
      <c r="K89" s="88"/>
      <c r="L89" s="88"/>
      <c r="M89" s="88"/>
      <c r="N89" s="249"/>
      <c r="O89" s="41" t="s">
        <v>232</v>
      </c>
      <c r="P89" s="144">
        <f>SUM(P88:P88)</f>
        <v>0</v>
      </c>
      <c r="R89" s="229"/>
      <c r="S89" s="142"/>
      <c r="T89" s="247"/>
    </row>
    <row r="90" spans="2:20" x14ac:dyDescent="0.3">
      <c r="B90" s="228"/>
      <c r="C90" s="230"/>
      <c r="D90" s="17"/>
      <c r="E90" s="17"/>
      <c r="F90" s="17"/>
      <c r="G90" s="88"/>
      <c r="H90" s="146"/>
      <c r="J90" s="88"/>
      <c r="K90" s="88"/>
      <c r="L90" s="88"/>
      <c r="M90" s="88"/>
      <c r="O90" s="41" t="s">
        <v>233</v>
      </c>
      <c r="P90" s="144" t="e">
        <f>+O88-P89</f>
        <v>#REF!</v>
      </c>
      <c r="R90" s="229"/>
      <c r="S90" s="142"/>
      <c r="T90" s="247"/>
    </row>
    <row r="91" spans="2:20" x14ac:dyDescent="0.3">
      <c r="B91" s="228"/>
      <c r="C91" s="230"/>
      <c r="D91" s="17"/>
      <c r="E91" s="17"/>
      <c r="F91" s="17"/>
      <c r="G91" s="88"/>
      <c r="H91" s="146"/>
      <c r="I91" s="88"/>
      <c r="J91" s="88"/>
      <c r="K91" s="88"/>
      <c r="L91" s="88"/>
      <c r="M91" s="88"/>
      <c r="O91" s="248"/>
      <c r="P91" s="41" t="s">
        <v>234</v>
      </c>
      <c r="Q91" s="144" t="e">
        <f>SUM(#REF!)</f>
        <v>#REF!</v>
      </c>
      <c r="R91" s="229"/>
      <c r="S91" s="142"/>
      <c r="T91" s="247"/>
    </row>
    <row r="92" spans="2:20" ht="15" thickBot="1" x14ac:dyDescent="0.35">
      <c r="B92" s="228"/>
      <c r="C92" s="230"/>
      <c r="D92" s="250"/>
      <c r="E92" s="250"/>
      <c r="F92" s="250"/>
      <c r="G92" s="88"/>
      <c r="H92" s="88"/>
      <c r="I92" s="88"/>
      <c r="J92" s="88"/>
      <c r="K92" s="88"/>
      <c r="L92" s="88"/>
      <c r="M92" s="88"/>
      <c r="P92" s="40" t="s">
        <v>235</v>
      </c>
      <c r="Q92" s="144" t="e">
        <f>+P90-Q91</f>
        <v>#REF!</v>
      </c>
      <c r="R92" s="229"/>
      <c r="S92" s="142"/>
      <c r="T92" s="247"/>
    </row>
    <row r="93" spans="2:20" x14ac:dyDescent="0.3">
      <c r="B93" s="228"/>
      <c r="C93" s="230"/>
      <c r="D93" s="251" t="s">
        <v>2</v>
      </c>
      <c r="E93" s="252"/>
      <c r="F93" s="252"/>
      <c r="G93" s="88"/>
      <c r="H93" s="88"/>
      <c r="I93" s="88"/>
      <c r="J93" s="88"/>
      <c r="K93" s="88"/>
      <c r="L93" s="88"/>
      <c r="M93" s="88"/>
      <c r="P93" s="41" t="s">
        <v>236</v>
      </c>
      <c r="Q93" s="145"/>
      <c r="R93" s="229"/>
      <c r="S93" s="142"/>
      <c r="T93" s="247"/>
    </row>
    <row r="94" spans="2:20" ht="15" thickBot="1" x14ac:dyDescent="0.35">
      <c r="B94" s="228"/>
      <c r="C94" s="253"/>
      <c r="D94" s="250"/>
      <c r="E94" s="250"/>
      <c r="F94" s="250"/>
      <c r="G94" s="250"/>
      <c r="H94" s="250"/>
      <c r="I94" s="250"/>
      <c r="J94" s="250"/>
      <c r="K94" s="250"/>
      <c r="L94" s="250"/>
      <c r="M94" s="250"/>
      <c r="N94" s="250"/>
      <c r="O94" s="250"/>
      <c r="P94" s="250"/>
      <c r="Q94" s="250"/>
      <c r="R94" s="254"/>
      <c r="S94" s="229"/>
    </row>
    <row r="95" spans="2:20" ht="15" thickBot="1" x14ac:dyDescent="0.35">
      <c r="B95" s="255"/>
      <c r="C95" s="253"/>
      <c r="D95" s="250"/>
      <c r="E95" s="250"/>
      <c r="F95" s="250"/>
      <c r="G95" s="250"/>
      <c r="H95" s="250"/>
      <c r="I95" s="250"/>
      <c r="J95" s="250"/>
      <c r="K95" s="250"/>
      <c r="L95" s="250"/>
      <c r="M95" s="250"/>
      <c r="N95" s="250"/>
      <c r="O95" s="250"/>
      <c r="P95" s="250"/>
      <c r="Q95" s="250"/>
      <c r="R95" s="250"/>
      <c r="S95" s="254"/>
    </row>
  </sheetData>
  <mergeCells count="79">
    <mergeCell ref="E87:F87"/>
    <mergeCell ref="E82:F82"/>
    <mergeCell ref="E83:F83"/>
    <mergeCell ref="E84:F84"/>
    <mergeCell ref="E85:F85"/>
    <mergeCell ref="E86:F86"/>
    <mergeCell ref="E77:F77"/>
    <mergeCell ref="E78:F78"/>
    <mergeCell ref="E79:F79"/>
    <mergeCell ref="E80:F80"/>
    <mergeCell ref="E81:F81"/>
    <mergeCell ref="E72:F72"/>
    <mergeCell ref="E73:F73"/>
    <mergeCell ref="E74:F74"/>
    <mergeCell ref="E75:F75"/>
    <mergeCell ref="E76:F76"/>
    <mergeCell ref="E67:F67"/>
    <mergeCell ref="E68:F68"/>
    <mergeCell ref="E69:F69"/>
    <mergeCell ref="E70:F70"/>
    <mergeCell ref="E71:F71"/>
    <mergeCell ref="E62:F62"/>
    <mergeCell ref="E63:F63"/>
    <mergeCell ref="E64:F64"/>
    <mergeCell ref="E65:F65"/>
    <mergeCell ref="E66:F66"/>
    <mergeCell ref="E57:F57"/>
    <mergeCell ref="E58:F58"/>
    <mergeCell ref="E59:F59"/>
    <mergeCell ref="E60:F60"/>
    <mergeCell ref="E61:F61"/>
    <mergeCell ref="E52:F52"/>
    <mergeCell ref="E53:F53"/>
    <mergeCell ref="E54:F54"/>
    <mergeCell ref="E55:F55"/>
    <mergeCell ref="E56:F56"/>
    <mergeCell ref="E47:F47"/>
    <mergeCell ref="E48:F48"/>
    <mergeCell ref="E49:F49"/>
    <mergeCell ref="E50:F50"/>
    <mergeCell ref="E51:F51"/>
    <mergeCell ref="E42:F42"/>
    <mergeCell ref="E43:F43"/>
    <mergeCell ref="E44:F44"/>
    <mergeCell ref="E45:F45"/>
    <mergeCell ref="E46:F46"/>
    <mergeCell ref="E37:F37"/>
    <mergeCell ref="E38:F38"/>
    <mergeCell ref="E39:F39"/>
    <mergeCell ref="E40:F40"/>
    <mergeCell ref="E41:F41"/>
    <mergeCell ref="E32:F32"/>
    <mergeCell ref="E33:F33"/>
    <mergeCell ref="E34:F34"/>
    <mergeCell ref="E35:F35"/>
    <mergeCell ref="E36:F36"/>
    <mergeCell ref="E27:F27"/>
    <mergeCell ref="E28:F28"/>
    <mergeCell ref="E29:F29"/>
    <mergeCell ref="E30:F30"/>
    <mergeCell ref="E31:F31"/>
    <mergeCell ref="E22:F22"/>
    <mergeCell ref="E23:F23"/>
    <mergeCell ref="E24:F24"/>
    <mergeCell ref="E25:F25"/>
    <mergeCell ref="E26:F26"/>
    <mergeCell ref="E17:F17"/>
    <mergeCell ref="E18:F18"/>
    <mergeCell ref="E19:F19"/>
    <mergeCell ref="E20:F20"/>
    <mergeCell ref="E21:F21"/>
    <mergeCell ref="P7:Q8"/>
    <mergeCell ref="E15:F15"/>
    <mergeCell ref="E16:F16"/>
    <mergeCell ref="F7:I7"/>
    <mergeCell ref="F8:I8"/>
    <mergeCell ref="F9:I9"/>
    <mergeCell ref="F10:I10"/>
    <mergeCell ref="F11:I11"/>
  </mergeCells>
  <printOptions horizontalCentered="1" verticalCentered="1"/>
  <pageMargins left="0" right="0" top="0" bottom="0" header="0" footer="0"/>
  <pageSetup paperSize="9" scale="7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V61"/>
  <sheetViews>
    <sheetView zoomScale="80" zoomScaleNormal="80" workbookViewId="0">
      <selection activeCell="C2" sqref="C2"/>
    </sheetView>
  </sheetViews>
  <sheetFormatPr defaultRowHeight="14.4" x14ac:dyDescent="0.3"/>
  <cols>
    <col min="1" max="1" width="2.44140625" customWidth="1"/>
    <col min="2" max="2" width="8.33203125" style="165" bestFit="1" customWidth="1"/>
    <col min="3" max="3" width="13.6640625" customWidth="1"/>
    <col min="4" max="4" width="18.109375" customWidth="1"/>
    <col min="5" max="5" width="15.6640625" customWidth="1"/>
    <col min="6" max="6" width="14" customWidth="1"/>
    <col min="7" max="7" width="20.109375" customWidth="1"/>
    <col min="8" max="8" width="11.88671875" bestFit="1" customWidth="1"/>
    <col min="9" max="9" width="12" bestFit="1" customWidth="1"/>
    <col min="10" max="10" width="12.6640625" customWidth="1"/>
    <col min="11" max="11" width="14.6640625" customWidth="1"/>
    <col min="12" max="12" width="12.33203125" customWidth="1"/>
    <col min="13" max="13" width="12.5546875" customWidth="1"/>
    <col min="14" max="14" width="2.5546875" customWidth="1"/>
    <col min="15" max="15" width="10.109375" customWidth="1"/>
    <col min="16" max="16" width="18.44140625" customWidth="1"/>
    <col min="17" max="17" width="2" customWidth="1"/>
    <col min="18" max="18" width="6.44140625" customWidth="1"/>
    <col min="20" max="20" width="12.88671875" bestFit="1" customWidth="1"/>
  </cols>
  <sheetData>
    <row r="1" spans="1:19" ht="15" thickBot="1" x14ac:dyDescent="0.35">
      <c r="A1" s="13"/>
      <c r="B1" s="20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</row>
    <row r="2" spans="1:19" ht="18" x14ac:dyDescent="0.3">
      <c r="A2" s="12"/>
      <c r="B2" s="162"/>
      <c r="C2" s="160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161" t="s">
        <v>158</v>
      </c>
      <c r="Q2" s="13"/>
    </row>
    <row r="3" spans="1:19" ht="25.8" x14ac:dyDescent="0.3">
      <c r="A3" s="12"/>
      <c r="B3" s="101"/>
      <c r="C3" s="10" t="s">
        <v>12</v>
      </c>
      <c r="D3" s="10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2"/>
      <c r="Q3" s="13"/>
    </row>
    <row r="4" spans="1:19" ht="15" thickBot="1" x14ac:dyDescent="0.35">
      <c r="A4" s="12"/>
      <c r="B4" s="101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2"/>
      <c r="Q4" s="13"/>
    </row>
    <row r="5" spans="1:19" ht="21.6" thickBot="1" x14ac:dyDescent="0.35">
      <c r="A5" s="12"/>
      <c r="B5" s="101"/>
      <c r="C5" s="102" t="s">
        <v>34</v>
      </c>
      <c r="D5" s="103"/>
      <c r="E5" s="103"/>
      <c r="F5" s="103"/>
      <c r="G5" s="103"/>
      <c r="H5" s="103"/>
      <c r="I5" s="103"/>
      <c r="J5" s="103"/>
      <c r="K5" s="103"/>
      <c r="L5" s="103"/>
      <c r="M5" s="104"/>
      <c r="N5" s="104"/>
      <c r="O5" s="104"/>
      <c r="P5" s="12"/>
      <c r="Q5" s="13"/>
    </row>
    <row r="6" spans="1:19" ht="15" thickBot="1" x14ac:dyDescent="0.35">
      <c r="A6" s="12"/>
      <c r="B6" s="101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2"/>
      <c r="Q6" s="13"/>
    </row>
    <row r="7" spans="1:19" ht="15" customHeight="1" x14ac:dyDescent="0.3">
      <c r="A7" s="12"/>
      <c r="B7" s="72" t="s">
        <v>87</v>
      </c>
      <c r="C7" s="22" t="s">
        <v>1</v>
      </c>
      <c r="D7" s="26"/>
      <c r="E7" s="47"/>
      <c r="F7" s="13"/>
      <c r="G7" s="13"/>
      <c r="H7" s="13"/>
      <c r="I7" s="13"/>
      <c r="J7" s="13"/>
      <c r="K7" s="175" t="s">
        <v>24</v>
      </c>
      <c r="L7" s="176"/>
      <c r="M7" s="13"/>
      <c r="N7" s="25"/>
      <c r="O7" s="25"/>
      <c r="P7" s="12"/>
      <c r="Q7" s="13"/>
    </row>
    <row r="8" spans="1:19" x14ac:dyDescent="0.3">
      <c r="A8" s="12"/>
      <c r="B8" s="72" t="s">
        <v>88</v>
      </c>
      <c r="C8" s="23" t="s">
        <v>5</v>
      </c>
      <c r="D8" s="27"/>
      <c r="E8" s="47"/>
      <c r="F8" s="13"/>
      <c r="G8" s="13"/>
      <c r="H8" s="13"/>
      <c r="I8" s="13"/>
      <c r="J8" s="13"/>
      <c r="K8" s="192"/>
      <c r="L8" s="193"/>
      <c r="M8" s="13"/>
      <c r="N8" s="25"/>
      <c r="O8" s="25"/>
      <c r="P8" s="12"/>
      <c r="Q8" s="13"/>
    </row>
    <row r="9" spans="1:19" ht="15" thickBot="1" x14ac:dyDescent="0.35">
      <c r="A9" s="12"/>
      <c r="B9" s="72" t="s">
        <v>89</v>
      </c>
      <c r="C9" s="23" t="s">
        <v>65</v>
      </c>
      <c r="D9" s="27"/>
      <c r="E9" s="167"/>
      <c r="F9" s="13"/>
      <c r="G9" s="13"/>
      <c r="H9" s="13"/>
      <c r="I9" s="13"/>
      <c r="J9" s="13"/>
      <c r="K9" s="177"/>
      <c r="L9" s="178"/>
      <c r="M9" s="13"/>
      <c r="N9" s="25"/>
      <c r="O9" s="25"/>
      <c r="P9" s="12"/>
      <c r="Q9" s="13"/>
    </row>
    <row r="10" spans="1:19" x14ac:dyDescent="0.3">
      <c r="A10" s="12"/>
      <c r="B10" s="72" t="s">
        <v>90</v>
      </c>
      <c r="C10" s="23" t="s">
        <v>3</v>
      </c>
      <c r="D10" s="27"/>
      <c r="E10" s="167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2"/>
      <c r="Q10" s="13"/>
    </row>
    <row r="11" spans="1:19" x14ac:dyDescent="0.3">
      <c r="A11" s="12"/>
      <c r="B11" s="72" t="s">
        <v>91</v>
      </c>
      <c r="C11" s="23" t="s">
        <v>6</v>
      </c>
      <c r="D11" s="27"/>
      <c r="E11" s="167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2"/>
      <c r="Q11" s="13"/>
    </row>
    <row r="12" spans="1:19" x14ac:dyDescent="0.3">
      <c r="A12" s="12"/>
      <c r="B12" s="72" t="s">
        <v>92</v>
      </c>
      <c r="C12" s="60" t="s">
        <v>4</v>
      </c>
      <c r="D12" s="61"/>
      <c r="E12" s="16" t="s">
        <v>55</v>
      </c>
      <c r="F12" s="43"/>
      <c r="G12" s="16" t="s">
        <v>17</v>
      </c>
      <c r="H12" s="43">
        <v>9</v>
      </c>
      <c r="I12" s="16" t="s">
        <v>26</v>
      </c>
      <c r="J12" s="43">
        <v>12</v>
      </c>
      <c r="K12" s="13"/>
      <c r="L12" s="13"/>
      <c r="M12" s="13"/>
      <c r="N12" s="13"/>
      <c r="O12" s="13"/>
      <c r="P12" s="12"/>
      <c r="Q12" s="13"/>
    </row>
    <row r="13" spans="1:19" x14ac:dyDescent="0.3">
      <c r="A13" s="12"/>
      <c r="B13" s="101"/>
      <c r="C13" s="25"/>
      <c r="D13" s="13"/>
      <c r="E13" s="30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2"/>
      <c r="Q13" s="13"/>
    </row>
    <row r="14" spans="1:19" ht="21" customHeight="1" x14ac:dyDescent="0.3">
      <c r="A14" s="12"/>
      <c r="B14" s="101"/>
      <c r="C14" s="191" t="s">
        <v>64</v>
      </c>
      <c r="D14" s="191"/>
      <c r="E14" s="191"/>
      <c r="F14" s="191"/>
      <c r="G14" s="191"/>
      <c r="H14" s="39" t="s">
        <v>21</v>
      </c>
      <c r="I14" s="36"/>
      <c r="J14" s="36"/>
      <c r="K14" s="36"/>
      <c r="L14" s="36"/>
      <c r="M14" s="37"/>
      <c r="N14" s="38"/>
      <c r="O14" s="35" t="s">
        <v>22</v>
      </c>
      <c r="P14" s="51"/>
      <c r="Q14" s="13"/>
      <c r="R14" s="13"/>
      <c r="S14" s="50"/>
    </row>
    <row r="15" spans="1:19" ht="72" x14ac:dyDescent="0.3">
      <c r="A15" s="12"/>
      <c r="B15" s="101"/>
      <c r="C15" s="120" t="s">
        <v>44</v>
      </c>
      <c r="D15" s="185" t="s">
        <v>13</v>
      </c>
      <c r="E15" s="186"/>
      <c r="F15" s="71" t="s">
        <v>25</v>
      </c>
      <c r="G15" s="24" t="s">
        <v>14</v>
      </c>
      <c r="H15" s="24" t="s">
        <v>160</v>
      </c>
      <c r="I15" s="24" t="s">
        <v>66</v>
      </c>
      <c r="J15" s="24" t="s">
        <v>18</v>
      </c>
      <c r="K15" s="24" t="s">
        <v>19</v>
      </c>
      <c r="L15" s="24" t="s">
        <v>28</v>
      </c>
      <c r="M15" s="24" t="s">
        <v>16</v>
      </c>
      <c r="N15" s="28"/>
      <c r="O15" s="24" t="s">
        <v>8</v>
      </c>
      <c r="P15" s="158" t="s">
        <v>155</v>
      </c>
      <c r="Q15" s="13"/>
      <c r="R15" s="13"/>
      <c r="S15" s="50"/>
    </row>
    <row r="16" spans="1:19" x14ac:dyDescent="0.3">
      <c r="A16" s="12"/>
      <c r="B16" s="101"/>
      <c r="C16" s="2" t="s">
        <v>93</v>
      </c>
      <c r="D16" s="183" t="s">
        <v>94</v>
      </c>
      <c r="E16" s="194"/>
      <c r="F16" s="153" t="s">
        <v>95</v>
      </c>
      <c r="G16" s="153" t="s">
        <v>96</v>
      </c>
      <c r="H16" s="153" t="s">
        <v>97</v>
      </c>
      <c r="I16" s="153" t="s">
        <v>98</v>
      </c>
      <c r="J16" s="153" t="s">
        <v>99</v>
      </c>
      <c r="K16" s="153" t="s">
        <v>100</v>
      </c>
      <c r="L16" s="153" t="s">
        <v>101</v>
      </c>
      <c r="M16" s="151" t="s">
        <v>102</v>
      </c>
      <c r="N16" s="20"/>
      <c r="O16" s="2" t="s">
        <v>103</v>
      </c>
      <c r="P16" s="53" t="s">
        <v>104</v>
      </c>
      <c r="Q16" s="13"/>
      <c r="R16" s="13"/>
      <c r="S16" s="50"/>
    </row>
    <row r="17" spans="1:22" x14ac:dyDescent="0.3">
      <c r="A17" s="12"/>
      <c r="B17" s="101"/>
      <c r="C17" s="1"/>
      <c r="D17" s="195"/>
      <c r="E17" s="196"/>
      <c r="F17" s="70"/>
      <c r="G17" s="70"/>
      <c r="H17" s="63"/>
      <c r="I17" s="4"/>
      <c r="J17" s="3"/>
      <c r="K17" s="3"/>
      <c r="L17" s="3"/>
      <c r="M17" s="34"/>
      <c r="N17" s="29"/>
      <c r="O17" s="32"/>
      <c r="P17" s="54"/>
      <c r="Q17" s="13"/>
      <c r="R17" s="13"/>
      <c r="S17" s="50"/>
    </row>
    <row r="18" spans="1:22" x14ac:dyDescent="0.3">
      <c r="A18" s="12"/>
      <c r="B18" s="101"/>
      <c r="C18" s="1"/>
      <c r="D18" s="179"/>
      <c r="E18" s="180"/>
      <c r="F18" s="70"/>
      <c r="G18" s="70"/>
      <c r="H18" s="62"/>
      <c r="I18" s="4"/>
      <c r="J18" s="3"/>
      <c r="K18" s="3"/>
      <c r="L18" s="3"/>
      <c r="M18" s="34"/>
      <c r="N18" s="29"/>
      <c r="O18" s="32"/>
      <c r="P18" s="54"/>
      <c r="Q18" s="13"/>
      <c r="R18" s="13"/>
      <c r="S18" s="50"/>
    </row>
    <row r="19" spans="1:22" x14ac:dyDescent="0.3">
      <c r="A19" s="12"/>
      <c r="B19" s="101"/>
      <c r="C19" s="1"/>
      <c r="D19" s="179"/>
      <c r="E19" s="180"/>
      <c r="F19" s="47"/>
      <c r="G19" s="47"/>
      <c r="H19" s="62"/>
      <c r="I19" s="4"/>
      <c r="J19" s="3"/>
      <c r="K19" s="3"/>
      <c r="L19" s="3"/>
      <c r="M19" s="34"/>
      <c r="N19" s="29"/>
      <c r="O19" s="32"/>
      <c r="P19" s="65"/>
      <c r="Q19" s="13"/>
      <c r="R19" s="13"/>
      <c r="S19" s="50"/>
    </row>
    <row r="20" spans="1:22" ht="15" thickBot="1" x14ac:dyDescent="0.35">
      <c r="A20" s="12"/>
      <c r="B20" s="101"/>
      <c r="C20" s="25"/>
      <c r="D20" s="13"/>
      <c r="E20" s="30"/>
      <c r="F20" s="30"/>
      <c r="G20" s="13"/>
      <c r="H20" s="13"/>
      <c r="I20" s="13"/>
      <c r="J20" s="13"/>
      <c r="K20" s="13"/>
      <c r="L20" s="13"/>
      <c r="M20" s="13"/>
      <c r="N20" s="13"/>
      <c r="O20" s="41" t="s">
        <v>105</v>
      </c>
      <c r="P20" s="127">
        <f>SUM(P17:P18)</f>
        <v>0</v>
      </c>
      <c r="Q20" s="13"/>
      <c r="R20" s="13"/>
      <c r="S20" s="50"/>
    </row>
    <row r="21" spans="1:22" ht="15" customHeight="1" x14ac:dyDescent="0.3">
      <c r="A21" s="12"/>
      <c r="B21" s="101"/>
      <c r="C21" s="25"/>
      <c r="D21" s="13"/>
      <c r="E21" s="30"/>
      <c r="F21" s="30"/>
      <c r="G21" s="13"/>
      <c r="H21" s="13"/>
      <c r="I21" s="13"/>
      <c r="J21" s="13"/>
      <c r="K21" s="13"/>
      <c r="L21" s="13"/>
      <c r="M21" s="50"/>
      <c r="N21" s="201" t="s">
        <v>86</v>
      </c>
      <c r="O21" s="197"/>
      <c r="P21" s="198"/>
      <c r="Q21" s="13"/>
      <c r="R21" s="13"/>
      <c r="S21" s="50"/>
    </row>
    <row r="22" spans="1:22" ht="15" thickBot="1" x14ac:dyDescent="0.35">
      <c r="A22" s="12"/>
      <c r="B22" s="101"/>
      <c r="C22" s="25"/>
      <c r="D22" s="13"/>
      <c r="E22" s="30"/>
      <c r="F22" s="30"/>
      <c r="G22" s="13"/>
      <c r="H22" s="13"/>
      <c r="I22" s="13"/>
      <c r="J22" s="13"/>
      <c r="K22" s="13"/>
      <c r="L22" s="13"/>
      <c r="M22" s="50"/>
      <c r="N22" s="202"/>
      <c r="O22" s="199"/>
      <c r="P22" s="200"/>
      <c r="Q22" s="13"/>
      <c r="R22" s="13"/>
      <c r="S22" s="50"/>
    </row>
    <row r="23" spans="1:22" ht="22.5" customHeight="1" x14ac:dyDescent="0.3">
      <c r="A23" s="12"/>
      <c r="B23" s="101"/>
      <c r="C23" s="50"/>
      <c r="D23" s="48"/>
      <c r="E23" s="48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2"/>
      <c r="Q23" s="13"/>
    </row>
    <row r="24" spans="1:22" ht="21" customHeight="1" x14ac:dyDescent="0.3">
      <c r="A24" s="12"/>
      <c r="B24" s="101"/>
      <c r="C24" s="67" t="s">
        <v>32</v>
      </c>
      <c r="D24" s="67"/>
      <c r="E24" s="67"/>
      <c r="F24" s="67"/>
      <c r="G24" s="67"/>
      <c r="H24" s="39" t="s">
        <v>21</v>
      </c>
      <c r="I24" s="36"/>
      <c r="J24" s="36"/>
      <c r="K24" s="36"/>
      <c r="L24" s="36"/>
      <c r="M24" s="37"/>
      <c r="N24" s="50"/>
      <c r="O24" s="35" t="s">
        <v>22</v>
      </c>
      <c r="P24" s="51"/>
      <c r="Q24" s="13"/>
    </row>
    <row r="25" spans="1:22" ht="72" x14ac:dyDescent="0.3">
      <c r="A25" s="14"/>
      <c r="B25" s="100"/>
      <c r="C25" s="120" t="s">
        <v>44</v>
      </c>
      <c r="D25" s="185" t="s">
        <v>13</v>
      </c>
      <c r="E25" s="186"/>
      <c r="F25" s="138" t="s">
        <v>27</v>
      </c>
      <c r="G25" s="24" t="s">
        <v>14</v>
      </c>
      <c r="H25" s="24" t="s">
        <v>160</v>
      </c>
      <c r="I25" s="24" t="s">
        <v>15</v>
      </c>
      <c r="J25" s="24" t="s">
        <v>18</v>
      </c>
      <c r="K25" s="24" t="s">
        <v>19</v>
      </c>
      <c r="L25" s="24" t="s">
        <v>28</v>
      </c>
      <c r="M25" s="24" t="s">
        <v>16</v>
      </c>
      <c r="N25" s="50"/>
      <c r="O25" s="24" t="s">
        <v>8</v>
      </c>
      <c r="P25" s="52" t="s">
        <v>20</v>
      </c>
      <c r="Q25" s="19"/>
      <c r="S25" s="168"/>
      <c r="T25" s="168"/>
      <c r="U25" s="168"/>
      <c r="V25" s="50"/>
    </row>
    <row r="26" spans="1:22" x14ac:dyDescent="0.3">
      <c r="A26" s="15"/>
      <c r="B26" s="101"/>
      <c r="C26" s="2" t="s">
        <v>106</v>
      </c>
      <c r="D26" s="206" t="s">
        <v>107</v>
      </c>
      <c r="E26" s="188"/>
      <c r="F26" s="139" t="s">
        <v>108</v>
      </c>
      <c r="G26" s="147" t="s">
        <v>109</v>
      </c>
      <c r="H26" s="147" t="s">
        <v>110</v>
      </c>
      <c r="I26" s="147" t="s">
        <v>111</v>
      </c>
      <c r="J26" s="147" t="s">
        <v>112</v>
      </c>
      <c r="K26" s="147" t="s">
        <v>113</v>
      </c>
      <c r="L26" s="147" t="s">
        <v>114</v>
      </c>
      <c r="M26" s="147" t="s">
        <v>115</v>
      </c>
      <c r="N26" s="50"/>
      <c r="O26" s="147" t="s">
        <v>116</v>
      </c>
      <c r="P26" s="149" t="s">
        <v>117</v>
      </c>
      <c r="Q26" s="20"/>
      <c r="S26" s="169"/>
      <c r="T26" s="169"/>
      <c r="U26" s="169"/>
      <c r="V26" s="50"/>
    </row>
    <row r="27" spans="1:22" x14ac:dyDescent="0.3">
      <c r="A27" s="12"/>
      <c r="B27" s="101"/>
      <c r="C27" s="1"/>
      <c r="D27" s="179"/>
      <c r="E27" s="180"/>
      <c r="F27" s="140"/>
      <c r="G27" s="3"/>
      <c r="H27" s="107"/>
      <c r="I27" s="4"/>
      <c r="J27" s="57"/>
      <c r="K27" s="57"/>
      <c r="L27" s="57"/>
      <c r="M27" s="108"/>
      <c r="N27" s="50"/>
      <c r="O27" s="32"/>
      <c r="P27" s="54"/>
      <c r="Q27" s="13"/>
      <c r="S27" s="170"/>
      <c r="T27" s="169"/>
      <c r="U27" s="50"/>
      <c r="V27" s="50"/>
    </row>
    <row r="28" spans="1:22" x14ac:dyDescent="0.3">
      <c r="A28" s="12"/>
      <c r="B28" s="101"/>
      <c r="C28" s="1"/>
      <c r="D28" s="179"/>
      <c r="E28" s="180"/>
      <c r="F28" s="135"/>
      <c r="G28" s="3"/>
      <c r="H28" s="44"/>
      <c r="I28" s="4"/>
      <c r="J28" s="3"/>
      <c r="K28" s="3"/>
      <c r="L28" s="3"/>
      <c r="M28" s="34"/>
      <c r="N28" s="50"/>
      <c r="O28" s="32"/>
      <c r="P28" s="54"/>
      <c r="Q28" s="13"/>
      <c r="S28" s="50"/>
      <c r="T28" s="50"/>
      <c r="U28" s="50"/>
      <c r="V28" s="50"/>
    </row>
    <row r="29" spans="1:22" x14ac:dyDescent="0.3">
      <c r="A29" s="12"/>
      <c r="B29" s="101"/>
      <c r="C29" s="1"/>
      <c r="D29" s="189"/>
      <c r="E29" s="190"/>
      <c r="F29" s="141"/>
      <c r="G29" s="3"/>
      <c r="H29" s="3"/>
      <c r="I29" s="3"/>
      <c r="J29" s="3"/>
      <c r="K29" s="3"/>
      <c r="L29" s="3"/>
      <c r="M29" s="59"/>
      <c r="N29" s="50"/>
      <c r="O29" s="32"/>
      <c r="P29" s="54"/>
      <c r="Q29" s="13"/>
      <c r="S29" s="50"/>
      <c r="T29" s="50"/>
      <c r="U29" s="50"/>
      <c r="V29" s="50"/>
    </row>
    <row r="30" spans="1:22" x14ac:dyDescent="0.3">
      <c r="A30" s="12"/>
      <c r="B30" s="101"/>
      <c r="C30" s="1"/>
      <c r="D30" s="179"/>
      <c r="E30" s="180"/>
      <c r="F30" s="135"/>
      <c r="G30" s="3"/>
      <c r="H30" s="42"/>
      <c r="I30" s="4"/>
      <c r="J30" s="3"/>
      <c r="K30" s="3"/>
      <c r="L30" s="3"/>
      <c r="M30" s="34"/>
      <c r="N30" s="50"/>
      <c r="O30" s="32"/>
      <c r="P30" s="54"/>
      <c r="Q30" s="13"/>
      <c r="S30" s="50"/>
      <c r="T30" s="50"/>
      <c r="U30" s="50"/>
      <c r="V30" s="50"/>
    </row>
    <row r="31" spans="1:22" x14ac:dyDescent="0.3">
      <c r="A31" s="12"/>
      <c r="B31" s="101"/>
      <c r="C31" s="1"/>
      <c r="D31" s="179"/>
      <c r="E31" s="180"/>
      <c r="F31" s="135"/>
      <c r="G31" s="3"/>
      <c r="H31" s="44"/>
      <c r="I31" s="4"/>
      <c r="J31" s="3"/>
      <c r="K31" s="3"/>
      <c r="L31" s="3"/>
      <c r="M31" s="34"/>
      <c r="N31" s="50"/>
      <c r="O31" s="32"/>
      <c r="P31" s="54"/>
      <c r="Q31" s="13"/>
      <c r="S31" s="50"/>
      <c r="T31" s="50"/>
      <c r="U31" s="50"/>
      <c r="V31" s="50"/>
    </row>
    <row r="32" spans="1:22" x14ac:dyDescent="0.3">
      <c r="A32" s="12"/>
      <c r="B32" s="101"/>
      <c r="C32" s="1"/>
      <c r="D32" s="189"/>
      <c r="E32" s="190"/>
      <c r="F32" s="141"/>
      <c r="G32" s="3"/>
      <c r="H32" s="3"/>
      <c r="I32" s="3"/>
      <c r="J32" s="3"/>
      <c r="K32" s="3"/>
      <c r="L32" s="3"/>
      <c r="M32" s="59"/>
      <c r="N32" s="50"/>
      <c r="O32" s="32"/>
      <c r="P32" s="54"/>
      <c r="Q32" s="13"/>
      <c r="S32" s="50"/>
      <c r="T32" s="50"/>
      <c r="U32" s="50"/>
      <c r="V32" s="50"/>
    </row>
    <row r="33" spans="1:22" x14ac:dyDescent="0.3">
      <c r="A33" s="12"/>
      <c r="B33" s="101"/>
      <c r="C33" s="1"/>
      <c r="D33" s="179"/>
      <c r="E33" s="180"/>
      <c r="F33" s="135"/>
      <c r="G33" s="3"/>
      <c r="H33" s="3"/>
      <c r="I33" s="3"/>
      <c r="J33" s="3"/>
      <c r="K33" s="3"/>
      <c r="L33" s="3"/>
      <c r="M33" s="5"/>
      <c r="N33" s="50"/>
      <c r="O33" s="32"/>
      <c r="P33" s="54"/>
      <c r="Q33" s="13"/>
      <c r="S33" s="50"/>
      <c r="T33" s="50"/>
      <c r="U33" s="50"/>
      <c r="V33" s="50"/>
    </row>
    <row r="34" spans="1:22" x14ac:dyDescent="0.3">
      <c r="A34" s="12"/>
      <c r="B34" s="101"/>
      <c r="C34" s="1"/>
      <c r="D34" s="179" t="s">
        <v>23</v>
      </c>
      <c r="E34" s="180"/>
      <c r="F34" s="135"/>
      <c r="G34" s="3"/>
      <c r="H34" s="3"/>
      <c r="I34" s="3"/>
      <c r="J34" s="3"/>
      <c r="K34" s="3"/>
      <c r="L34" s="3"/>
      <c r="M34" s="5"/>
      <c r="N34" s="50"/>
      <c r="O34" s="32"/>
      <c r="P34" s="54"/>
      <c r="Q34" s="13"/>
      <c r="S34" s="50"/>
      <c r="T34" s="50"/>
      <c r="U34" s="50"/>
      <c r="V34" s="50"/>
    </row>
    <row r="35" spans="1:22" x14ac:dyDescent="0.3">
      <c r="A35" s="12"/>
      <c r="B35" s="101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50"/>
      <c r="O35" s="41" t="s">
        <v>118</v>
      </c>
      <c r="P35" s="55">
        <f>SUM(P27:P34)</f>
        <v>0</v>
      </c>
      <c r="Q35" s="13"/>
      <c r="S35" s="50"/>
      <c r="T35" s="50"/>
      <c r="U35" s="50"/>
      <c r="V35" s="50"/>
    </row>
    <row r="36" spans="1:22" x14ac:dyDescent="0.3">
      <c r="A36" s="12"/>
      <c r="B36" s="101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6"/>
      <c r="O36" s="29"/>
      <c r="P36" s="12"/>
      <c r="Q36" s="13"/>
      <c r="S36" s="50"/>
      <c r="T36" s="50"/>
      <c r="U36" s="50"/>
      <c r="V36" s="50"/>
    </row>
    <row r="37" spans="1:22" ht="21" x14ac:dyDescent="0.3">
      <c r="A37" s="12"/>
      <c r="B37" s="101"/>
      <c r="C37" s="191" t="s">
        <v>33</v>
      </c>
      <c r="D37" s="191"/>
      <c r="E37" s="191"/>
      <c r="F37" s="191"/>
      <c r="G37" s="191"/>
      <c r="H37" s="39" t="s">
        <v>21</v>
      </c>
      <c r="I37" s="36"/>
      <c r="J37" s="36"/>
      <c r="K37" s="36"/>
      <c r="L37" s="36"/>
      <c r="M37" s="37"/>
      <c r="N37" s="50"/>
      <c r="O37" s="35" t="s">
        <v>22</v>
      </c>
      <c r="P37" s="51"/>
      <c r="Q37" s="13"/>
      <c r="R37" s="13"/>
      <c r="S37" s="166"/>
      <c r="T37" s="50"/>
      <c r="U37" s="50"/>
      <c r="V37" s="50"/>
    </row>
    <row r="38" spans="1:22" ht="78.75" customHeight="1" x14ac:dyDescent="0.3">
      <c r="A38" s="12"/>
      <c r="B38" s="101"/>
      <c r="C38" s="185" t="s">
        <v>13</v>
      </c>
      <c r="D38" s="186"/>
      <c r="E38" s="24" t="s">
        <v>27</v>
      </c>
      <c r="F38" s="71" t="s">
        <v>25</v>
      </c>
      <c r="G38" s="24" t="s">
        <v>14</v>
      </c>
      <c r="H38" s="24" t="s">
        <v>160</v>
      </c>
      <c r="I38" s="24" t="s">
        <v>15</v>
      </c>
      <c r="J38" s="24" t="s">
        <v>18</v>
      </c>
      <c r="K38" s="24" t="s">
        <v>19</v>
      </c>
      <c r="L38" s="24" t="s">
        <v>28</v>
      </c>
      <c r="M38" s="24" t="s">
        <v>16</v>
      </c>
      <c r="N38" s="28"/>
      <c r="O38" s="24" t="s">
        <v>29</v>
      </c>
      <c r="P38" s="52" t="s">
        <v>20</v>
      </c>
      <c r="Q38" s="13"/>
      <c r="R38" s="13"/>
      <c r="S38" s="168"/>
      <c r="T38" s="168"/>
      <c r="U38" s="168"/>
      <c r="V38" s="168"/>
    </row>
    <row r="39" spans="1:22" x14ac:dyDescent="0.3">
      <c r="A39" s="12"/>
      <c r="B39" s="101"/>
      <c r="C39" s="187" t="s">
        <v>119</v>
      </c>
      <c r="D39" s="188"/>
      <c r="E39" s="147" t="s">
        <v>120</v>
      </c>
      <c r="F39" s="147" t="s">
        <v>121</v>
      </c>
      <c r="G39" s="147" t="s">
        <v>122</v>
      </c>
      <c r="H39" s="147" t="s">
        <v>123</v>
      </c>
      <c r="I39" s="147" t="s">
        <v>124</v>
      </c>
      <c r="J39" s="147" t="s">
        <v>125</v>
      </c>
      <c r="K39" s="147" t="s">
        <v>126</v>
      </c>
      <c r="L39" s="148" t="s">
        <v>127</v>
      </c>
      <c r="M39" s="148" t="s">
        <v>128</v>
      </c>
      <c r="N39" s="20"/>
      <c r="O39" s="147" t="s">
        <v>129</v>
      </c>
      <c r="P39" s="149" t="s">
        <v>130</v>
      </c>
      <c r="Q39" s="13"/>
      <c r="R39" s="13"/>
      <c r="S39" s="169"/>
      <c r="T39" s="169"/>
      <c r="U39" s="169"/>
      <c r="V39" s="171"/>
    </row>
    <row r="40" spans="1:22" x14ac:dyDescent="0.3">
      <c r="A40" s="12"/>
      <c r="B40" s="101"/>
      <c r="C40" s="179"/>
      <c r="D40" s="180"/>
      <c r="E40" s="46"/>
      <c r="F40" s="70"/>
      <c r="G40" s="3"/>
      <c r="H40" s="44"/>
      <c r="I40" s="57"/>
      <c r="J40" s="57"/>
      <c r="K40" s="57"/>
      <c r="L40" s="57"/>
      <c r="M40" s="58"/>
      <c r="N40" s="29"/>
      <c r="O40" s="32"/>
      <c r="P40" s="54"/>
      <c r="Q40" s="13"/>
      <c r="R40" s="13"/>
      <c r="S40" s="172"/>
      <c r="T40" s="169"/>
      <c r="U40" s="172"/>
      <c r="V40" s="169"/>
    </row>
    <row r="41" spans="1:22" x14ac:dyDescent="0.3">
      <c r="A41" s="12"/>
      <c r="B41" s="101"/>
      <c r="C41" s="204"/>
      <c r="D41" s="205"/>
      <c r="E41" s="109"/>
      <c r="F41" s="110"/>
      <c r="G41" s="111"/>
      <c r="H41" s="112"/>
      <c r="I41" s="113"/>
      <c r="J41" s="113"/>
      <c r="K41" s="113"/>
      <c r="L41" s="113"/>
      <c r="M41" s="114"/>
      <c r="N41" s="74"/>
      <c r="O41" s="115"/>
      <c r="P41" s="116"/>
      <c r="Q41" s="13"/>
      <c r="R41" s="13"/>
      <c r="S41" s="50"/>
      <c r="T41" s="50"/>
      <c r="U41" s="50"/>
      <c r="V41" s="50"/>
    </row>
    <row r="42" spans="1:22" x14ac:dyDescent="0.3">
      <c r="A42" s="12"/>
      <c r="B42" s="101"/>
      <c r="C42" s="204"/>
      <c r="D42" s="205"/>
      <c r="E42" s="117"/>
      <c r="F42" s="106"/>
      <c r="G42" s="111"/>
      <c r="H42" s="118"/>
      <c r="I42" s="113"/>
      <c r="J42" s="113"/>
      <c r="K42" s="111"/>
      <c r="L42" s="111"/>
      <c r="M42" s="114"/>
      <c r="N42" s="74"/>
      <c r="O42" s="115"/>
      <c r="P42" s="116"/>
      <c r="Q42" s="13"/>
      <c r="R42" s="13"/>
      <c r="S42" s="50"/>
      <c r="T42" s="50"/>
      <c r="U42" s="50"/>
      <c r="V42" s="50"/>
    </row>
    <row r="43" spans="1:22" x14ac:dyDescent="0.3">
      <c r="A43" s="12"/>
      <c r="B43" s="101"/>
      <c r="C43" s="204"/>
      <c r="D43" s="205"/>
      <c r="E43" s="117"/>
      <c r="F43" s="106"/>
      <c r="G43" s="111"/>
      <c r="H43" s="111"/>
      <c r="I43" s="111"/>
      <c r="J43" s="111"/>
      <c r="K43" s="111"/>
      <c r="L43" s="111"/>
      <c r="M43" s="119"/>
      <c r="N43" s="74"/>
      <c r="O43" s="115"/>
      <c r="P43" s="116"/>
      <c r="Q43" s="13"/>
      <c r="R43" s="13"/>
      <c r="S43" s="50"/>
    </row>
    <row r="44" spans="1:22" x14ac:dyDescent="0.3">
      <c r="A44" s="12"/>
      <c r="B44" s="101"/>
      <c r="C44" s="179"/>
      <c r="D44" s="180"/>
      <c r="E44" s="3"/>
      <c r="F44" s="70"/>
      <c r="G44" s="3"/>
      <c r="H44" s="3"/>
      <c r="I44" s="3"/>
      <c r="J44" s="3"/>
      <c r="K44" s="3"/>
      <c r="L44" s="3"/>
      <c r="M44" s="5"/>
      <c r="N44" s="29"/>
      <c r="O44" s="32"/>
      <c r="P44" s="54"/>
      <c r="Q44" s="13"/>
      <c r="R44" s="13"/>
      <c r="S44" s="50"/>
    </row>
    <row r="45" spans="1:22" x14ac:dyDescent="0.3">
      <c r="A45" s="12"/>
      <c r="B45" s="101"/>
      <c r="C45" s="179" t="s">
        <v>23</v>
      </c>
      <c r="D45" s="180"/>
      <c r="E45" s="3"/>
      <c r="F45" s="70"/>
      <c r="G45" s="3"/>
      <c r="H45" s="3"/>
      <c r="I45" s="3"/>
      <c r="J45" s="3"/>
      <c r="K45" s="3"/>
      <c r="L45" s="3"/>
      <c r="M45" s="5"/>
      <c r="N45" s="29"/>
      <c r="O45" s="32"/>
      <c r="P45" s="54"/>
      <c r="Q45" s="13"/>
      <c r="R45" s="13"/>
      <c r="S45" s="50"/>
    </row>
    <row r="46" spans="1:22" x14ac:dyDescent="0.3">
      <c r="A46" s="12"/>
      <c r="B46" s="101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41" t="s">
        <v>131</v>
      </c>
      <c r="P46" s="55">
        <f>SUM(P40:P45)</f>
        <v>0</v>
      </c>
      <c r="Q46" s="13"/>
      <c r="R46" s="13"/>
      <c r="S46" s="50"/>
      <c r="T46" s="64"/>
    </row>
    <row r="47" spans="1:22" x14ac:dyDescent="0.3">
      <c r="A47" s="12"/>
      <c r="B47" s="101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6"/>
      <c r="P47" s="56"/>
      <c r="Q47" s="13"/>
      <c r="R47" s="13"/>
      <c r="S47" s="50"/>
      <c r="T47" s="64"/>
    </row>
    <row r="48" spans="1:22" ht="43.5" customHeight="1" x14ac:dyDescent="0.3">
      <c r="A48" s="12"/>
      <c r="B48" s="101"/>
      <c r="C48" s="67" t="s">
        <v>36</v>
      </c>
      <c r="D48" s="67"/>
      <c r="E48" s="50"/>
      <c r="F48" s="67"/>
      <c r="G48" s="203" t="s">
        <v>39</v>
      </c>
      <c r="H48" s="203"/>
      <c r="I48" s="68"/>
      <c r="J48" s="13"/>
      <c r="K48" s="13"/>
      <c r="L48" s="13"/>
      <c r="M48" s="13"/>
      <c r="N48" s="13"/>
      <c r="O48" s="16"/>
      <c r="P48" s="69" t="s">
        <v>43</v>
      </c>
      <c r="Q48" s="13"/>
      <c r="R48" s="13"/>
      <c r="S48" s="50"/>
      <c r="T48" s="64"/>
    </row>
    <row r="49" spans="1:20" ht="45" customHeight="1" x14ac:dyDescent="0.3">
      <c r="A49" s="12"/>
      <c r="B49" s="101"/>
      <c r="C49" s="185" t="s">
        <v>37</v>
      </c>
      <c r="D49" s="186"/>
      <c r="E49" s="71" t="s">
        <v>40</v>
      </c>
      <c r="F49" s="24" t="s">
        <v>42</v>
      </c>
      <c r="G49" s="24" t="s">
        <v>41</v>
      </c>
      <c r="H49" s="24" t="s">
        <v>15</v>
      </c>
      <c r="I49" s="13"/>
      <c r="J49" s="13"/>
      <c r="K49" s="13"/>
      <c r="L49" s="13"/>
      <c r="M49" s="13"/>
      <c r="N49" s="16"/>
      <c r="O49" s="50"/>
      <c r="P49" s="52" t="s">
        <v>38</v>
      </c>
      <c r="Q49" s="13"/>
      <c r="R49" s="50"/>
      <c r="S49" s="64"/>
    </row>
    <row r="50" spans="1:20" x14ac:dyDescent="0.3">
      <c r="A50" s="12"/>
      <c r="B50" s="101"/>
      <c r="C50" s="187" t="s">
        <v>132</v>
      </c>
      <c r="D50" s="188"/>
      <c r="E50" s="150" t="s">
        <v>133</v>
      </c>
      <c r="F50" s="147" t="s">
        <v>134</v>
      </c>
      <c r="G50" s="147" t="s">
        <v>135</v>
      </c>
      <c r="H50" s="147" t="s">
        <v>136</v>
      </c>
      <c r="I50" s="13"/>
      <c r="J50" s="13"/>
      <c r="K50" s="13"/>
      <c r="L50" s="13"/>
      <c r="M50" s="13"/>
      <c r="N50" s="16"/>
      <c r="O50" s="50"/>
      <c r="P50" s="149" t="s">
        <v>137</v>
      </c>
      <c r="Q50" s="13"/>
      <c r="R50" s="50"/>
      <c r="S50" s="64"/>
    </row>
    <row r="51" spans="1:20" x14ac:dyDescent="0.3">
      <c r="A51" s="12"/>
      <c r="B51" s="101"/>
      <c r="C51" s="195"/>
      <c r="D51" s="196"/>
      <c r="E51" s="66"/>
      <c r="F51" s="70"/>
      <c r="G51" s="63"/>
      <c r="H51" s="4"/>
      <c r="I51" s="13"/>
      <c r="J51" s="13"/>
      <c r="K51" s="13"/>
      <c r="L51" s="13"/>
      <c r="M51" s="13"/>
      <c r="N51" s="16"/>
      <c r="O51" s="50"/>
      <c r="P51" s="65"/>
      <c r="Q51" s="13"/>
      <c r="R51" s="50"/>
      <c r="S51" s="64"/>
    </row>
    <row r="52" spans="1:20" x14ac:dyDescent="0.3">
      <c r="A52" s="12"/>
      <c r="B52" s="101"/>
      <c r="C52" s="204"/>
      <c r="D52" s="205"/>
      <c r="E52" s="121"/>
      <c r="F52" s="106"/>
      <c r="G52" s="122"/>
      <c r="H52" s="123"/>
      <c r="I52" s="13"/>
      <c r="J52" s="13"/>
      <c r="K52" s="13"/>
      <c r="L52" s="13"/>
      <c r="M52" s="13"/>
      <c r="N52" s="16"/>
      <c r="O52" s="50"/>
      <c r="P52" s="124"/>
      <c r="Q52" s="13"/>
      <c r="R52" s="50"/>
      <c r="S52" s="64"/>
    </row>
    <row r="53" spans="1:20" x14ac:dyDescent="0.3">
      <c r="A53" s="12"/>
      <c r="B53" s="101"/>
      <c r="C53" s="204"/>
      <c r="D53" s="205"/>
      <c r="E53" s="121"/>
      <c r="F53" s="106"/>
      <c r="G53" s="122"/>
      <c r="H53" s="123"/>
      <c r="I53" s="13"/>
      <c r="J53" s="13"/>
      <c r="K53" s="13"/>
      <c r="L53" s="13"/>
      <c r="M53" s="13"/>
      <c r="N53" s="16"/>
      <c r="O53" s="50"/>
      <c r="P53" s="124"/>
      <c r="Q53" s="13"/>
      <c r="R53" s="50"/>
      <c r="S53" s="64"/>
    </row>
    <row r="54" spans="1:20" x14ac:dyDescent="0.3">
      <c r="A54" s="12"/>
      <c r="B54" s="101"/>
      <c r="C54" s="204"/>
      <c r="D54" s="205"/>
      <c r="E54" s="121"/>
      <c r="F54" s="110"/>
      <c r="G54" s="122"/>
      <c r="H54" s="123"/>
      <c r="I54" s="13"/>
      <c r="J54" s="13"/>
      <c r="K54" s="13"/>
      <c r="L54" s="13"/>
      <c r="M54" s="13"/>
      <c r="N54" s="16"/>
      <c r="O54" s="50"/>
      <c r="P54" s="124"/>
      <c r="Q54" s="13"/>
      <c r="R54" s="50"/>
      <c r="S54" s="64"/>
    </row>
    <row r="55" spans="1:20" x14ac:dyDescent="0.3">
      <c r="A55" s="12"/>
      <c r="B55" s="101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41" t="s">
        <v>138</v>
      </c>
      <c r="P55" s="65"/>
      <c r="Q55" s="13"/>
      <c r="R55" s="13"/>
      <c r="S55" s="50"/>
      <c r="T55" s="64"/>
    </row>
    <row r="56" spans="1:20" ht="15" thickBot="1" x14ac:dyDescent="0.35">
      <c r="A56" s="12"/>
      <c r="B56" s="101"/>
      <c r="C56" s="21" t="s">
        <v>7</v>
      </c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6"/>
      <c r="P56" s="56"/>
      <c r="Q56" s="13"/>
      <c r="R56" s="13"/>
      <c r="S56" s="50"/>
    </row>
    <row r="57" spans="1:20" ht="15" thickBot="1" x14ac:dyDescent="0.35">
      <c r="A57" s="12"/>
      <c r="B57" s="101"/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41" t="s">
        <v>139</v>
      </c>
      <c r="P57" s="128">
        <f>+P35+P46+P55</f>
        <v>0</v>
      </c>
      <c r="Q57" s="13"/>
      <c r="R57" s="13"/>
      <c r="S57" s="50"/>
      <c r="T57" s="64"/>
    </row>
    <row r="58" spans="1:20" ht="25.5" customHeight="1" thickBot="1" x14ac:dyDescent="0.35">
      <c r="A58" s="12"/>
      <c r="B58" s="101"/>
      <c r="C58" s="6"/>
      <c r="D58" s="6"/>
      <c r="E58" s="6"/>
      <c r="F58" s="13"/>
      <c r="G58" s="13"/>
      <c r="H58" s="13"/>
      <c r="I58" s="13"/>
      <c r="J58" s="13"/>
      <c r="K58" s="13"/>
      <c r="L58" s="13"/>
      <c r="M58" s="50"/>
      <c r="N58" s="197" t="s">
        <v>140</v>
      </c>
      <c r="O58" s="197"/>
      <c r="P58" s="198"/>
      <c r="Q58" s="13"/>
    </row>
    <row r="59" spans="1:20" ht="24.75" customHeight="1" thickBot="1" x14ac:dyDescent="0.35">
      <c r="A59" s="12"/>
      <c r="B59" s="101"/>
      <c r="C59" s="7" t="s">
        <v>2</v>
      </c>
      <c r="D59" s="152"/>
      <c r="E59" s="152"/>
      <c r="F59" s="13"/>
      <c r="G59" s="13"/>
      <c r="H59" s="13"/>
      <c r="I59" s="13"/>
      <c r="J59" s="13"/>
      <c r="K59" s="13"/>
      <c r="L59" s="13"/>
      <c r="M59" s="83"/>
      <c r="N59" s="199"/>
      <c r="O59" s="199"/>
      <c r="P59" s="200"/>
      <c r="Q59" s="13"/>
    </row>
    <row r="60" spans="1:20" ht="23.25" customHeight="1" thickBot="1" x14ac:dyDescent="0.35">
      <c r="A60" s="12"/>
      <c r="B60" s="164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18"/>
      <c r="Q60" s="13"/>
    </row>
    <row r="61" spans="1:20" x14ac:dyDescent="0.3">
      <c r="A61" s="13"/>
      <c r="B61" s="20"/>
      <c r="C61" s="13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</row>
  </sheetData>
  <mergeCells count="35">
    <mergeCell ref="C45:D45"/>
    <mergeCell ref="N58:P59"/>
    <mergeCell ref="N21:P22"/>
    <mergeCell ref="G48:H48"/>
    <mergeCell ref="C49:D49"/>
    <mergeCell ref="C50:D50"/>
    <mergeCell ref="C51:D51"/>
    <mergeCell ref="C53:D53"/>
    <mergeCell ref="D30:E30"/>
    <mergeCell ref="D25:E25"/>
    <mergeCell ref="D26:E26"/>
    <mergeCell ref="C41:D41"/>
    <mergeCell ref="C42:D42"/>
    <mergeCell ref="C43:D43"/>
    <mergeCell ref="C52:D52"/>
    <mergeCell ref="C54:D54"/>
    <mergeCell ref="C14:G14"/>
    <mergeCell ref="K7:L9"/>
    <mergeCell ref="D15:E15"/>
    <mergeCell ref="D16:E16"/>
    <mergeCell ref="D17:E17"/>
    <mergeCell ref="C44:D44"/>
    <mergeCell ref="C38:D38"/>
    <mergeCell ref="C39:D39"/>
    <mergeCell ref="C40:D40"/>
    <mergeCell ref="D18:E18"/>
    <mergeCell ref="D19:E19"/>
    <mergeCell ref="D28:E28"/>
    <mergeCell ref="D29:E29"/>
    <mergeCell ref="C37:G37"/>
    <mergeCell ref="D31:E31"/>
    <mergeCell ref="D32:E32"/>
    <mergeCell ref="D33:E33"/>
    <mergeCell ref="D34:E34"/>
    <mergeCell ref="D27:E27"/>
  </mergeCells>
  <printOptions horizontalCentered="1" verticalCentered="1"/>
  <pageMargins left="0" right="0" top="0" bottom="0" header="0" footer="0"/>
  <pageSetup paperSize="9" scale="50" orientation="portrait" r:id="rId1"/>
  <colBreaks count="1" manualBreakCount="1">
    <brk id="17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O46"/>
  <sheetViews>
    <sheetView zoomScaleNormal="100" workbookViewId="0">
      <selection activeCell="Q31" sqref="Q31"/>
    </sheetView>
  </sheetViews>
  <sheetFormatPr defaultRowHeight="14.4" x14ac:dyDescent="0.3"/>
  <cols>
    <col min="1" max="1" width="3.44140625" customWidth="1"/>
    <col min="2" max="2" width="8" style="165" bestFit="1" customWidth="1"/>
    <col min="3" max="3" width="12.88671875" customWidth="1"/>
    <col min="4" max="4" width="18.109375" customWidth="1"/>
    <col min="5" max="5" width="17.5546875" customWidth="1"/>
    <col min="6" max="6" width="10.109375" customWidth="1"/>
    <col min="7" max="7" width="15.33203125" customWidth="1"/>
    <col min="8" max="8" width="23.33203125" customWidth="1"/>
    <col min="9" max="9" width="15.5546875" customWidth="1"/>
    <col min="10" max="10" width="7.5546875" customWidth="1"/>
    <col min="11" max="11" width="2" customWidth="1"/>
    <col min="12" max="12" width="2.44140625" customWidth="1"/>
    <col min="13" max="13" width="11.88671875" customWidth="1"/>
  </cols>
  <sheetData>
    <row r="1" spans="1:15" ht="15" thickBot="1" x14ac:dyDescent="0.35">
      <c r="A1" s="8"/>
      <c r="B1" s="159"/>
      <c r="C1" s="8"/>
      <c r="D1" s="8"/>
      <c r="E1" s="8"/>
      <c r="F1" s="8"/>
      <c r="G1" s="8"/>
      <c r="H1" s="8"/>
      <c r="I1" s="8"/>
      <c r="J1" s="13"/>
    </row>
    <row r="2" spans="1:15" ht="18" x14ac:dyDescent="0.3">
      <c r="A2" s="12"/>
      <c r="B2" s="162"/>
      <c r="C2" s="160"/>
      <c r="D2" s="8"/>
      <c r="E2" s="8"/>
      <c r="F2" s="8"/>
      <c r="G2" s="8"/>
      <c r="H2" s="8"/>
      <c r="I2" s="33" t="s">
        <v>158</v>
      </c>
      <c r="J2" s="8"/>
      <c r="K2" s="9"/>
    </row>
    <row r="3" spans="1:15" ht="25.8" x14ac:dyDescent="0.3">
      <c r="A3" s="12"/>
      <c r="B3" s="101"/>
      <c r="C3" s="216" t="s">
        <v>30</v>
      </c>
      <c r="D3" s="216"/>
      <c r="E3" s="216"/>
      <c r="F3" s="216"/>
      <c r="G3" s="216"/>
      <c r="H3" s="216"/>
      <c r="I3" s="216"/>
      <c r="J3" s="20"/>
      <c r="K3" s="12"/>
    </row>
    <row r="4" spans="1:15" ht="15" thickBot="1" x14ac:dyDescent="0.35">
      <c r="A4" s="12"/>
      <c r="B4" s="101"/>
      <c r="C4" s="13"/>
      <c r="D4" s="13"/>
      <c r="E4" s="13"/>
      <c r="F4" s="13"/>
      <c r="G4" s="13"/>
      <c r="H4" s="13"/>
      <c r="I4" s="13"/>
      <c r="J4" s="13"/>
      <c r="K4" s="12"/>
    </row>
    <row r="5" spans="1:15" ht="21.6" thickBot="1" x14ac:dyDescent="0.35">
      <c r="A5" s="12"/>
      <c r="B5" s="101"/>
      <c r="C5" s="217" t="s">
        <v>35</v>
      </c>
      <c r="D5" s="218"/>
      <c r="E5" s="218"/>
      <c r="F5" s="218"/>
      <c r="G5" s="218"/>
      <c r="H5" s="218"/>
      <c r="I5" s="218"/>
      <c r="J5" s="219"/>
      <c r="K5" s="12"/>
    </row>
    <row r="6" spans="1:15" ht="15" thickBot="1" x14ac:dyDescent="0.35">
      <c r="A6" s="12"/>
      <c r="B6" s="101"/>
      <c r="C6" s="13"/>
      <c r="D6" s="13"/>
      <c r="E6" s="13"/>
      <c r="F6" s="13"/>
      <c r="G6" s="13"/>
      <c r="H6" s="13"/>
      <c r="I6" s="13"/>
      <c r="J6" s="13"/>
      <c r="K6" s="12"/>
    </row>
    <row r="7" spans="1:15" ht="15" customHeight="1" x14ac:dyDescent="0.3">
      <c r="A7" s="12"/>
      <c r="B7" s="163" t="s">
        <v>141</v>
      </c>
      <c r="C7" s="22" t="s">
        <v>1</v>
      </c>
      <c r="D7" s="26"/>
      <c r="E7" s="47"/>
      <c r="F7" s="13"/>
      <c r="G7" s="13"/>
      <c r="H7" s="175" t="s">
        <v>24</v>
      </c>
      <c r="I7" s="176"/>
      <c r="J7" s="13"/>
      <c r="K7" s="12"/>
    </row>
    <row r="8" spans="1:15" ht="15" thickBot="1" x14ac:dyDescent="0.35">
      <c r="A8" s="12"/>
      <c r="B8" s="163" t="s">
        <v>142</v>
      </c>
      <c r="C8" s="23" t="s">
        <v>5</v>
      </c>
      <c r="D8" s="27"/>
      <c r="E8" s="47"/>
      <c r="F8" s="13"/>
      <c r="G8" s="13"/>
      <c r="H8" s="177"/>
      <c r="I8" s="178"/>
      <c r="J8" s="13"/>
      <c r="K8" s="12"/>
    </row>
    <row r="9" spans="1:15" x14ac:dyDescent="0.3">
      <c r="A9" s="12"/>
      <c r="B9" s="163" t="s">
        <v>143</v>
      </c>
      <c r="C9" s="23" t="s">
        <v>154</v>
      </c>
      <c r="D9" s="27"/>
      <c r="E9" s="167"/>
      <c r="F9" s="13"/>
      <c r="G9" s="13"/>
      <c r="H9" s="13"/>
      <c r="I9" s="13"/>
      <c r="J9" s="13"/>
      <c r="K9" s="12"/>
    </row>
    <row r="10" spans="1:15" x14ac:dyDescent="0.3">
      <c r="A10" s="12"/>
      <c r="B10" s="163" t="s">
        <v>144</v>
      </c>
      <c r="C10" s="23" t="s">
        <v>3</v>
      </c>
      <c r="D10" s="27"/>
      <c r="E10" s="167"/>
      <c r="F10" s="13"/>
      <c r="G10" s="13"/>
      <c r="H10" s="13"/>
      <c r="I10" s="13"/>
      <c r="J10" s="13"/>
      <c r="K10" s="12"/>
    </row>
    <row r="11" spans="1:15" x14ac:dyDescent="0.3">
      <c r="A11" s="12"/>
      <c r="B11" s="163" t="s">
        <v>145</v>
      </c>
      <c r="C11" s="60" t="s">
        <v>6</v>
      </c>
      <c r="D11" s="61"/>
      <c r="E11" s="167"/>
      <c r="F11" s="13"/>
      <c r="G11" s="13"/>
      <c r="H11" s="13"/>
      <c r="I11" s="13"/>
      <c r="J11" s="13"/>
      <c r="K11" s="12"/>
    </row>
    <row r="12" spans="1:15" x14ac:dyDescent="0.3">
      <c r="A12" s="12"/>
      <c r="B12" s="101"/>
      <c r="C12" s="25"/>
      <c r="D12" s="13"/>
      <c r="E12" s="30"/>
      <c r="F12" s="13"/>
      <c r="G12" s="13"/>
      <c r="H12" s="13"/>
      <c r="I12" s="13"/>
      <c r="J12" s="13"/>
      <c r="K12" s="12"/>
    </row>
    <row r="13" spans="1:15" ht="12.75" customHeight="1" x14ac:dyDescent="0.3">
      <c r="A13" s="12"/>
      <c r="B13" s="101"/>
      <c r="C13" s="50"/>
      <c r="D13" s="48"/>
      <c r="E13" s="48"/>
      <c r="F13" s="13"/>
      <c r="G13" s="13"/>
      <c r="H13" s="13"/>
      <c r="I13" s="13"/>
      <c r="J13" s="13"/>
      <c r="K13" s="12"/>
    </row>
    <row r="14" spans="1:15" ht="43.2" x14ac:dyDescent="0.3">
      <c r="A14" s="12"/>
      <c r="B14" s="101"/>
      <c r="C14" s="155"/>
      <c r="D14" s="84" t="s">
        <v>156</v>
      </c>
      <c r="E14" s="185" t="s">
        <v>50</v>
      </c>
      <c r="F14" s="209"/>
      <c r="G14" s="186"/>
      <c r="H14" s="133" t="s">
        <v>56</v>
      </c>
      <c r="I14" s="99" t="s">
        <v>46</v>
      </c>
      <c r="J14" s="132" t="s">
        <v>57</v>
      </c>
      <c r="K14" s="12"/>
    </row>
    <row r="15" spans="1:15" ht="15.6" x14ac:dyDescent="0.3">
      <c r="A15" s="12"/>
      <c r="B15" s="101"/>
      <c r="C15" s="40"/>
      <c r="D15" s="134"/>
      <c r="E15" s="220" t="s">
        <v>146</v>
      </c>
      <c r="F15" s="221"/>
      <c r="G15" s="222"/>
      <c r="H15" s="154" t="s">
        <v>147</v>
      </c>
      <c r="I15" s="154" t="s">
        <v>148</v>
      </c>
      <c r="J15" s="132"/>
      <c r="K15" s="12"/>
    </row>
    <row r="16" spans="1:15" x14ac:dyDescent="0.3">
      <c r="A16" s="14"/>
      <c r="B16" s="100"/>
      <c r="C16" s="105"/>
      <c r="D16" s="50"/>
      <c r="E16" s="210"/>
      <c r="F16" s="211"/>
      <c r="G16" s="212"/>
      <c r="H16" s="90"/>
      <c r="I16" s="92"/>
      <c r="J16" s="80"/>
      <c r="K16" s="12"/>
      <c r="L16" s="19"/>
      <c r="M16" s="125"/>
      <c r="N16" s="13"/>
      <c r="O16" s="13"/>
    </row>
    <row r="17" spans="1:15" ht="15" customHeight="1" x14ac:dyDescent="0.3">
      <c r="A17" s="15"/>
      <c r="B17" s="101"/>
      <c r="C17" s="105"/>
      <c r="D17" s="50"/>
      <c r="E17" s="179"/>
      <c r="F17" s="211"/>
      <c r="G17" s="212"/>
      <c r="H17" s="90"/>
      <c r="I17" s="92"/>
      <c r="J17" s="72"/>
      <c r="K17" s="12"/>
      <c r="L17" s="20"/>
      <c r="M17" s="125"/>
      <c r="N17" s="13"/>
      <c r="O17" s="13"/>
    </row>
    <row r="18" spans="1:15" ht="15" customHeight="1" x14ac:dyDescent="0.3">
      <c r="A18" s="12"/>
      <c r="B18" s="101"/>
      <c r="C18" s="105"/>
      <c r="D18" s="50"/>
      <c r="E18" s="204"/>
      <c r="F18" s="211"/>
      <c r="G18" s="212"/>
      <c r="H18" s="90"/>
      <c r="I18" s="92"/>
      <c r="J18" s="73"/>
      <c r="K18" s="12"/>
      <c r="L18" s="13"/>
      <c r="M18" s="125"/>
      <c r="N18" s="13"/>
      <c r="O18" s="13"/>
    </row>
    <row r="19" spans="1:15" ht="15" customHeight="1" x14ac:dyDescent="0.3">
      <c r="A19" s="12"/>
      <c r="B19" s="101"/>
      <c r="C19" s="105"/>
      <c r="D19" s="50"/>
      <c r="E19" s="204"/>
      <c r="F19" s="211"/>
      <c r="G19" s="212"/>
      <c r="H19" s="90"/>
      <c r="I19" s="92"/>
      <c r="J19" s="73"/>
      <c r="K19" s="12"/>
      <c r="L19" s="13"/>
      <c r="M19" s="125"/>
      <c r="N19" s="13"/>
      <c r="O19" s="13"/>
    </row>
    <row r="20" spans="1:15" ht="15" customHeight="1" x14ac:dyDescent="0.3">
      <c r="A20" s="12"/>
      <c r="B20" s="101"/>
      <c r="C20" s="105"/>
      <c r="D20" s="50"/>
      <c r="E20" s="204"/>
      <c r="F20" s="211"/>
      <c r="G20" s="212"/>
      <c r="H20" s="90"/>
      <c r="I20" s="92"/>
      <c r="J20" s="73"/>
      <c r="K20" s="12"/>
      <c r="L20" s="13"/>
      <c r="M20" s="125"/>
      <c r="N20" s="13"/>
      <c r="O20" s="13"/>
    </row>
    <row r="21" spans="1:15" ht="15" customHeight="1" x14ac:dyDescent="0.3">
      <c r="A21" s="12"/>
      <c r="B21" s="101"/>
      <c r="C21" s="77"/>
      <c r="D21" s="77"/>
      <c r="E21" s="204"/>
      <c r="F21" s="211"/>
      <c r="G21" s="212"/>
      <c r="H21" s="90"/>
      <c r="I21" s="92"/>
      <c r="J21" s="73"/>
      <c r="K21" s="12"/>
      <c r="L21" s="13"/>
      <c r="M21" s="125"/>
      <c r="N21" s="13"/>
      <c r="O21" s="13"/>
    </row>
    <row r="22" spans="1:15" ht="15" customHeight="1" x14ac:dyDescent="0.3">
      <c r="A22" s="12"/>
      <c r="B22" s="101"/>
      <c r="C22" s="77"/>
      <c r="D22" s="77"/>
      <c r="E22" s="204"/>
      <c r="F22" s="207"/>
      <c r="G22" s="205"/>
      <c r="H22" s="90"/>
      <c r="I22" s="92"/>
      <c r="J22" s="73"/>
      <c r="K22" s="12"/>
      <c r="L22" s="13"/>
      <c r="M22" s="125"/>
      <c r="N22" s="13"/>
      <c r="O22" s="13"/>
    </row>
    <row r="23" spans="1:15" ht="15" customHeight="1" x14ac:dyDescent="0.3">
      <c r="A23" s="12"/>
      <c r="B23" s="101"/>
      <c r="C23" s="77"/>
      <c r="D23" s="77"/>
      <c r="E23" s="213"/>
      <c r="F23" s="214"/>
      <c r="G23" s="215"/>
      <c r="H23" s="136"/>
      <c r="I23" s="137"/>
      <c r="J23" s="73"/>
      <c r="K23" s="12"/>
      <c r="L23" s="13"/>
      <c r="N23" s="13"/>
      <c r="O23" s="13"/>
    </row>
    <row r="24" spans="1:15" ht="15" customHeight="1" x14ac:dyDescent="0.3">
      <c r="A24" s="12"/>
      <c r="B24" s="101"/>
      <c r="C24" s="77"/>
      <c r="D24" s="77"/>
      <c r="E24" s="213"/>
      <c r="F24" s="214"/>
      <c r="G24" s="215"/>
      <c r="H24" s="136"/>
      <c r="I24" s="137"/>
      <c r="J24" s="73"/>
      <c r="K24" s="12"/>
      <c r="L24" s="13"/>
      <c r="M24" s="13"/>
      <c r="N24" s="50"/>
    </row>
    <row r="25" spans="1:15" ht="15" customHeight="1" x14ac:dyDescent="0.3">
      <c r="A25" s="12"/>
      <c r="B25" s="101"/>
      <c r="C25" s="77"/>
      <c r="D25" s="77"/>
      <c r="E25" s="213"/>
      <c r="F25" s="214"/>
      <c r="G25" s="215"/>
      <c r="H25" s="136"/>
      <c r="I25" s="137"/>
      <c r="J25" s="73"/>
      <c r="K25" s="12"/>
      <c r="L25" s="13"/>
      <c r="M25" s="13"/>
      <c r="N25" s="50"/>
    </row>
    <row r="26" spans="1:15" ht="15" customHeight="1" x14ac:dyDescent="0.3">
      <c r="A26" s="12"/>
      <c r="B26" s="101"/>
      <c r="C26" s="77"/>
      <c r="D26" s="77"/>
      <c r="E26" s="213"/>
      <c r="F26" s="214"/>
      <c r="G26" s="215"/>
      <c r="H26" s="136"/>
      <c r="I26" s="137"/>
      <c r="J26" s="73"/>
      <c r="K26" s="12"/>
      <c r="L26" s="13"/>
      <c r="M26" s="13"/>
      <c r="N26" s="50"/>
    </row>
    <row r="27" spans="1:15" ht="15" customHeight="1" x14ac:dyDescent="0.3">
      <c r="A27" s="12"/>
      <c r="B27" s="101"/>
      <c r="C27" s="77"/>
      <c r="D27" s="77"/>
      <c r="E27" s="204"/>
      <c r="F27" s="207"/>
      <c r="G27" s="205"/>
      <c r="H27" s="91"/>
      <c r="I27" s="92"/>
      <c r="J27" s="73"/>
      <c r="K27" s="12"/>
      <c r="L27" s="13"/>
      <c r="M27" s="13"/>
      <c r="N27" s="50"/>
    </row>
    <row r="28" spans="1:15" ht="15" customHeight="1" x14ac:dyDescent="0.3">
      <c r="A28" s="12"/>
      <c r="B28" s="101"/>
      <c r="C28" s="77"/>
      <c r="D28" s="75"/>
      <c r="E28" s="75"/>
      <c r="F28" s="78"/>
      <c r="G28" s="74"/>
      <c r="H28" s="89" t="s">
        <v>157</v>
      </c>
      <c r="I28" s="93">
        <f>SUM(I16:I27)</f>
        <v>0</v>
      </c>
      <c r="J28" s="129"/>
      <c r="K28" s="12"/>
      <c r="L28" s="13"/>
      <c r="M28" s="13"/>
      <c r="N28" s="50"/>
    </row>
    <row r="29" spans="1:15" ht="15" customHeight="1" x14ac:dyDescent="0.3">
      <c r="A29" s="12"/>
      <c r="B29" s="101"/>
      <c r="C29" s="77"/>
      <c r="D29" s="79"/>
      <c r="E29" s="79"/>
      <c r="F29" s="76"/>
      <c r="G29" s="74"/>
      <c r="H29" s="74"/>
      <c r="I29" s="94"/>
      <c r="J29" s="130"/>
      <c r="K29" s="12"/>
      <c r="L29" s="13"/>
      <c r="M29" s="13"/>
      <c r="N29" s="50"/>
    </row>
    <row r="30" spans="1:15" ht="15" customHeight="1" x14ac:dyDescent="0.3">
      <c r="A30" s="12"/>
      <c r="B30" s="101"/>
      <c r="C30" s="157" t="s">
        <v>149</v>
      </c>
      <c r="D30" s="84" t="s">
        <v>51</v>
      </c>
      <c r="E30" s="78" t="s">
        <v>52</v>
      </c>
      <c r="F30" s="76"/>
      <c r="G30" s="96"/>
      <c r="H30" s="74"/>
      <c r="I30" s="85">
        <v>0</v>
      </c>
      <c r="J30" s="129"/>
      <c r="K30" s="12"/>
      <c r="L30" s="13"/>
      <c r="M30" s="13"/>
      <c r="N30" s="50"/>
    </row>
    <row r="31" spans="1:15" ht="15" customHeight="1" x14ac:dyDescent="0.3">
      <c r="A31" s="12"/>
      <c r="B31" s="101"/>
      <c r="C31" s="156"/>
      <c r="D31" s="75"/>
      <c r="E31" s="75"/>
      <c r="F31" s="76"/>
      <c r="G31" s="74"/>
      <c r="H31" s="74"/>
      <c r="I31" s="86"/>
      <c r="J31" s="130"/>
      <c r="K31" s="12"/>
      <c r="L31" s="13"/>
      <c r="M31" s="13"/>
      <c r="N31" s="50"/>
    </row>
    <row r="32" spans="1:15" ht="15" customHeight="1" x14ac:dyDescent="0.3">
      <c r="A32" s="12"/>
      <c r="B32" s="101"/>
      <c r="C32" s="157" t="s">
        <v>150</v>
      </c>
      <c r="D32" s="95" t="s">
        <v>47</v>
      </c>
      <c r="E32" s="78" t="s">
        <v>159</v>
      </c>
      <c r="F32" s="76"/>
      <c r="G32" s="74"/>
      <c r="H32" s="74"/>
      <c r="I32" s="85">
        <v>0</v>
      </c>
      <c r="J32" s="129"/>
      <c r="K32" s="12"/>
      <c r="L32" s="13"/>
      <c r="M32" s="13"/>
      <c r="N32" s="50"/>
    </row>
    <row r="33" spans="1:15" ht="15" customHeight="1" x14ac:dyDescent="0.3">
      <c r="A33" s="12"/>
      <c r="B33" s="101"/>
      <c r="C33" s="156"/>
      <c r="D33" s="77"/>
      <c r="E33" s="77"/>
      <c r="F33" s="76"/>
      <c r="G33" s="74"/>
      <c r="H33" s="74"/>
      <c r="I33" s="86"/>
      <c r="J33" s="131"/>
      <c r="K33" s="12"/>
      <c r="L33" s="13"/>
      <c r="M33" s="13"/>
      <c r="N33" s="50"/>
    </row>
    <row r="34" spans="1:15" x14ac:dyDescent="0.3">
      <c r="A34" s="12"/>
      <c r="B34" s="101"/>
      <c r="C34" s="157" t="s">
        <v>151</v>
      </c>
      <c r="D34" s="98" t="s">
        <v>48</v>
      </c>
      <c r="E34" s="97"/>
      <c r="F34" s="78" t="s">
        <v>49</v>
      </c>
      <c r="G34" s="74"/>
      <c r="H34" s="74"/>
      <c r="I34" s="85">
        <v>0</v>
      </c>
      <c r="J34" s="129"/>
      <c r="K34" s="12"/>
      <c r="L34" s="13"/>
      <c r="M34" s="13"/>
      <c r="N34" s="50"/>
    </row>
    <row r="35" spans="1:15" ht="15" customHeight="1" x14ac:dyDescent="0.3">
      <c r="A35" s="12"/>
      <c r="B35" s="101"/>
      <c r="C35" s="77"/>
      <c r="D35" s="75"/>
      <c r="E35" s="75"/>
      <c r="F35" s="75"/>
      <c r="G35" s="74"/>
      <c r="H35" s="74"/>
      <c r="I35" s="86"/>
      <c r="J35" s="130"/>
      <c r="K35" s="12"/>
      <c r="L35" s="13"/>
      <c r="M35" s="13"/>
      <c r="N35" s="50"/>
    </row>
    <row r="36" spans="1:15" ht="15" customHeight="1" x14ac:dyDescent="0.3">
      <c r="A36" s="12"/>
      <c r="B36" s="101"/>
      <c r="C36" s="81"/>
      <c r="D36" s="75"/>
      <c r="E36" s="76"/>
      <c r="F36" s="75"/>
      <c r="G36" s="76"/>
      <c r="H36" s="40" t="s">
        <v>152</v>
      </c>
      <c r="I36" s="85">
        <v>0</v>
      </c>
      <c r="J36" s="129"/>
      <c r="K36" s="12"/>
      <c r="M36" s="50"/>
      <c r="O36" s="126"/>
    </row>
    <row r="37" spans="1:15" ht="36" customHeight="1" x14ac:dyDescent="0.3">
      <c r="A37" s="12"/>
      <c r="B37" s="101"/>
      <c r="C37" s="81"/>
      <c r="D37" s="49"/>
      <c r="E37" s="49"/>
      <c r="F37" s="82"/>
      <c r="G37" s="75"/>
      <c r="H37" s="208" t="s">
        <v>153</v>
      </c>
      <c r="I37" s="208"/>
      <c r="J37" s="75"/>
      <c r="K37" s="12"/>
      <c r="L37" s="13"/>
      <c r="M37" s="50"/>
    </row>
    <row r="38" spans="1:15" ht="15" customHeight="1" x14ac:dyDescent="0.3">
      <c r="A38" s="12"/>
      <c r="B38" s="101"/>
      <c r="C38" s="50"/>
      <c r="D38" s="49"/>
      <c r="E38" s="49"/>
      <c r="F38" s="45"/>
      <c r="G38" s="13"/>
      <c r="H38" s="13"/>
      <c r="I38" s="87"/>
      <c r="J38" s="13"/>
      <c r="K38" s="12"/>
      <c r="L38" s="13"/>
      <c r="M38" s="50"/>
    </row>
    <row r="39" spans="1:15" ht="15" customHeight="1" x14ac:dyDescent="0.3">
      <c r="A39" s="12"/>
      <c r="B39" s="101"/>
      <c r="C39" s="21" t="s">
        <v>7</v>
      </c>
      <c r="D39" s="49"/>
      <c r="E39" s="49"/>
      <c r="F39" s="45"/>
      <c r="G39" s="13"/>
      <c r="H39" s="13"/>
      <c r="I39" s="88"/>
      <c r="J39" s="13"/>
      <c r="K39" s="12"/>
      <c r="L39" s="13"/>
      <c r="M39" s="50"/>
    </row>
    <row r="40" spans="1:15" ht="15" customHeight="1" x14ac:dyDescent="0.3">
      <c r="A40" s="12"/>
      <c r="B40" s="101"/>
      <c r="C40" s="50"/>
      <c r="D40" s="49"/>
      <c r="E40" s="49"/>
      <c r="F40" s="45"/>
      <c r="G40" s="13"/>
      <c r="H40" s="13"/>
      <c r="I40" s="13"/>
      <c r="J40" s="13"/>
      <c r="K40" s="12"/>
      <c r="L40" s="13"/>
      <c r="M40" s="50"/>
    </row>
    <row r="41" spans="1:15" ht="15" customHeight="1" x14ac:dyDescent="0.3">
      <c r="A41" s="12"/>
      <c r="B41" s="101"/>
      <c r="C41" s="50"/>
      <c r="D41" s="49"/>
      <c r="E41" s="49"/>
      <c r="F41" s="45"/>
      <c r="G41" s="13"/>
      <c r="H41" s="13"/>
      <c r="I41" s="13"/>
      <c r="J41" s="13"/>
      <c r="K41" s="12"/>
      <c r="L41" s="13"/>
      <c r="M41" s="50"/>
    </row>
    <row r="42" spans="1:15" ht="15" customHeight="1" thickBot="1" x14ac:dyDescent="0.35">
      <c r="A42" s="12"/>
      <c r="B42" s="101"/>
      <c r="C42" s="6"/>
      <c r="D42" s="6"/>
      <c r="E42" s="6"/>
      <c r="F42" s="13"/>
      <c r="G42" s="13"/>
      <c r="H42" s="13"/>
      <c r="I42" s="13"/>
      <c r="J42" s="13"/>
      <c r="K42" s="12"/>
    </row>
    <row r="43" spans="1:15" ht="15" customHeight="1" x14ac:dyDescent="0.3">
      <c r="A43" s="12"/>
      <c r="B43" s="101"/>
      <c r="C43" s="7" t="s">
        <v>2</v>
      </c>
      <c r="D43" s="152"/>
      <c r="E43" s="152"/>
      <c r="F43" s="13"/>
      <c r="G43" s="13"/>
      <c r="H43" s="13"/>
      <c r="I43" s="13"/>
      <c r="J43" s="13"/>
      <c r="K43" s="12"/>
    </row>
    <row r="44" spans="1:15" ht="15" customHeight="1" thickBot="1" x14ac:dyDescent="0.35">
      <c r="A44" s="12"/>
      <c r="B44" s="164"/>
      <c r="C44" s="6"/>
      <c r="D44" s="6"/>
      <c r="E44" s="6"/>
      <c r="F44" s="6"/>
      <c r="G44" s="6"/>
      <c r="H44" s="6"/>
      <c r="I44" s="6"/>
      <c r="J44" s="6"/>
      <c r="K44" s="18"/>
    </row>
    <row r="45" spans="1:15" x14ac:dyDescent="0.3">
      <c r="A45" s="13"/>
      <c r="B45" s="20"/>
      <c r="C45" s="13"/>
      <c r="D45" s="13"/>
      <c r="E45" s="13"/>
      <c r="F45" s="13"/>
      <c r="G45" s="13"/>
      <c r="H45" s="13"/>
      <c r="I45" s="13"/>
      <c r="J45" s="13"/>
      <c r="K45" s="13"/>
    </row>
    <row r="46" spans="1:15" x14ac:dyDescent="0.3">
      <c r="A46" s="13"/>
      <c r="B46" s="20"/>
      <c r="C46" s="13"/>
      <c r="D46" s="13"/>
      <c r="E46" s="13"/>
      <c r="F46" s="13"/>
      <c r="G46" s="13"/>
      <c r="H46" s="13"/>
      <c r="I46" s="13"/>
      <c r="J46" s="13"/>
      <c r="K46" s="13"/>
    </row>
  </sheetData>
  <mergeCells count="18">
    <mergeCell ref="C3:I3"/>
    <mergeCell ref="C5:J5"/>
    <mergeCell ref="E15:G15"/>
    <mergeCell ref="E22:G22"/>
    <mergeCell ref="E23:G23"/>
    <mergeCell ref="H7:I8"/>
    <mergeCell ref="E20:G20"/>
    <mergeCell ref="E21:G21"/>
    <mergeCell ref="E27:G27"/>
    <mergeCell ref="H37:I37"/>
    <mergeCell ref="E14:G14"/>
    <mergeCell ref="E16:G16"/>
    <mergeCell ref="E17:G17"/>
    <mergeCell ref="E18:G18"/>
    <mergeCell ref="E19:G19"/>
    <mergeCell ref="E24:G24"/>
    <mergeCell ref="E25:G25"/>
    <mergeCell ref="E26:G26"/>
  </mergeCells>
  <printOptions horizontalCentered="1" verticalCentered="1"/>
  <pageMargins left="0" right="0" top="0" bottom="0" header="0" footer="0"/>
  <pageSetup paperSize="9" scale="75" orientation="portrait" r:id="rId1"/>
  <colBreaks count="1" manualBreakCount="1">
    <brk id="1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Annex C</vt:lpstr>
      <vt:lpstr>Annex D</vt:lpstr>
      <vt:lpstr>Annex E</vt:lpstr>
      <vt:lpstr>'Annex C'!Print_Area</vt:lpstr>
      <vt:lpstr>'Annex D'!Print_Area</vt:lpstr>
      <vt:lpstr>'Annex E'!Print_Area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2022-06-09T08:19:54Z</dcterms:modified>
</cp:coreProperties>
</file>