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Kim.Roberts\Documents\Bill Project\Printouts\"/>
    </mc:Choice>
  </mc:AlternateContent>
  <bookViews>
    <workbookView xWindow="0" yWindow="0" windowWidth="0" windowHeight="0"/>
  </bookViews>
  <sheets>
    <sheet name="Schedule" sheetId="1" r:id="rId1"/>
    <sheet name="Rate Estimator" sheetId="2" r:id="rId2"/>
  </sheets>
  <calcPr fullPrecision="0"/>
</workbook>
</file>

<file path=xl/calcChain.xml><?xml version="1.0" encoding="utf-8"?>
<calcChain xmlns="http://schemas.openxmlformats.org/spreadsheetml/2006/main">
  <c i="2" l="1" r="C8"/>
  <c i="1" r="G920"/>
  <c r="G918"/>
  <c r="G916"/>
  <c r="G914"/>
  <c r="G910"/>
  <c r="G964"/>
  <c r="G990"/>
  <c r="G826"/>
  <c r="G834"/>
  <c r="G898"/>
  <c r="G988"/>
  <c r="G717"/>
  <c r="G715"/>
  <c r="G713"/>
  <c r="G756"/>
  <c r="G986"/>
  <c r="G690"/>
  <c r="G688"/>
  <c r="G684"/>
  <c r="G682"/>
  <c r="G678"/>
  <c r="G676"/>
  <c r="G666"/>
  <c r="G664"/>
  <c r="G648"/>
  <c r="G646"/>
  <c r="G618"/>
  <c r="G616"/>
  <c r="G604"/>
  <c r="G602"/>
  <c r="G592"/>
  <c r="G590"/>
  <c r="G580"/>
  <c r="G578"/>
  <c r="G629"/>
  <c r="G637"/>
  <c r="G699"/>
  <c r="G984"/>
  <c r="G533"/>
  <c r="G531"/>
  <c r="G525"/>
  <c r="G523"/>
  <c r="G519"/>
  <c r="G517"/>
  <c r="G513"/>
  <c r="G511"/>
  <c r="G564"/>
  <c r="G982"/>
  <c r="G445"/>
  <c r="G443"/>
  <c r="G497"/>
  <c r="G980"/>
  <c r="G390"/>
  <c r="G388"/>
  <c r="G380"/>
  <c r="G378"/>
  <c r="G429"/>
  <c r="G978"/>
  <c r="G327"/>
  <c r="G325"/>
  <c r="G321"/>
  <c r="G319"/>
  <c r="G315"/>
  <c r="G313"/>
  <c r="G284"/>
  <c r="G282"/>
  <c r="G274"/>
  <c r="G272"/>
  <c r="G268"/>
  <c r="G266"/>
  <c r="G262"/>
  <c r="G260"/>
  <c r="G254"/>
  <c r="G252"/>
  <c r="G229"/>
  <c r="G227"/>
  <c r="G211"/>
  <c r="G209"/>
  <c r="G205"/>
  <c r="G203"/>
  <c r="G191"/>
  <c r="G189"/>
  <c r="G241"/>
  <c r="G249"/>
  <c r="G302"/>
  <c r="G310"/>
  <c r="G364"/>
  <c r="G976"/>
  <c r="G143"/>
  <c r="G141"/>
  <c r="G137"/>
  <c r="G135"/>
  <c r="G131"/>
  <c r="G129"/>
  <c r="G125"/>
  <c r="G123"/>
  <c r="G119"/>
  <c r="G117"/>
  <c r="G105"/>
  <c r="G103"/>
  <c r="G99"/>
  <c r="G97"/>
  <c r="G93"/>
  <c r="G91"/>
  <c r="G87"/>
  <c r="G85"/>
  <c r="G81"/>
  <c r="G79"/>
  <c r="G108"/>
  <c r="G116"/>
  <c r="G171"/>
  <c r="G974"/>
  <c r="G47"/>
  <c r="G45"/>
  <c r="G43"/>
  <c r="G41"/>
  <c r="G33"/>
  <c r="G31"/>
  <c r="G29"/>
  <c r="G27"/>
  <c r="G19"/>
  <c r="G17"/>
  <c r="G15"/>
  <c r="G13"/>
  <c r="G65"/>
  <c r="G972"/>
  <c r="G992"/>
</calcChain>
</file>

<file path=xl/comments1.xml><?xml version="1.0" encoding="utf-8"?>
<comments xmlns="http://schemas.openxmlformats.org/spreadsheetml/2006/main">
  <authors>
    <author>civilsoft.co</author>
  </authors>
  <commentList>
    <comment ref="A1" authorId="0">
      <text>
        <r>
          <rPr>
            <rFont val="Tahoma"/>
            <sz val="9"/>
          </rPr>
          <t xml:space="preserve">Item¦Description¦Unit¦Qty¦Rate¦Amount§1¦CSIR - ROSEBANK:  UPS AND GENERATOR BUILDING §1¦BILL OF QUANTITIES§SECTION A:  PRELIMINARY AND GENERAL:  TIME, FIXED CHARGE, VALUE¦SECTION B1:  DISTRIBUTION BOARDS¦SECTION B2:  WIREWAYS, CONDUIT &amp; ACCESSORIES¦SECTION B3:  LIGHTING, INSTALLATION AND LIGHT FITTINGS¦SECTION B4:  POWER OUTLET POINTS¦SECTION B5:  ISOLATORS AND POWER SUPPLY¦SECTION B6:  CABLES, WIRING AND EARTHWIRE¦SECTION B7:  ADDITIONAL SERVICES¦SECTION B8:  ADDITIONAL ELECTRICAL SERVICES ¦SECTION B9:  ELECTRICAL SERVICES - COMPLETION</t>
        </r>
      </text>
    </comment>
    <comment ref="A7" authorId="0">
      <text>
        <r>
          <rPr>
            <rFont val="Tahoma"/>
            <sz val="9"/>
          </rPr>
          <t>¦1¦1¦1¦1¦0¦Null§SubSection</t>
        </r>
      </text>
    </comment>
    <comment ref="A9" authorId="0">
      <text>
        <r>
          <rPr>
            <rFont val="Tahoma"/>
            <sz val="9"/>
          </rPr>
          <t>¦1¦1¦1¦2¦0¦Null§SubSection</t>
        </r>
      </text>
    </comment>
    <comment ref="A11" authorId="0">
      <text>
        <r>
          <rPr>
            <rFont val="Tahoma"/>
            <sz val="9"/>
          </rPr>
          <t>¦1¦1¦1¦3¦0¦Null§</t>
        </r>
      </text>
    </comment>
    <comment ref="A13" authorId="0">
      <text>
        <r>
          <rPr>
            <rFont val="Tahoma"/>
            <sz val="9"/>
          </rPr>
          <t>¦1¦1¦1¦4¦0¦Null§</t>
        </r>
      </text>
    </comment>
    <comment ref="A15" authorId="0">
      <text>
        <r>
          <rPr>
            <rFont val="Tahoma"/>
            <sz val="9"/>
          </rPr>
          <t>¦1¦1¦1¦5¦0¦Null§</t>
        </r>
      </text>
    </comment>
    <comment ref="A17" authorId="0">
      <text>
        <r>
          <rPr>
            <rFont val="Tahoma"/>
            <sz val="9"/>
          </rPr>
          <t>¦1¦1¦1¦6¦0¦Null§</t>
        </r>
      </text>
    </comment>
    <comment ref="A19" authorId="0">
      <text>
        <r>
          <rPr>
            <rFont val="Tahoma"/>
            <sz val="9"/>
          </rPr>
          <t>¦1¦1¦1¦7¦0¦Null§</t>
        </r>
      </text>
    </comment>
    <comment ref="A21" authorId="0">
      <text>
        <r>
          <rPr>
            <rFont val="Tahoma"/>
            <sz val="9"/>
          </rPr>
          <t>¦1¦1¦1¦8¦0¦Null§SubSection</t>
        </r>
      </text>
    </comment>
    <comment ref="A23" authorId="0">
      <text>
        <r>
          <rPr>
            <rFont val="Tahoma"/>
            <sz val="9"/>
          </rPr>
          <t>¦1¦1¦1¦9¦0¦Null§</t>
        </r>
      </text>
    </comment>
    <comment ref="A25" authorId="0">
      <text>
        <r>
          <rPr>
            <rFont val="Tahoma"/>
            <sz val="9"/>
          </rPr>
          <t>¦1¦1¦1¦10¦0¦Null§</t>
        </r>
      </text>
    </comment>
    <comment ref="A27" authorId="0">
      <text>
        <r>
          <rPr>
            <rFont val="Tahoma"/>
            <sz val="9"/>
          </rPr>
          <t>¦1¦1¦1¦11¦0¦Null§</t>
        </r>
      </text>
    </comment>
    <comment ref="A29" authorId="0">
      <text>
        <r>
          <rPr>
            <rFont val="Tahoma"/>
            <sz val="9"/>
          </rPr>
          <t>¦1¦1¦1¦12¦0¦Null§</t>
        </r>
      </text>
    </comment>
    <comment ref="A31" authorId="0">
      <text>
        <r>
          <rPr>
            <rFont val="Tahoma"/>
            <sz val="9"/>
          </rPr>
          <t>¦1¦1¦1¦13¦0¦Null§</t>
        </r>
      </text>
    </comment>
    <comment ref="A33" authorId="0">
      <text>
        <r>
          <rPr>
            <rFont val="Tahoma"/>
            <sz val="9"/>
          </rPr>
          <t>¦1¦1¦1¦14¦0¦Null§</t>
        </r>
      </text>
    </comment>
    <comment ref="A35" authorId="0">
      <text>
        <r>
          <rPr>
            <rFont val="Tahoma"/>
            <sz val="9"/>
          </rPr>
          <t>¦1¦1¦1¦15¦0¦Null§SubSection</t>
        </r>
      </text>
    </comment>
    <comment ref="A37" authorId="0">
      <text>
        <r>
          <rPr>
            <rFont val="Tahoma"/>
            <sz val="9"/>
          </rPr>
          <t>¦1¦1¦1¦16¦0¦Null§</t>
        </r>
      </text>
    </comment>
    <comment ref="A39" authorId="0">
      <text>
        <r>
          <rPr>
            <rFont val="Tahoma"/>
            <sz val="9"/>
          </rPr>
          <t>¦1¦1¦1¦17¦0¦Null§</t>
        </r>
      </text>
    </comment>
    <comment ref="A41" authorId="0">
      <text>
        <r>
          <rPr>
            <rFont val="Tahoma"/>
            <sz val="9"/>
          </rPr>
          <t>¦1¦1¦1¦18¦0¦Null§</t>
        </r>
      </text>
    </comment>
    <comment ref="A43" authorId="0">
      <text>
        <r>
          <rPr>
            <rFont val="Tahoma"/>
            <sz val="9"/>
          </rPr>
          <t>¦1¦1¦1¦19¦0¦Null§</t>
        </r>
      </text>
    </comment>
    <comment ref="A45" authorId="0">
      <text>
        <r>
          <rPr>
            <rFont val="Tahoma"/>
            <sz val="9"/>
          </rPr>
          <t>¦1¦1¦1¦20¦0¦Null§</t>
        </r>
      </text>
    </comment>
    <comment ref="A47" authorId="0">
      <text>
        <r>
          <rPr>
            <rFont val="Tahoma"/>
            <sz val="9"/>
          </rPr>
          <t>¦1¦1¦1¦21¦0¦Null§</t>
        </r>
      </text>
    </comment>
    <comment ref="A73" authorId="0">
      <text>
        <r>
          <rPr>
            <rFont val="Tahoma"/>
            <sz val="9"/>
          </rPr>
          <t>¦1¦1¦2¦1¦0¦Null§SubSection</t>
        </r>
      </text>
    </comment>
    <comment ref="A75" authorId="0">
      <text>
        <r>
          <rPr>
            <rFont val="Tahoma"/>
            <sz val="9"/>
          </rPr>
          <t>¦1¦1¦2¦2¦0¦Null§SubSection</t>
        </r>
      </text>
    </comment>
    <comment ref="A77" authorId="0">
      <text>
        <r>
          <rPr>
            <rFont val="Tahoma"/>
            <sz val="9"/>
          </rPr>
          <t>¦1¦1¦2¦3¦0¦Null§</t>
        </r>
      </text>
    </comment>
    <comment ref="A79" authorId="0">
      <text>
        <r>
          <rPr>
            <rFont val="Tahoma"/>
            <sz val="9"/>
          </rPr>
          <t>¦1¦1¦2¦4¦0¦Null§</t>
        </r>
      </text>
    </comment>
    <comment ref="A81" authorId="0">
      <text>
        <r>
          <rPr>
            <rFont val="Tahoma"/>
            <sz val="9"/>
          </rPr>
          <t>¦1¦1¦2¦5¦0¦Null§</t>
        </r>
      </text>
    </comment>
    <comment ref="A83" authorId="0">
      <text>
        <r>
          <rPr>
            <rFont val="Tahoma"/>
            <sz val="9"/>
          </rPr>
          <t>¦1¦1¦2¦6¦0¦Null§</t>
        </r>
      </text>
    </comment>
    <comment ref="A85" authorId="0">
      <text>
        <r>
          <rPr>
            <rFont val="Tahoma"/>
            <sz val="9"/>
          </rPr>
          <t>¦1¦1¦2¦7¦0¦Null§</t>
        </r>
      </text>
    </comment>
    <comment ref="A87" authorId="0">
      <text>
        <r>
          <rPr>
            <rFont val="Tahoma"/>
            <sz val="9"/>
          </rPr>
          <t>¦1¦1¦2¦8¦0¦Null§</t>
        </r>
      </text>
    </comment>
    <comment ref="A89" authorId="0">
      <text>
        <r>
          <rPr>
            <rFont val="Tahoma"/>
            <sz val="9"/>
          </rPr>
          <t>¦1¦1¦2¦9¦0¦Null§</t>
        </r>
      </text>
    </comment>
    <comment ref="A91" authorId="0">
      <text>
        <r>
          <rPr>
            <rFont val="Tahoma"/>
            <sz val="9"/>
          </rPr>
          <t>¦1¦1¦2¦10¦0¦Null§</t>
        </r>
      </text>
    </comment>
    <comment ref="A93" authorId="0">
      <text>
        <r>
          <rPr>
            <rFont val="Tahoma"/>
            <sz val="9"/>
          </rPr>
          <t>¦1¦1¦2¦11¦0¦Null§</t>
        </r>
      </text>
    </comment>
    <comment ref="A95" authorId="0">
      <text>
        <r>
          <rPr>
            <rFont val="Tahoma"/>
            <sz val="9"/>
          </rPr>
          <t>¦1¦1¦2¦12¦0¦Null§</t>
        </r>
      </text>
    </comment>
    <comment ref="A97" authorId="0">
      <text>
        <r>
          <rPr>
            <rFont val="Tahoma"/>
            <sz val="9"/>
          </rPr>
          <t>¦1¦1¦2¦13¦0¦Null§</t>
        </r>
      </text>
    </comment>
    <comment ref="A99" authorId="0">
      <text>
        <r>
          <rPr>
            <rFont val="Tahoma"/>
            <sz val="9"/>
          </rPr>
          <t>¦1¦1¦2¦14¦0¦Null§</t>
        </r>
      </text>
    </comment>
    <comment ref="A101" authorId="0">
      <text>
        <r>
          <rPr>
            <rFont val="Tahoma"/>
            <sz val="9"/>
          </rPr>
          <t>¦1¦1¦2¦15¦0¦Null§</t>
        </r>
      </text>
    </comment>
    <comment ref="A103" authorId="0">
      <text>
        <r>
          <rPr>
            <rFont val="Tahoma"/>
            <sz val="9"/>
          </rPr>
          <t>¦1¦1¦2¦16¦0¦Null§</t>
        </r>
      </text>
    </comment>
    <comment ref="A105" authorId="0">
      <text>
        <r>
          <rPr>
            <rFont val="Tahoma"/>
            <sz val="9"/>
          </rPr>
          <t>¦1¦1¦2¦17¦0¦Null§</t>
        </r>
      </text>
    </comment>
    <comment ref="A107" authorId="0">
      <text>
        <r>
          <rPr>
            <rFont val="Tahoma"/>
            <sz val="9"/>
          </rPr>
          <t>¦1¦1¦2¦18¦0¦Null§</t>
        </r>
      </text>
    </comment>
    <comment ref="A117" authorId="0">
      <text>
        <r>
          <rPr>
            <rFont val="Tahoma"/>
            <sz val="9"/>
          </rPr>
          <t>¦1¦1¦2¦19¦0¦Null§</t>
        </r>
      </text>
    </comment>
    <comment ref="A119" authorId="0">
      <text>
        <r>
          <rPr>
            <rFont val="Tahoma"/>
            <sz val="9"/>
          </rPr>
          <t>¦1¦1¦2¦20¦0¦Null§</t>
        </r>
      </text>
    </comment>
    <comment ref="A121" authorId="0">
      <text>
        <r>
          <rPr>
            <rFont val="Tahoma"/>
            <sz val="9"/>
          </rPr>
          <t>¦1¦1¦2¦21¦0¦Null§</t>
        </r>
      </text>
    </comment>
    <comment ref="A123" authorId="0">
      <text>
        <r>
          <rPr>
            <rFont val="Tahoma"/>
            <sz val="9"/>
          </rPr>
          <t>¦1¦1¦2¦22¦0¦Null§</t>
        </r>
      </text>
    </comment>
    <comment ref="A125" authorId="0">
      <text>
        <r>
          <rPr>
            <rFont val="Tahoma"/>
            <sz val="9"/>
          </rPr>
          <t>¦1¦1¦2¦23¦0¦Null§</t>
        </r>
      </text>
    </comment>
    <comment ref="A127" authorId="0">
      <text>
        <r>
          <rPr>
            <rFont val="Tahoma"/>
            <sz val="9"/>
          </rPr>
          <t>¦1¦1¦2¦24¦0¦Null§</t>
        </r>
      </text>
    </comment>
    <comment ref="A129" authorId="0">
      <text>
        <r>
          <rPr>
            <rFont val="Tahoma"/>
            <sz val="9"/>
          </rPr>
          <t>¦1¦1¦2¦25¦0¦Null§</t>
        </r>
      </text>
    </comment>
    <comment ref="A131" authorId="0">
      <text>
        <r>
          <rPr>
            <rFont val="Tahoma"/>
            <sz val="9"/>
          </rPr>
          <t>¦1¦1¦2¦26¦0¦Null§</t>
        </r>
      </text>
    </comment>
    <comment ref="A133" authorId="0">
      <text>
        <r>
          <rPr>
            <rFont val="Tahoma"/>
            <sz val="9"/>
          </rPr>
          <t>¦1¦1¦2¦27¦0¦Null§</t>
        </r>
      </text>
    </comment>
    <comment ref="A135" authorId="0">
      <text>
        <r>
          <rPr>
            <rFont val="Tahoma"/>
            <sz val="9"/>
          </rPr>
          <t>¦1¦1¦2¦28¦0¦Null§</t>
        </r>
      </text>
    </comment>
    <comment ref="A137" authorId="0">
      <text>
        <r>
          <rPr>
            <rFont val="Tahoma"/>
            <sz val="9"/>
          </rPr>
          <t>¦1¦1¦2¦29¦0¦Null§</t>
        </r>
      </text>
    </comment>
    <comment ref="A139" authorId="0">
      <text>
        <r>
          <rPr>
            <rFont val="Tahoma"/>
            <sz val="9"/>
          </rPr>
          <t>¦1¦1¦2¦30¦0¦Null§</t>
        </r>
      </text>
    </comment>
    <comment ref="A141" authorId="0">
      <text>
        <r>
          <rPr>
            <rFont val="Tahoma"/>
            <sz val="9"/>
          </rPr>
          <t>¦1¦1¦2¦31¦0¦Null§</t>
        </r>
      </text>
    </comment>
    <comment ref="A143" authorId="0">
      <text>
        <r>
          <rPr>
            <rFont val="Tahoma"/>
            <sz val="9"/>
          </rPr>
          <t>¦1¦1¦2¦32¦0¦Null§</t>
        </r>
      </text>
    </comment>
    <comment ref="A179" authorId="0">
      <text>
        <r>
          <rPr>
            <rFont val="Tahoma"/>
            <sz val="9"/>
          </rPr>
          <t>¦1¦1¦3¦1¦0¦Null§SubSection</t>
        </r>
      </text>
    </comment>
    <comment ref="A181" authorId="0">
      <text>
        <r>
          <rPr>
            <rFont val="Tahoma"/>
            <sz val="9"/>
          </rPr>
          <t>¦1¦1¦3¦2¦0¦Null§SubSection</t>
        </r>
      </text>
    </comment>
    <comment ref="A183" authorId="0">
      <text>
        <r>
          <rPr>
            <rFont val="Tahoma"/>
            <sz val="9"/>
          </rPr>
          <t>¦1¦1¦3¦3¦0¦Null§</t>
        </r>
      </text>
    </comment>
    <comment ref="A185" authorId="0">
      <text>
        <r>
          <rPr>
            <rFont val="Tahoma"/>
            <sz val="9"/>
          </rPr>
          <t>¦1¦1¦3¦4¦0¦Null§</t>
        </r>
      </text>
    </comment>
    <comment ref="A187" authorId="0">
      <text>
        <r>
          <rPr>
            <rFont val="Tahoma"/>
            <sz val="9"/>
          </rPr>
          <t>¦1¦1¦3¦5¦0¦Null§</t>
        </r>
      </text>
    </comment>
    <comment ref="A189" authorId="0">
      <text>
        <r>
          <rPr>
            <rFont val="Tahoma"/>
            <sz val="9"/>
          </rPr>
          <t>¦1¦1¦3¦6¦0¦Null§</t>
        </r>
      </text>
    </comment>
    <comment ref="A191" authorId="0">
      <text>
        <r>
          <rPr>
            <rFont val="Tahoma"/>
            <sz val="9"/>
          </rPr>
          <t>¦1¦1¦3¦7¦0¦Null§</t>
        </r>
      </text>
    </comment>
    <comment ref="A193" authorId="0">
      <text>
        <r>
          <rPr>
            <rFont val="Tahoma"/>
            <sz val="9"/>
          </rPr>
          <t>¦1¦1¦3¦8¦0¦Null§</t>
        </r>
      </text>
    </comment>
    <comment ref="A195" authorId="0">
      <text>
        <r>
          <rPr>
            <rFont val="Tahoma"/>
            <sz val="9"/>
          </rPr>
          <t>¦1¦1¦3¦9¦0¦Null§RateOnly</t>
        </r>
      </text>
    </comment>
    <comment ref="A197" authorId="0">
      <text>
        <r>
          <rPr>
            <rFont val="Tahoma"/>
            <sz val="9"/>
          </rPr>
          <t>¦1¦1¦3¦10¦0¦Null§RateOnly</t>
        </r>
      </text>
    </comment>
    <comment ref="A199" authorId="0">
      <text>
        <r>
          <rPr>
            <rFont val="Tahoma"/>
            <sz val="9"/>
          </rPr>
          <t>¦1¦1¦3¦11¦0¦Null§</t>
        </r>
      </text>
    </comment>
    <comment ref="A201" authorId="0">
      <text>
        <r>
          <rPr>
            <rFont val="Tahoma"/>
            <sz val="9"/>
          </rPr>
          <t>¦1¦1¦3¦12¦0¦Null§</t>
        </r>
      </text>
    </comment>
    <comment ref="A203" authorId="0">
      <text>
        <r>
          <rPr>
            <rFont val="Tahoma"/>
            <sz val="9"/>
          </rPr>
          <t>¦1¦1¦3¦13¦0¦Null§</t>
        </r>
      </text>
    </comment>
    <comment ref="A205" authorId="0">
      <text>
        <r>
          <rPr>
            <rFont val="Tahoma"/>
            <sz val="9"/>
          </rPr>
          <t>¦1¦1¦3¦14¦0¦Null§</t>
        </r>
      </text>
    </comment>
    <comment ref="A207" authorId="0">
      <text>
        <r>
          <rPr>
            <rFont val="Tahoma"/>
            <sz val="9"/>
          </rPr>
          <t>¦1¦1¦3¦15¦0¦Null§</t>
        </r>
      </text>
    </comment>
    <comment ref="A209" authorId="0">
      <text>
        <r>
          <rPr>
            <rFont val="Tahoma"/>
            <sz val="9"/>
          </rPr>
          <t>¦1¦1¦3¦16¦0¦Null§</t>
        </r>
      </text>
    </comment>
    <comment ref="A211" authorId="0">
      <text>
        <r>
          <rPr>
            <rFont val="Tahoma"/>
            <sz val="9"/>
          </rPr>
          <t>¦1¦1¦3¦17¦0¦Null§</t>
        </r>
      </text>
    </comment>
    <comment ref="A213" authorId="0">
      <text>
        <r>
          <rPr>
            <rFont val="Tahoma"/>
            <sz val="9"/>
          </rPr>
          <t>¦1¦1¦3¦18¦0¦Null§SubSection</t>
        </r>
      </text>
    </comment>
    <comment ref="A215" authorId="0">
      <text>
        <r>
          <rPr>
            <rFont val="Tahoma"/>
            <sz val="9"/>
          </rPr>
          <t>¦1¦1¦3¦19¦0¦Null§</t>
        </r>
      </text>
    </comment>
    <comment ref="A217" authorId="0">
      <text>
        <r>
          <rPr>
            <rFont val="Tahoma"/>
            <sz val="9"/>
          </rPr>
          <t>¦1¦1¦3¦20¦0¦Null§</t>
        </r>
      </text>
    </comment>
    <comment ref="A219" authorId="0">
      <text>
        <r>
          <rPr>
            <rFont val="Tahoma"/>
            <sz val="9"/>
          </rPr>
          <t>¦1¦1¦3¦21¦0¦Null§</t>
        </r>
      </text>
    </comment>
    <comment ref="A221" authorId="0">
      <text>
        <r>
          <rPr>
            <rFont val="Tahoma"/>
            <sz val="9"/>
          </rPr>
          <t>¦1¦1¦3¦22¦0¦Null§RateOnly</t>
        </r>
      </text>
    </comment>
    <comment ref="A223" authorId="0">
      <text>
        <r>
          <rPr>
            <rFont val="Tahoma"/>
            <sz val="9"/>
          </rPr>
          <t>¦1¦1¦3¦23¦0¦Null§RateOnly</t>
        </r>
      </text>
    </comment>
    <comment ref="A225" authorId="0">
      <text>
        <r>
          <rPr>
            <rFont val="Tahoma"/>
            <sz val="9"/>
          </rPr>
          <t>¦1¦1¦3¦24¦0¦Null§</t>
        </r>
      </text>
    </comment>
    <comment ref="A227" authorId="0">
      <text>
        <r>
          <rPr>
            <rFont val="Tahoma"/>
            <sz val="9"/>
          </rPr>
          <t>¦1¦1¦3¦25¦0¦Null§</t>
        </r>
      </text>
    </comment>
    <comment ref="A229" authorId="0">
      <text>
        <r>
          <rPr>
            <rFont val="Tahoma"/>
            <sz val="9"/>
          </rPr>
          <t>¦1¦1¦3¦26¦0¦Null§</t>
        </r>
      </text>
    </comment>
    <comment ref="A250" authorId="0">
      <text>
        <r>
          <rPr>
            <rFont val="Tahoma"/>
            <sz val="9"/>
          </rPr>
          <t>¦1¦1¦3¦27¦0¦Null§NewPage</t>
        </r>
      </text>
    </comment>
    <comment ref="A252" authorId="0">
      <text>
        <r>
          <rPr>
            <rFont val="Tahoma"/>
            <sz val="9"/>
          </rPr>
          <t>¦1¦1¦3¦28¦0¦Null§</t>
        </r>
      </text>
    </comment>
    <comment ref="A254" authorId="0">
      <text>
        <r>
          <rPr>
            <rFont val="Tahoma"/>
            <sz val="9"/>
          </rPr>
          <t>¦1¦1¦3¦29¦0¦Null§</t>
        </r>
      </text>
    </comment>
    <comment ref="A256" authorId="0">
      <text>
        <r>
          <rPr>
            <rFont val="Tahoma"/>
            <sz val="9"/>
          </rPr>
          <t>¦1¦1¦3¦30¦0¦Null§</t>
        </r>
      </text>
    </comment>
    <comment ref="A258" authorId="0">
      <text>
        <r>
          <rPr>
            <rFont val="Tahoma"/>
            <sz val="9"/>
          </rPr>
          <t>¦1¦1¦3¦31¦0¦Null§</t>
        </r>
      </text>
    </comment>
    <comment ref="A260" authorId="0">
      <text>
        <r>
          <rPr>
            <rFont val="Tahoma"/>
            <sz val="9"/>
          </rPr>
          <t>¦1¦1¦3¦32¦0¦Null§</t>
        </r>
      </text>
    </comment>
    <comment ref="A262" authorId="0">
      <text>
        <r>
          <rPr>
            <rFont val="Tahoma"/>
            <sz val="9"/>
          </rPr>
          <t>¦1¦1¦3¦33¦0¦Null§</t>
        </r>
      </text>
    </comment>
    <comment ref="A264" authorId="0">
      <text>
        <r>
          <rPr>
            <rFont val="Tahoma"/>
            <sz val="9"/>
          </rPr>
          <t>¦1¦1¦3¦34¦0¦Null§</t>
        </r>
      </text>
    </comment>
    <comment ref="A266" authorId="0">
      <text>
        <r>
          <rPr>
            <rFont val="Tahoma"/>
            <sz val="9"/>
          </rPr>
          <t>¦1¦1¦3¦35¦0¦Null§</t>
        </r>
      </text>
    </comment>
    <comment ref="A268" authorId="0">
      <text>
        <r>
          <rPr>
            <rFont val="Tahoma"/>
            <sz val="9"/>
          </rPr>
          <t>¦1¦1¦3¦36¦0¦Null§</t>
        </r>
      </text>
    </comment>
    <comment ref="A270" authorId="0">
      <text>
        <r>
          <rPr>
            <rFont val="Tahoma"/>
            <sz val="9"/>
          </rPr>
          <t>¦1¦1¦3¦37¦0¦Null§</t>
        </r>
      </text>
    </comment>
    <comment ref="A272" authorId="0">
      <text>
        <r>
          <rPr>
            <rFont val="Tahoma"/>
            <sz val="9"/>
          </rPr>
          <t>¦1¦1¦3¦38¦0¦Null§</t>
        </r>
      </text>
    </comment>
    <comment ref="A274" authorId="0">
      <text>
        <r>
          <rPr>
            <rFont val="Tahoma"/>
            <sz val="9"/>
          </rPr>
          <t>¦1¦1¦3¦39¦0¦Null§</t>
        </r>
      </text>
    </comment>
    <comment ref="A276" authorId="0">
      <text>
        <r>
          <rPr>
            <rFont val="Tahoma"/>
            <sz val="9"/>
          </rPr>
          <t>¦1¦1¦3¦40¦0¦Null§SubSection</t>
        </r>
      </text>
    </comment>
    <comment ref="A278" authorId="0">
      <text>
        <r>
          <rPr>
            <rFont val="Tahoma"/>
            <sz val="9"/>
          </rPr>
          <t>¦1¦1¦3¦41¦0¦Null§</t>
        </r>
      </text>
    </comment>
    <comment ref="A280" authorId="0">
      <text>
        <r>
          <rPr>
            <rFont val="Tahoma"/>
            <sz val="9"/>
          </rPr>
          <t>¦1¦1¦3¦42¦0¦Null§</t>
        </r>
      </text>
    </comment>
    <comment ref="A282" authorId="0">
      <text>
        <r>
          <rPr>
            <rFont val="Tahoma"/>
            <sz val="9"/>
          </rPr>
          <t>¦1¦1¦3¦43¦0¦Null§</t>
        </r>
      </text>
    </comment>
    <comment ref="A284" authorId="0">
      <text>
        <r>
          <rPr>
            <rFont val="Tahoma"/>
            <sz val="9"/>
          </rPr>
          <t>¦1¦1¦3¦44¦0¦Null§</t>
        </r>
      </text>
    </comment>
    <comment ref="A286" authorId="0">
      <text>
        <r>
          <rPr>
            <rFont val="Tahoma"/>
            <sz val="9"/>
          </rPr>
          <t>¦1¦1¦3¦45¦0¦Null§SubSection</t>
        </r>
      </text>
    </comment>
    <comment ref="A288" authorId="0">
      <text>
        <r>
          <rPr>
            <rFont val="Tahoma"/>
            <sz val="9"/>
          </rPr>
          <t>¦1¦1¦3¦46¦0¦Null§</t>
        </r>
      </text>
    </comment>
    <comment ref="A311" authorId="0">
      <text>
        <r>
          <rPr>
            <rFont val="Tahoma"/>
            <sz val="9"/>
          </rPr>
          <t>¦1¦1¦3¦47¦0¦Null§NewPage</t>
        </r>
      </text>
    </comment>
    <comment ref="A313" authorId="0">
      <text>
        <r>
          <rPr>
            <rFont val="Tahoma"/>
            <sz val="9"/>
          </rPr>
          <t>¦1¦1¦3¦48¦0¦Null§</t>
        </r>
      </text>
    </comment>
    <comment ref="A315" authorId="0">
      <text>
        <r>
          <rPr>
            <rFont val="Tahoma"/>
            <sz val="9"/>
          </rPr>
          <t>¦1¦1¦3¦49¦0¦Null§</t>
        </r>
      </text>
    </comment>
    <comment ref="A317" authorId="0">
      <text>
        <r>
          <rPr>
            <rFont val="Tahoma"/>
            <sz val="9"/>
          </rPr>
          <t>¦1¦1¦3¦50¦0¦Null§</t>
        </r>
      </text>
    </comment>
    <comment ref="A319" authorId="0">
      <text>
        <r>
          <rPr>
            <rFont val="Tahoma"/>
            <sz val="9"/>
          </rPr>
          <t>¦1¦1¦3¦51¦0¦Null§</t>
        </r>
      </text>
    </comment>
    <comment ref="A321" authorId="0">
      <text>
        <r>
          <rPr>
            <rFont val="Tahoma"/>
            <sz val="9"/>
          </rPr>
          <t>¦1¦1¦3¦52¦0¦Null§</t>
        </r>
      </text>
    </comment>
    <comment ref="A323" authorId="0">
      <text>
        <r>
          <rPr>
            <rFont val="Tahoma"/>
            <sz val="9"/>
          </rPr>
          <t>¦1¦1¦3¦53¦0¦Null§</t>
        </r>
      </text>
    </comment>
    <comment ref="A325" authorId="0">
      <text>
        <r>
          <rPr>
            <rFont val="Tahoma"/>
            <sz val="9"/>
          </rPr>
          <t>¦1¦1¦3¦54¦0¦Null§</t>
        </r>
      </text>
    </comment>
    <comment ref="A327" authorId="0">
      <text>
        <r>
          <rPr>
            <rFont val="Tahoma"/>
            <sz val="9"/>
          </rPr>
          <t>¦1¦1¦3¦55¦0¦Null§</t>
        </r>
      </text>
    </comment>
    <comment ref="A329" authorId="0">
      <text>
        <r>
          <rPr>
            <rFont val="Tahoma"/>
            <sz val="9"/>
          </rPr>
          <t>¦1¦1¦3¦56¦0¦Null§SubSection</t>
        </r>
      </text>
    </comment>
    <comment ref="A331" authorId="0">
      <text>
        <r>
          <rPr>
            <rFont val="Tahoma"/>
            <sz val="9"/>
          </rPr>
          <t>¦1¦1¦3¦57¦0¦Null§</t>
        </r>
      </text>
    </comment>
    <comment ref="A333" authorId="0">
      <text>
        <r>
          <rPr>
            <rFont val="Tahoma"/>
            <sz val="9"/>
          </rPr>
          <t>¦1¦1¦3¦58¦0¦Null§</t>
        </r>
      </text>
    </comment>
    <comment ref="A335" authorId="0">
      <text>
        <r>
          <rPr>
            <rFont val="Tahoma"/>
            <sz val="9"/>
          </rPr>
          <t>¦1¦1¦3¦59¦0¦Null§RateOnly</t>
        </r>
      </text>
    </comment>
    <comment ref="A337" authorId="0">
      <text>
        <r>
          <rPr>
            <rFont val="Tahoma"/>
            <sz val="9"/>
          </rPr>
          <t>¦1¦1¦3¦60¦0¦Null§RateOnly</t>
        </r>
      </text>
    </comment>
    <comment ref="A372" authorId="0">
      <text>
        <r>
          <rPr>
            <rFont val="Tahoma"/>
            <sz val="9"/>
          </rPr>
          <t>¦1¦1¦4¦1¦0¦Null§SubSection</t>
        </r>
      </text>
    </comment>
    <comment ref="A374" authorId="0">
      <text>
        <r>
          <rPr>
            <rFont val="Tahoma"/>
            <sz val="9"/>
          </rPr>
          <t>¦1¦1¦4¦2¦0¦Null§SubSection</t>
        </r>
      </text>
    </comment>
    <comment ref="A376" authorId="0">
      <text>
        <r>
          <rPr>
            <rFont val="Tahoma"/>
            <sz val="9"/>
          </rPr>
          <t>¦1¦1¦4¦3¦0¦Null§</t>
        </r>
      </text>
    </comment>
    <comment ref="A378" authorId="0">
      <text>
        <r>
          <rPr>
            <rFont val="Tahoma"/>
            <sz val="9"/>
          </rPr>
          <t>¦1¦1¦4¦4¦0¦Null§</t>
        </r>
      </text>
    </comment>
    <comment ref="A380" authorId="0">
      <text>
        <r>
          <rPr>
            <rFont val="Tahoma"/>
            <sz val="9"/>
          </rPr>
          <t>¦1¦1¦4¦5¦0¦Null§</t>
        </r>
      </text>
    </comment>
    <comment ref="A382" authorId="0">
      <text>
        <r>
          <rPr>
            <rFont val="Tahoma"/>
            <sz val="9"/>
          </rPr>
          <t>¦1¦1¦4¦6¦0¦Null§SubSection</t>
        </r>
      </text>
    </comment>
    <comment ref="A384" authorId="0">
      <text>
        <r>
          <rPr>
            <rFont val="Tahoma"/>
            <sz val="9"/>
          </rPr>
          <t>¦1¦1¦4¦7¦0¦Null§</t>
        </r>
      </text>
    </comment>
    <comment ref="A386" authorId="0">
      <text>
        <r>
          <rPr>
            <rFont val="Tahoma"/>
            <sz val="9"/>
          </rPr>
          <t>¦1¦1¦4¦8¦0¦Null§</t>
        </r>
      </text>
    </comment>
    <comment ref="A388" authorId="0">
      <text>
        <r>
          <rPr>
            <rFont val="Tahoma"/>
            <sz val="9"/>
          </rPr>
          <t>¦1¦1¦4¦9¦0¦Null§</t>
        </r>
      </text>
    </comment>
    <comment ref="A390" authorId="0">
      <text>
        <r>
          <rPr>
            <rFont val="Tahoma"/>
            <sz val="9"/>
          </rPr>
          <t>¦1¦1¦4¦10¦0¦Null§</t>
        </r>
      </text>
    </comment>
    <comment ref="A437" authorId="0">
      <text>
        <r>
          <rPr>
            <rFont val="Tahoma"/>
            <sz val="9"/>
          </rPr>
          <t>¦1¦1¦5¦1¦0¦Null§SubSection</t>
        </r>
      </text>
    </comment>
    <comment ref="A439" authorId="0">
      <text>
        <r>
          <rPr>
            <rFont val="Tahoma"/>
            <sz val="9"/>
          </rPr>
          <t>¦1¦1¦5¦2¦0¦Null§SubSection</t>
        </r>
      </text>
    </comment>
    <comment ref="A441" authorId="0">
      <text>
        <r>
          <rPr>
            <rFont val="Tahoma"/>
            <sz val="9"/>
          </rPr>
          <t>¦1¦1¦5¦3¦0¦Null§</t>
        </r>
      </text>
    </comment>
    <comment ref="A443" authorId="0">
      <text>
        <r>
          <rPr>
            <rFont val="Tahoma"/>
            <sz val="9"/>
          </rPr>
          <t>¦1¦1¦5¦4¦0¦Null§</t>
        </r>
      </text>
    </comment>
    <comment ref="A445" authorId="0">
      <text>
        <r>
          <rPr>
            <rFont val="Tahoma"/>
            <sz val="9"/>
          </rPr>
          <t>¦1¦1¦5¦5¦0¦Null§</t>
        </r>
      </text>
    </comment>
    <comment ref="A505" authorId="0">
      <text>
        <r>
          <rPr>
            <rFont val="Tahoma"/>
            <sz val="9"/>
          </rPr>
          <t>¦1¦1¦6¦1¦0¦Null§SubSection</t>
        </r>
      </text>
    </comment>
    <comment ref="A507" authorId="0">
      <text>
        <r>
          <rPr>
            <rFont val="Tahoma"/>
            <sz val="9"/>
          </rPr>
          <t>¦1¦1¦6¦2¦0¦Null§</t>
        </r>
      </text>
    </comment>
    <comment ref="A509" authorId="0">
      <text>
        <r>
          <rPr>
            <rFont val="Tahoma"/>
            <sz val="9"/>
          </rPr>
          <t>¦1¦1¦6¦3¦0¦Null§</t>
        </r>
      </text>
    </comment>
    <comment ref="A511" authorId="0">
      <text>
        <r>
          <rPr>
            <rFont val="Tahoma"/>
            <sz val="9"/>
          </rPr>
          <t>¦1¦1¦6¦4¦0¦Null§</t>
        </r>
      </text>
    </comment>
    <comment ref="A513" authorId="0">
      <text>
        <r>
          <rPr>
            <rFont val="Tahoma"/>
            <sz val="9"/>
          </rPr>
          <t>¦1¦1¦6¦5¦0¦Null§</t>
        </r>
      </text>
    </comment>
    <comment ref="A515" authorId="0">
      <text>
        <r>
          <rPr>
            <rFont val="Tahoma"/>
            <sz val="9"/>
          </rPr>
          <t>¦1¦1¦6¦6¦0¦Null§</t>
        </r>
      </text>
    </comment>
    <comment ref="A517" authorId="0">
      <text>
        <r>
          <rPr>
            <rFont val="Tahoma"/>
            <sz val="9"/>
          </rPr>
          <t>¦1¦1¦6¦7¦0¦Null§</t>
        </r>
      </text>
    </comment>
    <comment ref="A519" authorId="0">
      <text>
        <r>
          <rPr>
            <rFont val="Tahoma"/>
            <sz val="9"/>
          </rPr>
          <t>¦1¦1¦6¦8¦0¦Null§</t>
        </r>
      </text>
    </comment>
    <comment ref="A521" authorId="0">
      <text>
        <r>
          <rPr>
            <rFont val="Tahoma"/>
            <sz val="9"/>
          </rPr>
          <t>¦1¦1¦6¦9¦0¦Null§</t>
        </r>
      </text>
    </comment>
    <comment ref="A523" authorId="0">
      <text>
        <r>
          <rPr>
            <rFont val="Tahoma"/>
            <sz val="9"/>
          </rPr>
          <t>¦1¦1¦6¦10¦0¦Null§</t>
        </r>
      </text>
    </comment>
    <comment ref="A525" authorId="0">
      <text>
        <r>
          <rPr>
            <rFont val="Tahoma"/>
            <sz val="9"/>
          </rPr>
          <t>¦1¦1¦6¦11¦0¦Null§</t>
        </r>
      </text>
    </comment>
    <comment ref="A527" authorId="0">
      <text>
        <r>
          <rPr>
            <rFont val="Tahoma"/>
            <sz val="9"/>
          </rPr>
          <t>¦1¦1¦6¦12¦0¦Null§</t>
        </r>
      </text>
    </comment>
    <comment ref="A529" authorId="0">
      <text>
        <r>
          <rPr>
            <rFont val="Tahoma"/>
            <sz val="9"/>
          </rPr>
          <t>¦1¦1¦6¦13¦0¦Null§</t>
        </r>
      </text>
    </comment>
    <comment ref="A531" authorId="0">
      <text>
        <r>
          <rPr>
            <rFont val="Tahoma"/>
            <sz val="9"/>
          </rPr>
          <t>¦1¦1¦6¦14¦0¦Null§</t>
        </r>
      </text>
    </comment>
    <comment ref="A533" authorId="0">
      <text>
        <r>
          <rPr>
            <rFont val="Tahoma"/>
            <sz val="9"/>
          </rPr>
          <t>¦1¦1¦6¦15¦0¦Null§</t>
        </r>
      </text>
    </comment>
    <comment ref="A535" authorId="0">
      <text>
        <r>
          <rPr>
            <rFont val="Tahoma"/>
            <sz val="9"/>
          </rPr>
          <t>¦1¦1¦6¦16¦0¦Null§</t>
        </r>
      </text>
    </comment>
    <comment ref="A537" authorId="0">
      <text>
        <r>
          <rPr>
            <rFont val="Tahoma"/>
            <sz val="9"/>
          </rPr>
          <t>¦1¦1¦6¦17¦0¦Null§RateOnly</t>
        </r>
      </text>
    </comment>
    <comment ref="A539" authorId="0">
      <text>
        <r>
          <rPr>
            <rFont val="Tahoma"/>
            <sz val="9"/>
          </rPr>
          <t>¦1¦1¦6¦18¦0¦Null§RateOnly</t>
        </r>
      </text>
    </comment>
    <comment ref="A572" authorId="0">
      <text>
        <r>
          <rPr>
            <rFont val="Tahoma"/>
            <sz val="9"/>
          </rPr>
          <t>¦1¦1¦7¦1¦0¦Null§SubSection</t>
        </r>
      </text>
    </comment>
    <comment ref="A574" authorId="0">
      <text>
        <r>
          <rPr>
            <rFont val="Tahoma"/>
            <sz val="9"/>
          </rPr>
          <t>¦1¦1¦7¦2¦0¦Null§SubSection</t>
        </r>
      </text>
    </comment>
    <comment ref="A576" authorId="0">
      <text>
        <r>
          <rPr>
            <rFont val="Tahoma"/>
            <sz val="9"/>
          </rPr>
          <t>¦1¦1¦7¦3¦0¦Null§</t>
        </r>
      </text>
    </comment>
    <comment ref="A578" authorId="0">
      <text>
        <r>
          <rPr>
            <rFont val="Tahoma"/>
            <sz val="9"/>
          </rPr>
          <t>¦1¦1¦7¦4¦0¦Null§</t>
        </r>
      </text>
    </comment>
    <comment ref="A580" authorId="0">
      <text>
        <r>
          <rPr>
            <rFont val="Tahoma"/>
            <sz val="9"/>
          </rPr>
          <t>¦1¦1¦7¦5¦0¦Null§</t>
        </r>
      </text>
    </comment>
    <comment ref="A582" authorId="0">
      <text>
        <r>
          <rPr>
            <rFont val="Tahoma"/>
            <sz val="9"/>
          </rPr>
          <t>¦1¦1¦7¦6¦0¦Null§</t>
        </r>
      </text>
    </comment>
    <comment ref="A584" authorId="0">
      <text>
        <r>
          <rPr>
            <rFont val="Tahoma"/>
            <sz val="9"/>
          </rPr>
          <t>¦1¦1¦7¦7¦0¦Null§RateOnly</t>
        </r>
      </text>
    </comment>
    <comment ref="A586" authorId="0">
      <text>
        <r>
          <rPr>
            <rFont val="Tahoma"/>
            <sz val="9"/>
          </rPr>
          <t>¦1¦1¦7¦8¦0¦Null§RateOnly</t>
        </r>
      </text>
    </comment>
    <comment ref="A588" authorId="0">
      <text>
        <r>
          <rPr>
            <rFont val="Tahoma"/>
            <sz val="9"/>
          </rPr>
          <t>¦1¦1¦7¦9¦1¦Null§</t>
        </r>
      </text>
    </comment>
    <comment ref="A590" authorId="0">
      <text>
        <r>
          <rPr>
            <rFont val="Tahoma"/>
            <sz val="9"/>
          </rPr>
          <t>¦1¦1¦7¦10¦0¦Null§</t>
        </r>
      </text>
    </comment>
    <comment ref="A592" authorId="0">
      <text>
        <r>
          <rPr>
            <rFont val="Tahoma"/>
            <sz val="9"/>
          </rPr>
          <t>¦1¦1¦7¦11¦0¦Null§</t>
        </r>
      </text>
    </comment>
    <comment ref="A594" authorId="0">
      <text>
        <r>
          <rPr>
            <rFont val="Tahoma"/>
            <sz val="9"/>
          </rPr>
          <t>¦1¦1¦7¦12¦1¦Null§</t>
        </r>
      </text>
    </comment>
    <comment ref="A596" authorId="0">
      <text>
        <r>
          <rPr>
            <rFont val="Tahoma"/>
            <sz val="9"/>
          </rPr>
          <t>¦1¦1¦7¦13¦0¦Null§RateOnly</t>
        </r>
      </text>
    </comment>
    <comment ref="A598" authorId="0">
      <text>
        <r>
          <rPr>
            <rFont val="Tahoma"/>
            <sz val="9"/>
          </rPr>
          <t>¦1¦1¦7¦14¦0¦Null§RateOnly</t>
        </r>
      </text>
    </comment>
    <comment ref="A600" authorId="0">
      <text>
        <r>
          <rPr>
            <rFont val="Tahoma"/>
            <sz val="9"/>
          </rPr>
          <t>¦1¦1¦7¦15¦0¦Null§</t>
        </r>
      </text>
    </comment>
    <comment ref="A602" authorId="0">
      <text>
        <r>
          <rPr>
            <rFont val="Tahoma"/>
            <sz val="9"/>
          </rPr>
          <t>¦1¦1¦7¦16¦0¦Null§</t>
        </r>
      </text>
    </comment>
    <comment ref="A604" authorId="0">
      <text>
        <r>
          <rPr>
            <rFont val="Tahoma"/>
            <sz val="9"/>
          </rPr>
          <t>¦1¦1¦7¦17¦0¦Null§</t>
        </r>
      </text>
    </comment>
    <comment ref="A606" authorId="0">
      <text>
        <r>
          <rPr>
            <rFont val="Tahoma"/>
            <sz val="9"/>
          </rPr>
          <t>¦1¦1¦7¦18¦0¦Null§</t>
        </r>
      </text>
    </comment>
    <comment ref="A608" authorId="0">
      <text>
        <r>
          <rPr>
            <rFont val="Tahoma"/>
            <sz val="9"/>
          </rPr>
          <t>¦1¦1¦7¦19¦0¦Null§RateOnly</t>
        </r>
      </text>
    </comment>
    <comment ref="A610" authorId="0">
      <text>
        <r>
          <rPr>
            <rFont val="Tahoma"/>
            <sz val="9"/>
          </rPr>
          <t>¦1¦1¦7¦20¦0¦Null§RateOnly</t>
        </r>
      </text>
    </comment>
    <comment ref="A612" authorId="0">
      <text>
        <r>
          <rPr>
            <rFont val="Tahoma"/>
            <sz val="9"/>
          </rPr>
          <t>¦1¦1¦7¦21¦0¦Null§SubSection</t>
        </r>
      </text>
    </comment>
    <comment ref="A614" authorId="0">
      <text>
        <r>
          <rPr>
            <rFont val="Tahoma"/>
            <sz val="9"/>
          </rPr>
          <t>¦1¦1¦7¦22¦1¦Null§</t>
        </r>
      </text>
    </comment>
    <comment ref="A616" authorId="0">
      <text>
        <r>
          <rPr>
            <rFont val="Tahoma"/>
            <sz val="9"/>
          </rPr>
          <t>¦1¦1¦7¦23¦0¦Null§</t>
        </r>
      </text>
    </comment>
    <comment ref="A618" authorId="0">
      <text>
        <r>
          <rPr>
            <rFont val="Tahoma"/>
            <sz val="9"/>
          </rPr>
          <t>¦1¦1¦7¦24¦0¦Null§</t>
        </r>
      </text>
    </comment>
    <comment ref="A638" authorId="0">
      <text>
        <r>
          <rPr>
            <rFont val="Tahoma"/>
            <sz val="9"/>
          </rPr>
          <t>¦1¦1¦7¦25¦0¦Null§NewPage¦SubSection</t>
        </r>
      </text>
    </comment>
    <comment ref="A640" authorId="0">
      <text>
        <r>
          <rPr>
            <rFont val="Tahoma"/>
            <sz val="9"/>
          </rPr>
          <t>¦1¦1¦7¦26¦0¦Null§</t>
        </r>
      </text>
    </comment>
    <comment ref="A642" authorId="0">
      <text>
        <r>
          <rPr>
            <rFont val="Tahoma"/>
            <sz val="9"/>
          </rPr>
          <t>¦1¦1¦7¦27¦0¦Null§</t>
        </r>
      </text>
    </comment>
    <comment ref="A644" authorId="0">
      <text>
        <r>
          <rPr>
            <rFont val="Tahoma"/>
            <sz val="9"/>
          </rPr>
          <t>¦1¦1¦7¦28¦0¦Null§</t>
        </r>
      </text>
    </comment>
    <comment ref="A646" authorId="0">
      <text>
        <r>
          <rPr>
            <rFont val="Tahoma"/>
            <sz val="9"/>
          </rPr>
          <t>¦1¦1¦7¦29¦0¦Null§</t>
        </r>
      </text>
    </comment>
    <comment ref="A648" authorId="0">
      <text>
        <r>
          <rPr>
            <rFont val="Tahoma"/>
            <sz val="9"/>
          </rPr>
          <t>¦1¦1¦7¦30¦0¦Null§</t>
        </r>
      </text>
    </comment>
    <comment ref="A650" authorId="0">
      <text>
        <r>
          <rPr>
            <rFont val="Tahoma"/>
            <sz val="9"/>
          </rPr>
          <t>¦1¦1¦7¦31¦0¦Null§</t>
        </r>
      </text>
    </comment>
    <comment ref="A652" authorId="0">
      <text>
        <r>
          <rPr>
            <rFont val="Tahoma"/>
            <sz val="9"/>
          </rPr>
          <t>¦1¦1¦7¦32¦0¦Null§RateOnly</t>
        </r>
      </text>
    </comment>
    <comment ref="A654" authorId="0">
      <text>
        <r>
          <rPr>
            <rFont val="Tahoma"/>
            <sz val="9"/>
          </rPr>
          <t>¦1¦1¦7¦33¦0¦Null§RateOnly</t>
        </r>
      </text>
    </comment>
    <comment ref="A656" authorId="0">
      <text>
        <r>
          <rPr>
            <rFont val="Tahoma"/>
            <sz val="9"/>
          </rPr>
          <t>¦1¦1¦7¦34¦0¦Null§</t>
        </r>
      </text>
    </comment>
    <comment ref="A658" authorId="0">
      <text>
        <r>
          <rPr>
            <rFont val="Tahoma"/>
            <sz val="9"/>
          </rPr>
          <t>¦1¦1¦7¦35¦0¦Null§RateOnly</t>
        </r>
      </text>
    </comment>
    <comment ref="A660" authorId="0">
      <text>
        <r>
          <rPr>
            <rFont val="Tahoma"/>
            <sz val="9"/>
          </rPr>
          <t>¦1¦1¦7¦36¦0¦Null§RateOnly</t>
        </r>
      </text>
    </comment>
    <comment ref="A662" authorId="0">
      <text>
        <r>
          <rPr>
            <rFont val="Tahoma"/>
            <sz val="9"/>
          </rPr>
          <t>¦1¦1¦7¦37¦0¦Null§</t>
        </r>
      </text>
    </comment>
    <comment ref="A664" authorId="0">
      <text>
        <r>
          <rPr>
            <rFont val="Tahoma"/>
            <sz val="9"/>
          </rPr>
          <t>¦1¦1¦7¦38¦0¦Null§</t>
        </r>
      </text>
    </comment>
    <comment ref="A666" authorId="0">
      <text>
        <r>
          <rPr>
            <rFont val="Tahoma"/>
            <sz val="9"/>
          </rPr>
          <t>¦1¦1¦7¦39¦0¦Null§</t>
        </r>
      </text>
    </comment>
    <comment ref="A668" authorId="0">
      <text>
        <r>
          <rPr>
            <rFont val="Tahoma"/>
            <sz val="9"/>
          </rPr>
          <t>¦1¦1¦7¦40¦0¦Null§</t>
        </r>
      </text>
    </comment>
    <comment ref="A670" authorId="0">
      <text>
        <r>
          <rPr>
            <rFont val="Tahoma"/>
            <sz val="9"/>
          </rPr>
          <t>¦1¦1¦7¦41¦0¦Null§RateOnly</t>
        </r>
      </text>
    </comment>
    <comment ref="A672" authorId="0">
      <text>
        <r>
          <rPr>
            <rFont val="Tahoma"/>
            <sz val="9"/>
          </rPr>
          <t>¦1¦1¦7¦42¦0¦Null§RateOnly</t>
        </r>
      </text>
    </comment>
    <comment ref="A674" authorId="0">
      <text>
        <r>
          <rPr>
            <rFont val="Tahoma"/>
            <sz val="9"/>
          </rPr>
          <t>¦1¦1¦7¦43¦0¦Null§</t>
        </r>
      </text>
    </comment>
    <comment ref="A676" authorId="0">
      <text>
        <r>
          <rPr>
            <rFont val="Tahoma"/>
            <sz val="9"/>
          </rPr>
          <t>¦1¦1¦7¦44¦0¦Null§</t>
        </r>
      </text>
    </comment>
    <comment ref="A678" authorId="0">
      <text>
        <r>
          <rPr>
            <rFont val="Tahoma"/>
            <sz val="9"/>
          </rPr>
          <t>¦1¦1¦7¦45¦0¦Null§</t>
        </r>
      </text>
    </comment>
    <comment ref="A680" authorId="0">
      <text>
        <r>
          <rPr>
            <rFont val="Tahoma"/>
            <sz val="9"/>
          </rPr>
          <t>¦1¦1¦7¦46¦0¦Null§</t>
        </r>
      </text>
    </comment>
    <comment ref="A682" authorId="0">
      <text>
        <r>
          <rPr>
            <rFont val="Tahoma"/>
            <sz val="9"/>
          </rPr>
          <t>¦1¦1¦7¦47¦0¦Null§</t>
        </r>
      </text>
    </comment>
    <comment ref="A684" authorId="0">
      <text>
        <r>
          <rPr>
            <rFont val="Tahoma"/>
            <sz val="9"/>
          </rPr>
          <t>¦1¦1¦7¦48¦0¦Null§</t>
        </r>
      </text>
    </comment>
    <comment ref="A686" authorId="0">
      <text>
        <r>
          <rPr>
            <rFont val="Tahoma"/>
            <sz val="9"/>
          </rPr>
          <t>¦1¦1¦7¦49¦0¦Null§</t>
        </r>
      </text>
    </comment>
    <comment ref="A688" authorId="0">
      <text>
        <r>
          <rPr>
            <rFont val="Tahoma"/>
            <sz val="9"/>
          </rPr>
          <t>¦1¦1¦7¦50¦0¦Null§</t>
        </r>
      </text>
    </comment>
    <comment ref="A690" authorId="0">
      <text>
        <r>
          <rPr>
            <rFont val="Tahoma"/>
            <sz val="9"/>
          </rPr>
          <t>¦1¦1¦7¦51¦0¦Null§</t>
        </r>
      </text>
    </comment>
    <comment ref="A707" authorId="0">
      <text>
        <r>
          <rPr>
            <rFont val="Tahoma"/>
            <sz val="9"/>
          </rPr>
          <t>¦1¦1¦8¦1¦0¦Null§SubSection</t>
        </r>
      </text>
    </comment>
    <comment ref="A709" authorId="0">
      <text>
        <r>
          <rPr>
            <rFont val="Tahoma"/>
            <sz val="9"/>
          </rPr>
          <t>¦1¦1¦8¦2¦0¦Null§</t>
        </r>
      </text>
    </comment>
    <comment ref="A711" authorId="0">
      <text>
        <r>
          <rPr>
            <rFont val="Tahoma"/>
            <sz val="9"/>
          </rPr>
          <t>¦1¦1¦8¦3¦0¦Null§</t>
        </r>
      </text>
    </comment>
    <comment ref="A713" authorId="0">
      <text>
        <r>
          <rPr>
            <rFont val="Tahoma"/>
            <sz val="9"/>
          </rPr>
          <t>¦1¦1¦8¦4¦0¦Null§</t>
        </r>
      </text>
    </comment>
    <comment ref="A715" authorId="0">
      <text>
        <r>
          <rPr>
            <rFont val="Tahoma"/>
            <sz val="9"/>
          </rPr>
          <t>¦1¦1¦8¦5¦0¦Null§</t>
        </r>
      </text>
    </comment>
    <comment ref="A717" authorId="0">
      <text>
        <r>
          <rPr>
            <rFont val="Tahoma"/>
            <sz val="9"/>
          </rPr>
          <t>¦1¦1¦8¦6¦0¦Null§</t>
        </r>
      </text>
    </comment>
    <comment ref="A764" authorId="0">
      <text>
        <r>
          <rPr>
            <rFont val="Tahoma"/>
            <sz val="9"/>
          </rPr>
          <t>¦1¦1¦9¦1¦0¦Null§SubSection</t>
        </r>
      </text>
    </comment>
    <comment ref="A766" authorId="0">
      <text>
        <r>
          <rPr>
            <rFont val="Tahoma"/>
            <sz val="9"/>
          </rPr>
          <t>¦1¦1¦9¦2¦2¦Null§SubSection</t>
        </r>
      </text>
    </comment>
    <comment ref="A768" authorId="0">
      <text>
        <r>
          <rPr>
            <rFont val="Tahoma"/>
            <sz val="9"/>
          </rPr>
          <t>¦1¦1¦9¦3¦2¦Null§</t>
        </r>
      </text>
    </comment>
    <comment ref="A770" authorId="0">
      <text>
        <r>
          <rPr>
            <rFont val="Tahoma"/>
            <sz val="9"/>
          </rPr>
          <t>¦1¦1¦9¦4¦2¦Null§</t>
        </r>
      </text>
    </comment>
    <comment ref="A772" authorId="0">
      <text>
        <r>
          <rPr>
            <rFont val="Tahoma"/>
            <sz val="9"/>
          </rPr>
          <t>¦1¦1¦9¦5¦2¦Null§</t>
        </r>
      </text>
    </comment>
    <comment ref="A774" authorId="0">
      <text>
        <r>
          <rPr>
            <rFont val="Tahoma"/>
            <sz val="9"/>
          </rPr>
          <t>¦1¦1¦9¦6¦0¦Null§RateOnly</t>
        </r>
      </text>
    </comment>
    <comment ref="A776" authorId="0">
      <text>
        <r>
          <rPr>
            <rFont val="Tahoma"/>
            <sz val="9"/>
          </rPr>
          <t>¦1¦1¦9¦7¦0¦Null§RateOnly</t>
        </r>
      </text>
    </comment>
    <comment ref="A778" authorId="0">
      <text>
        <r>
          <rPr>
            <rFont val="Tahoma"/>
            <sz val="9"/>
          </rPr>
          <t>¦1¦1¦9¦8¦0¦Null§</t>
        </r>
      </text>
    </comment>
    <comment ref="A780" authorId="0">
      <text>
        <r>
          <rPr>
            <rFont val="Tahoma"/>
            <sz val="9"/>
          </rPr>
          <t>¦1¦1¦9¦9¦0¦Null§RateOnly</t>
        </r>
      </text>
    </comment>
    <comment ref="A782" authorId="0">
      <text>
        <r>
          <rPr>
            <rFont val="Tahoma"/>
            <sz val="9"/>
          </rPr>
          <t>¦1¦1¦9¦10¦0¦Null§RateOnly</t>
        </r>
      </text>
    </comment>
    <comment ref="A784" authorId="0">
      <text>
        <r>
          <rPr>
            <rFont val="Tahoma"/>
            <sz val="9"/>
          </rPr>
          <t>¦1¦1¦9¦11¦2¦Null§</t>
        </r>
      </text>
    </comment>
    <comment ref="A786" authorId="0">
      <text>
        <r>
          <rPr>
            <rFont val="Tahoma"/>
            <sz val="9"/>
          </rPr>
          <t>¦1¦1¦9¦12¦0¦Null§RateOnly</t>
        </r>
      </text>
    </comment>
    <comment ref="A788" authorId="0">
      <text>
        <r>
          <rPr>
            <rFont val="Tahoma"/>
            <sz val="9"/>
          </rPr>
          <t>¦1¦1¦9¦13¦0¦Null§RateOnly</t>
        </r>
      </text>
    </comment>
    <comment ref="A790" authorId="0">
      <text>
        <r>
          <rPr>
            <rFont val="Tahoma"/>
            <sz val="9"/>
          </rPr>
          <t>¦1¦1¦9¦14¦2¦Null§</t>
        </r>
      </text>
    </comment>
    <comment ref="A792" authorId="0">
      <text>
        <r>
          <rPr>
            <rFont val="Tahoma"/>
            <sz val="9"/>
          </rPr>
          <t>¦1¦1¦9¦15¦0¦Null§RateOnly</t>
        </r>
      </text>
    </comment>
    <comment ref="A794" authorId="0">
      <text>
        <r>
          <rPr>
            <rFont val="Tahoma"/>
            <sz val="9"/>
          </rPr>
          <t>¦1¦1¦9¦16¦0¦Null§RateOnly</t>
        </r>
      </text>
    </comment>
    <comment ref="A796" authorId="0">
      <text>
        <r>
          <rPr>
            <rFont val="Tahoma"/>
            <sz val="9"/>
          </rPr>
          <t>¦1¦1¦9¦17¦2¦Null§</t>
        </r>
      </text>
    </comment>
    <comment ref="A798" authorId="0">
      <text>
        <r>
          <rPr>
            <rFont val="Tahoma"/>
            <sz val="9"/>
          </rPr>
          <t>¦1¦1¦9¦18¦0¦Null§RateOnly</t>
        </r>
      </text>
    </comment>
    <comment ref="A800" authorId="0">
      <text>
        <r>
          <rPr>
            <rFont val="Tahoma"/>
            <sz val="9"/>
          </rPr>
          <t>¦1¦1¦9¦19¦0¦Null§RateOnly</t>
        </r>
      </text>
    </comment>
    <comment ref="A802" authorId="0">
      <text>
        <r>
          <rPr>
            <rFont val="Tahoma"/>
            <sz val="9"/>
          </rPr>
          <t>¦1¦1¦9¦20¦2¦Null§</t>
        </r>
      </text>
    </comment>
    <comment ref="A804" authorId="0">
      <text>
        <r>
          <rPr>
            <rFont val="Tahoma"/>
            <sz val="9"/>
          </rPr>
          <t>¦1¦1¦9¦21¦0¦Null§RateOnly</t>
        </r>
      </text>
    </comment>
    <comment ref="A806" authorId="0">
      <text>
        <r>
          <rPr>
            <rFont val="Tahoma"/>
            <sz val="9"/>
          </rPr>
          <t>¦1¦1¦9¦22¦0¦Null§RateOnly</t>
        </r>
      </text>
    </comment>
    <comment ref="A808" authorId="0">
      <text>
        <r>
          <rPr>
            <rFont val="Tahoma"/>
            <sz val="9"/>
          </rPr>
          <t>¦1¦1¦9¦23¦2¦Null§</t>
        </r>
      </text>
    </comment>
    <comment ref="A810" authorId="0">
      <text>
        <r>
          <rPr>
            <rFont val="Tahoma"/>
            <sz val="9"/>
          </rPr>
          <t>¦1¦1¦9¦24¦0¦Null§RateOnly</t>
        </r>
      </text>
    </comment>
    <comment ref="A812" authorId="0">
      <text>
        <r>
          <rPr>
            <rFont val="Tahoma"/>
            <sz val="9"/>
          </rPr>
          <t>¦1¦1¦9¦25¦0¦Null§RateOnly</t>
        </r>
      </text>
    </comment>
    <comment ref="A814" authorId="0">
      <text>
        <r>
          <rPr>
            <rFont val="Tahoma"/>
            <sz val="9"/>
          </rPr>
          <t>¦1¦1¦9¦26¦2¦Null§</t>
        </r>
      </text>
    </comment>
    <comment ref="A816" authorId="0">
      <text>
        <r>
          <rPr>
            <rFont val="Tahoma"/>
            <sz val="9"/>
          </rPr>
          <t>¦1¦1¦9¦27¦0¦Null§RateOnly</t>
        </r>
      </text>
    </comment>
    <comment ref="A818" authorId="0">
      <text>
        <r>
          <rPr>
            <rFont val="Tahoma"/>
            <sz val="9"/>
          </rPr>
          <t>¦1¦1¦9¦28¦0¦Null§RateOnly</t>
        </r>
      </text>
    </comment>
    <comment ref="A835" authorId="0">
      <text>
        <r>
          <rPr>
            <rFont val="Tahoma"/>
            <sz val="9"/>
          </rPr>
          <t>¦1¦1¦9¦29¦2¦Null§NewPage</t>
        </r>
      </text>
    </comment>
    <comment ref="A837" authorId="0">
      <text>
        <r>
          <rPr>
            <rFont val="Tahoma"/>
            <sz val="9"/>
          </rPr>
          <t>¦1¦1¦9¦30¦0¦Null§RateOnly</t>
        </r>
      </text>
    </comment>
    <comment ref="A839" authorId="0">
      <text>
        <r>
          <rPr>
            <rFont val="Tahoma"/>
            <sz val="9"/>
          </rPr>
          <t>¦1¦1¦9¦31¦0¦Null§RateOnly</t>
        </r>
      </text>
    </comment>
    <comment ref="A841" authorId="0">
      <text>
        <r>
          <rPr>
            <rFont val="Tahoma"/>
            <sz val="9"/>
          </rPr>
          <t>¦1¦1¦9¦32¦2¦Null§</t>
        </r>
      </text>
    </comment>
    <comment ref="A843" authorId="0">
      <text>
        <r>
          <rPr>
            <rFont val="Tahoma"/>
            <sz val="9"/>
          </rPr>
          <t>¦1¦1¦9¦33¦0¦Null§RateOnly</t>
        </r>
      </text>
    </comment>
    <comment ref="A845" authorId="0">
      <text>
        <r>
          <rPr>
            <rFont val="Tahoma"/>
            <sz val="9"/>
          </rPr>
          <t>¦1¦1¦9¦34¦0¦Null§RateOnly</t>
        </r>
      </text>
    </comment>
    <comment ref="A906" authorId="0">
      <text>
        <r>
          <rPr>
            <rFont val="Tahoma"/>
            <sz val="9"/>
          </rPr>
          <t>¦1¦1¦10¦1¦0¦Null§SubSection</t>
        </r>
      </text>
    </comment>
    <comment ref="A908" authorId="0">
      <text>
        <r>
          <rPr>
            <rFont val="Tahoma"/>
            <sz val="9"/>
          </rPr>
          <t>¦1¦1¦10¦2¦0¦Null§</t>
        </r>
      </text>
    </comment>
    <comment ref="A910" authorId="0">
      <text>
        <r>
          <rPr>
            <rFont val="Tahoma"/>
            <sz val="9"/>
          </rPr>
          <t>¦1¦1¦10¦3¦0¦Null§</t>
        </r>
      </text>
    </comment>
    <comment ref="A912" authorId="0">
      <text>
        <r>
          <rPr>
            <rFont val="Tahoma"/>
            <sz val="9"/>
          </rPr>
          <t>¦1¦1¦10¦4¦0¦Null§</t>
        </r>
      </text>
    </comment>
    <comment ref="A914" authorId="0">
      <text>
        <r>
          <rPr>
            <rFont val="Tahoma"/>
            <sz val="9"/>
          </rPr>
          <t>¦1¦1¦10¦5¦0¦Null§</t>
        </r>
      </text>
    </comment>
    <comment ref="A916" authorId="0">
      <text>
        <r>
          <rPr>
            <rFont val="Tahoma"/>
            <sz val="9"/>
          </rPr>
          <t>¦1¦1¦10¦6¦0¦Null§</t>
        </r>
      </text>
    </comment>
    <comment ref="A918" authorId="0">
      <text>
        <r>
          <rPr>
            <rFont val="Tahoma"/>
            <sz val="9"/>
          </rPr>
          <t>¦1¦1¦10¦7¦0¦Null§</t>
        </r>
      </text>
    </comment>
    <comment ref="A920" authorId="0">
      <text>
        <r>
          <rPr>
            <rFont val="Tahoma"/>
            <sz val="9"/>
          </rPr>
          <t>¦1¦1¦10¦8¦0¦Null§</t>
        </r>
      </text>
    </comment>
  </commentList>
</comments>
</file>

<file path=xl/sharedStrings.xml><?xml version="1.0" encoding="utf-8"?>
<sst xmlns="http://schemas.openxmlformats.org/spreadsheetml/2006/main">
  <si>
    <t>Rate=F</t>
  </si>
  <si>
    <t xml:space="preserve">CSIR - ROSEBANK:  DATA CENTER</t>
  </si>
  <si>
    <t xml:space="preserve">&lt;NewDataSet&gt;·  &lt;xs:schema id="NewDataSet" xmlns="" xmlns:xs="http://www.w3.org/2001/XMLSchema" xmlns:msdata="urn:schemas-microsoft-com:xml-msdata"&gt;·    &lt;xs:element name="NewDataSet" msdata:IsDataSet="true" msdata:MainDataTable="SummaryItems" msdata:UseCurrentLocale="true"&gt;·      &lt;xs:complexType&gt;·        &lt;xs:choice minOccurs="0" maxOccurs="unbounded"&gt;·          &lt;xs:element name="SummaryItems"&gt;·            &lt;xs:complexType&gt;·              &lt;xs:sequence&gt;·                &lt;xs:element name="ContractNo" type="xs:short" minOccurs="0" /&gt;·                &lt;xs:element name="ScheduleNo" type="xs:short" minOccurs="0" /&gt;·                &lt;xs:element name="SortNo" type="xs:short" minOccurs="0" /&gt;·                &lt;xs:element name="Item" type="xs:string" minOccurs="0" /&gt;·                &lt;xs:element name="SubTotalText" type="xs:string" minOccurs="0" /&gt;·                &lt;xs:element name="Description" type="xs:string" minOccurs="0" /&gt;·                &lt;xs:element name="CalcType" type="xs:string" minOccurs="0" /&gt;·                &lt;xs:element name="CalcValue" type="xs:double" minOccurs="0" /&gt;·                &lt;xs:element name="UseFirstSubTotal" type="xs:boolean" minOccurs="0" /&gt;·                &lt;xs:element name="ExclFromWorks" type="xs:boolean" minOccurs="0" /&gt;·                &lt;xs:element name="ExclFromProjected" type="xs:boolean" minOccurs="0" /&gt;·              &lt;/xs:sequence&gt;·            &lt;/xs:complexType&gt;·          &lt;/xs:element&gt;·        &lt;/xs:choice&gt;·      &lt;/xs:complexType&gt;·    &lt;/xs:element&gt;·  &lt;/xs:schema&gt;·  &lt;SummaryItems&gt;·    &lt;ContractNo&gt;1&lt;/ContractNo&gt;·    &lt;ScheduleNo&gt;0&lt;/ScheduleNo&gt;·    &lt;SortNo&gt;1&lt;/SortNo&gt;·    &lt;Item&gt;1&lt;/Item&gt;·    &lt;Description&gt;PLUS 10% CONTINGENCIES&lt;/Description&gt;·    &lt;CalcType&gt;%&lt;/CalcType&gt;·    &lt;CalcValue&gt;10&lt;/CalcValue&gt;·    &lt;UseFirstSubTotal&gt;false&lt;/UseFirstSubTotal&gt;·    &lt;ExclFromWorks&gt;false&lt;/ExclFromWorks&gt;·    &lt;ExclFromProjected&gt;false&lt;/ExclFromProjected&gt;·  &lt;/SummaryItems&gt;·  &lt;SummaryItems&gt;·    &lt;ContractNo&gt;1&lt;/ContractNo&gt;·    &lt;ScheduleNo&gt;0&lt;/ScheduleNo&gt;·    &lt;SortNo&gt;2&lt;/SortNo&gt;·    &lt;Item&gt;2&lt;/Item&gt;·    &lt;Description&gt;PLUS 15% VAT &lt;/Description&gt;·    &lt;CalcType&gt;%&lt;/CalcType&gt;·    &lt;CalcValue&gt;15&lt;/CalcValue&gt;·    &lt;UseFirstSubTotal&gt;false&lt;/UseFirstSubTotal&gt;·    &lt;ExclFromWorks&gt;false&lt;/ExclFromWorks&gt;·    &lt;ExclFromProjected&gt;false&lt;/ExclFromProjected&gt;·  &lt;/SummaryItems&gt;·&lt;/NewDataSet&gt;</t>
  </si>
  <si>
    <t>CONTRACT NO. 32874.00E-2026-01_x000f_</t>
  </si>
  <si>
    <t/>
  </si>
  <si>
    <t>BILL OF QUANTITIES</t>
  </si>
  <si>
    <t xml:space="preserve">SECTION A:  PRELIMINARY AND GENERAL:  TIME, FIXED CHARGE, VALUE</t>
  </si>
  <si>
    <t>Item
No</t>
  </si>
  <si>
    <t>Description</t>
  </si>
  <si>
    <t>Unit</t>
  </si>
  <si>
    <t>Qty</t>
  </si>
  <si>
    <t>Rate</t>
  </si>
  <si>
    <t>Amount R</t>
  </si>
  <si>
    <t>A</t>
  </si>
  <si>
    <t>TIME RELATED</t>
  </si>
  <si>
    <t>A1.1</t>
  </si>
  <si>
    <t>Allow for all TIME related items of the Principal Building Agreement as well as any special requirements relating to this sub-contract</t>
  </si>
  <si>
    <t>List all TIME related items as required - specify</t>
  </si>
  <si>
    <t>A1.1.1</t>
  </si>
  <si>
    <t xml:space="preserve">(a) </t>
  </si>
  <si>
    <t>Sum</t>
  </si>
  <si>
    <t>A1.1.2</t>
  </si>
  <si>
    <t xml:space="preserve">(b) </t>
  </si>
  <si>
    <t>A1.1.3</t>
  </si>
  <si>
    <t xml:space="preserve">(c) </t>
  </si>
  <si>
    <t>A1.1.4</t>
  </si>
  <si>
    <t>(d)</t>
  </si>
  <si>
    <t>A1.2</t>
  </si>
  <si>
    <t>Fixed Charge Related</t>
  </si>
  <si>
    <t>Allow for all FIXED charge related items in terms of the Principal Building Agreement as well as any special requirements relating to this sub-contract</t>
  </si>
  <si>
    <t>List all FIXED charge related items as required - specify</t>
  </si>
  <si>
    <t>A1.2.1</t>
  </si>
  <si>
    <t>(a)</t>
  </si>
  <si>
    <t>A1.2.2</t>
  </si>
  <si>
    <t>(b)</t>
  </si>
  <si>
    <t>A1.2.3</t>
  </si>
  <si>
    <t>(c)</t>
  </si>
  <si>
    <t>A1.2.4</t>
  </si>
  <si>
    <t>A1.3</t>
  </si>
  <si>
    <t>Value Related</t>
  </si>
  <si>
    <t>Allow for all VALUE related items in terms of the Principal Building Agreement as well as any special requirements relating to this sub-contract</t>
  </si>
  <si>
    <t>List all VALUE related items as required - specify</t>
  </si>
  <si>
    <t>A1.3.1</t>
  </si>
  <si>
    <t>A1.3.2</t>
  </si>
  <si>
    <t>A1.3.3</t>
  </si>
  <si>
    <t>A1.3.4</t>
  </si>
  <si>
    <t xml:space="preserve"> Total Carried Forward To Summary</t>
  </si>
  <si>
    <t>1</t>
  </si>
  <si>
    <t xml:space="preserve">SECTION B1:  DISTRIBUTION BOARDS</t>
  </si>
  <si>
    <t>B1</t>
  </si>
  <si>
    <t>DISTRIBUTION BOARDS</t>
  </si>
  <si>
    <t>B1.1</t>
  </si>
  <si>
    <t xml:space="preserve">Supply, install, connect and commission the new distribution board in position as indicated on drawings. Complete with internal equipment, switchgear, wiring, trays, panels, labels, architraves, busbars and conductor connections. Equipment type to be ABB, Schneider, Häger or Eaton.  DIN rail mounted.  All control equipment, components, contactors and circuit breakers to be SANS approved.  Installation is to comply to latest wiring code SANS 10142-1.</t>
  </si>
  <si>
    <t xml:space="preserve">Quote for supply and installation of the distribution board for Room 27 DB-1: Essential complete with frame architrave, panels, 30% spare capacity, internal busbars, wiring and switching equipment as per the single line diagram drawings. </t>
  </si>
  <si>
    <t>B1.1.1</t>
  </si>
  <si>
    <t>Supply</t>
  </si>
  <si>
    <t>No</t>
  </si>
  <si>
    <t>B1.1.2</t>
  </si>
  <si>
    <t>Install</t>
  </si>
  <si>
    <t xml:space="preserve">Quote for supply and installation of the distribution board for Room 27 DB-1:UPSA, complete with frame architrave, panels, 30% spare capacity, internal busbars, wiring and switching equipment as per the single line diagram drawings. </t>
  </si>
  <si>
    <t>B1.1.3</t>
  </si>
  <si>
    <t>B1.1.4</t>
  </si>
  <si>
    <t xml:space="preserve">Quote for supply and installation of the distribution board for Room 27 DB-1: UPS B, complete with frame architrave, panels, 30% capacity, internal busbards, woring and switching equipment as per the singe line diagram drawings. </t>
  </si>
  <si>
    <t>B1.1.5</t>
  </si>
  <si>
    <t>B1.1.6</t>
  </si>
  <si>
    <t xml:space="preserve">Quote for supply and instllation of the distributuion board for Room 27 DB-2:  UPS A, complete with frame architrave, panels, 30% spare capacity, internal bubars, wiring and switching equipment as pe the singe lne diagram drawings. </t>
  </si>
  <si>
    <t>B1.1.7</t>
  </si>
  <si>
    <t>B1.1.8</t>
  </si>
  <si>
    <t xml:space="preserve">Quote for supply and installation of the distribution boards for Room 27 - DB - 2: UPS B, complete with frame architrave, panels, 30% spare capacity, internal busbars, wiring and switching equipment as per the singel line diangram drawings. </t>
  </si>
  <si>
    <t>B1.1.9</t>
  </si>
  <si>
    <t>B1.1.10</t>
  </si>
  <si>
    <t xml:space="preserve">Quote for supply and installation of the distribution board for Room 31  DB-1: Essential, complete with frame architrave, panels, 30% spare capacity, internal busbards, wiring and switching equipment as per the singe line diagram drawings.</t>
  </si>
  <si>
    <t xml:space="preserve"> Total Carried Forward</t>
  </si>
  <si>
    <t>2</t>
  </si>
  <si>
    <t xml:space="preserve"> Brought Forward</t>
  </si>
  <si>
    <t>B1.1.11</t>
  </si>
  <si>
    <t>B1.1.12</t>
  </si>
  <si>
    <t xml:space="preserve"> Quote for supply and installation of the distribution board for Room 31  DB-1: UPSA, complete with frame architrave, panels, 30% spare capacity, internal busbards, wiring and switching equipment as per the singe line diagram drawings.	</t>
  </si>
  <si>
    <t>B1.1.13</t>
  </si>
  <si>
    <t>B1.1.14</t>
  </si>
  <si>
    <t>Quote for supply and installation of the distribution board for Room 31 DB 1 UPS B, complete with frame architrave, panels, 30% spare capacity, internal busbars, woring and switching equipment as per the singe line diagram drawings.</t>
  </si>
  <si>
    <t>B1.1.15</t>
  </si>
  <si>
    <t>B1.1.16</t>
  </si>
  <si>
    <t>Quote for upgrade of the existing distribution board for existing DB-A as per the singe line diagram drawings.</t>
  </si>
  <si>
    <t>B1.1.17</t>
  </si>
  <si>
    <t>B1.1.18</t>
  </si>
  <si>
    <t>Quote for upgrade of the existing distribution board for existing DB-B as per the singe line diagram drawings.</t>
  </si>
  <si>
    <t>B1.1.19</t>
  </si>
  <si>
    <t>B1.1.20</t>
  </si>
  <si>
    <t>3</t>
  </si>
  <si>
    <t xml:space="preserve">SECTION B2:  WIREWAYS, CONDUIT &amp; ACCESSORIES</t>
  </si>
  <si>
    <t>B2</t>
  </si>
  <si>
    <t>CONDUIT AND ACCESSORIES</t>
  </si>
  <si>
    <t>B2.1</t>
  </si>
  <si>
    <t>Conduit</t>
  </si>
  <si>
    <t>Supply and install, including bends, saddles, wastes and all accessories</t>
  </si>
  <si>
    <t>Galvanised type:</t>
  </si>
  <si>
    <t>25mm diameter conduit</t>
  </si>
  <si>
    <t>B2.1.1</t>
  </si>
  <si>
    <t>m</t>
  </si>
  <si>
    <t>B2.1.2</t>
  </si>
  <si>
    <t>20 mm diameter conduit</t>
  </si>
  <si>
    <t>B2.1.3</t>
  </si>
  <si>
    <t>Rate Only</t>
  </si>
  <si>
    <t>B2.1.4</t>
  </si>
  <si>
    <t>PVC type</t>
  </si>
  <si>
    <t>25 mm diameter conduit</t>
  </si>
  <si>
    <t>B2.1.5</t>
  </si>
  <si>
    <t>B2.1.6</t>
  </si>
  <si>
    <t>B2.1.7</t>
  </si>
  <si>
    <t>B2.1.8</t>
  </si>
  <si>
    <t>B2.2</t>
  </si>
  <si>
    <t>Draw Boxes</t>
  </si>
  <si>
    <t>Supply and install the following conduit boxes, complete with conduit connected.</t>
  </si>
  <si>
    <t>Rectangular Galvanised type:</t>
  </si>
  <si>
    <t>100 mm x 100 mm x 50 mm</t>
  </si>
  <si>
    <t>B2.2.1</t>
  </si>
  <si>
    <t>B2.2.2</t>
  </si>
  <si>
    <t>100 mm x 50 mm x 50 mm</t>
  </si>
  <si>
    <t>B2.2.3</t>
  </si>
  <si>
    <t>B2.2.4</t>
  </si>
  <si>
    <t>4</t>
  </si>
  <si>
    <t>Ø50 mm Round x 50 mm deep round galvanised box</t>
  </si>
  <si>
    <t>B2.2.5</t>
  </si>
  <si>
    <t>B2.2.6</t>
  </si>
  <si>
    <t>Retangular PVC type:</t>
  </si>
  <si>
    <t>B2.2.7</t>
  </si>
  <si>
    <t>B2.2.8</t>
  </si>
  <si>
    <t>B2.2.9</t>
  </si>
  <si>
    <t>B2.2.10</t>
  </si>
  <si>
    <t>Ø50 mm Round x 50 mm deep round box</t>
  </si>
  <si>
    <t>B2.2.11</t>
  </si>
  <si>
    <t>B2.2.12</t>
  </si>
  <si>
    <t>B2.3</t>
  </si>
  <si>
    <t>Cable Ladder</t>
  </si>
  <si>
    <t xml:space="preserve">Galvanised heavy duty metal cable ladder complete with all accessories. To be O-line, Cabstrut or similar approved. Running length shall include component of horizontal elbows, internal elbows, external elbows, end caps and T-junctions.  Suspended fixing with 10mm threaded bars and horizontal channel to be included at maximum distance of 1500mm.</t>
  </si>
  <si>
    <t xml:space="preserve">300 mm wide cable ladder </t>
  </si>
  <si>
    <t>B2.3.1</t>
  </si>
  <si>
    <t>B2.3.2</t>
  </si>
  <si>
    <t>Installed inside trenching</t>
  </si>
  <si>
    <t>B2.4</t>
  </si>
  <si>
    <t>Cable Tray</t>
  </si>
  <si>
    <t>Galvanised perforated medium duty metal cable tray complete with all accessories. To be O-line, Cabstrut or similar approved. Running length shall include component of horizontal, internal, external bends and T-junctions. Suspended fixing with 10mm threaded bars and horizontal channel to be included at maximum distance of 1500mm.</t>
  </si>
  <si>
    <t>5</t>
  </si>
  <si>
    <t>100 mm wide medium duty cable tray with suspension brackets.</t>
  </si>
  <si>
    <t>B2.4.1</t>
  </si>
  <si>
    <t>B2.4.2</t>
  </si>
  <si>
    <t>300 mm wide medium duty cable tray with suspension brackets.</t>
  </si>
  <si>
    <t>B2.4.3</t>
  </si>
  <si>
    <t>B2.4.4</t>
  </si>
  <si>
    <t xml:space="preserve">300 mm wide medium duty perforated cable tray installed in floor </t>
  </si>
  <si>
    <t>B2.4.5</t>
  </si>
  <si>
    <t>B2.4.6</t>
  </si>
  <si>
    <t>B2.5</t>
  </si>
  <si>
    <t>Cable Ducting</t>
  </si>
  <si>
    <t xml:space="preserve">Galvanised wiring ducting complete with all joints and accessories. To be O-line, Cabstrut or similar approved. Running length shall include component of horizontal elbows, internal elbows, external elbows, end caps and T-junctions.  No sharp bends shall be accepted-all elbows shall have sufficient bending radi for wiring.  Installation shall include suspension items including 10mm threaded rod, horizontal channel and all accessories.</t>
  </si>
  <si>
    <t>76 mm x 76 mm (OL8000/P8000) wiring ducting with covers.</t>
  </si>
  <si>
    <t>B2.5.1</t>
  </si>
  <si>
    <t>B2.5.2</t>
  </si>
  <si>
    <t>6</t>
  </si>
  <si>
    <t xml:space="preserve">SECTION B3:  LIGHTING, INSTALLATION AND LIGHT FITTINGS</t>
  </si>
  <si>
    <t>B3</t>
  </si>
  <si>
    <t>LIGHT FITTINGS</t>
  </si>
  <si>
    <t>B3.1</t>
  </si>
  <si>
    <t xml:space="preserve">Supply and install, including all switchgear, starters, ballasts etc.  All fittings are to bare the SANS Mark or SANS Mark of Compliance.</t>
  </si>
  <si>
    <t xml:space="preserve">Type F1:  Vapour proof enclosed light fitting with 27W LED.  Beka Vapourline; 4000K; IP66 rated.  As per Beka Vapourline JBLS 1200 or better approved.</t>
  </si>
  <si>
    <t>B3.1.1</t>
  </si>
  <si>
    <t>B3.1.2</t>
  </si>
  <si>
    <t>B3.2</t>
  </si>
  <si>
    <t>Light Switches and Accessories</t>
  </si>
  <si>
    <t xml:space="preserve">Supply and install light switches complete with cover plates connecting to wiring and fitted in switch box. Each light switch installation shall be conduited </t>
  </si>
  <si>
    <t>16A one lever one way switch inside 100mm x 50mm x 50mm PVC box</t>
  </si>
  <si>
    <t>B3.2.1</t>
  </si>
  <si>
    <t>B3.2.2</t>
  </si>
  <si>
    <t>7</t>
  </si>
  <si>
    <t xml:space="preserve">SECTION B4:  POWER OUTLET POINTS</t>
  </si>
  <si>
    <t>B4</t>
  </si>
  <si>
    <t>POWER POINT OUTLETS</t>
  </si>
  <si>
    <t>B4.1</t>
  </si>
  <si>
    <t>Supply and install switched socket outlets complete with cover plates connecting to wiring and installed in boxes. Switches, socket outlets and coverplates to be Crabtree Diamond Range.</t>
  </si>
  <si>
    <t>Double "Combination" 16A 3-pin switched socket outlets installed in 4x4 box. (SANS 164-1 and 1x SANS 164.2).</t>
  </si>
  <si>
    <t>B4.1.1</t>
  </si>
  <si>
    <t>B4.1.2</t>
  </si>
  <si>
    <t>8</t>
  </si>
  <si>
    <t xml:space="preserve">SECTION B5:  ISOLATORS AND POWER SUPPLY</t>
  </si>
  <si>
    <t>B5</t>
  </si>
  <si>
    <t>ISOLATORS</t>
  </si>
  <si>
    <t>Supply and install weather proof surface mount isolators as amended in the SANS 10142 specification for maintenance purposes of mechanical and other equipment</t>
  </si>
  <si>
    <t>60A, 5 Wire (3P+N+E)</t>
  </si>
  <si>
    <t>B5.1</t>
  </si>
  <si>
    <t>B5.2</t>
  </si>
  <si>
    <t xml:space="preserve">32A, 5 Wire (3P+N+E)_x000d_
</t>
  </si>
  <si>
    <t>B5.3</t>
  </si>
  <si>
    <t>B5.4</t>
  </si>
  <si>
    <t>32A Triple pole</t>
  </si>
  <si>
    <t>B5.5</t>
  </si>
  <si>
    <t>B5.6</t>
  </si>
  <si>
    <t>Supply and install surface mounted isolators as amended in the SANS 10142 specification for maintenance purposes of mechanical and other equipment</t>
  </si>
  <si>
    <t>60A triple pole</t>
  </si>
  <si>
    <t>B5.7</t>
  </si>
  <si>
    <t>B5.8</t>
  </si>
  <si>
    <t>60A double pole</t>
  </si>
  <si>
    <t>B5.9</t>
  </si>
  <si>
    <t>B5.10</t>
  </si>
  <si>
    <t>9</t>
  </si>
  <si>
    <t xml:space="preserve">SECTION B6:  CABLES, WIRING AND EARTHWIRE</t>
  </si>
  <si>
    <t>B6</t>
  </si>
  <si>
    <t>CABLES, WIRING AND EARTHWIRE</t>
  </si>
  <si>
    <t>B6.1</t>
  </si>
  <si>
    <t>Supply and install the following armoured PVC sheathed copper LT cables including glands, shroud, lugs, clamping, supports and accessories._x000d_
NOTE: For ordering of cables, measurement shall NOT be taken from this bill. Actual cable lengths shall be measured on site for ordering and installation purposes.</t>
  </si>
  <si>
    <t>95 mm² x 4 core cable</t>
  </si>
  <si>
    <t>B6.1.2</t>
  </si>
  <si>
    <t>B6.1.3</t>
  </si>
  <si>
    <t>70 mm² x 4 core cable</t>
  </si>
  <si>
    <t>B6.1.4</t>
  </si>
  <si>
    <t>B6.1.5</t>
  </si>
  <si>
    <t>16 mm² x 4 core cable</t>
  </si>
  <si>
    <t>B6.1.6</t>
  </si>
  <si>
    <t>B6.1.7</t>
  </si>
  <si>
    <t>10 mm² x 4 core cable</t>
  </si>
  <si>
    <t>B6.1.8</t>
  </si>
  <si>
    <t>B6.1.9</t>
  </si>
  <si>
    <t>6 mm² x 4 core cable</t>
  </si>
  <si>
    <t>B6.1.10</t>
  </si>
  <si>
    <t>B6.1.11</t>
  </si>
  <si>
    <t>4 mm² x 4 core cable</t>
  </si>
  <si>
    <t>B6.1.12</t>
  </si>
  <si>
    <t>B6.1.13</t>
  </si>
  <si>
    <t>B6.2</t>
  </si>
  <si>
    <t>Cable Terminations</t>
  </si>
  <si>
    <t xml:space="preserve">Cable terminations on both sides from supply to load for various cable ranges.  Each termination point is measured seperately.</t>
  </si>
  <si>
    <t>B6.2.1</t>
  </si>
  <si>
    <t xml:space="preserve">Cable Range:  50 mm² ≤ χ ≤ 95 mm²</t>
  </si>
  <si>
    <t>B6.2.2</t>
  </si>
  <si>
    <t xml:space="preserve">Cable Range:  16 mm² ≤ χ ≤ 35 mm²</t>
  </si>
  <si>
    <t>10</t>
  </si>
  <si>
    <t>B6.3</t>
  </si>
  <si>
    <t>Wiring and Earth Wiring</t>
  </si>
  <si>
    <t>Supply and install conductors in wire ways (including off-cuts and wastes).</t>
  </si>
  <si>
    <t>PVC insulated conductors installed in conduits or wire trunking.</t>
  </si>
  <si>
    <t>70 mm²</t>
  </si>
  <si>
    <t>B6.3.1</t>
  </si>
  <si>
    <t>B6.3.2</t>
  </si>
  <si>
    <t xml:space="preserve">50 mm² </t>
  </si>
  <si>
    <t>B6.3.3</t>
  </si>
  <si>
    <t>B6.3.4</t>
  </si>
  <si>
    <t xml:space="preserve">16 mm² </t>
  </si>
  <si>
    <t>B6.3.5</t>
  </si>
  <si>
    <t>B6.3.6</t>
  </si>
  <si>
    <t xml:space="preserve">10 mm² </t>
  </si>
  <si>
    <t>B6.3.7</t>
  </si>
  <si>
    <t>B6.3.8</t>
  </si>
  <si>
    <t xml:space="preserve">6 mm² </t>
  </si>
  <si>
    <t>B6.3.9</t>
  </si>
  <si>
    <t>B6.3.10</t>
  </si>
  <si>
    <t xml:space="preserve">4 mm² </t>
  </si>
  <si>
    <t>B6.3.11</t>
  </si>
  <si>
    <t>B6.3.12</t>
  </si>
  <si>
    <t xml:space="preserve">2.5 mm² </t>
  </si>
  <si>
    <t>B6.3.13</t>
  </si>
  <si>
    <t>B6.3.14</t>
  </si>
  <si>
    <t xml:space="preserve">1.5 mm² </t>
  </si>
  <si>
    <t>B6.3.15</t>
  </si>
  <si>
    <t>B6.3.16</t>
  </si>
  <si>
    <t>11</t>
  </si>
  <si>
    <t>ADDITIONAL SERVICES</t>
  </si>
  <si>
    <t>B7</t>
  </si>
  <si>
    <t>EARTH MAT</t>
  </si>
  <si>
    <t xml:space="preserve">Supply and install a Earth Mat system located beneath the raised access floor, including: Grid: 70mm² bare copper conductor laid in a 400 x 400mm grid pattern.  Connections:  All grid intersections to be exothermically welded (e.g CAD-weld) or joined via high compression "cross-connect" clamps.  Bonding:  Provision and installation of 16mm² flexible copper braids to bond every (4th) floor pedestal to the grid. Terminations:  Supply of 35mm² green/yellow insulated "tail-outs" (2m length) for connection to server racks/PDUs, including heavy-duty compression lugs.  Integration:  Conection of the grid to the main Data Cnetre Earth Bar and/*or building structural steel using 95mm² copper conductors.  Compliance:  Testing and commissioning to ensure Earth Loop Impedance is &lt;1ohm, including the provision of certified test results and As-Built drawings.</t>
  </si>
  <si>
    <t>B7.1</t>
  </si>
  <si>
    <t>Earth Mat for Room 27</t>
  </si>
  <si>
    <t>m²</t>
  </si>
  <si>
    <t>B7.2</t>
  </si>
  <si>
    <t>Earth Mat for Room 31</t>
  </si>
  <si>
    <t>B7.3</t>
  </si>
  <si>
    <t>Earth Mat for Data Center</t>
  </si>
  <si>
    <t>12</t>
  </si>
  <si>
    <t xml:space="preserve">SECTION B8:  ADDITIONAL ELECTRICAL SERVICES  </t>
  </si>
  <si>
    <t>B8</t>
  </si>
  <si>
    <t>ADDITIONAL</t>
  </si>
  <si>
    <t>B8.1</t>
  </si>
  <si>
    <t>Sub-Distribution Board Equipment</t>
  </si>
  <si>
    <t>Quote for supply and installation of the following distribution board equipment as specified below.</t>
  </si>
  <si>
    <t xml:space="preserve">Note:  Rates are applicable to switchboard manufacturers and changes by the electrician on site.</t>
  </si>
  <si>
    <t>400A TP 15kA MCCB</t>
  </si>
  <si>
    <t>B8.1.1</t>
  </si>
  <si>
    <t>B8.1.2</t>
  </si>
  <si>
    <t>60A TP 5kA CB</t>
  </si>
  <si>
    <t>B8.1.3</t>
  </si>
  <si>
    <t>B8.1.4</t>
  </si>
  <si>
    <t>40A TP 5kA CB</t>
  </si>
  <si>
    <t>B8.1.5</t>
  </si>
  <si>
    <t>B8.1.6</t>
  </si>
  <si>
    <t>20A TP 5kA CB</t>
  </si>
  <si>
    <t>B8.1.7</t>
  </si>
  <si>
    <t>B8.1.8</t>
  </si>
  <si>
    <t>60A SP 5kA CB</t>
  </si>
  <si>
    <t>B8.1.9</t>
  </si>
  <si>
    <t>B8.1.10</t>
  </si>
  <si>
    <t>40A SP 5kA CB</t>
  </si>
  <si>
    <t>B8.1.11</t>
  </si>
  <si>
    <t>B8.1.12</t>
  </si>
  <si>
    <t>30A SP 5kA CB</t>
  </si>
  <si>
    <t>B8.1.13</t>
  </si>
  <si>
    <t>B8.1.14</t>
  </si>
  <si>
    <t>20A SP 5kA CB</t>
  </si>
  <si>
    <t>B8.1.15</t>
  </si>
  <si>
    <t>B8.1.16</t>
  </si>
  <si>
    <t>13</t>
  </si>
  <si>
    <t>16A SP 5kA CB</t>
  </si>
  <si>
    <t>B8.1.17</t>
  </si>
  <si>
    <t>B8.1.18</t>
  </si>
  <si>
    <t>63A earth leakage protection device 1+N</t>
  </si>
  <si>
    <t>B8.1.19</t>
  </si>
  <si>
    <t>B8.1.20</t>
  </si>
  <si>
    <t>14</t>
  </si>
  <si>
    <t xml:space="preserve">SECTION B9:  ELECTRICAL SERVICES - COMPLETION</t>
  </si>
  <si>
    <t>B9</t>
  </si>
  <si>
    <t>ELECTRICAL SERVICES - COMPLETION</t>
  </si>
  <si>
    <t>Test and Commission</t>
  </si>
  <si>
    <t>B9.1</t>
  </si>
  <si>
    <t xml:space="preserve">Test and commission entire electrical installation as required by SANS: 10142 requirements and issue the COC's.  Issue COC's for entire electrical installation under this contract.</t>
  </si>
  <si>
    <t>Maintenance</t>
  </si>
  <si>
    <t>B9.2</t>
  </si>
  <si>
    <t xml:space="preserve">Provision of full maintenance of all electrical equipment and installation for the full period of 12 months/1 year of the maintenance period. The maintenance period starts on the practical completion. </t>
  </si>
  <si>
    <t>B9.3</t>
  </si>
  <si>
    <t>Any training to client and staff as stipulated.</t>
  </si>
  <si>
    <t>B9.4</t>
  </si>
  <si>
    <t>Update and prepare "As Built" drawings</t>
  </si>
  <si>
    <t>Item</t>
  </si>
  <si>
    <t>B11.5</t>
  </si>
  <si>
    <t>Supply complete operating manuals of entire electrical installation</t>
  </si>
  <si>
    <t>15</t>
  </si>
  <si>
    <t>SUMMARY OF SECTIONS</t>
  </si>
  <si>
    <t>SECTION</t>
  </si>
  <si>
    <t>DESCRIPTION</t>
  </si>
  <si>
    <t>A1</t>
  </si>
  <si>
    <t xml:space="preserve">SECTION B7:  ADDITIONAL SERVICES</t>
  </si>
  <si>
    <t>B10</t>
  </si>
  <si>
    <t xml:space="preserve">SECTION B8:  ADDITIONAL ELECTRICAL SERVICES </t>
  </si>
  <si>
    <t>B11</t>
  </si>
  <si>
    <t xml:space="preserve"> Total Carried Forward To Summary Of Schedules</t>
  </si>
  <si>
    <t>16</t>
  </si>
  <si>
    <t>To use a free rate estimator program with this Excel file</t>
  </si>
  <si>
    <t>1)</t>
  </si>
  <si>
    <t>Download and install the program by clicking the link below and following instructions</t>
  </si>
  <si>
    <t>Bill Project (demo mode)</t>
  </si>
  <si>
    <t>2)</t>
  </si>
  <si>
    <t>In MS Windows run the program using 'Start &gt; Programs &gt; Civilsoft &gt; Bill Project'</t>
  </si>
  <si>
    <t>3)</t>
  </si>
  <si>
    <t>Once Bill Project is running use 'File &gt; Open Excel Tender' and select this file, eg</t>
  </si>
  <si>
    <t>4)</t>
  </si>
  <si>
    <t>Item rates can now be calculated by adding project resources to items</t>
  </si>
  <si>
    <t>5)</t>
  </si>
  <si>
    <t>For more information in Bill Project use 'Tools &gt; Guide' and click on 'Rate Estimator'</t>
  </si>
  <si>
    <t>Note:</t>
  </si>
  <si>
    <t>Although Bill Project will be set to demo mode, the rate estimator will have full functionality</t>
  </si>
  <si>
    <t>Once rates have been calculated in Bill Project they can be exported using 'File &gt; Export &gt; Rate'</t>
  </si>
  <si>
    <t>If you need help with any of the above, click the link below or phone +27 (0)42 294 1777</t>
  </si>
  <si>
    <t>Bill Project support</t>
  </si>
</sst>
</file>

<file path=xl/styles.xml><?xml version="1.0" encoding="utf-8"?>
<styleSheet xmlns="http://schemas.openxmlformats.org/spreadsheetml/2006/main">
  <numFmts count="2">
    <numFmt numFmtId="164" formatCode="# ##0.00"/>
    <numFmt numFmtId="165" formatCode="# ##0"/>
  </numFmts>
  <fonts count="13">
    <font>
      <sz val="11"/>
      <name val="Calibri"/>
      <family val="2"/>
      <scheme val="minor"/>
    </font>
    <font>
      <sz val="10"/>
      <name val="Calibri"/>
      <scheme val="minor"/>
    </font>
    <font>
      <sz val="12"/>
      <name val="Calibri"/>
      <scheme val="minor"/>
    </font>
    <font>
      <sz val="9"/>
      <name val="Calibri"/>
      <scheme val="minor"/>
    </font>
    <font>
      <sz val="9"/>
      <name val="Arial"/>
    </font>
    <font>
      <b/>
      <u/>
      <sz val="10"/>
      <name val="Arial"/>
    </font>
    <font>
      <sz val="12"/>
      <name val="Arial"/>
    </font>
    <font>
      <sz val="10"/>
      <name val="Arial"/>
    </font>
    <font>
      <b/>
      <sz val="9"/>
      <name val="Arial"/>
    </font>
    <font>
      <b/>
      <u/>
      <sz val="11"/>
      <name val="Calibri"/>
      <scheme val="minor"/>
    </font>
    <font>
      <u/>
      <sz val="11"/>
      <color theme="10"/>
      <name val="Calibri"/>
      <scheme val="minor"/>
    </font>
    <font>
      <b/>
      <sz val="11"/>
      <name val="Calibri"/>
      <scheme val="minor"/>
    </font>
    <font>
      <sz val="9"/>
      <name val="Tahoma"/>
      <scheme val="minor"/>
    </font>
  </fonts>
  <fills count="3">
    <fill>
      <patternFill patternType="none"/>
    </fill>
    <fill>
      <patternFill patternType="gray125"/>
    </fill>
    <fill>
      <patternFill patternType="solid">
        <fgColor rgb="FFFFFF80"/>
      </patternFill>
    </fill>
  </fills>
  <borders count="6">
    <border/>
    <border>
      <left style="thin"/>
      <top style="thin"/>
      <bottom style="thin"/>
    </border>
    <border>
      <left style="thin"/>
      <right style="thin"/>
      <top style="thin"/>
      <bottom style="thin"/>
    </border>
    <border>
      <left style="thin"/>
      <right style="thin"/>
    </border>
    <border>
      <right style="thin"/>
    </border>
    <border>
      <top style="thin"/>
      <bottom style="thin"/>
    </border>
  </borders>
  <cellStyleXfs count="2">
    <xf numFmtId="0" fontId="0" fillId="0" borderId="0"/>
    <xf numFmtId="0" fontId="10" fillId="0" borderId="0" applyNumberFormat="0" applyFill="0" applyBorder="0" applyAlignment="0" applyProtection="0"/>
  </cellStyleXfs>
  <cellXfs count="44">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center" wrapText="1"/>
    </xf>
    <xf numFmtId="0" fontId="0" fillId="0" borderId="0" xfId="0" applyAlignment="1">
      <alignment vertical="top"/>
    </xf>
    <xf numFmtId="0" fontId="5" fillId="0" borderId="0" xfId="0" applyFont="1" applyAlignment="1">
      <alignment horizontal="left" vertical="top"/>
    </xf>
    <xf numFmtId="0" fontId="6" fillId="0" borderId="0" xfId="0" applyFont="1" applyAlignment="1">
      <alignment horizontal="left" vertical="top"/>
    </xf>
    <xf numFmtId="0" fontId="7" fillId="0" borderId="0" xfId="0" applyFont="1" applyAlignment="1">
      <alignment horizontal="left" vertical="top"/>
    </xf>
    <xf numFmtId="0" fontId="4" fillId="0" borderId="0" xfId="0" applyFont="1" applyAlignment="1">
      <alignment horizontal="right" vertical="top"/>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49" fontId="4" fillId="0" borderId="3" xfId="0" applyNumberFormat="1" applyFont="1" applyBorder="1" applyAlignment="1">
      <alignment horizontal="left" vertical="top" wrapText="1"/>
    </xf>
    <xf numFmtId="49" fontId="8" fillId="0" borderId="4" xfId="0" applyNumberFormat="1" applyFont="1" applyBorder="1" applyAlignment="1">
      <alignment horizontal="left" vertical="top" wrapText="1"/>
    </xf>
    <xf numFmtId="0" fontId="4" fillId="0" borderId="4" xfId="0" applyFont="1" applyBorder="1" applyAlignment="1">
      <alignment horizontal="center" vertical="top" wrapText="1"/>
    </xf>
    <xf numFmtId="0" fontId="4" fillId="0" borderId="4" xfId="0" applyFont="1" applyBorder="1" applyAlignment="1">
      <alignment horizontal="right" vertical="top" wrapText="1"/>
    </xf>
    <xf numFmtId="164" fontId="4" fillId="0" borderId="4" xfId="0" applyNumberFormat="1" applyFont="1" applyBorder="1" applyAlignment="1">
      <alignment horizontal="right" vertical="top" wrapText="1"/>
    </xf>
    <xf numFmtId="0" fontId="4" fillId="0" borderId="3" xfId="0" applyFont="1" applyBorder="1" applyAlignment="1">
      <alignment vertical="top" wrapText="1"/>
    </xf>
    <xf numFmtId="0" fontId="4" fillId="0" borderId="4" xfId="0" applyFont="1" applyBorder="1" applyAlignment="1">
      <alignmen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horizontal="center" vertical="top" wrapText="1"/>
    </xf>
    <xf numFmtId="165" fontId="4" fillId="0" borderId="4" xfId="0" applyNumberFormat="1" applyFont="1" applyBorder="1" applyAlignment="1">
      <alignment horizontal="right" vertical="top" wrapText="1"/>
    </xf>
    <xf numFmtId="164" fontId="4" fillId="2" borderId="4" xfId="0" applyNumberFormat="1" applyFont="1" applyFill="1" applyBorder="1" applyAlignment="1" applyProtection="1">
      <alignment horizontal="right" vertical="top" wrapText="1"/>
      <protection locked="0"/>
    </xf>
    <xf numFmtId="0" fontId="4" fillId="0" borderId="1" xfId="0" applyFont="1" applyBorder="1" applyAlignment="1">
      <alignment horizontal="left" vertical="center"/>
    </xf>
    <xf numFmtId="49" fontId="4" fillId="0" borderId="5" xfId="0" applyNumberFormat="1" applyFont="1" applyBorder="1" applyAlignment="1">
      <alignment horizontal="left" vertical="center" wrapText="1"/>
    </xf>
    <xf numFmtId="0" fontId="4" fillId="0" borderId="5" xfId="0" applyFont="1" applyBorder="1" applyAlignment="1">
      <alignment horizontal="center" vertical="center" wrapText="1"/>
    </xf>
    <xf numFmtId="0" fontId="4" fillId="0" borderId="5" xfId="0" applyFont="1" applyBorder="1" applyAlignment="1">
      <alignment horizontal="right" vertical="center" wrapText="1"/>
    </xf>
    <xf numFmtId="164" fontId="4" fillId="0" borderId="2" xfId="0" applyNumberFormat="1" applyFont="1" applyBorder="1" applyAlignment="1">
      <alignment horizontal="right" vertical="center" wrapText="1"/>
    </xf>
    <xf numFmtId="0" fontId="4" fillId="0" borderId="0" xfId="0" applyFont="1" applyAlignment="1">
      <alignment horizontal="center" vertical="top"/>
    </xf>
    <xf numFmtId="0" fontId="8" fillId="0" borderId="4" xfId="0" applyNumberFormat="1" applyFont="1" applyBorder="1" applyAlignment="1">
      <alignment horizontal="left" vertical="top" wrapText="1"/>
    </xf>
    <xf numFmtId="0" fontId="4" fillId="0" borderId="4" xfId="0" applyNumberFormat="1" applyFont="1" applyBorder="1" applyAlignment="1">
      <alignment horizontal="left" vertical="top" wrapText="1"/>
    </xf>
    <xf numFmtId="0" fontId="4" fillId="0" borderId="0" xfId="0" applyFont="1" applyAlignment="1">
      <alignment horizontal="center" vertical="top" wrapText="1"/>
    </xf>
    <xf numFmtId="49" fontId="4" fillId="0" borderId="0" xfId="0" applyNumberFormat="1" applyFont="1" applyAlignment="1">
      <alignment horizontal="left" vertical="top" wrapText="1"/>
    </xf>
    <xf numFmtId="0" fontId="4" fillId="0" borderId="0" xfId="0" applyFont="1" applyAlignment="1">
      <alignment horizontal="left" vertical="top" wrapText="1"/>
    </xf>
    <xf numFmtId="164" fontId="4" fillId="0" borderId="0" xfId="0" applyNumberFormat="1" applyFont="1" applyAlignment="1">
      <alignment horizontal="right" vertical="top" wrapText="1"/>
    </xf>
    <xf numFmtId="0" fontId="4" fillId="0" borderId="0" xfId="0" applyFont="1" applyAlignment="1">
      <alignment horizontal="left" vertical="center"/>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164" fontId="4" fillId="0" borderId="5" xfId="0" applyNumberFormat="1" applyFont="1" applyBorder="1" applyAlignment="1">
      <alignment horizontal="right" vertical="center" wrapText="1"/>
    </xf>
    <xf numFmtId="0" fontId="0" fillId="0" borderId="0" xfId="0" applyAlignment="1">
      <alignment horizontal="right"/>
    </xf>
    <xf numFmtId="0" fontId="9" fillId="0" borderId="0" xfId="0" applyFont="1"/>
    <xf numFmtId="0" fontId="10" fillId="0" borderId="0" xfId="1"/>
    <xf numFmtId="0" fontId="11" fillId="0" borderId="0" xfId="0" applyFont="1"/>
  </cellXfs>
  <cellStyles count="2">
    <cellStyle name="Normal" xfId="0" builtinId="0"/>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theme" Target="theme/theme1.xml" /><Relationship Id="rId5" Type="http://schemas.openxmlformats.org/officeDocument/2006/relationships/calcChain" Target="calcChain.xml" /><Relationship Id="rId6"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vmlDrawing" Target="../drawings/vmlDrawing1.vml" /><Relationship Id="rId2" Type="http://schemas.openxmlformats.org/officeDocument/2006/relationships/comments" Target="../comments1.xml" /></Relationships>
</file>

<file path=xl/worksheets/_rels/sheet2.xml.rels>&#65279;<?xml version="1.0" encoding="utf-8"?><Relationships xmlns="http://schemas.openxmlformats.org/package/2006/relationships"><Relationship Id="rId1" Type="http://schemas.openxmlformats.org/officeDocument/2006/relationships/hyperlink" Target="http://www.civilsoft.co/BillProject/FreeTrial.aspx" TargetMode="External" /><Relationship Id="rId2" Type="http://schemas.openxmlformats.org/officeDocument/2006/relationships/hyperlink" Target="http://civilsoft.co/BillProject/Support.aspx" TargetMode="External" /></Relationships>
</file>

<file path=xl/worksheets/sheet1.xml><?xml version="1.0" encoding="utf-8"?>
<worksheet xmlns:r="http://schemas.openxmlformats.org/officeDocument/2006/relationships" xmlns="http://schemas.openxmlformats.org/spreadsheetml/2006/main">
  <sheetViews>
    <sheetView tabSelected="1" showGridLines="0" workbookViewId="0">
      <selection activeCell="B2" sqref="B2"/>
    </sheetView>
  </sheetViews>
  <sheetFormatPr defaultRowHeight="15"/>
  <cols>
    <col min="1" max="1" width="5.425781" style="6" hidden="1" customWidth="1"/>
    <col min="2" max="2" width="10.85547" style="6" customWidth="1"/>
    <col min="3" max="3" width="47.57031" style="6" customWidth="1"/>
    <col min="4" max="4" width="6.425781" style="6" customWidth="1"/>
    <col min="5" max="5" width="11.28516" style="6" customWidth="1"/>
    <col min="6" max="6" width="11.28516" style="6" customWidth="1"/>
    <col min="7" max="7" width="14" style="6" customWidth="1"/>
    <col min="8" max="16384" width="9.140625" style="6"/>
  </cols>
  <sheetData>
    <row r="1" s="1" customFormat="1" ht="12.75">
      <c r="A1" s="1" t="s">
        <v>0</v>
      </c>
      <c r="B1" s="7" t="s">
        <v>1</v>
      </c>
    </row>
    <row r="2" s="1" customFormat="1" ht="12.75">
      <c r="A2" s="1" t="s">
        <v>2</v>
      </c>
      <c r="B2" s="7" t="s">
        <v>3</v>
      </c>
    </row>
    <row r="3" s="2" customFormat="1" ht="15.75">
      <c r="B3" s="8" t="s">
        <v>4</v>
      </c>
    </row>
    <row r="4" s="1" customFormat="1" ht="12.75">
      <c r="B4" s="9" t="s">
        <v>5</v>
      </c>
    </row>
    <row r="5" s="3" customFormat="1" ht="12">
      <c r="G5" s="10" t="s">
        <v>6</v>
      </c>
    </row>
    <row r="6" s="4" customFormat="1" ht="27.49196" customHeight="1">
      <c r="B6" s="11" t="s">
        <v>7</v>
      </c>
      <c r="C6" s="11" t="s">
        <v>8</v>
      </c>
      <c r="D6" s="11" t="s">
        <v>9</v>
      </c>
      <c r="E6" s="11" t="s">
        <v>10</v>
      </c>
      <c r="F6" s="11" t="s">
        <v>11</v>
      </c>
      <c r="G6" s="12" t="s">
        <v>12</v>
      </c>
    </row>
    <row r="7" s="4" customFormat="1" ht="12.00598" customHeight="1">
      <c r="A7" s="4">
        <v>199</v>
      </c>
      <c r="B7" s="13" t="s">
        <v>13</v>
      </c>
      <c r="C7" s="14" t="s">
        <v>14</v>
      </c>
      <c r="D7" s="15"/>
      <c r="E7" s="16"/>
      <c r="F7" s="16"/>
      <c r="G7" s="17"/>
    </row>
    <row r="8" s="4" customFormat="1" ht="12.00598" customHeight="1">
      <c r="B8" s="18"/>
      <c r="C8" s="19"/>
      <c r="D8" s="19"/>
      <c r="E8" s="19"/>
      <c r="F8" s="19"/>
      <c r="G8" s="19"/>
    </row>
    <row r="9" s="4" customFormat="1" ht="36.01795" customHeight="1">
      <c r="A9" s="4">
        <v>200</v>
      </c>
      <c r="B9" s="13" t="s">
        <v>15</v>
      </c>
      <c r="C9" s="14" t="s">
        <v>16</v>
      </c>
      <c r="D9" s="15"/>
      <c r="E9" s="16"/>
      <c r="F9" s="16"/>
      <c r="G9" s="17"/>
    </row>
    <row r="10" s="4" customFormat="1" ht="12.00598" customHeight="1">
      <c r="B10" s="18"/>
      <c r="C10" s="19"/>
      <c r="D10" s="19"/>
      <c r="E10" s="19"/>
      <c r="F10" s="19"/>
      <c r="G10" s="19"/>
    </row>
    <row r="11" s="4" customFormat="1" ht="12.00598" customHeight="1">
      <c r="A11" s="4">
        <v>201</v>
      </c>
      <c r="B11" s="13"/>
      <c r="C11" s="20" t="s">
        <v>17</v>
      </c>
      <c r="D11" s="15"/>
      <c r="E11" s="16"/>
      <c r="F11" s="16"/>
      <c r="G11" s="17"/>
    </row>
    <row r="12" s="4" customFormat="1" ht="12.00598" customHeight="1">
      <c r="B12" s="18"/>
      <c r="C12" s="19"/>
      <c r="D12" s="19"/>
      <c r="E12" s="19"/>
      <c r="F12" s="19"/>
      <c r="G12" s="19"/>
    </row>
    <row r="13" s="4" customFormat="1" ht="12.00598" customHeight="1">
      <c r="A13" s="4">
        <v>202</v>
      </c>
      <c r="B13" s="13" t="s">
        <v>18</v>
      </c>
      <c r="C13" s="20" t="s">
        <v>19</v>
      </c>
      <c r="D13" s="21" t="s">
        <v>20</v>
      </c>
      <c r="E13" s="22">
        <v>1</v>
      </c>
      <c r="F13" s="23">
        <v>0</v>
      </c>
      <c r="G13" s="17">
        <f>IF(D13 = CHAR(37), E13*F13/100,E13*F13)</f>
        <v>0</v>
      </c>
    </row>
    <row r="14" s="4" customFormat="1" ht="12.00598" customHeight="1">
      <c r="B14" s="18"/>
      <c r="C14" s="19"/>
      <c r="D14" s="19"/>
      <c r="E14" s="19"/>
      <c r="F14" s="19"/>
      <c r="G14" s="19"/>
    </row>
    <row r="15" s="4" customFormat="1" ht="12.00598" customHeight="1">
      <c r="A15" s="4">
        <v>203</v>
      </c>
      <c r="B15" s="13" t="s">
        <v>21</v>
      </c>
      <c r="C15" s="20" t="s">
        <v>22</v>
      </c>
      <c r="D15" s="21" t="s">
        <v>20</v>
      </c>
      <c r="E15" s="22">
        <v>1</v>
      </c>
      <c r="F15" s="23">
        <v>0</v>
      </c>
      <c r="G15" s="17">
        <f>IF(D15 = CHAR(37), E15*F15/100,E15*F15)</f>
        <v>0</v>
      </c>
    </row>
    <row r="16" s="4" customFormat="1" ht="12.00598" customHeight="1">
      <c r="B16" s="18"/>
      <c r="C16" s="19"/>
      <c r="D16" s="19"/>
      <c r="E16" s="19"/>
      <c r="F16" s="19"/>
      <c r="G16" s="19"/>
    </row>
    <row r="17" s="4" customFormat="1" ht="12.00598" customHeight="1">
      <c r="A17" s="4">
        <v>204</v>
      </c>
      <c r="B17" s="13" t="s">
        <v>23</v>
      </c>
      <c r="C17" s="20" t="s">
        <v>24</v>
      </c>
      <c r="D17" s="21" t="s">
        <v>20</v>
      </c>
      <c r="E17" s="22">
        <v>1</v>
      </c>
      <c r="F17" s="23">
        <v>0</v>
      </c>
      <c r="G17" s="17">
        <f>IF(D17 = CHAR(37), E17*F17/100,E17*F17)</f>
        <v>0</v>
      </c>
    </row>
    <row r="18" s="4" customFormat="1" ht="12.00598" customHeight="1">
      <c r="B18" s="18"/>
      <c r="C18" s="19"/>
      <c r="D18" s="19"/>
      <c r="E18" s="19"/>
      <c r="F18" s="19"/>
      <c r="G18" s="19"/>
    </row>
    <row r="19" s="4" customFormat="1" ht="12.00598" customHeight="1">
      <c r="A19" s="4">
        <v>205</v>
      </c>
      <c r="B19" s="13" t="s">
        <v>25</v>
      </c>
      <c r="C19" s="20" t="s">
        <v>26</v>
      </c>
      <c r="D19" s="21" t="s">
        <v>20</v>
      </c>
      <c r="E19" s="22">
        <v>1</v>
      </c>
      <c r="F19" s="23">
        <v>0</v>
      </c>
      <c r="G19" s="17">
        <f>IF(D19 = CHAR(37), E19*F19/100,E19*F19)</f>
        <v>0</v>
      </c>
    </row>
    <row r="20" s="4" customFormat="1" ht="12.00598" customHeight="1">
      <c r="B20" s="18"/>
      <c r="C20" s="19"/>
      <c r="D20" s="19"/>
      <c r="E20" s="19"/>
      <c r="F20" s="19"/>
      <c r="G20" s="19"/>
    </row>
    <row r="21" s="4" customFormat="1" ht="12.00598" customHeight="1">
      <c r="A21" s="4">
        <v>206</v>
      </c>
      <c r="B21" s="13" t="s">
        <v>27</v>
      </c>
      <c r="C21" s="14" t="s">
        <v>28</v>
      </c>
      <c r="D21" s="21"/>
      <c r="E21" s="22"/>
      <c r="F21" s="17"/>
      <c r="G21" s="17"/>
    </row>
    <row r="22" s="4" customFormat="1" ht="12.00598" customHeight="1">
      <c r="B22" s="18"/>
      <c r="C22" s="19"/>
      <c r="D22" s="19"/>
      <c r="E22" s="19"/>
      <c r="F22" s="19"/>
      <c r="G22" s="19"/>
    </row>
    <row r="23" s="4" customFormat="1" ht="36.01795" customHeight="1">
      <c r="A23" s="4">
        <v>207</v>
      </c>
      <c r="B23" s="13"/>
      <c r="C23" s="20" t="s">
        <v>29</v>
      </c>
      <c r="D23" s="21"/>
      <c r="E23" s="22"/>
      <c r="F23" s="17"/>
      <c r="G23" s="17"/>
    </row>
    <row r="24" s="4" customFormat="1" ht="12.00598" customHeight="1">
      <c r="B24" s="18"/>
      <c r="C24" s="19"/>
      <c r="D24" s="19"/>
      <c r="E24" s="19"/>
      <c r="F24" s="19"/>
      <c r="G24" s="19"/>
    </row>
    <row r="25" s="4" customFormat="1" ht="12.00598" customHeight="1">
      <c r="A25" s="4">
        <v>208</v>
      </c>
      <c r="B25" s="13"/>
      <c r="C25" s="20" t="s">
        <v>30</v>
      </c>
      <c r="D25" s="21"/>
      <c r="E25" s="22"/>
      <c r="F25" s="17"/>
      <c r="G25" s="17"/>
    </row>
    <row r="26" s="4" customFormat="1" ht="12.00598" customHeight="1">
      <c r="B26" s="18"/>
      <c r="C26" s="19"/>
      <c r="D26" s="19"/>
      <c r="E26" s="19"/>
      <c r="F26" s="19"/>
      <c r="G26" s="19"/>
    </row>
    <row r="27" s="4" customFormat="1" ht="12.00598" customHeight="1">
      <c r="A27" s="4">
        <v>209</v>
      </c>
      <c r="B27" s="13" t="s">
        <v>31</v>
      </c>
      <c r="C27" s="20" t="s">
        <v>32</v>
      </c>
      <c r="D27" s="21" t="s">
        <v>20</v>
      </c>
      <c r="E27" s="22">
        <v>1</v>
      </c>
      <c r="F27" s="23">
        <v>0</v>
      </c>
      <c r="G27" s="17">
        <f>IF(D27 = CHAR(37), E27*F27/100,E27*F27)</f>
        <v>0</v>
      </c>
    </row>
    <row r="28" s="4" customFormat="1" ht="12.00598" customHeight="1">
      <c r="B28" s="18"/>
      <c r="C28" s="19"/>
      <c r="D28" s="19"/>
      <c r="E28" s="19"/>
      <c r="F28" s="19"/>
      <c r="G28" s="19"/>
    </row>
    <row r="29" s="4" customFormat="1" ht="12.00598" customHeight="1">
      <c r="A29" s="4">
        <v>210</v>
      </c>
      <c r="B29" s="13" t="s">
        <v>33</v>
      </c>
      <c r="C29" s="20" t="s">
        <v>34</v>
      </c>
      <c r="D29" s="21" t="s">
        <v>20</v>
      </c>
      <c r="E29" s="22">
        <v>1</v>
      </c>
      <c r="F29" s="23">
        <v>0</v>
      </c>
      <c r="G29" s="17">
        <f>IF(D29 = CHAR(37), E29*F29/100,E29*F29)</f>
        <v>0</v>
      </c>
    </row>
    <row r="30" s="4" customFormat="1" ht="12.00598" customHeight="1">
      <c r="B30" s="18"/>
      <c r="C30" s="19"/>
      <c r="D30" s="19"/>
      <c r="E30" s="19"/>
      <c r="F30" s="19"/>
      <c r="G30" s="19"/>
    </row>
    <row r="31" s="4" customFormat="1" ht="12.00598" customHeight="1">
      <c r="A31" s="4">
        <v>211</v>
      </c>
      <c r="B31" s="13" t="s">
        <v>35</v>
      </c>
      <c r="C31" s="20" t="s">
        <v>36</v>
      </c>
      <c r="D31" s="21" t="s">
        <v>20</v>
      </c>
      <c r="E31" s="22">
        <v>1</v>
      </c>
      <c r="F31" s="23">
        <v>0</v>
      </c>
      <c r="G31" s="17">
        <f>IF(D31 = CHAR(37), E31*F31/100,E31*F31)</f>
        <v>0</v>
      </c>
    </row>
    <row r="32" s="4" customFormat="1" ht="12.00598" customHeight="1">
      <c r="B32" s="18"/>
      <c r="C32" s="19"/>
      <c r="D32" s="19"/>
      <c r="E32" s="19"/>
      <c r="F32" s="19"/>
      <c r="G32" s="19"/>
    </row>
    <row r="33" s="4" customFormat="1" ht="12.00598" customHeight="1">
      <c r="A33" s="4">
        <v>212</v>
      </c>
      <c r="B33" s="13" t="s">
        <v>37</v>
      </c>
      <c r="C33" s="20" t="s">
        <v>26</v>
      </c>
      <c r="D33" s="21" t="s">
        <v>20</v>
      </c>
      <c r="E33" s="22">
        <v>1</v>
      </c>
      <c r="F33" s="23">
        <v>0</v>
      </c>
      <c r="G33" s="17">
        <f>IF(D33 = CHAR(37), E33*F33/100,E33*F33)</f>
        <v>0</v>
      </c>
    </row>
    <row r="34" s="4" customFormat="1" ht="12.00598" customHeight="1">
      <c r="B34" s="18"/>
      <c r="C34" s="19"/>
      <c r="D34" s="19"/>
      <c r="E34" s="19"/>
      <c r="F34" s="19"/>
      <c r="G34" s="19"/>
    </row>
    <row r="35" s="4" customFormat="1" ht="12.00598" customHeight="1">
      <c r="A35" s="4">
        <v>213</v>
      </c>
      <c r="B35" s="13" t="s">
        <v>38</v>
      </c>
      <c r="C35" s="14" t="s">
        <v>39</v>
      </c>
      <c r="D35" s="21"/>
      <c r="E35" s="22"/>
      <c r="F35" s="17"/>
      <c r="G35" s="17"/>
    </row>
    <row r="36" s="4" customFormat="1" ht="12.00598" customHeight="1">
      <c r="B36" s="18"/>
      <c r="C36" s="19"/>
      <c r="D36" s="19"/>
      <c r="E36" s="19"/>
      <c r="F36" s="19"/>
      <c r="G36" s="19"/>
    </row>
    <row r="37" s="4" customFormat="1" ht="36.01795" customHeight="1">
      <c r="A37" s="4">
        <v>214</v>
      </c>
      <c r="B37" s="13"/>
      <c r="C37" s="20" t="s">
        <v>40</v>
      </c>
      <c r="D37" s="21"/>
      <c r="E37" s="22"/>
      <c r="F37" s="17"/>
      <c r="G37" s="17"/>
    </row>
    <row r="38" s="4" customFormat="1" ht="12.00598" customHeight="1">
      <c r="B38" s="18"/>
      <c r="C38" s="19"/>
      <c r="D38" s="19"/>
      <c r="E38" s="19"/>
      <c r="F38" s="19"/>
      <c r="G38" s="19"/>
    </row>
    <row r="39" s="4" customFormat="1" ht="12.00598" customHeight="1">
      <c r="A39" s="4">
        <v>215</v>
      </c>
      <c r="B39" s="13"/>
      <c r="C39" s="20" t="s">
        <v>41</v>
      </c>
      <c r="D39" s="21"/>
      <c r="E39" s="22"/>
      <c r="F39" s="17"/>
      <c r="G39" s="17"/>
    </row>
    <row r="40" s="4" customFormat="1" ht="12.00598" customHeight="1">
      <c r="B40" s="18"/>
      <c r="C40" s="19"/>
      <c r="D40" s="19"/>
      <c r="E40" s="19"/>
      <c r="F40" s="19"/>
      <c r="G40" s="19"/>
    </row>
    <row r="41" s="4" customFormat="1" ht="12.00598" customHeight="1">
      <c r="A41" s="4">
        <v>216</v>
      </c>
      <c r="B41" s="13" t="s">
        <v>42</v>
      </c>
      <c r="C41" s="20" t="s">
        <v>32</v>
      </c>
      <c r="D41" s="21" t="s">
        <v>20</v>
      </c>
      <c r="E41" s="22">
        <v>1</v>
      </c>
      <c r="F41" s="23">
        <v>0</v>
      </c>
      <c r="G41" s="17">
        <f>IF(D41 = CHAR(37), E41*F41/100,E41*F41)</f>
        <v>0</v>
      </c>
    </row>
    <row r="42" s="4" customFormat="1" ht="12.00598" customHeight="1">
      <c r="B42" s="18"/>
      <c r="C42" s="19"/>
      <c r="D42" s="19"/>
      <c r="E42" s="19"/>
      <c r="F42" s="19"/>
      <c r="G42" s="19"/>
    </row>
    <row r="43" s="4" customFormat="1" ht="12.00598" customHeight="1">
      <c r="A43" s="4">
        <v>217</v>
      </c>
      <c r="B43" s="13" t="s">
        <v>43</v>
      </c>
      <c r="C43" s="20" t="s">
        <v>34</v>
      </c>
      <c r="D43" s="21" t="s">
        <v>20</v>
      </c>
      <c r="E43" s="22">
        <v>1</v>
      </c>
      <c r="F43" s="23">
        <v>0</v>
      </c>
      <c r="G43" s="17">
        <f>IF(D43 = CHAR(37), E43*F43/100,E43*F43)</f>
        <v>0</v>
      </c>
    </row>
    <row r="44" s="4" customFormat="1" ht="12.00598" customHeight="1">
      <c r="B44" s="18"/>
      <c r="C44" s="19"/>
      <c r="D44" s="19"/>
      <c r="E44" s="19"/>
      <c r="F44" s="19"/>
      <c r="G44" s="19"/>
    </row>
    <row r="45" s="4" customFormat="1" ht="12.00598" customHeight="1">
      <c r="A45" s="4">
        <v>218</v>
      </c>
      <c r="B45" s="13" t="s">
        <v>44</v>
      </c>
      <c r="C45" s="20" t="s">
        <v>36</v>
      </c>
      <c r="D45" s="21" t="s">
        <v>20</v>
      </c>
      <c r="E45" s="22">
        <v>1</v>
      </c>
      <c r="F45" s="23">
        <v>0</v>
      </c>
      <c r="G45" s="17">
        <f>IF(D45 = CHAR(37), E45*F45/100,E45*F45)</f>
        <v>0</v>
      </c>
    </row>
    <row r="46" s="4" customFormat="1" ht="12.00598" customHeight="1">
      <c r="B46" s="18"/>
      <c r="C46" s="19"/>
      <c r="D46" s="19"/>
      <c r="E46" s="19"/>
      <c r="F46" s="19"/>
      <c r="G46" s="19"/>
    </row>
    <row r="47" s="4" customFormat="1" ht="12.00598" customHeight="1">
      <c r="A47" s="4">
        <v>219</v>
      </c>
      <c r="B47" s="13" t="s">
        <v>45</v>
      </c>
      <c r="C47" s="20" t="s">
        <v>26</v>
      </c>
      <c r="D47" s="21" t="s">
        <v>20</v>
      </c>
      <c r="E47" s="22">
        <v>1</v>
      </c>
      <c r="F47" s="23">
        <v>0</v>
      </c>
      <c r="G47" s="17">
        <f>IF(D47 = CHAR(37), E47*F47/100,E47*F47)</f>
        <v>0</v>
      </c>
    </row>
    <row r="48" s="4" customFormat="1" ht="12.00598" customHeight="1">
      <c r="B48" s="18"/>
      <c r="C48" s="19"/>
      <c r="D48" s="19"/>
      <c r="E48" s="19"/>
      <c r="F48" s="19"/>
      <c r="G48" s="19"/>
    </row>
    <row r="49" s="4" customFormat="1" ht="12.00598" customHeight="1">
      <c r="B49" s="18"/>
      <c r="C49" s="19"/>
      <c r="D49" s="19"/>
      <c r="E49" s="19"/>
      <c r="F49" s="19"/>
      <c r="G49" s="19"/>
    </row>
    <row r="50" s="4" customFormat="1" ht="12.00598" customHeight="1">
      <c r="B50" s="18"/>
      <c r="C50" s="19"/>
      <c r="D50" s="19"/>
      <c r="E50" s="19"/>
      <c r="F50" s="19"/>
      <c r="G50" s="19"/>
    </row>
    <row r="51" s="4" customFormat="1" ht="12.00598" customHeight="1">
      <c r="B51" s="18"/>
      <c r="C51" s="19"/>
      <c r="D51" s="19"/>
      <c r="E51" s="19"/>
      <c r="F51" s="19"/>
      <c r="G51" s="19"/>
    </row>
    <row r="52" s="4" customFormat="1" ht="12.00598" customHeight="1">
      <c r="B52" s="18"/>
      <c r="C52" s="19"/>
      <c r="D52" s="19"/>
      <c r="E52" s="19"/>
      <c r="F52" s="19"/>
      <c r="G52" s="19"/>
    </row>
    <row r="53" s="4" customFormat="1" ht="12.00598" customHeight="1">
      <c r="B53" s="18"/>
      <c r="C53" s="19"/>
      <c r="D53" s="19"/>
      <c r="E53" s="19"/>
      <c r="F53" s="19"/>
      <c r="G53" s="19"/>
    </row>
    <row r="54" s="4" customFormat="1" ht="12.00598" customHeight="1">
      <c r="B54" s="18"/>
      <c r="C54" s="19"/>
      <c r="D54" s="19"/>
      <c r="E54" s="19"/>
      <c r="F54" s="19"/>
      <c r="G54" s="19"/>
    </row>
    <row r="55" s="4" customFormat="1" ht="12.00598" customHeight="1">
      <c r="B55" s="18"/>
      <c r="C55" s="19"/>
      <c r="D55" s="19"/>
      <c r="E55" s="19"/>
      <c r="F55" s="19"/>
      <c r="G55" s="19"/>
    </row>
    <row r="56" s="4" customFormat="1" ht="12.00598" customHeight="1">
      <c r="B56" s="18"/>
      <c r="C56" s="19"/>
      <c r="D56" s="19"/>
      <c r="E56" s="19"/>
      <c r="F56" s="19"/>
      <c r="G56" s="19"/>
    </row>
    <row r="57" s="4" customFormat="1" ht="12.00598" customHeight="1">
      <c r="B57" s="18"/>
      <c r="C57" s="19"/>
      <c r="D57" s="19"/>
      <c r="E57" s="19"/>
      <c r="F57" s="19"/>
      <c r="G57" s="19"/>
    </row>
    <row r="58" s="4" customFormat="1" ht="12.00598" customHeight="1">
      <c r="B58" s="18"/>
      <c r="C58" s="19"/>
      <c r="D58" s="19"/>
      <c r="E58" s="19"/>
      <c r="F58" s="19"/>
      <c r="G58" s="19"/>
    </row>
    <row r="59" s="4" customFormat="1" ht="12.00598" customHeight="1">
      <c r="B59" s="18"/>
      <c r="C59" s="19"/>
      <c r="D59" s="19"/>
      <c r="E59" s="19"/>
      <c r="F59" s="19"/>
      <c r="G59" s="19"/>
    </row>
    <row r="60" s="4" customFormat="1" ht="12.00598" customHeight="1">
      <c r="B60" s="18"/>
      <c r="C60" s="19"/>
      <c r="D60" s="19"/>
      <c r="E60" s="19"/>
      <c r="F60" s="19"/>
      <c r="G60" s="19"/>
    </row>
    <row r="61" s="4" customFormat="1" ht="12.00598" customHeight="1">
      <c r="B61" s="18"/>
      <c r="C61" s="19"/>
      <c r="D61" s="19"/>
      <c r="E61" s="19"/>
      <c r="F61" s="19"/>
      <c r="G61" s="19"/>
    </row>
    <row r="62" s="4" customFormat="1" ht="12.00598" customHeight="1">
      <c r="B62" s="18"/>
      <c r="C62" s="19"/>
      <c r="D62" s="19"/>
      <c r="E62" s="19"/>
      <c r="F62" s="19"/>
      <c r="G62" s="19"/>
    </row>
    <row r="63" s="4" customFormat="1" ht="12.00598" customHeight="1">
      <c r="B63" s="18"/>
      <c r="C63" s="19"/>
      <c r="D63" s="19"/>
      <c r="E63" s="19"/>
      <c r="F63" s="19"/>
      <c r="G63" s="19"/>
    </row>
    <row r="64" s="4" customFormat="1" ht="12.00598" customHeight="1">
      <c r="B64" s="18"/>
      <c r="C64" s="19"/>
      <c r="D64" s="19"/>
      <c r="E64" s="19"/>
      <c r="F64" s="19"/>
      <c r="G64" s="19"/>
    </row>
    <row r="65" s="5" customFormat="1" ht="20.12597" customHeight="1">
      <c r="B65" s="24" t="s">
        <v>46</v>
      </c>
      <c r="C65" s="25"/>
      <c r="D65" s="26"/>
      <c r="E65" s="27"/>
      <c r="F65" s="27"/>
      <c r="G65" s="28">
        <f>SUM(G7:G64)</f>
        <v>0</v>
      </c>
    </row>
    <row r="66" s="3" customFormat="1" ht="12.00598" customHeight="1">
      <c r="D66" s="29" t="s">
        <v>47</v>
      </c>
    </row>
    <row r="67" s="1" customFormat="1" ht="12.75">
      <c r="B67" s="7" t="s">
        <v>1</v>
      </c>
    </row>
    <row r="68" s="1" customFormat="1" ht="12.75">
      <c r="B68" s="7" t="s">
        <v>3</v>
      </c>
    </row>
    <row r="69" s="2" customFormat="1" ht="15.75">
      <c r="B69" s="8" t="s">
        <v>4</v>
      </c>
    </row>
    <row r="70" s="1" customFormat="1" ht="12.75">
      <c r="B70" s="9" t="s">
        <v>5</v>
      </c>
    </row>
    <row r="71" s="3" customFormat="1" ht="12">
      <c r="G71" s="10" t="s">
        <v>48</v>
      </c>
    </row>
    <row r="72" s="4" customFormat="1" ht="27.49196" customHeight="1">
      <c r="B72" s="11" t="s">
        <v>7</v>
      </c>
      <c r="C72" s="11" t="s">
        <v>8</v>
      </c>
      <c r="D72" s="11" t="s">
        <v>9</v>
      </c>
      <c r="E72" s="11" t="s">
        <v>10</v>
      </c>
      <c r="F72" s="11" t="s">
        <v>11</v>
      </c>
      <c r="G72" s="12" t="s">
        <v>12</v>
      </c>
    </row>
    <row r="73" s="4" customFormat="1" ht="12.00598" customHeight="1">
      <c r="A73" s="4">
        <v>220</v>
      </c>
      <c r="B73" s="13" t="s">
        <v>49</v>
      </c>
      <c r="C73" s="14" t="s">
        <v>50</v>
      </c>
      <c r="D73" s="21"/>
      <c r="E73" s="22"/>
      <c r="F73" s="17"/>
      <c r="G73" s="17"/>
    </row>
    <row r="74" s="4" customFormat="1" ht="12.00598" customHeight="1">
      <c r="B74" s="18"/>
      <c r="C74" s="19"/>
      <c r="D74" s="19"/>
      <c r="E74" s="19"/>
      <c r="F74" s="19"/>
      <c r="G74" s="19"/>
    </row>
    <row r="75" s="4" customFormat="1" ht="108.0538" customHeight="1">
      <c r="A75" s="4">
        <v>221</v>
      </c>
      <c r="B75" s="13" t="s">
        <v>51</v>
      </c>
      <c r="C75" s="30" t="s">
        <v>52</v>
      </c>
      <c r="D75" s="21"/>
      <c r="E75" s="22"/>
      <c r="F75" s="17"/>
      <c r="G75" s="17"/>
    </row>
    <row r="76" s="4" customFormat="1" ht="12.00598" customHeight="1">
      <c r="B76" s="18"/>
      <c r="C76" s="19"/>
      <c r="D76" s="19"/>
      <c r="E76" s="19"/>
      <c r="F76" s="19"/>
      <c r="G76" s="19"/>
    </row>
    <row r="77" s="4" customFormat="1" ht="60.02991" customHeight="1">
      <c r="A77" s="4">
        <v>222</v>
      </c>
      <c r="B77" s="13"/>
      <c r="C77" s="20" t="s">
        <v>53</v>
      </c>
      <c r="D77" s="21"/>
      <c r="E77" s="22"/>
      <c r="F77" s="17"/>
      <c r="G77" s="17"/>
    </row>
    <row r="78" s="4" customFormat="1" ht="12.00598" customHeight="1">
      <c r="B78" s="18"/>
      <c r="C78" s="19"/>
      <c r="D78" s="19"/>
      <c r="E78" s="19"/>
      <c r="F78" s="19"/>
      <c r="G78" s="19"/>
    </row>
    <row r="79" s="4" customFormat="1" ht="12.00598" customHeight="1">
      <c r="A79" s="4">
        <v>223</v>
      </c>
      <c r="B79" s="13" t="s">
        <v>54</v>
      </c>
      <c r="C79" s="20" t="s">
        <v>55</v>
      </c>
      <c r="D79" s="21" t="s">
        <v>56</v>
      </c>
      <c r="E79" s="22">
        <v>1</v>
      </c>
      <c r="F79" s="23">
        <v>0</v>
      </c>
      <c r="G79" s="17">
        <f>IF(D79 = CHAR(37), E79*F79/100,E79*F79)</f>
        <v>0</v>
      </c>
    </row>
    <row r="80" s="4" customFormat="1" ht="12.00598" customHeight="1">
      <c r="B80" s="18"/>
      <c r="C80" s="19"/>
      <c r="D80" s="19"/>
      <c r="E80" s="19"/>
      <c r="F80" s="19"/>
      <c r="G80" s="19"/>
    </row>
    <row r="81" s="4" customFormat="1" ht="12.00598" customHeight="1">
      <c r="A81" s="4">
        <v>224</v>
      </c>
      <c r="B81" s="13" t="s">
        <v>57</v>
      </c>
      <c r="C81" s="20" t="s">
        <v>58</v>
      </c>
      <c r="D81" s="21" t="s">
        <v>56</v>
      </c>
      <c r="E81" s="22">
        <v>1</v>
      </c>
      <c r="F81" s="23">
        <v>0</v>
      </c>
      <c r="G81" s="17">
        <f>IF(D81 = CHAR(37), E81*F81/100,E81*F81)</f>
        <v>0</v>
      </c>
    </row>
    <row r="82" s="4" customFormat="1" ht="12.00598" customHeight="1">
      <c r="B82" s="18"/>
      <c r="C82" s="19"/>
      <c r="D82" s="19"/>
      <c r="E82" s="19"/>
      <c r="F82" s="19"/>
      <c r="G82" s="19"/>
    </row>
    <row r="83" s="4" customFormat="1" ht="60.02991" customHeight="1">
      <c r="A83" s="4">
        <v>884</v>
      </c>
      <c r="B83" s="13"/>
      <c r="C83" s="20" t="s">
        <v>59</v>
      </c>
      <c r="D83" s="21"/>
      <c r="E83" s="22"/>
      <c r="F83" s="17"/>
      <c r="G83" s="17"/>
    </row>
    <row r="84" s="4" customFormat="1" ht="12.00598" customHeight="1">
      <c r="B84" s="18"/>
      <c r="C84" s="19"/>
      <c r="D84" s="19"/>
      <c r="E84" s="19"/>
      <c r="F84" s="19"/>
      <c r="G84" s="19"/>
    </row>
    <row r="85" s="4" customFormat="1" ht="12.00598" customHeight="1">
      <c r="A85" s="4">
        <v>885</v>
      </c>
      <c r="B85" s="13" t="s">
        <v>60</v>
      </c>
      <c r="C85" s="20" t="s">
        <v>55</v>
      </c>
      <c r="D85" s="21" t="s">
        <v>56</v>
      </c>
      <c r="E85" s="22">
        <v>1</v>
      </c>
      <c r="F85" s="23">
        <v>0</v>
      </c>
      <c r="G85" s="17">
        <f>IF(D85 = CHAR(37), E85*F85/100,E85*F85)</f>
        <v>0</v>
      </c>
    </row>
    <row r="86" s="4" customFormat="1" ht="12.00598" customHeight="1">
      <c r="B86" s="18"/>
      <c r="C86" s="19"/>
      <c r="D86" s="19"/>
      <c r="E86" s="19"/>
      <c r="F86" s="19"/>
      <c r="G86" s="19"/>
    </row>
    <row r="87" s="4" customFormat="1" ht="12.00598" customHeight="1">
      <c r="A87" s="4">
        <v>886</v>
      </c>
      <c r="B87" s="13" t="s">
        <v>61</v>
      </c>
      <c r="C87" s="20" t="s">
        <v>58</v>
      </c>
      <c r="D87" s="21" t="s">
        <v>56</v>
      </c>
      <c r="E87" s="22">
        <v>1</v>
      </c>
      <c r="F87" s="23">
        <v>0</v>
      </c>
      <c r="G87" s="17">
        <f>IF(D87 = CHAR(37), E87*F87/100,E87*F87)</f>
        <v>0</v>
      </c>
    </row>
    <row r="88" s="4" customFormat="1" ht="12.00598" customHeight="1">
      <c r="B88" s="18"/>
      <c r="C88" s="19"/>
      <c r="D88" s="19"/>
      <c r="E88" s="19"/>
      <c r="F88" s="19"/>
      <c r="G88" s="19"/>
    </row>
    <row r="89" s="4" customFormat="1" ht="48.02393" customHeight="1">
      <c r="A89" s="4">
        <v>1277</v>
      </c>
      <c r="B89" s="13"/>
      <c r="C89" s="20" t="s">
        <v>62</v>
      </c>
      <c r="D89" s="21"/>
      <c r="E89" s="22"/>
      <c r="F89" s="17"/>
      <c r="G89" s="17"/>
    </row>
    <row r="90" s="4" customFormat="1" ht="12.00598" customHeight="1">
      <c r="B90" s="18"/>
      <c r="C90" s="19"/>
      <c r="D90" s="19"/>
      <c r="E90" s="19"/>
      <c r="F90" s="19"/>
      <c r="G90" s="19"/>
    </row>
    <row r="91" s="4" customFormat="1" ht="12.00598" customHeight="1">
      <c r="A91" s="4">
        <v>1278</v>
      </c>
      <c r="B91" s="13" t="s">
        <v>63</v>
      </c>
      <c r="C91" s="20" t="s">
        <v>55</v>
      </c>
      <c r="D91" s="21" t="s">
        <v>56</v>
      </c>
      <c r="E91" s="22">
        <v>1</v>
      </c>
      <c r="F91" s="23">
        <v>0</v>
      </c>
      <c r="G91" s="17">
        <f>IF(D91 = CHAR(37), E91*F91/100,E91*F91)</f>
        <v>0</v>
      </c>
    </row>
    <row r="92" s="4" customFormat="1" ht="12.00598" customHeight="1">
      <c r="B92" s="18"/>
      <c r="C92" s="19"/>
      <c r="D92" s="19"/>
      <c r="E92" s="19"/>
      <c r="F92" s="19"/>
      <c r="G92" s="19"/>
    </row>
    <row r="93" s="4" customFormat="1" ht="12.00598" customHeight="1">
      <c r="A93" s="4">
        <v>1279</v>
      </c>
      <c r="B93" s="13" t="s">
        <v>64</v>
      </c>
      <c r="C93" s="20" t="s">
        <v>58</v>
      </c>
      <c r="D93" s="21" t="s">
        <v>56</v>
      </c>
      <c r="E93" s="22">
        <v>1</v>
      </c>
      <c r="F93" s="23">
        <v>0</v>
      </c>
      <c r="G93" s="17">
        <f>IF(D93 = CHAR(37), E93*F93/100,E93*F93)</f>
        <v>0</v>
      </c>
    </row>
    <row r="94" s="4" customFormat="1" ht="12.00598" customHeight="1">
      <c r="B94" s="18"/>
      <c r="C94" s="19"/>
      <c r="D94" s="19"/>
      <c r="E94" s="19"/>
      <c r="F94" s="19"/>
      <c r="G94" s="19"/>
    </row>
    <row r="95" s="4" customFormat="1" ht="48.02393" customHeight="1">
      <c r="A95" s="4">
        <v>1522</v>
      </c>
      <c r="B95" s="13"/>
      <c r="C95" s="20" t="s">
        <v>65</v>
      </c>
      <c r="D95" s="21"/>
      <c r="E95" s="22"/>
      <c r="F95" s="17"/>
      <c r="G95" s="17"/>
    </row>
    <row r="96" s="4" customFormat="1" ht="12.00598" customHeight="1">
      <c r="B96" s="18"/>
      <c r="C96" s="19"/>
      <c r="D96" s="19"/>
      <c r="E96" s="19"/>
      <c r="F96" s="19"/>
      <c r="G96" s="19"/>
    </row>
    <row r="97" s="4" customFormat="1" ht="12.00598" customHeight="1">
      <c r="A97" s="4">
        <v>1523</v>
      </c>
      <c r="B97" s="13" t="s">
        <v>66</v>
      </c>
      <c r="C97" s="20" t="s">
        <v>55</v>
      </c>
      <c r="D97" s="21" t="s">
        <v>56</v>
      </c>
      <c r="E97" s="22">
        <v>1</v>
      </c>
      <c r="F97" s="23">
        <v>0</v>
      </c>
      <c r="G97" s="17">
        <f>IF(D97 = CHAR(37), E97*F97/100,E97*F97)</f>
        <v>0</v>
      </c>
    </row>
    <row r="98" s="4" customFormat="1" ht="12.00598" customHeight="1">
      <c r="B98" s="18"/>
      <c r="C98" s="19"/>
      <c r="D98" s="19"/>
      <c r="E98" s="19"/>
      <c r="F98" s="19"/>
      <c r="G98" s="19"/>
    </row>
    <row r="99" s="4" customFormat="1" ht="12.00598" customHeight="1">
      <c r="A99" s="4">
        <v>1524</v>
      </c>
      <c r="B99" s="13" t="s">
        <v>67</v>
      </c>
      <c r="C99" s="20" t="s">
        <v>58</v>
      </c>
      <c r="D99" s="21" t="s">
        <v>56</v>
      </c>
      <c r="E99" s="22">
        <v>1</v>
      </c>
      <c r="F99" s="23">
        <v>0</v>
      </c>
      <c r="G99" s="17">
        <f>IF(D99 = CHAR(37), E99*F99/100,E99*F99)</f>
        <v>0</v>
      </c>
    </row>
    <row r="100" s="4" customFormat="1" ht="12.00598" customHeight="1">
      <c r="B100" s="18"/>
      <c r="C100" s="19"/>
      <c r="D100" s="19"/>
      <c r="E100" s="19"/>
      <c r="F100" s="19"/>
      <c r="G100" s="19"/>
    </row>
    <row r="101" s="4" customFormat="1" ht="60.02991" customHeight="1">
      <c r="A101" s="4">
        <v>1525</v>
      </c>
      <c r="B101" s="13"/>
      <c r="C101" s="20" t="s">
        <v>68</v>
      </c>
      <c r="D101" s="21"/>
      <c r="E101" s="22"/>
      <c r="F101" s="17"/>
      <c r="G101" s="17"/>
    </row>
    <row r="102" s="4" customFormat="1" ht="12.00598" customHeight="1">
      <c r="B102" s="18"/>
      <c r="C102" s="19"/>
      <c r="D102" s="19"/>
      <c r="E102" s="19"/>
      <c r="F102" s="19"/>
      <c r="G102" s="19"/>
    </row>
    <row r="103" s="4" customFormat="1" ht="12.00598" customHeight="1">
      <c r="A103" s="4">
        <v>1526</v>
      </c>
      <c r="B103" s="13" t="s">
        <v>69</v>
      </c>
      <c r="C103" s="20" t="s">
        <v>55</v>
      </c>
      <c r="D103" s="21" t="s">
        <v>56</v>
      </c>
      <c r="E103" s="22">
        <v>1</v>
      </c>
      <c r="F103" s="23">
        <v>0</v>
      </c>
      <c r="G103" s="17">
        <f>IF(D103 = CHAR(37), E103*F103/100,E103*F103)</f>
        <v>0</v>
      </c>
    </row>
    <row r="104" s="4" customFormat="1" ht="12.00598" customHeight="1">
      <c r="B104" s="18"/>
      <c r="C104" s="19"/>
      <c r="D104" s="19"/>
      <c r="E104" s="19"/>
      <c r="F104" s="19"/>
      <c r="G104" s="19"/>
    </row>
    <row r="105" s="4" customFormat="1" ht="12.00598" customHeight="1">
      <c r="A105" s="4">
        <v>1527</v>
      </c>
      <c r="B105" s="13" t="s">
        <v>70</v>
      </c>
      <c r="C105" s="20" t="s">
        <v>58</v>
      </c>
      <c r="D105" s="21" t="s">
        <v>56</v>
      </c>
      <c r="E105" s="22">
        <v>1</v>
      </c>
      <c r="F105" s="23">
        <v>0</v>
      </c>
      <c r="G105" s="17">
        <f>IF(D105 = CHAR(37), E105*F105/100,E105*F105)</f>
        <v>0</v>
      </c>
    </row>
    <row r="106" s="4" customFormat="1" ht="12.00598" customHeight="1">
      <c r="B106" s="18"/>
      <c r="C106" s="19"/>
      <c r="D106" s="19"/>
      <c r="E106" s="19"/>
      <c r="F106" s="19"/>
      <c r="G106" s="19"/>
    </row>
    <row r="107" s="4" customFormat="1" ht="48.02393" customHeight="1">
      <c r="A107" s="4">
        <v>1528</v>
      </c>
      <c r="B107" s="13"/>
      <c r="C107" s="20" t="s">
        <v>71</v>
      </c>
      <c r="D107" s="21"/>
      <c r="E107" s="22"/>
      <c r="F107" s="17"/>
      <c r="G107" s="17"/>
    </row>
    <row r="108" s="5" customFormat="1" ht="20.12597" customHeight="1">
      <c r="B108" s="24" t="s">
        <v>72</v>
      </c>
      <c r="C108" s="25"/>
      <c r="D108" s="26"/>
      <c r="E108" s="27"/>
      <c r="F108" s="27"/>
      <c r="G108" s="28">
        <f>SUM(G73:G107)</f>
        <v>0</v>
      </c>
    </row>
    <row r="109" s="3" customFormat="1" ht="12.00598" customHeight="1">
      <c r="D109" s="29" t="s">
        <v>73</v>
      </c>
    </row>
    <row r="110" s="1" customFormat="1" ht="12.75">
      <c r="B110" s="7" t="s">
        <v>1</v>
      </c>
    </row>
    <row r="111" s="1" customFormat="1" ht="12.75">
      <c r="B111" s="7" t="s">
        <v>3</v>
      </c>
    </row>
    <row r="112" s="2" customFormat="1" ht="15.75">
      <c r="B112" s="8" t="s">
        <v>4</v>
      </c>
    </row>
    <row r="113" s="1" customFormat="1" ht="12.75">
      <c r="B113" s="9" t="s">
        <v>5</v>
      </c>
    </row>
    <row r="114" s="3" customFormat="1" ht="12">
      <c r="G114" s="10" t="s">
        <v>48</v>
      </c>
    </row>
    <row r="115" s="4" customFormat="1" ht="27.49196" customHeight="1">
      <c r="B115" s="11" t="s">
        <v>7</v>
      </c>
      <c r="C115" s="11" t="s">
        <v>8</v>
      </c>
      <c r="D115" s="11" t="s">
        <v>9</v>
      </c>
      <c r="E115" s="11" t="s">
        <v>10</v>
      </c>
      <c r="F115" s="11" t="s">
        <v>11</v>
      </c>
      <c r="G115" s="12" t="s">
        <v>12</v>
      </c>
    </row>
    <row r="116" s="5" customFormat="1" ht="20.12597" customHeight="1">
      <c r="B116" s="24" t="s">
        <v>74</v>
      </c>
      <c r="C116" s="25"/>
      <c r="D116" s="26"/>
      <c r="E116" s="27"/>
      <c r="F116" s="27"/>
      <c r="G116" s="28">
        <f>G108</f>
        <v>0</v>
      </c>
    </row>
    <row r="117" s="4" customFormat="1" ht="12.00598" customHeight="1">
      <c r="A117" s="4">
        <v>1529</v>
      </c>
      <c r="B117" s="13" t="s">
        <v>75</v>
      </c>
      <c r="C117" s="20" t="s">
        <v>55</v>
      </c>
      <c r="D117" s="21" t="s">
        <v>56</v>
      </c>
      <c r="E117" s="22">
        <v>1</v>
      </c>
      <c r="F117" s="23">
        <v>0</v>
      </c>
      <c r="G117" s="17">
        <f>IF(D117 = CHAR(37), E117*F117/100,E117*F117)</f>
        <v>0</v>
      </c>
    </row>
    <row r="118" s="4" customFormat="1" ht="12.00598" customHeight="1">
      <c r="B118" s="18"/>
      <c r="C118" s="19"/>
      <c r="D118" s="19"/>
      <c r="E118" s="19"/>
      <c r="F118" s="19"/>
      <c r="G118" s="19"/>
    </row>
    <row r="119" s="4" customFormat="1" ht="12.00598" customHeight="1">
      <c r="A119" s="4">
        <v>1530</v>
      </c>
      <c r="B119" s="13" t="s">
        <v>76</v>
      </c>
      <c r="C119" s="20" t="s">
        <v>58</v>
      </c>
      <c r="D119" s="21" t="s">
        <v>56</v>
      </c>
      <c r="E119" s="22">
        <v>1</v>
      </c>
      <c r="F119" s="23">
        <v>0</v>
      </c>
      <c r="G119" s="17">
        <f>IF(D119 = CHAR(37), E119*F119/100,E119*F119)</f>
        <v>0</v>
      </c>
    </row>
    <row r="120" s="4" customFormat="1" ht="12.00598" customHeight="1">
      <c r="B120" s="18"/>
      <c r="C120" s="19"/>
      <c r="D120" s="19"/>
      <c r="E120" s="19"/>
      <c r="F120" s="19"/>
      <c r="G120" s="19"/>
    </row>
    <row r="121" s="4" customFormat="1" ht="60.02991" customHeight="1">
      <c r="A121" s="4">
        <v>1531</v>
      </c>
      <c r="B121" s="13"/>
      <c r="C121" s="20" t="s">
        <v>77</v>
      </c>
      <c r="D121" s="21"/>
      <c r="E121" s="22"/>
      <c r="F121" s="17"/>
      <c r="G121" s="17"/>
    </row>
    <row r="122" s="4" customFormat="1" ht="12.00598" customHeight="1">
      <c r="B122" s="18"/>
      <c r="C122" s="19"/>
      <c r="D122" s="19"/>
      <c r="E122" s="19"/>
      <c r="F122" s="19"/>
      <c r="G122" s="19"/>
    </row>
    <row r="123" s="4" customFormat="1" ht="12.00598" customHeight="1">
      <c r="A123" s="4">
        <v>1926</v>
      </c>
      <c r="B123" s="13" t="s">
        <v>78</v>
      </c>
      <c r="C123" s="20" t="s">
        <v>55</v>
      </c>
      <c r="D123" s="21" t="s">
        <v>56</v>
      </c>
      <c r="E123" s="22">
        <v>1</v>
      </c>
      <c r="F123" s="23">
        <v>0</v>
      </c>
      <c r="G123" s="17">
        <f>IF(D123 = CHAR(37), E123*F123/100,E123*F123)</f>
        <v>0</v>
      </c>
    </row>
    <row r="124" s="4" customFormat="1" ht="12.00598" customHeight="1">
      <c r="B124" s="18"/>
      <c r="C124" s="19"/>
      <c r="D124" s="19"/>
      <c r="E124" s="19"/>
      <c r="F124" s="19"/>
      <c r="G124" s="19"/>
    </row>
    <row r="125" s="4" customFormat="1" ht="12.00598" customHeight="1">
      <c r="A125" s="4">
        <v>1928</v>
      </c>
      <c r="B125" s="13" t="s">
        <v>79</v>
      </c>
      <c r="C125" s="20" t="s">
        <v>58</v>
      </c>
      <c r="D125" s="21" t="s">
        <v>56</v>
      </c>
      <c r="E125" s="22">
        <v>1</v>
      </c>
      <c r="F125" s="23">
        <v>0</v>
      </c>
      <c r="G125" s="17">
        <f>IF(D125 = CHAR(37), E125*F125/100,E125*F125)</f>
        <v>0</v>
      </c>
    </row>
    <row r="126" s="4" customFormat="1" ht="12.00598" customHeight="1">
      <c r="B126" s="18"/>
      <c r="C126" s="19"/>
      <c r="D126" s="19"/>
      <c r="E126" s="19"/>
      <c r="F126" s="19"/>
      <c r="G126" s="19"/>
    </row>
    <row r="127" s="4" customFormat="1" ht="48.02393" customHeight="1">
      <c r="A127" s="4">
        <v>1927</v>
      </c>
      <c r="B127" s="13"/>
      <c r="C127" s="20" t="s">
        <v>80</v>
      </c>
      <c r="D127" s="21"/>
      <c r="E127" s="22"/>
      <c r="F127" s="17"/>
      <c r="G127" s="17"/>
    </row>
    <row r="128" s="4" customFormat="1" ht="12.00598" customHeight="1">
      <c r="B128" s="18"/>
      <c r="C128" s="19"/>
      <c r="D128" s="19"/>
      <c r="E128" s="19"/>
      <c r="F128" s="19"/>
      <c r="G128" s="19"/>
    </row>
    <row r="129" s="4" customFormat="1" ht="12.00598" customHeight="1">
      <c r="A129" s="4">
        <v>1929</v>
      </c>
      <c r="B129" s="13" t="s">
        <v>81</v>
      </c>
      <c r="C129" s="20" t="s">
        <v>55</v>
      </c>
      <c r="D129" s="21" t="s">
        <v>56</v>
      </c>
      <c r="E129" s="22">
        <v>1</v>
      </c>
      <c r="F129" s="23">
        <v>0</v>
      </c>
      <c r="G129" s="17">
        <f>IF(D129 = CHAR(37), E129*F129/100,E129*F129)</f>
        <v>0</v>
      </c>
    </row>
    <row r="130" s="4" customFormat="1" ht="12.00598" customHeight="1">
      <c r="B130" s="18"/>
      <c r="C130" s="19"/>
      <c r="D130" s="19"/>
      <c r="E130" s="19"/>
      <c r="F130" s="19"/>
      <c r="G130" s="19"/>
    </row>
    <row r="131" s="4" customFormat="1" ht="12.00598" customHeight="1">
      <c r="A131" s="4">
        <v>1930</v>
      </c>
      <c r="B131" s="13" t="s">
        <v>82</v>
      </c>
      <c r="C131" s="20" t="s">
        <v>58</v>
      </c>
      <c r="D131" s="21" t="s">
        <v>56</v>
      </c>
      <c r="E131" s="22">
        <v>1</v>
      </c>
      <c r="F131" s="23">
        <v>0</v>
      </c>
      <c r="G131" s="17">
        <f>IF(D131 = CHAR(37), E131*F131/100,E131*F131)</f>
        <v>0</v>
      </c>
    </row>
    <row r="132" s="4" customFormat="1" ht="12.00598" customHeight="1">
      <c r="B132" s="18"/>
      <c r="C132" s="19"/>
      <c r="D132" s="19"/>
      <c r="E132" s="19"/>
      <c r="F132" s="19"/>
      <c r="G132" s="19"/>
    </row>
    <row r="133" s="4" customFormat="1" ht="24.01196" customHeight="1">
      <c r="A133" s="4">
        <v>1931</v>
      </c>
      <c r="B133" s="13"/>
      <c r="C133" s="20" t="s">
        <v>83</v>
      </c>
      <c r="D133" s="21"/>
      <c r="E133" s="22"/>
      <c r="F133" s="17"/>
      <c r="G133" s="17"/>
    </row>
    <row r="134" s="4" customFormat="1" ht="12.00598" customHeight="1">
      <c r="B134" s="18"/>
      <c r="C134" s="19"/>
      <c r="D134" s="19"/>
      <c r="E134" s="19"/>
      <c r="F134" s="19"/>
      <c r="G134" s="19"/>
    </row>
    <row r="135" s="4" customFormat="1" ht="12.00598" customHeight="1">
      <c r="A135" s="4">
        <v>1532</v>
      </c>
      <c r="B135" s="13" t="s">
        <v>84</v>
      </c>
      <c r="C135" s="20" t="s">
        <v>55</v>
      </c>
      <c r="D135" s="21" t="s">
        <v>56</v>
      </c>
      <c r="E135" s="22">
        <v>1</v>
      </c>
      <c r="F135" s="23">
        <v>0</v>
      </c>
      <c r="G135" s="17">
        <f>IF(D135 = CHAR(37), E135*F135/100,E135*F135)</f>
        <v>0</v>
      </c>
    </row>
    <row r="136" s="4" customFormat="1" ht="12.00598" customHeight="1">
      <c r="B136" s="18"/>
      <c r="C136" s="19"/>
      <c r="D136" s="19"/>
      <c r="E136" s="19"/>
      <c r="F136" s="19"/>
      <c r="G136" s="19"/>
    </row>
    <row r="137" s="4" customFormat="1" ht="12.00598" customHeight="1">
      <c r="A137" s="4">
        <v>1533</v>
      </c>
      <c r="B137" s="13" t="s">
        <v>85</v>
      </c>
      <c r="C137" s="20" t="s">
        <v>58</v>
      </c>
      <c r="D137" s="21" t="s">
        <v>56</v>
      </c>
      <c r="E137" s="22">
        <v>1</v>
      </c>
      <c r="F137" s="23">
        <v>0</v>
      </c>
      <c r="G137" s="17">
        <f>IF(D137 = CHAR(37), E137*F137/100,E137*F137)</f>
        <v>0</v>
      </c>
    </row>
    <row r="138" s="4" customFormat="1" ht="12.00598" customHeight="1">
      <c r="B138" s="18"/>
      <c r="C138" s="19"/>
      <c r="D138" s="19"/>
      <c r="E138" s="19"/>
      <c r="F138" s="19"/>
      <c r="G138" s="19"/>
    </row>
    <row r="139" s="4" customFormat="1" ht="24.01196" customHeight="1">
      <c r="A139" s="4">
        <v>1534</v>
      </c>
      <c r="B139" s="13"/>
      <c r="C139" s="20" t="s">
        <v>86</v>
      </c>
      <c r="D139" s="21"/>
      <c r="E139" s="22"/>
      <c r="F139" s="17"/>
      <c r="G139" s="17"/>
    </row>
    <row r="140" s="4" customFormat="1" ht="12.00598" customHeight="1">
      <c r="B140" s="18"/>
      <c r="C140" s="19"/>
      <c r="D140" s="19"/>
      <c r="E140" s="19"/>
      <c r="F140" s="19"/>
      <c r="G140" s="19"/>
    </row>
    <row r="141" s="4" customFormat="1" ht="12.00598" customHeight="1">
      <c r="A141" s="4">
        <v>1535</v>
      </c>
      <c r="B141" s="13" t="s">
        <v>87</v>
      </c>
      <c r="C141" s="20" t="s">
        <v>55</v>
      </c>
      <c r="D141" s="21" t="s">
        <v>56</v>
      </c>
      <c r="E141" s="22">
        <v>1</v>
      </c>
      <c r="F141" s="23">
        <v>0</v>
      </c>
      <c r="G141" s="17">
        <f>IF(D141 = CHAR(37), E141*F141/100,E141*F141)</f>
        <v>0</v>
      </c>
    </row>
    <row r="142" s="4" customFormat="1" ht="12.00598" customHeight="1">
      <c r="B142" s="18"/>
      <c r="C142" s="19"/>
      <c r="D142" s="19"/>
      <c r="E142" s="19"/>
      <c r="F142" s="19"/>
      <c r="G142" s="19"/>
    </row>
    <row r="143" s="4" customFormat="1" ht="12.00598" customHeight="1">
      <c r="A143" s="4">
        <v>1536</v>
      </c>
      <c r="B143" s="13" t="s">
        <v>88</v>
      </c>
      <c r="C143" s="20" t="s">
        <v>58</v>
      </c>
      <c r="D143" s="21" t="s">
        <v>56</v>
      </c>
      <c r="E143" s="22">
        <v>1</v>
      </c>
      <c r="F143" s="23">
        <v>0</v>
      </c>
      <c r="G143" s="17">
        <f>IF(D143 = CHAR(37), E143*F143/100,E143*F143)</f>
        <v>0</v>
      </c>
    </row>
    <row r="144" s="4" customFormat="1" ht="12.00598" customHeight="1">
      <c r="B144" s="18"/>
      <c r="C144" s="19"/>
      <c r="D144" s="19"/>
      <c r="E144" s="19"/>
      <c r="F144" s="19"/>
      <c r="G144" s="19"/>
    </row>
    <row r="145" s="4" customFormat="1" ht="12.00598" customHeight="1">
      <c r="B145" s="18"/>
      <c r="C145" s="19"/>
      <c r="D145" s="19"/>
      <c r="E145" s="19"/>
      <c r="F145" s="19"/>
      <c r="G145" s="19"/>
    </row>
    <row r="146" s="4" customFormat="1" ht="12.00598" customHeight="1">
      <c r="B146" s="18"/>
      <c r="C146" s="19"/>
      <c r="D146" s="19"/>
      <c r="E146" s="19"/>
      <c r="F146" s="19"/>
      <c r="G146" s="19"/>
    </row>
    <row r="147" s="4" customFormat="1" ht="12.00598" customHeight="1">
      <c r="B147" s="18"/>
      <c r="C147" s="19"/>
      <c r="D147" s="19"/>
      <c r="E147" s="19"/>
      <c r="F147" s="19"/>
      <c r="G147" s="19"/>
    </row>
    <row r="148" s="4" customFormat="1" ht="12.00598" customHeight="1">
      <c r="B148" s="18"/>
      <c r="C148" s="19"/>
      <c r="D148" s="19"/>
      <c r="E148" s="19"/>
      <c r="F148" s="19"/>
      <c r="G148" s="19"/>
    </row>
    <row r="149" s="4" customFormat="1" ht="12.00598" customHeight="1">
      <c r="B149" s="18"/>
      <c r="C149" s="19"/>
      <c r="D149" s="19"/>
      <c r="E149" s="19"/>
      <c r="F149" s="19"/>
      <c r="G149" s="19"/>
    </row>
    <row r="150" s="4" customFormat="1" ht="12.00598" customHeight="1">
      <c r="B150" s="18"/>
      <c r="C150" s="19"/>
      <c r="D150" s="19"/>
      <c r="E150" s="19"/>
      <c r="F150" s="19"/>
      <c r="G150" s="19"/>
    </row>
    <row r="151" s="4" customFormat="1" ht="12.00598" customHeight="1">
      <c r="B151" s="18"/>
      <c r="C151" s="19"/>
      <c r="D151" s="19"/>
      <c r="E151" s="19"/>
      <c r="F151" s="19"/>
      <c r="G151" s="19"/>
    </row>
    <row r="152" s="4" customFormat="1" ht="12.00598" customHeight="1">
      <c r="B152" s="18"/>
      <c r="C152" s="19"/>
      <c r="D152" s="19"/>
      <c r="E152" s="19"/>
      <c r="F152" s="19"/>
      <c r="G152" s="19"/>
    </row>
    <row r="153" s="4" customFormat="1" ht="12.00598" customHeight="1">
      <c r="B153" s="18"/>
      <c r="C153" s="19"/>
      <c r="D153" s="19"/>
      <c r="E153" s="19"/>
      <c r="F153" s="19"/>
      <c r="G153" s="19"/>
    </row>
    <row r="154" s="4" customFormat="1" ht="12.00598" customHeight="1">
      <c r="B154" s="18"/>
      <c r="C154" s="19"/>
      <c r="D154" s="19"/>
      <c r="E154" s="19"/>
      <c r="F154" s="19"/>
      <c r="G154" s="19"/>
    </row>
    <row r="155" s="4" customFormat="1" ht="12.00598" customHeight="1">
      <c r="B155" s="18"/>
      <c r="C155" s="19"/>
      <c r="D155" s="19"/>
      <c r="E155" s="19"/>
      <c r="F155" s="19"/>
      <c r="G155" s="19"/>
    </row>
    <row r="156" s="4" customFormat="1" ht="12.00598" customHeight="1">
      <c r="B156" s="18"/>
      <c r="C156" s="19"/>
      <c r="D156" s="19"/>
      <c r="E156" s="19"/>
      <c r="F156" s="19"/>
      <c r="G156" s="19"/>
    </row>
    <row r="157" s="4" customFormat="1" ht="12.00598" customHeight="1">
      <c r="B157" s="18"/>
      <c r="C157" s="19"/>
      <c r="D157" s="19"/>
      <c r="E157" s="19"/>
      <c r="F157" s="19"/>
      <c r="G157" s="19"/>
    </row>
    <row r="158" s="4" customFormat="1" ht="12.00598" customHeight="1">
      <c r="B158" s="18"/>
      <c r="C158" s="19"/>
      <c r="D158" s="19"/>
      <c r="E158" s="19"/>
      <c r="F158" s="19"/>
      <c r="G158" s="19"/>
    </row>
    <row r="159" s="4" customFormat="1" ht="12.00598" customHeight="1">
      <c r="B159" s="18"/>
      <c r="C159" s="19"/>
      <c r="D159" s="19"/>
      <c r="E159" s="19"/>
      <c r="F159" s="19"/>
      <c r="G159" s="19"/>
    </row>
    <row r="160" s="4" customFormat="1" ht="12.00598" customHeight="1">
      <c r="B160" s="18"/>
      <c r="C160" s="19"/>
      <c r="D160" s="19"/>
      <c r="E160" s="19"/>
      <c r="F160" s="19"/>
      <c r="G160" s="19"/>
    </row>
    <row r="161" s="4" customFormat="1" ht="12.00598" customHeight="1">
      <c r="B161" s="18"/>
      <c r="C161" s="19"/>
      <c r="D161" s="19"/>
      <c r="E161" s="19"/>
      <c r="F161" s="19"/>
      <c r="G161" s="19"/>
    </row>
    <row r="162" s="4" customFormat="1" ht="12.00598" customHeight="1">
      <c r="B162" s="18"/>
      <c r="C162" s="19"/>
      <c r="D162" s="19"/>
      <c r="E162" s="19"/>
      <c r="F162" s="19"/>
      <c r="G162" s="19"/>
    </row>
    <row r="163" s="4" customFormat="1" ht="12.00598" customHeight="1">
      <c r="B163" s="18"/>
      <c r="C163" s="19"/>
      <c r="D163" s="19"/>
      <c r="E163" s="19"/>
      <c r="F163" s="19"/>
      <c r="G163" s="19"/>
    </row>
    <row r="164" s="4" customFormat="1" ht="12.00598" customHeight="1">
      <c r="B164" s="18"/>
      <c r="C164" s="19"/>
      <c r="D164" s="19"/>
      <c r="E164" s="19"/>
      <c r="F164" s="19"/>
      <c r="G164" s="19"/>
    </row>
    <row r="165" s="4" customFormat="1" ht="12.00598" customHeight="1">
      <c r="B165" s="18"/>
      <c r="C165" s="19"/>
      <c r="D165" s="19"/>
      <c r="E165" s="19"/>
      <c r="F165" s="19"/>
      <c r="G165" s="19"/>
    </row>
    <row r="166" s="4" customFormat="1" ht="12.00598" customHeight="1">
      <c r="B166" s="18"/>
      <c r="C166" s="19"/>
      <c r="D166" s="19"/>
      <c r="E166" s="19"/>
      <c r="F166" s="19"/>
      <c r="G166" s="19"/>
    </row>
    <row r="167" s="4" customFormat="1" ht="12.00598" customHeight="1">
      <c r="B167" s="18"/>
      <c r="C167" s="19"/>
      <c r="D167" s="19"/>
      <c r="E167" s="19"/>
      <c r="F167" s="19"/>
      <c r="G167" s="19"/>
    </row>
    <row r="168" s="4" customFormat="1" ht="12.00598" customHeight="1">
      <c r="B168" s="18"/>
      <c r="C168" s="19"/>
      <c r="D168" s="19"/>
      <c r="E168" s="19"/>
      <c r="F168" s="19"/>
      <c r="G168" s="19"/>
    </row>
    <row r="169" s="4" customFormat="1" ht="12.00598" customHeight="1">
      <c r="B169" s="18"/>
      <c r="C169" s="19"/>
      <c r="D169" s="19"/>
      <c r="E169" s="19"/>
      <c r="F169" s="19"/>
      <c r="G169" s="19"/>
    </row>
    <row r="170" s="4" customFormat="1" ht="12.00598" customHeight="1">
      <c r="B170" s="18"/>
      <c r="C170" s="19"/>
      <c r="D170" s="19"/>
      <c r="E170" s="19"/>
      <c r="F170" s="19"/>
      <c r="G170" s="19"/>
    </row>
    <row r="171" s="5" customFormat="1" ht="20.12597" customHeight="1">
      <c r="B171" s="24" t="s">
        <v>46</v>
      </c>
      <c r="C171" s="25"/>
      <c r="D171" s="26"/>
      <c r="E171" s="27"/>
      <c r="F171" s="27"/>
      <c r="G171" s="28">
        <f>SUM(G116:G170)</f>
        <v>0</v>
      </c>
    </row>
    <row r="172" s="3" customFormat="1" ht="12.00598" customHeight="1">
      <c r="D172" s="29" t="s">
        <v>89</v>
      </c>
    </row>
    <row r="173" s="1" customFormat="1" ht="12.75">
      <c r="B173" s="7" t="s">
        <v>1</v>
      </c>
    </row>
    <row r="174" s="1" customFormat="1" ht="12.75">
      <c r="B174" s="7" t="s">
        <v>3</v>
      </c>
    </row>
    <row r="175" s="2" customFormat="1" ht="15.75">
      <c r="B175" s="8" t="s">
        <v>4</v>
      </c>
    </row>
    <row r="176" s="1" customFormat="1" ht="12.75">
      <c r="B176" s="9" t="s">
        <v>5</v>
      </c>
    </row>
    <row r="177" s="3" customFormat="1" ht="12">
      <c r="G177" s="10" t="s">
        <v>90</v>
      </c>
    </row>
    <row r="178" s="4" customFormat="1" ht="27.49196" customHeight="1">
      <c r="B178" s="11" t="s">
        <v>7</v>
      </c>
      <c r="C178" s="11" t="s">
        <v>8</v>
      </c>
      <c r="D178" s="11" t="s">
        <v>9</v>
      </c>
      <c r="E178" s="11" t="s">
        <v>10</v>
      </c>
      <c r="F178" s="11" t="s">
        <v>11</v>
      </c>
      <c r="G178" s="12" t="s">
        <v>12</v>
      </c>
    </row>
    <row r="179" s="4" customFormat="1" ht="12.00598" customHeight="1">
      <c r="A179" s="4">
        <v>227</v>
      </c>
      <c r="B179" s="13" t="s">
        <v>91</v>
      </c>
      <c r="C179" s="14" t="s">
        <v>92</v>
      </c>
      <c r="D179" s="21"/>
      <c r="E179" s="22"/>
      <c r="F179" s="17"/>
      <c r="G179" s="17"/>
    </row>
    <row r="180" s="4" customFormat="1" ht="12.00598" customHeight="1">
      <c r="B180" s="18"/>
      <c r="C180" s="19"/>
      <c r="D180" s="19"/>
      <c r="E180" s="19"/>
      <c r="F180" s="19"/>
      <c r="G180" s="19"/>
    </row>
    <row r="181" s="4" customFormat="1" ht="12.00598" customHeight="1">
      <c r="A181" s="4">
        <v>228</v>
      </c>
      <c r="B181" s="13" t="s">
        <v>93</v>
      </c>
      <c r="C181" s="14" t="s">
        <v>94</v>
      </c>
      <c r="D181" s="21"/>
      <c r="E181" s="22"/>
      <c r="F181" s="17"/>
      <c r="G181" s="17"/>
    </row>
    <row r="182" s="4" customFormat="1" ht="12.00598" customHeight="1">
      <c r="B182" s="18"/>
      <c r="C182" s="19"/>
      <c r="D182" s="19"/>
      <c r="E182" s="19"/>
      <c r="F182" s="19"/>
      <c r="G182" s="19"/>
    </row>
    <row r="183" s="4" customFormat="1" ht="24.01196" customHeight="1">
      <c r="A183" s="4">
        <v>229</v>
      </c>
      <c r="B183" s="13"/>
      <c r="C183" s="20" t="s">
        <v>95</v>
      </c>
      <c r="D183" s="21"/>
      <c r="E183" s="22"/>
      <c r="F183" s="17"/>
      <c r="G183" s="17"/>
    </row>
    <row r="184" s="4" customFormat="1" ht="12.00598" customHeight="1">
      <c r="B184" s="18"/>
      <c r="C184" s="19"/>
      <c r="D184" s="19"/>
      <c r="E184" s="19"/>
      <c r="F184" s="19"/>
      <c r="G184" s="19"/>
    </row>
    <row r="185" s="4" customFormat="1" ht="12.00598" customHeight="1">
      <c r="A185" s="4">
        <v>230</v>
      </c>
      <c r="B185" s="13"/>
      <c r="C185" s="20" t="s">
        <v>96</v>
      </c>
      <c r="D185" s="21"/>
      <c r="E185" s="22"/>
      <c r="F185" s="17"/>
      <c r="G185" s="17"/>
    </row>
    <row r="186" s="4" customFormat="1" ht="12.00598" customHeight="1">
      <c r="B186" s="18"/>
      <c r="C186" s="19"/>
      <c r="D186" s="19"/>
      <c r="E186" s="19"/>
      <c r="F186" s="19"/>
      <c r="G186" s="19"/>
    </row>
    <row r="187" s="4" customFormat="1" ht="12.00598" customHeight="1">
      <c r="A187" s="4">
        <v>234</v>
      </c>
      <c r="B187" s="13"/>
      <c r="C187" s="20" t="s">
        <v>97</v>
      </c>
      <c r="D187" s="21"/>
      <c r="E187" s="22"/>
      <c r="F187" s="17"/>
      <c r="G187" s="17"/>
    </row>
    <row r="188" s="4" customFormat="1" ht="12.00598" customHeight="1">
      <c r="B188" s="18"/>
      <c r="C188" s="19"/>
      <c r="D188" s="19"/>
      <c r="E188" s="19"/>
      <c r="F188" s="19"/>
      <c r="G188" s="19"/>
    </row>
    <row r="189" s="4" customFormat="1" ht="12.00598" customHeight="1">
      <c r="A189" s="4">
        <v>235</v>
      </c>
      <c r="B189" s="13" t="s">
        <v>98</v>
      </c>
      <c r="C189" s="20" t="s">
        <v>55</v>
      </c>
      <c r="D189" s="21" t="s">
        <v>99</v>
      </c>
      <c r="E189" s="22">
        <v>100</v>
      </c>
      <c r="F189" s="23">
        <v>0</v>
      </c>
      <c r="G189" s="17">
        <f>IF(D189 = CHAR(37), E189*F189/100,E189*F189)</f>
        <v>0</v>
      </c>
    </row>
    <row r="190" s="4" customFormat="1" ht="12.00598" customHeight="1">
      <c r="B190" s="18"/>
      <c r="C190" s="19"/>
      <c r="D190" s="19"/>
      <c r="E190" s="19"/>
      <c r="F190" s="19"/>
      <c r="G190" s="19"/>
    </row>
    <row r="191" s="4" customFormat="1" ht="12.00598" customHeight="1">
      <c r="A191" s="4">
        <v>236</v>
      </c>
      <c r="B191" s="13" t="s">
        <v>100</v>
      </c>
      <c r="C191" s="20" t="s">
        <v>58</v>
      </c>
      <c r="D191" s="21" t="s">
        <v>99</v>
      </c>
      <c r="E191" s="22">
        <v>100</v>
      </c>
      <c r="F191" s="23">
        <v>0</v>
      </c>
      <c r="G191" s="17">
        <f>IF(D191 = CHAR(37), E191*F191/100,E191*F191)</f>
        <v>0</v>
      </c>
    </row>
    <row r="192" s="4" customFormat="1" ht="12.00598" customHeight="1">
      <c r="B192" s="18"/>
      <c r="C192" s="19"/>
      <c r="D192" s="19"/>
      <c r="E192" s="19"/>
      <c r="F192" s="19"/>
      <c r="G192" s="19"/>
    </row>
    <row r="193" s="4" customFormat="1" ht="12.00598" customHeight="1">
      <c r="A193" s="4">
        <v>237</v>
      </c>
      <c r="B193" s="13"/>
      <c r="C193" s="20" t="s">
        <v>101</v>
      </c>
      <c r="D193" s="21"/>
      <c r="E193" s="22"/>
      <c r="F193" s="17"/>
      <c r="G193" s="17"/>
    </row>
    <row r="194" s="4" customFormat="1" ht="12.00598" customHeight="1">
      <c r="B194" s="18"/>
      <c r="C194" s="19"/>
      <c r="D194" s="19"/>
      <c r="E194" s="19"/>
      <c r="F194" s="19"/>
      <c r="G194" s="19"/>
    </row>
    <row r="195" s="4" customFormat="1" ht="12.00598" customHeight="1">
      <c r="A195" s="4">
        <v>238</v>
      </c>
      <c r="B195" s="13" t="s">
        <v>102</v>
      </c>
      <c r="C195" s="20" t="s">
        <v>55</v>
      </c>
      <c r="D195" s="21" t="s">
        <v>99</v>
      </c>
      <c r="E195" s="22">
        <v>1</v>
      </c>
      <c r="F195" s="23">
        <v>0</v>
      </c>
      <c r="G195" s="17" t="s">
        <v>103</v>
      </c>
    </row>
    <row r="196" s="4" customFormat="1" ht="12.00598" customHeight="1">
      <c r="B196" s="18"/>
      <c r="C196" s="19"/>
      <c r="D196" s="19"/>
      <c r="E196" s="19"/>
      <c r="F196" s="19"/>
      <c r="G196" s="19"/>
    </row>
    <row r="197" s="4" customFormat="1" ht="12.00598" customHeight="1">
      <c r="A197" s="4">
        <v>239</v>
      </c>
      <c r="B197" s="13" t="s">
        <v>104</v>
      </c>
      <c r="C197" s="20" t="s">
        <v>58</v>
      </c>
      <c r="D197" s="21" t="s">
        <v>99</v>
      </c>
      <c r="E197" s="22">
        <v>1</v>
      </c>
      <c r="F197" s="23">
        <v>0</v>
      </c>
      <c r="G197" s="17" t="s">
        <v>103</v>
      </c>
    </row>
    <row r="198" s="4" customFormat="1" ht="12.00598" customHeight="1">
      <c r="B198" s="18"/>
      <c r="C198" s="19"/>
      <c r="D198" s="19"/>
      <c r="E198" s="19"/>
      <c r="F198" s="19"/>
      <c r="G198" s="19"/>
    </row>
    <row r="199" s="4" customFormat="1" ht="12.00598" customHeight="1">
      <c r="A199" s="4">
        <v>240</v>
      </c>
      <c r="B199" s="13"/>
      <c r="C199" s="20" t="s">
        <v>105</v>
      </c>
      <c r="D199" s="21"/>
      <c r="E199" s="22"/>
      <c r="F199" s="17"/>
      <c r="G199" s="17"/>
    </row>
    <row r="200" s="4" customFormat="1" ht="12.00598" customHeight="1">
      <c r="B200" s="18"/>
      <c r="C200" s="19"/>
      <c r="D200" s="19"/>
      <c r="E200" s="19"/>
      <c r="F200" s="19"/>
      <c r="G200" s="19"/>
    </row>
    <row r="201" s="4" customFormat="1" ht="12.00598" customHeight="1">
      <c r="A201" s="4">
        <v>244</v>
      </c>
      <c r="B201" s="13"/>
      <c r="C201" s="20" t="s">
        <v>106</v>
      </c>
      <c r="D201" s="21"/>
      <c r="E201" s="22"/>
      <c r="F201" s="17"/>
      <c r="G201" s="17"/>
    </row>
    <row r="202" s="4" customFormat="1" ht="12.00598" customHeight="1">
      <c r="B202" s="18"/>
      <c r="C202" s="19"/>
      <c r="D202" s="19"/>
      <c r="E202" s="19"/>
      <c r="F202" s="19"/>
      <c r="G202" s="19"/>
    </row>
    <row r="203" s="4" customFormat="1" ht="12.00598" customHeight="1">
      <c r="A203" s="4">
        <v>245</v>
      </c>
      <c r="B203" s="13" t="s">
        <v>107</v>
      </c>
      <c r="C203" s="20" t="s">
        <v>55</v>
      </c>
      <c r="D203" s="21" t="s">
        <v>99</v>
      </c>
      <c r="E203" s="22">
        <v>100</v>
      </c>
      <c r="F203" s="23">
        <v>0</v>
      </c>
      <c r="G203" s="17">
        <f>IF(D203 = CHAR(37), E203*F203/100,E203*F203)</f>
        <v>0</v>
      </c>
    </row>
    <row r="204" s="4" customFormat="1" ht="12.00598" customHeight="1">
      <c r="B204" s="18"/>
      <c r="C204" s="19"/>
      <c r="D204" s="19"/>
      <c r="E204" s="19"/>
      <c r="F204" s="19"/>
      <c r="G204" s="19"/>
    </row>
    <row r="205" s="4" customFormat="1" ht="12.00598" customHeight="1">
      <c r="A205" s="4">
        <v>246</v>
      </c>
      <c r="B205" s="13" t="s">
        <v>108</v>
      </c>
      <c r="C205" s="20" t="s">
        <v>58</v>
      </c>
      <c r="D205" s="21" t="s">
        <v>99</v>
      </c>
      <c r="E205" s="22">
        <v>100</v>
      </c>
      <c r="F205" s="23">
        <v>0</v>
      </c>
      <c r="G205" s="17">
        <f>IF(D205 = CHAR(37), E205*F205/100,E205*F205)</f>
        <v>0</v>
      </c>
    </row>
    <row r="206" s="4" customFormat="1" ht="12.00598" customHeight="1">
      <c r="B206" s="18"/>
      <c r="C206" s="19"/>
      <c r="D206" s="19"/>
      <c r="E206" s="19"/>
      <c r="F206" s="19"/>
      <c r="G206" s="19"/>
    </row>
    <row r="207" s="4" customFormat="1" ht="12.00598" customHeight="1">
      <c r="A207" s="4">
        <v>247</v>
      </c>
      <c r="B207" s="13"/>
      <c r="C207" s="20" t="s">
        <v>101</v>
      </c>
      <c r="D207" s="21"/>
      <c r="E207" s="22"/>
      <c r="F207" s="17"/>
      <c r="G207" s="17"/>
    </row>
    <row r="208" s="4" customFormat="1" ht="12.00598" customHeight="1">
      <c r="B208" s="18"/>
      <c r="C208" s="19"/>
      <c r="D208" s="19"/>
      <c r="E208" s="19"/>
      <c r="F208" s="19"/>
      <c r="G208" s="19"/>
    </row>
    <row r="209" s="4" customFormat="1" ht="12.00598" customHeight="1">
      <c r="A209" s="4">
        <v>248</v>
      </c>
      <c r="B209" s="13" t="s">
        <v>109</v>
      </c>
      <c r="C209" s="20" t="s">
        <v>55</v>
      </c>
      <c r="D209" s="21" t="s">
        <v>99</v>
      </c>
      <c r="E209" s="22">
        <v>100</v>
      </c>
      <c r="F209" s="23">
        <v>0</v>
      </c>
      <c r="G209" s="17">
        <f>IF(D209 = CHAR(37), E209*F209/100,E209*F209)</f>
        <v>0</v>
      </c>
    </row>
    <row r="210" s="4" customFormat="1" ht="12.00598" customHeight="1">
      <c r="B210" s="18"/>
      <c r="C210" s="19"/>
      <c r="D210" s="19"/>
      <c r="E210" s="19"/>
      <c r="F210" s="19"/>
      <c r="G210" s="19"/>
    </row>
    <row r="211" s="4" customFormat="1" ht="12.00598" customHeight="1">
      <c r="A211" s="4">
        <v>249</v>
      </c>
      <c r="B211" s="13" t="s">
        <v>110</v>
      </c>
      <c r="C211" s="20" t="s">
        <v>58</v>
      </c>
      <c r="D211" s="21" t="s">
        <v>99</v>
      </c>
      <c r="E211" s="22">
        <v>100</v>
      </c>
      <c r="F211" s="23">
        <v>0</v>
      </c>
      <c r="G211" s="17">
        <f>IF(D211 = CHAR(37), E211*F211/100,E211*F211)</f>
        <v>0</v>
      </c>
    </row>
    <row r="212" s="4" customFormat="1" ht="12.00598" customHeight="1">
      <c r="B212" s="18"/>
      <c r="C212" s="19"/>
      <c r="D212" s="19"/>
      <c r="E212" s="19"/>
      <c r="F212" s="19"/>
      <c r="G212" s="19"/>
    </row>
    <row r="213" s="4" customFormat="1" ht="12.00598" customHeight="1">
      <c r="A213" s="4">
        <v>250</v>
      </c>
      <c r="B213" s="13" t="s">
        <v>111</v>
      </c>
      <c r="C213" s="14" t="s">
        <v>112</v>
      </c>
      <c r="D213" s="21"/>
      <c r="E213" s="22"/>
      <c r="F213" s="17"/>
      <c r="G213" s="17"/>
    </row>
    <row r="214" s="4" customFormat="1" ht="12.00598" customHeight="1">
      <c r="B214" s="18"/>
      <c r="C214" s="19"/>
      <c r="D214" s="19"/>
      <c r="E214" s="19"/>
      <c r="F214" s="19"/>
      <c r="G214" s="19"/>
    </row>
    <row r="215" s="4" customFormat="1" ht="24.01196" customHeight="1">
      <c r="A215" s="4">
        <v>251</v>
      </c>
      <c r="B215" s="13"/>
      <c r="C215" s="20" t="s">
        <v>113</v>
      </c>
      <c r="D215" s="21"/>
      <c r="E215" s="22"/>
      <c r="F215" s="17"/>
      <c r="G215" s="17"/>
    </row>
    <row r="216" s="4" customFormat="1" ht="12.00598" customHeight="1">
      <c r="B216" s="18"/>
      <c r="C216" s="19"/>
      <c r="D216" s="19"/>
      <c r="E216" s="19"/>
      <c r="F216" s="19"/>
      <c r="G216" s="19"/>
    </row>
    <row r="217" s="4" customFormat="1" ht="12.00598" customHeight="1">
      <c r="A217" s="4">
        <v>252</v>
      </c>
      <c r="B217" s="13"/>
      <c r="C217" s="20" t="s">
        <v>114</v>
      </c>
      <c r="D217" s="21"/>
      <c r="E217" s="22"/>
      <c r="F217" s="17"/>
      <c r="G217" s="17"/>
    </row>
    <row r="218" s="4" customFormat="1" ht="12.00598" customHeight="1">
      <c r="B218" s="18"/>
      <c r="C218" s="19"/>
      <c r="D218" s="19"/>
      <c r="E218" s="19"/>
      <c r="F218" s="19"/>
      <c r="G218" s="19"/>
    </row>
    <row r="219" s="4" customFormat="1" ht="12.00598" customHeight="1">
      <c r="A219" s="4">
        <v>253</v>
      </c>
      <c r="B219" s="13"/>
      <c r="C219" s="20" t="s">
        <v>115</v>
      </c>
      <c r="D219" s="21"/>
      <c r="E219" s="22"/>
      <c r="F219" s="17"/>
      <c r="G219" s="17"/>
    </row>
    <row r="220" s="4" customFormat="1" ht="12.00598" customHeight="1">
      <c r="B220" s="18"/>
      <c r="C220" s="19"/>
      <c r="D220" s="19"/>
      <c r="E220" s="19"/>
      <c r="F220" s="19"/>
      <c r="G220" s="19"/>
    </row>
    <row r="221" s="4" customFormat="1" ht="12.00598" customHeight="1">
      <c r="A221" s="4">
        <v>254</v>
      </c>
      <c r="B221" s="13" t="s">
        <v>116</v>
      </c>
      <c r="C221" s="20" t="s">
        <v>55</v>
      </c>
      <c r="D221" s="21" t="s">
        <v>56</v>
      </c>
      <c r="E221" s="22">
        <v>1</v>
      </c>
      <c r="F221" s="23">
        <v>0</v>
      </c>
      <c r="G221" s="17" t="s">
        <v>103</v>
      </c>
    </row>
    <row r="222" s="4" customFormat="1" ht="12.00598" customHeight="1">
      <c r="B222" s="18"/>
      <c r="C222" s="19"/>
      <c r="D222" s="19"/>
      <c r="E222" s="19"/>
      <c r="F222" s="19"/>
      <c r="G222" s="19"/>
    </row>
    <row r="223" s="4" customFormat="1" ht="12.00598" customHeight="1">
      <c r="A223" s="4">
        <v>255</v>
      </c>
      <c r="B223" s="13" t="s">
        <v>117</v>
      </c>
      <c r="C223" s="20" t="s">
        <v>58</v>
      </c>
      <c r="D223" s="21" t="s">
        <v>56</v>
      </c>
      <c r="E223" s="22">
        <v>1</v>
      </c>
      <c r="F223" s="23">
        <v>0</v>
      </c>
      <c r="G223" s="17" t="s">
        <v>103</v>
      </c>
    </row>
    <row r="224" s="4" customFormat="1" ht="12.00598" customHeight="1">
      <c r="B224" s="18"/>
      <c r="C224" s="19"/>
      <c r="D224" s="19"/>
      <c r="E224" s="19"/>
      <c r="F224" s="19"/>
      <c r="G224" s="19"/>
    </row>
    <row r="225" s="4" customFormat="1" ht="12.00598" customHeight="1">
      <c r="A225" s="4">
        <v>256</v>
      </c>
      <c r="B225" s="13"/>
      <c r="C225" s="20" t="s">
        <v>118</v>
      </c>
      <c r="D225" s="21"/>
      <c r="E225" s="22"/>
      <c r="F225" s="17"/>
      <c r="G225" s="17"/>
    </row>
    <row r="226" s="4" customFormat="1" ht="12.00598" customHeight="1">
      <c r="B226" s="18"/>
      <c r="C226" s="19"/>
      <c r="D226" s="19"/>
      <c r="E226" s="19"/>
      <c r="F226" s="19"/>
      <c r="G226" s="19"/>
    </row>
    <row r="227" s="4" customFormat="1" ht="12.00598" customHeight="1">
      <c r="A227" s="4">
        <v>257</v>
      </c>
      <c r="B227" s="13" t="s">
        <v>119</v>
      </c>
      <c r="C227" s="20" t="s">
        <v>55</v>
      </c>
      <c r="D227" s="21" t="s">
        <v>56</v>
      </c>
      <c r="E227" s="22">
        <v>50</v>
      </c>
      <c r="F227" s="23">
        <v>0</v>
      </c>
      <c r="G227" s="17">
        <f>IF(D227 = CHAR(37), E227*F227/100,E227*F227)</f>
        <v>0</v>
      </c>
    </row>
    <row r="228" s="4" customFormat="1" ht="12.00598" customHeight="1">
      <c r="B228" s="18"/>
      <c r="C228" s="19"/>
      <c r="D228" s="19"/>
      <c r="E228" s="19"/>
      <c r="F228" s="19"/>
      <c r="G228" s="19"/>
    </row>
    <row r="229" s="4" customFormat="1" ht="12.00598" customHeight="1">
      <c r="A229" s="4">
        <v>258</v>
      </c>
      <c r="B229" s="13" t="s">
        <v>120</v>
      </c>
      <c r="C229" s="20" t="s">
        <v>58</v>
      </c>
      <c r="D229" s="21" t="s">
        <v>56</v>
      </c>
      <c r="E229" s="22">
        <v>50</v>
      </c>
      <c r="F229" s="23">
        <v>0</v>
      </c>
      <c r="G229" s="17">
        <f>IF(D229 = CHAR(37), E229*F229/100,E229*F229)</f>
        <v>0</v>
      </c>
    </row>
    <row r="230" s="4" customFormat="1" ht="12.00598" customHeight="1">
      <c r="B230" s="18"/>
      <c r="C230" s="19"/>
      <c r="D230" s="19"/>
      <c r="E230" s="19"/>
      <c r="F230" s="19"/>
      <c r="G230" s="19"/>
    </row>
    <row r="231" s="4" customFormat="1" ht="12.00598" customHeight="1">
      <c r="B231" s="18"/>
      <c r="C231" s="19"/>
      <c r="D231" s="19"/>
      <c r="E231" s="19"/>
      <c r="F231" s="19"/>
      <c r="G231" s="19"/>
    </row>
    <row r="232" s="4" customFormat="1" ht="12.00598" customHeight="1">
      <c r="B232" s="18"/>
      <c r="C232" s="19"/>
      <c r="D232" s="19"/>
      <c r="E232" s="19"/>
      <c r="F232" s="19"/>
      <c r="G232" s="19"/>
    </row>
    <row r="233" s="4" customFormat="1" ht="12.00598" customHeight="1">
      <c r="B233" s="18"/>
      <c r="C233" s="19"/>
      <c r="D233" s="19"/>
      <c r="E233" s="19"/>
      <c r="F233" s="19"/>
      <c r="G233" s="19"/>
    </row>
    <row r="234" s="4" customFormat="1" ht="12.00598" customHeight="1">
      <c r="B234" s="18"/>
      <c r="C234" s="19"/>
      <c r="D234" s="19"/>
      <c r="E234" s="19"/>
      <c r="F234" s="19"/>
      <c r="G234" s="19"/>
    </row>
    <row r="235" s="4" customFormat="1" ht="12.00598" customHeight="1">
      <c r="B235" s="18"/>
      <c r="C235" s="19"/>
      <c r="D235" s="19"/>
      <c r="E235" s="19"/>
      <c r="F235" s="19"/>
      <c r="G235" s="19"/>
    </row>
    <row r="236" s="4" customFormat="1" ht="12.00598" customHeight="1">
      <c r="B236" s="18"/>
      <c r="C236" s="19"/>
      <c r="D236" s="19"/>
      <c r="E236" s="19"/>
      <c r="F236" s="19"/>
      <c r="G236" s="19"/>
    </row>
    <row r="237" s="4" customFormat="1" ht="12.00598" customHeight="1">
      <c r="B237" s="18"/>
      <c r="C237" s="19"/>
      <c r="D237" s="19"/>
      <c r="E237" s="19"/>
      <c r="F237" s="19"/>
      <c r="G237" s="19"/>
    </row>
    <row r="238" s="4" customFormat="1" ht="12.00598" customHeight="1">
      <c r="B238" s="18"/>
      <c r="C238" s="19"/>
      <c r="D238" s="19"/>
      <c r="E238" s="19"/>
      <c r="F238" s="19"/>
      <c r="G238" s="19"/>
    </row>
    <row r="239" s="4" customFormat="1" ht="12.00598" customHeight="1">
      <c r="B239" s="18"/>
      <c r="C239" s="19"/>
      <c r="D239" s="19"/>
      <c r="E239" s="19"/>
      <c r="F239" s="19"/>
      <c r="G239" s="19"/>
    </row>
    <row r="240" s="4" customFormat="1" ht="12.00598" customHeight="1">
      <c r="B240" s="18"/>
      <c r="C240" s="19"/>
      <c r="D240" s="19"/>
      <c r="E240" s="19"/>
      <c r="F240" s="19"/>
      <c r="G240" s="19"/>
    </row>
    <row r="241" s="5" customFormat="1" ht="20.12597" customHeight="1">
      <c r="B241" s="24" t="s">
        <v>72</v>
      </c>
      <c r="C241" s="25"/>
      <c r="D241" s="26"/>
      <c r="E241" s="27"/>
      <c r="F241" s="27"/>
      <c r="G241" s="28">
        <f>SUM(G179:G240)</f>
        <v>0</v>
      </c>
    </row>
    <row r="242" s="3" customFormat="1" ht="12.00598" customHeight="1">
      <c r="D242" s="29" t="s">
        <v>121</v>
      </c>
    </row>
    <row r="243" s="1" customFormat="1" ht="12.75">
      <c r="B243" s="7" t="s">
        <v>1</v>
      </c>
    </row>
    <row r="244" s="1" customFormat="1" ht="12.75">
      <c r="B244" s="7" t="s">
        <v>3</v>
      </c>
    </row>
    <row r="245" s="2" customFormat="1" ht="15.75">
      <c r="B245" s="8" t="s">
        <v>4</v>
      </c>
    </row>
    <row r="246" s="1" customFormat="1" ht="12.75">
      <c r="B246" s="9" t="s">
        <v>5</v>
      </c>
    </row>
    <row r="247" s="3" customFormat="1" ht="12">
      <c r="G247" s="10" t="s">
        <v>90</v>
      </c>
    </row>
    <row r="248" s="4" customFormat="1" ht="27.49196" customHeight="1">
      <c r="B248" s="11" t="s">
        <v>7</v>
      </c>
      <c r="C248" s="11" t="s">
        <v>8</v>
      </c>
      <c r="D248" s="11" t="s">
        <v>9</v>
      </c>
      <c r="E248" s="11" t="s">
        <v>10</v>
      </c>
      <c r="F248" s="11" t="s">
        <v>11</v>
      </c>
      <c r="G248" s="12" t="s">
        <v>12</v>
      </c>
    </row>
    <row r="249" s="5" customFormat="1" ht="20.12597" customHeight="1">
      <c r="B249" s="24" t="s">
        <v>74</v>
      </c>
      <c r="C249" s="25"/>
      <c r="D249" s="26"/>
      <c r="E249" s="27"/>
      <c r="F249" s="27"/>
      <c r="G249" s="28">
        <f>G241</f>
        <v>0</v>
      </c>
    </row>
    <row r="250" s="4" customFormat="1" ht="12.00598" customHeight="1">
      <c r="A250" s="4">
        <v>901</v>
      </c>
      <c r="B250" s="13"/>
      <c r="C250" s="20" t="s">
        <v>122</v>
      </c>
      <c r="D250" s="21"/>
      <c r="E250" s="22"/>
      <c r="F250" s="17"/>
      <c r="G250" s="17"/>
    </row>
    <row r="251" s="4" customFormat="1" ht="12.00598" customHeight="1">
      <c r="B251" s="18"/>
      <c r="C251" s="19"/>
      <c r="D251" s="19"/>
      <c r="E251" s="19"/>
      <c r="F251" s="19"/>
      <c r="G251" s="19"/>
    </row>
    <row r="252" s="4" customFormat="1" ht="12.00598" customHeight="1">
      <c r="A252" s="4">
        <v>902</v>
      </c>
      <c r="B252" s="13" t="s">
        <v>123</v>
      </c>
      <c r="C252" s="20" t="s">
        <v>55</v>
      </c>
      <c r="D252" s="21" t="s">
        <v>56</v>
      </c>
      <c r="E252" s="22">
        <v>50</v>
      </c>
      <c r="F252" s="23">
        <v>0</v>
      </c>
      <c r="G252" s="17">
        <f>IF(D252 = CHAR(37), E252*F252/100,E252*F252)</f>
        <v>0</v>
      </c>
    </row>
    <row r="253" s="4" customFormat="1" ht="12.00598" customHeight="1">
      <c r="B253" s="18"/>
      <c r="C253" s="19"/>
      <c r="D253" s="19"/>
      <c r="E253" s="19"/>
      <c r="F253" s="19"/>
      <c r="G253" s="19"/>
    </row>
    <row r="254" s="4" customFormat="1" ht="12.00598" customHeight="1">
      <c r="A254" s="4">
        <v>903</v>
      </c>
      <c r="B254" s="13" t="s">
        <v>124</v>
      </c>
      <c r="C254" s="20" t="s">
        <v>58</v>
      </c>
      <c r="D254" s="21" t="s">
        <v>56</v>
      </c>
      <c r="E254" s="22">
        <v>50</v>
      </c>
      <c r="F254" s="23">
        <v>0</v>
      </c>
      <c r="G254" s="17">
        <f>IF(D254 = CHAR(37), E254*F254/100,E254*F254)</f>
        <v>0</v>
      </c>
    </row>
    <row r="255" s="4" customFormat="1" ht="12.00598" customHeight="1">
      <c r="B255" s="18"/>
      <c r="C255" s="19"/>
      <c r="D255" s="19"/>
      <c r="E255" s="19"/>
      <c r="F255" s="19"/>
      <c r="G255" s="19"/>
    </row>
    <row r="256" s="4" customFormat="1" ht="12.00598" customHeight="1">
      <c r="A256" s="4">
        <v>259</v>
      </c>
      <c r="B256" s="13"/>
      <c r="C256" s="20" t="s">
        <v>125</v>
      </c>
      <c r="D256" s="21"/>
      <c r="E256" s="22"/>
      <c r="F256" s="17"/>
      <c r="G256" s="17"/>
    </row>
    <row r="257" s="4" customFormat="1" ht="12.00598" customHeight="1">
      <c r="B257" s="18"/>
      <c r="C257" s="19"/>
      <c r="D257" s="19"/>
      <c r="E257" s="19"/>
      <c r="F257" s="19"/>
      <c r="G257" s="19"/>
    </row>
    <row r="258" s="4" customFormat="1" ht="12.00598" customHeight="1">
      <c r="A258" s="4">
        <v>260</v>
      </c>
      <c r="B258" s="13"/>
      <c r="C258" s="20" t="s">
        <v>115</v>
      </c>
      <c r="D258" s="21"/>
      <c r="E258" s="22"/>
      <c r="F258" s="17"/>
      <c r="G258" s="17"/>
    </row>
    <row r="259" s="4" customFormat="1" ht="12.00598" customHeight="1">
      <c r="B259" s="18"/>
      <c r="C259" s="19"/>
      <c r="D259" s="19"/>
      <c r="E259" s="19"/>
      <c r="F259" s="19"/>
      <c r="G259" s="19"/>
    </row>
    <row r="260" s="4" customFormat="1" ht="12.00598" customHeight="1">
      <c r="A260" s="4">
        <v>261</v>
      </c>
      <c r="B260" s="13" t="s">
        <v>126</v>
      </c>
      <c r="C260" s="20" t="s">
        <v>55</v>
      </c>
      <c r="D260" s="21" t="s">
        <v>56</v>
      </c>
      <c r="E260" s="22">
        <v>10</v>
      </c>
      <c r="F260" s="23">
        <v>0</v>
      </c>
      <c r="G260" s="17">
        <f>IF(D260 = CHAR(37), E260*F260/100,E260*F260)</f>
        <v>0</v>
      </c>
    </row>
    <row r="261" s="4" customFormat="1" ht="12.00598" customHeight="1">
      <c r="B261" s="18"/>
      <c r="C261" s="19"/>
      <c r="D261" s="19"/>
      <c r="E261" s="19"/>
      <c r="F261" s="19"/>
      <c r="G261" s="19"/>
    </row>
    <row r="262" s="4" customFormat="1" ht="12.00598" customHeight="1">
      <c r="A262" s="4">
        <v>262</v>
      </c>
      <c r="B262" s="13" t="s">
        <v>127</v>
      </c>
      <c r="C262" s="20" t="s">
        <v>58</v>
      </c>
      <c r="D262" s="21" t="s">
        <v>56</v>
      </c>
      <c r="E262" s="22">
        <v>10</v>
      </c>
      <c r="F262" s="23">
        <v>0</v>
      </c>
      <c r="G262" s="17">
        <f>IF(D262 = CHAR(37), E262*F262/100,E262*F262)</f>
        <v>0</v>
      </c>
    </row>
    <row r="263" s="4" customFormat="1" ht="12.00598" customHeight="1">
      <c r="B263" s="18"/>
      <c r="C263" s="19"/>
      <c r="D263" s="19"/>
      <c r="E263" s="19"/>
      <c r="F263" s="19"/>
      <c r="G263" s="19"/>
    </row>
    <row r="264" s="4" customFormat="1" ht="12.00598" customHeight="1">
      <c r="A264" s="4">
        <v>263</v>
      </c>
      <c r="B264" s="13"/>
      <c r="C264" s="20" t="s">
        <v>118</v>
      </c>
      <c r="D264" s="21"/>
      <c r="E264" s="22"/>
      <c r="F264" s="17"/>
      <c r="G264" s="17"/>
    </row>
    <row r="265" s="4" customFormat="1" ht="12.00598" customHeight="1">
      <c r="B265" s="18"/>
      <c r="C265" s="19"/>
      <c r="D265" s="19"/>
      <c r="E265" s="19"/>
      <c r="F265" s="19"/>
      <c r="G265" s="19"/>
    </row>
    <row r="266" s="4" customFormat="1" ht="12.00598" customHeight="1">
      <c r="A266" s="4">
        <v>264</v>
      </c>
      <c r="B266" s="13" t="s">
        <v>128</v>
      </c>
      <c r="C266" s="20" t="s">
        <v>55</v>
      </c>
      <c r="D266" s="21" t="s">
        <v>56</v>
      </c>
      <c r="E266" s="22">
        <v>20</v>
      </c>
      <c r="F266" s="23">
        <v>0</v>
      </c>
      <c r="G266" s="17">
        <f>IF(D266 = CHAR(37), E266*F266/100,E266*F266)</f>
        <v>0</v>
      </c>
    </row>
    <row r="267" s="4" customFormat="1" ht="12.00598" customHeight="1">
      <c r="B267" s="18"/>
      <c r="C267" s="19"/>
      <c r="D267" s="19"/>
      <c r="E267" s="19"/>
      <c r="F267" s="19"/>
      <c r="G267" s="19"/>
    </row>
    <row r="268" s="4" customFormat="1" ht="12.00598" customHeight="1">
      <c r="A268" s="4">
        <v>265</v>
      </c>
      <c r="B268" s="13" t="s">
        <v>129</v>
      </c>
      <c r="C268" s="20" t="s">
        <v>58</v>
      </c>
      <c r="D268" s="21" t="s">
        <v>56</v>
      </c>
      <c r="E268" s="22">
        <v>20</v>
      </c>
      <c r="F268" s="23">
        <v>0</v>
      </c>
      <c r="G268" s="17">
        <f>IF(D268 = CHAR(37), E268*F268/100,E268*F268)</f>
        <v>0</v>
      </c>
    </row>
    <row r="269" s="4" customFormat="1" ht="12.00598" customHeight="1">
      <c r="B269" s="18"/>
      <c r="C269" s="19"/>
      <c r="D269" s="19"/>
      <c r="E269" s="19"/>
      <c r="F269" s="19"/>
      <c r="G269" s="19"/>
    </row>
    <row r="270" s="4" customFormat="1" ht="12.00598" customHeight="1">
      <c r="A270" s="4">
        <v>904</v>
      </c>
      <c r="B270" s="13"/>
      <c r="C270" s="20" t="s">
        <v>130</v>
      </c>
      <c r="D270" s="21"/>
      <c r="E270" s="22"/>
      <c r="F270" s="17"/>
      <c r="G270" s="17"/>
    </row>
    <row r="271" s="4" customFormat="1" ht="12.00598" customHeight="1">
      <c r="B271" s="18"/>
      <c r="C271" s="19"/>
      <c r="D271" s="19"/>
      <c r="E271" s="19"/>
      <c r="F271" s="19"/>
      <c r="G271" s="19"/>
    </row>
    <row r="272" s="4" customFormat="1" ht="12.00598" customHeight="1">
      <c r="A272" s="4">
        <v>905</v>
      </c>
      <c r="B272" s="13" t="s">
        <v>131</v>
      </c>
      <c r="C272" s="20" t="s">
        <v>55</v>
      </c>
      <c r="D272" s="21" t="s">
        <v>56</v>
      </c>
      <c r="E272" s="22">
        <v>40</v>
      </c>
      <c r="F272" s="23">
        <v>0</v>
      </c>
      <c r="G272" s="17">
        <f>IF(D272 = CHAR(37), E272*F272/100,E272*F272)</f>
        <v>0</v>
      </c>
    </row>
    <row r="273" s="4" customFormat="1" ht="12.00598" customHeight="1">
      <c r="B273" s="18"/>
      <c r="C273" s="19"/>
      <c r="D273" s="19"/>
      <c r="E273" s="19"/>
      <c r="F273" s="19"/>
      <c r="G273" s="19"/>
    </row>
    <row r="274" s="4" customFormat="1" ht="12.00598" customHeight="1">
      <c r="A274" s="4">
        <v>906</v>
      </c>
      <c r="B274" s="13" t="s">
        <v>132</v>
      </c>
      <c r="C274" s="20" t="s">
        <v>58</v>
      </c>
      <c r="D274" s="21" t="s">
        <v>56</v>
      </c>
      <c r="E274" s="22">
        <v>40</v>
      </c>
      <c r="F274" s="23">
        <v>0</v>
      </c>
      <c r="G274" s="17">
        <f>IF(D274 = CHAR(37), E274*F274/100,E274*F274)</f>
        <v>0</v>
      </c>
    </row>
    <row r="275" s="4" customFormat="1" ht="12.00598" customHeight="1">
      <c r="B275" s="18"/>
      <c r="C275" s="19"/>
      <c r="D275" s="19"/>
      <c r="E275" s="19"/>
      <c r="F275" s="19"/>
      <c r="G275" s="19"/>
    </row>
    <row r="276" s="4" customFormat="1" ht="12.00598" customHeight="1">
      <c r="A276" s="4">
        <v>266</v>
      </c>
      <c r="B276" s="13" t="s">
        <v>133</v>
      </c>
      <c r="C276" s="14" t="s">
        <v>134</v>
      </c>
      <c r="D276" s="21"/>
      <c r="E276" s="22"/>
      <c r="F276" s="17"/>
      <c r="G276" s="17"/>
    </row>
    <row r="277" s="4" customFormat="1" ht="12.00598" customHeight="1">
      <c r="B277" s="18"/>
      <c r="C277" s="19"/>
      <c r="D277" s="19"/>
      <c r="E277" s="19"/>
      <c r="F277" s="19"/>
      <c r="G277" s="19"/>
    </row>
    <row r="278" s="4" customFormat="1" ht="84.04188" customHeight="1">
      <c r="A278" s="4">
        <v>267</v>
      </c>
      <c r="B278" s="13"/>
      <c r="C278" s="31" t="s">
        <v>135</v>
      </c>
      <c r="D278" s="21"/>
      <c r="E278" s="22"/>
      <c r="F278" s="17"/>
      <c r="G278" s="17"/>
    </row>
    <row r="279" s="4" customFormat="1" ht="12.00598" customHeight="1">
      <c r="B279" s="18"/>
      <c r="C279" s="19"/>
      <c r="D279" s="19"/>
      <c r="E279" s="19"/>
      <c r="F279" s="19"/>
      <c r="G279" s="19"/>
    </row>
    <row r="280" s="4" customFormat="1" ht="12.00598" customHeight="1">
      <c r="A280" s="4">
        <v>268</v>
      </c>
      <c r="B280" s="13"/>
      <c r="C280" s="20" t="s">
        <v>136</v>
      </c>
      <c r="D280" s="21"/>
      <c r="E280" s="22"/>
      <c r="F280" s="17"/>
      <c r="G280" s="17"/>
    </row>
    <row r="281" s="4" customFormat="1" ht="12.00598" customHeight="1">
      <c r="B281" s="18"/>
      <c r="C281" s="19"/>
      <c r="D281" s="19"/>
      <c r="E281" s="19"/>
      <c r="F281" s="19"/>
      <c r="G281" s="19"/>
    </row>
    <row r="282" s="4" customFormat="1" ht="12.00598" customHeight="1">
      <c r="A282" s="4">
        <v>269</v>
      </c>
      <c r="B282" s="13" t="s">
        <v>137</v>
      </c>
      <c r="C282" s="20" t="s">
        <v>55</v>
      </c>
      <c r="D282" s="21" t="s">
        <v>99</v>
      </c>
      <c r="E282" s="22">
        <v>40</v>
      </c>
      <c r="F282" s="23">
        <v>0</v>
      </c>
      <c r="G282" s="17">
        <f>IF(D282 = CHAR(37), E282*F282/100,E282*F282)</f>
        <v>0</v>
      </c>
    </row>
    <row r="283" s="4" customFormat="1" ht="12.00598" customHeight="1">
      <c r="B283" s="18"/>
      <c r="C283" s="19"/>
      <c r="D283" s="19"/>
      <c r="E283" s="19"/>
      <c r="F283" s="19"/>
      <c r="G283" s="19"/>
    </row>
    <row r="284" s="4" customFormat="1" ht="12.00598" customHeight="1">
      <c r="A284" s="4">
        <v>270</v>
      </c>
      <c r="B284" s="13" t="s">
        <v>138</v>
      </c>
      <c r="C284" s="20" t="s">
        <v>139</v>
      </c>
      <c r="D284" s="21" t="s">
        <v>99</v>
      </c>
      <c r="E284" s="22">
        <v>40</v>
      </c>
      <c r="F284" s="23">
        <v>0</v>
      </c>
      <c r="G284" s="17">
        <f>IF(D284 = CHAR(37), E284*F284/100,E284*F284)</f>
        <v>0</v>
      </c>
    </row>
    <row r="285" s="4" customFormat="1" ht="12.00598" customHeight="1">
      <c r="B285" s="18"/>
      <c r="C285" s="19"/>
      <c r="D285" s="19"/>
      <c r="E285" s="19"/>
      <c r="F285" s="19"/>
      <c r="G285" s="19"/>
    </row>
    <row r="286" s="4" customFormat="1" ht="12.00598" customHeight="1">
      <c r="A286" s="4">
        <v>274</v>
      </c>
      <c r="B286" s="13" t="s">
        <v>140</v>
      </c>
      <c r="C286" s="14" t="s">
        <v>141</v>
      </c>
      <c r="D286" s="21"/>
      <c r="E286" s="22"/>
      <c r="F286" s="17"/>
      <c r="G286" s="17"/>
    </row>
    <row r="287" s="4" customFormat="1" ht="12.00598" customHeight="1">
      <c r="B287" s="18"/>
      <c r="C287" s="19"/>
      <c r="D287" s="19"/>
      <c r="E287" s="19"/>
      <c r="F287" s="19"/>
      <c r="G287" s="19"/>
    </row>
    <row r="288" s="4" customFormat="1" ht="72.0359" customHeight="1">
      <c r="A288" s="4">
        <v>275</v>
      </c>
      <c r="B288" s="13"/>
      <c r="C288" s="31" t="s">
        <v>142</v>
      </c>
      <c r="D288" s="21"/>
      <c r="E288" s="22"/>
      <c r="F288" s="17"/>
      <c r="G288" s="17"/>
    </row>
    <row r="289" s="4" customFormat="1" ht="12.00598" customHeight="1">
      <c r="B289" s="18"/>
      <c r="C289" s="19"/>
      <c r="D289" s="19"/>
      <c r="E289" s="19"/>
      <c r="F289" s="19"/>
      <c r="G289" s="19"/>
    </row>
    <row r="290" s="4" customFormat="1" ht="12.00598" customHeight="1">
      <c r="B290" s="18"/>
      <c r="C290" s="19"/>
      <c r="D290" s="19"/>
      <c r="E290" s="19"/>
      <c r="F290" s="19"/>
      <c r="G290" s="19"/>
    </row>
    <row r="291" s="4" customFormat="1" ht="12.00598" customHeight="1">
      <c r="B291" s="18"/>
      <c r="C291" s="19"/>
      <c r="D291" s="19"/>
      <c r="E291" s="19"/>
      <c r="F291" s="19"/>
      <c r="G291" s="19"/>
    </row>
    <row r="292" s="4" customFormat="1" ht="12.00598" customHeight="1">
      <c r="B292" s="18"/>
      <c r="C292" s="19"/>
      <c r="D292" s="19"/>
      <c r="E292" s="19"/>
      <c r="F292" s="19"/>
      <c r="G292" s="19"/>
    </row>
    <row r="293" s="4" customFormat="1" ht="12.00598" customHeight="1">
      <c r="B293" s="18"/>
      <c r="C293" s="19"/>
      <c r="D293" s="19"/>
      <c r="E293" s="19"/>
      <c r="F293" s="19"/>
      <c r="G293" s="19"/>
    </row>
    <row r="294" s="4" customFormat="1" ht="12.00598" customHeight="1">
      <c r="B294" s="18"/>
      <c r="C294" s="19"/>
      <c r="D294" s="19"/>
      <c r="E294" s="19"/>
      <c r="F294" s="19"/>
      <c r="G294" s="19"/>
    </row>
    <row r="295" s="4" customFormat="1" ht="12.00598" customHeight="1">
      <c r="B295" s="18"/>
      <c r="C295" s="19"/>
      <c r="D295" s="19"/>
      <c r="E295" s="19"/>
      <c r="F295" s="19"/>
      <c r="G295" s="19"/>
    </row>
    <row r="296" s="4" customFormat="1" ht="12.00598" customHeight="1">
      <c r="B296" s="18"/>
      <c r="C296" s="19"/>
      <c r="D296" s="19"/>
      <c r="E296" s="19"/>
      <c r="F296" s="19"/>
      <c r="G296" s="19"/>
    </row>
    <row r="297" s="4" customFormat="1" ht="12.00598" customHeight="1">
      <c r="B297" s="18"/>
      <c r="C297" s="19"/>
      <c r="D297" s="19"/>
      <c r="E297" s="19"/>
      <c r="F297" s="19"/>
      <c r="G297" s="19"/>
    </row>
    <row r="298" s="4" customFormat="1" ht="12.00598" customHeight="1">
      <c r="B298" s="18"/>
      <c r="C298" s="19"/>
      <c r="D298" s="19"/>
      <c r="E298" s="19"/>
      <c r="F298" s="19"/>
      <c r="G298" s="19"/>
    </row>
    <row r="299" s="4" customFormat="1" ht="12.00598" customHeight="1">
      <c r="B299" s="18"/>
      <c r="C299" s="19"/>
      <c r="D299" s="19"/>
      <c r="E299" s="19"/>
      <c r="F299" s="19"/>
      <c r="G299" s="19"/>
    </row>
    <row r="300" s="4" customFormat="1" ht="12.00598" customHeight="1">
      <c r="B300" s="18"/>
      <c r="C300" s="19"/>
      <c r="D300" s="19"/>
      <c r="E300" s="19"/>
      <c r="F300" s="19"/>
      <c r="G300" s="19"/>
    </row>
    <row r="301" s="4" customFormat="1" ht="12.00598" customHeight="1">
      <c r="B301" s="18"/>
      <c r="C301" s="19"/>
      <c r="D301" s="19"/>
      <c r="E301" s="19"/>
      <c r="F301" s="19"/>
      <c r="G301" s="19"/>
    </row>
    <row r="302" s="5" customFormat="1" ht="20.12597" customHeight="1">
      <c r="B302" s="24" t="s">
        <v>72</v>
      </c>
      <c r="C302" s="25"/>
      <c r="D302" s="26"/>
      <c r="E302" s="27"/>
      <c r="F302" s="27"/>
      <c r="G302" s="28">
        <f>SUM(G249:G301)</f>
        <v>0</v>
      </c>
    </row>
    <row r="303" s="3" customFormat="1" ht="12.00598" customHeight="1">
      <c r="D303" s="29" t="s">
        <v>143</v>
      </c>
    </row>
    <row r="304" s="1" customFormat="1" ht="12.75">
      <c r="B304" s="7" t="s">
        <v>1</v>
      </c>
    </row>
    <row r="305" s="1" customFormat="1" ht="12.75">
      <c r="B305" s="7" t="s">
        <v>3</v>
      </c>
    </row>
    <row r="306" s="2" customFormat="1" ht="15.75">
      <c r="B306" s="8" t="s">
        <v>4</v>
      </c>
    </row>
    <row r="307" s="1" customFormat="1" ht="12.75">
      <c r="B307" s="9" t="s">
        <v>5</v>
      </c>
    </row>
    <row r="308" s="3" customFormat="1" ht="12">
      <c r="G308" s="10" t="s">
        <v>90</v>
      </c>
    </row>
    <row r="309" s="4" customFormat="1" ht="27.49196" customHeight="1">
      <c r="B309" s="11" t="s">
        <v>7</v>
      </c>
      <c r="C309" s="11" t="s">
        <v>8</v>
      </c>
      <c r="D309" s="11" t="s">
        <v>9</v>
      </c>
      <c r="E309" s="11" t="s">
        <v>10</v>
      </c>
      <c r="F309" s="11" t="s">
        <v>11</v>
      </c>
      <c r="G309" s="12" t="s">
        <v>12</v>
      </c>
    </row>
    <row r="310" s="5" customFormat="1" ht="20.12597" customHeight="1">
      <c r="B310" s="24" t="s">
        <v>74</v>
      </c>
      <c r="C310" s="25"/>
      <c r="D310" s="26"/>
      <c r="E310" s="27"/>
      <c r="F310" s="27"/>
      <c r="G310" s="28">
        <f>G302</f>
        <v>0</v>
      </c>
    </row>
    <row r="311" s="4" customFormat="1" ht="24.01196" customHeight="1">
      <c r="A311" s="4">
        <v>1361</v>
      </c>
      <c r="B311" s="13"/>
      <c r="C311" s="20" t="s">
        <v>144</v>
      </c>
      <c r="D311" s="21"/>
      <c r="E311" s="22"/>
      <c r="F311" s="17"/>
      <c r="G311" s="17"/>
    </row>
    <row r="312" s="4" customFormat="1" ht="12.00598" customHeight="1">
      <c r="B312" s="18"/>
      <c r="C312" s="19"/>
      <c r="D312" s="19"/>
      <c r="E312" s="19"/>
      <c r="F312" s="19"/>
      <c r="G312" s="19"/>
    </row>
    <row r="313" s="4" customFormat="1" ht="12.00598" customHeight="1">
      <c r="A313" s="4">
        <v>1362</v>
      </c>
      <c r="B313" s="13" t="s">
        <v>145</v>
      </c>
      <c r="C313" s="20" t="s">
        <v>55</v>
      </c>
      <c r="D313" s="21" t="s">
        <v>99</v>
      </c>
      <c r="E313" s="22">
        <v>40</v>
      </c>
      <c r="F313" s="23">
        <v>0</v>
      </c>
      <c r="G313" s="17">
        <f>IF(D313 = CHAR(37), E313*F313/100,E313*F313)</f>
        <v>0</v>
      </c>
    </row>
    <row r="314" s="4" customFormat="1" ht="12.00598" customHeight="1">
      <c r="B314" s="18"/>
      <c r="C314" s="19"/>
      <c r="D314" s="19"/>
      <c r="E314" s="19"/>
      <c r="F314" s="19"/>
      <c r="G314" s="19"/>
    </row>
    <row r="315" s="4" customFormat="1" ht="12.00598" customHeight="1">
      <c r="A315" s="4">
        <v>1363</v>
      </c>
      <c r="B315" s="13" t="s">
        <v>146</v>
      </c>
      <c r="C315" s="20" t="s">
        <v>58</v>
      </c>
      <c r="D315" s="21" t="s">
        <v>99</v>
      </c>
      <c r="E315" s="22">
        <v>40</v>
      </c>
      <c r="F315" s="23">
        <v>0</v>
      </c>
      <c r="G315" s="17">
        <f>IF(D315 = CHAR(37), E315*F315/100,E315*F315)</f>
        <v>0</v>
      </c>
    </row>
    <row r="316" s="4" customFormat="1" ht="12.00598" customHeight="1">
      <c r="B316" s="18"/>
      <c r="C316" s="19"/>
      <c r="D316" s="19"/>
      <c r="E316" s="19"/>
      <c r="F316" s="19"/>
      <c r="G316" s="19"/>
    </row>
    <row r="317" s="4" customFormat="1" ht="24.01196" customHeight="1">
      <c r="A317" s="4">
        <v>276</v>
      </c>
      <c r="B317" s="13"/>
      <c r="C317" s="20" t="s">
        <v>147</v>
      </c>
      <c r="D317" s="21"/>
      <c r="E317" s="22"/>
      <c r="F317" s="17"/>
      <c r="G317" s="17"/>
    </row>
    <row r="318" s="4" customFormat="1" ht="12.00598" customHeight="1">
      <c r="B318" s="18"/>
      <c r="C318" s="19"/>
      <c r="D318" s="19"/>
      <c r="E318" s="19"/>
      <c r="F318" s="19"/>
      <c r="G318" s="19"/>
    </row>
    <row r="319" s="4" customFormat="1" ht="12.00598" customHeight="1">
      <c r="A319" s="4">
        <v>277</v>
      </c>
      <c r="B319" s="13" t="s">
        <v>148</v>
      </c>
      <c r="C319" s="20" t="s">
        <v>55</v>
      </c>
      <c r="D319" s="21" t="s">
        <v>99</v>
      </c>
      <c r="E319" s="22">
        <v>40</v>
      </c>
      <c r="F319" s="23">
        <v>0</v>
      </c>
      <c r="G319" s="17">
        <f>IF(D319 = CHAR(37), E319*F319/100,E319*F319)</f>
        <v>0</v>
      </c>
    </row>
    <row r="320" s="4" customFormat="1" ht="12.00598" customHeight="1">
      <c r="B320" s="18"/>
      <c r="C320" s="19"/>
      <c r="D320" s="19"/>
      <c r="E320" s="19"/>
      <c r="F320" s="19"/>
      <c r="G320" s="19"/>
    </row>
    <row r="321" s="4" customFormat="1" ht="12.00598" customHeight="1">
      <c r="A321" s="4">
        <v>278</v>
      </c>
      <c r="B321" s="13" t="s">
        <v>149</v>
      </c>
      <c r="C321" s="20" t="s">
        <v>58</v>
      </c>
      <c r="D321" s="21" t="s">
        <v>99</v>
      </c>
      <c r="E321" s="22">
        <v>40</v>
      </c>
      <c r="F321" s="23">
        <v>0</v>
      </c>
      <c r="G321" s="17">
        <f>IF(D321 = CHAR(37), E321*F321/100,E321*F321)</f>
        <v>0</v>
      </c>
    </row>
    <row r="322" s="4" customFormat="1" ht="12.00598" customHeight="1">
      <c r="B322" s="18"/>
      <c r="C322" s="19"/>
      <c r="D322" s="19"/>
      <c r="E322" s="19"/>
      <c r="F322" s="19"/>
      <c r="G322" s="19"/>
    </row>
    <row r="323" s="4" customFormat="1" ht="24.01196" customHeight="1">
      <c r="A323" s="4">
        <v>285</v>
      </c>
      <c r="B323" s="13"/>
      <c r="C323" s="20" t="s">
        <v>150</v>
      </c>
      <c r="D323" s="21"/>
      <c r="E323" s="22"/>
      <c r="F323" s="17"/>
      <c r="G323" s="17"/>
    </row>
    <row r="324" s="4" customFormat="1" ht="12.00598" customHeight="1">
      <c r="B324" s="18"/>
      <c r="C324" s="19"/>
      <c r="D324" s="19"/>
      <c r="E324" s="19"/>
      <c r="F324" s="19"/>
      <c r="G324" s="19"/>
    </row>
    <row r="325" s="4" customFormat="1" ht="12.00598" customHeight="1">
      <c r="A325" s="4">
        <v>286</v>
      </c>
      <c r="B325" s="13" t="s">
        <v>151</v>
      </c>
      <c r="C325" s="20" t="s">
        <v>55</v>
      </c>
      <c r="D325" s="21" t="s">
        <v>99</v>
      </c>
      <c r="E325" s="22">
        <v>220</v>
      </c>
      <c r="F325" s="23">
        <v>0</v>
      </c>
      <c r="G325" s="17">
        <f>IF(D325 = CHAR(37), E325*F325/100,E325*F325)</f>
        <v>0</v>
      </c>
    </row>
    <row r="326" s="4" customFormat="1" ht="12.00598" customHeight="1">
      <c r="B326" s="18"/>
      <c r="C326" s="19"/>
      <c r="D326" s="19"/>
      <c r="E326" s="19"/>
      <c r="F326" s="19"/>
      <c r="G326" s="19"/>
    </row>
    <row r="327" s="4" customFormat="1" ht="12.00598" customHeight="1">
      <c r="A327" s="4">
        <v>287</v>
      </c>
      <c r="B327" s="13" t="s">
        <v>152</v>
      </c>
      <c r="C327" s="20" t="s">
        <v>58</v>
      </c>
      <c r="D327" s="21" t="s">
        <v>99</v>
      </c>
      <c r="E327" s="22">
        <v>220</v>
      </c>
      <c r="F327" s="23">
        <v>0</v>
      </c>
      <c r="G327" s="17">
        <f>IF(D327 = CHAR(37), E327*F327/100,E327*F327)</f>
        <v>0</v>
      </c>
    </row>
    <row r="328" s="4" customFormat="1" ht="12.00598" customHeight="1">
      <c r="B328" s="18"/>
      <c r="C328" s="19"/>
      <c r="D328" s="19"/>
      <c r="E328" s="19"/>
      <c r="F328" s="19"/>
      <c r="G328" s="19"/>
    </row>
    <row r="329" s="4" customFormat="1" ht="12.00598" customHeight="1">
      <c r="A329" s="4">
        <v>295</v>
      </c>
      <c r="B329" s="13" t="s">
        <v>153</v>
      </c>
      <c r="C329" s="14" t="s">
        <v>154</v>
      </c>
      <c r="D329" s="21"/>
      <c r="E329" s="22"/>
      <c r="F329" s="17"/>
      <c r="G329" s="17"/>
    </row>
    <row r="330" s="4" customFormat="1" ht="12.00598" customHeight="1">
      <c r="B330" s="18"/>
      <c r="C330" s="19"/>
      <c r="D330" s="19"/>
      <c r="E330" s="19"/>
      <c r="F330" s="19"/>
      <c r="G330" s="19"/>
    </row>
    <row r="331" s="4" customFormat="1" ht="96.04786" customHeight="1">
      <c r="A331" s="4">
        <v>296</v>
      </c>
      <c r="B331" s="13"/>
      <c r="C331" s="31" t="s">
        <v>155</v>
      </c>
      <c r="D331" s="21"/>
      <c r="E331" s="22"/>
      <c r="F331" s="17"/>
      <c r="G331" s="17"/>
    </row>
    <row r="332" s="4" customFormat="1" ht="12.00598" customHeight="1">
      <c r="B332" s="18"/>
      <c r="C332" s="19"/>
      <c r="D332" s="19"/>
      <c r="E332" s="19"/>
      <c r="F332" s="19"/>
      <c r="G332" s="19"/>
    </row>
    <row r="333" s="4" customFormat="1" ht="12.00598" customHeight="1">
      <c r="A333" s="4">
        <v>1065</v>
      </c>
      <c r="B333" s="13"/>
      <c r="C333" s="20" t="s">
        <v>156</v>
      </c>
      <c r="D333" s="21"/>
      <c r="E333" s="22"/>
      <c r="F333" s="17"/>
      <c r="G333" s="17"/>
    </row>
    <row r="334" s="4" customFormat="1" ht="12.00598" customHeight="1">
      <c r="B334" s="18"/>
      <c r="C334" s="19"/>
      <c r="D334" s="19"/>
      <c r="E334" s="19"/>
      <c r="F334" s="19"/>
      <c r="G334" s="19"/>
    </row>
    <row r="335" s="4" customFormat="1" ht="12.00598" customHeight="1">
      <c r="A335" s="4">
        <v>1066</v>
      </c>
      <c r="B335" s="13" t="s">
        <v>157</v>
      </c>
      <c r="C335" s="20" t="s">
        <v>55</v>
      </c>
      <c r="D335" s="21" t="s">
        <v>99</v>
      </c>
      <c r="E335" s="22">
        <v>1</v>
      </c>
      <c r="F335" s="23">
        <v>0</v>
      </c>
      <c r="G335" s="17" t="s">
        <v>103</v>
      </c>
    </row>
    <row r="336" s="4" customFormat="1" ht="12.00598" customHeight="1">
      <c r="B336" s="18"/>
      <c r="C336" s="19"/>
      <c r="D336" s="19"/>
      <c r="E336" s="19"/>
      <c r="F336" s="19"/>
      <c r="G336" s="19"/>
    </row>
    <row r="337" s="4" customFormat="1" ht="12.00598" customHeight="1">
      <c r="A337" s="4">
        <v>1067</v>
      </c>
      <c r="B337" s="13" t="s">
        <v>158</v>
      </c>
      <c r="C337" s="20" t="s">
        <v>58</v>
      </c>
      <c r="D337" s="21" t="s">
        <v>99</v>
      </c>
      <c r="E337" s="22">
        <v>1</v>
      </c>
      <c r="F337" s="23">
        <v>0</v>
      </c>
      <c r="G337" s="17" t="s">
        <v>103</v>
      </c>
    </row>
    <row r="338" s="4" customFormat="1" ht="12.00598" customHeight="1">
      <c r="B338" s="18"/>
      <c r="C338" s="19"/>
      <c r="D338" s="19"/>
      <c r="E338" s="19"/>
      <c r="F338" s="19"/>
      <c r="G338" s="19"/>
    </row>
    <row r="339" s="4" customFormat="1" ht="12.00598" customHeight="1">
      <c r="B339" s="18"/>
      <c r="C339" s="19"/>
      <c r="D339" s="19"/>
      <c r="E339" s="19"/>
      <c r="F339" s="19"/>
      <c r="G339" s="19"/>
    </row>
    <row r="340" s="4" customFormat="1" ht="12.00598" customHeight="1">
      <c r="B340" s="18"/>
      <c r="C340" s="19"/>
      <c r="D340" s="19"/>
      <c r="E340" s="19"/>
      <c r="F340" s="19"/>
      <c r="G340" s="19"/>
    </row>
    <row r="341" s="4" customFormat="1" ht="12.00598" customHeight="1">
      <c r="B341" s="18"/>
      <c r="C341" s="19"/>
      <c r="D341" s="19"/>
      <c r="E341" s="19"/>
      <c r="F341" s="19"/>
      <c r="G341" s="19"/>
    </row>
    <row r="342" s="4" customFormat="1" ht="12.00598" customHeight="1">
      <c r="B342" s="18"/>
      <c r="C342" s="19"/>
      <c r="D342" s="19"/>
      <c r="E342" s="19"/>
      <c r="F342" s="19"/>
      <c r="G342" s="19"/>
    </row>
    <row r="343" s="4" customFormat="1" ht="12.00598" customHeight="1">
      <c r="B343" s="18"/>
      <c r="C343" s="19"/>
      <c r="D343" s="19"/>
      <c r="E343" s="19"/>
      <c r="F343" s="19"/>
      <c r="G343" s="19"/>
    </row>
    <row r="344" s="4" customFormat="1" ht="12.00598" customHeight="1">
      <c r="B344" s="18"/>
      <c r="C344" s="19"/>
      <c r="D344" s="19"/>
      <c r="E344" s="19"/>
      <c r="F344" s="19"/>
      <c r="G344" s="19"/>
    </row>
    <row r="345" s="4" customFormat="1" ht="12.00598" customHeight="1">
      <c r="B345" s="18"/>
      <c r="C345" s="19"/>
      <c r="D345" s="19"/>
      <c r="E345" s="19"/>
      <c r="F345" s="19"/>
      <c r="G345" s="19"/>
    </row>
    <row r="346" s="4" customFormat="1" ht="12.00598" customHeight="1">
      <c r="B346" s="18"/>
      <c r="C346" s="19"/>
      <c r="D346" s="19"/>
      <c r="E346" s="19"/>
      <c r="F346" s="19"/>
      <c r="G346" s="19"/>
    </row>
    <row r="347" s="4" customFormat="1" ht="12.00598" customHeight="1">
      <c r="B347" s="18"/>
      <c r="C347" s="19"/>
      <c r="D347" s="19"/>
      <c r="E347" s="19"/>
      <c r="F347" s="19"/>
      <c r="G347" s="19"/>
    </row>
    <row r="348" s="4" customFormat="1" ht="12.00598" customHeight="1">
      <c r="B348" s="18"/>
      <c r="C348" s="19"/>
      <c r="D348" s="19"/>
      <c r="E348" s="19"/>
      <c r="F348" s="19"/>
      <c r="G348" s="19"/>
    </row>
    <row r="349" s="4" customFormat="1" ht="12.00598" customHeight="1">
      <c r="B349" s="18"/>
      <c r="C349" s="19"/>
      <c r="D349" s="19"/>
      <c r="E349" s="19"/>
      <c r="F349" s="19"/>
      <c r="G349" s="19"/>
    </row>
    <row r="350" s="4" customFormat="1" ht="12.00598" customHeight="1">
      <c r="B350" s="18"/>
      <c r="C350" s="19"/>
      <c r="D350" s="19"/>
      <c r="E350" s="19"/>
      <c r="F350" s="19"/>
      <c r="G350" s="19"/>
    </row>
    <row r="351" s="4" customFormat="1" ht="12.00598" customHeight="1">
      <c r="B351" s="18"/>
      <c r="C351" s="19"/>
      <c r="D351" s="19"/>
      <c r="E351" s="19"/>
      <c r="F351" s="19"/>
      <c r="G351" s="19"/>
    </row>
    <row r="352" s="4" customFormat="1" ht="12.00598" customHeight="1">
      <c r="B352" s="18"/>
      <c r="C352" s="19"/>
      <c r="D352" s="19"/>
      <c r="E352" s="19"/>
      <c r="F352" s="19"/>
      <c r="G352" s="19"/>
    </row>
    <row r="353" s="4" customFormat="1" ht="12.00598" customHeight="1">
      <c r="B353" s="18"/>
      <c r="C353" s="19"/>
      <c r="D353" s="19"/>
      <c r="E353" s="19"/>
      <c r="F353" s="19"/>
      <c r="G353" s="19"/>
    </row>
    <row r="354" s="4" customFormat="1" ht="12.00598" customHeight="1">
      <c r="B354" s="18"/>
      <c r="C354" s="19"/>
      <c r="D354" s="19"/>
      <c r="E354" s="19"/>
      <c r="F354" s="19"/>
      <c r="G354" s="19"/>
    </row>
    <row r="355" s="4" customFormat="1" ht="12.00598" customHeight="1">
      <c r="B355" s="18"/>
      <c r="C355" s="19"/>
      <c r="D355" s="19"/>
      <c r="E355" s="19"/>
      <c r="F355" s="19"/>
      <c r="G355" s="19"/>
    </row>
    <row r="356" s="4" customFormat="1" ht="12.00598" customHeight="1">
      <c r="B356" s="18"/>
      <c r="C356" s="19"/>
      <c r="D356" s="19"/>
      <c r="E356" s="19"/>
      <c r="F356" s="19"/>
      <c r="G356" s="19"/>
    </row>
    <row r="357" s="4" customFormat="1" ht="12.00598" customHeight="1">
      <c r="B357" s="18"/>
      <c r="C357" s="19"/>
      <c r="D357" s="19"/>
      <c r="E357" s="19"/>
      <c r="F357" s="19"/>
      <c r="G357" s="19"/>
    </row>
    <row r="358" s="4" customFormat="1" ht="12.00598" customHeight="1">
      <c r="B358" s="18"/>
      <c r="C358" s="19"/>
      <c r="D358" s="19"/>
      <c r="E358" s="19"/>
      <c r="F358" s="19"/>
      <c r="G358" s="19"/>
    </row>
    <row r="359" s="4" customFormat="1" ht="12.00598" customHeight="1">
      <c r="B359" s="18"/>
      <c r="C359" s="19"/>
      <c r="D359" s="19"/>
      <c r="E359" s="19"/>
      <c r="F359" s="19"/>
      <c r="G359" s="19"/>
    </row>
    <row r="360" s="4" customFormat="1" ht="12.00598" customHeight="1">
      <c r="B360" s="18"/>
      <c r="C360" s="19"/>
      <c r="D360" s="19"/>
      <c r="E360" s="19"/>
      <c r="F360" s="19"/>
      <c r="G360" s="19"/>
    </row>
    <row r="361" s="4" customFormat="1" ht="12.00598" customHeight="1">
      <c r="B361" s="18"/>
      <c r="C361" s="19"/>
      <c r="D361" s="19"/>
      <c r="E361" s="19"/>
      <c r="F361" s="19"/>
      <c r="G361" s="19"/>
    </row>
    <row r="362" s="4" customFormat="1" ht="12.00598" customHeight="1">
      <c r="B362" s="18"/>
      <c r="C362" s="19"/>
      <c r="D362" s="19"/>
      <c r="E362" s="19"/>
      <c r="F362" s="19"/>
      <c r="G362" s="19"/>
    </row>
    <row r="363" s="4" customFormat="1" ht="12.00598" customHeight="1">
      <c r="B363" s="18"/>
      <c r="C363" s="19"/>
      <c r="D363" s="19"/>
      <c r="E363" s="19"/>
      <c r="F363" s="19"/>
      <c r="G363" s="19"/>
    </row>
    <row r="364" s="5" customFormat="1" ht="20.12597" customHeight="1">
      <c r="B364" s="24" t="s">
        <v>46</v>
      </c>
      <c r="C364" s="25"/>
      <c r="D364" s="26"/>
      <c r="E364" s="27"/>
      <c r="F364" s="27"/>
      <c r="G364" s="28">
        <f>SUM(G310:G363)</f>
        <v>0</v>
      </c>
    </row>
    <row r="365" s="3" customFormat="1" ht="12.00598" customHeight="1">
      <c r="D365" s="29" t="s">
        <v>159</v>
      </c>
    </row>
    <row r="366" s="1" customFormat="1" ht="12.75">
      <c r="B366" s="7" t="s">
        <v>1</v>
      </c>
    </row>
    <row r="367" s="1" customFormat="1" ht="12.75">
      <c r="B367" s="7" t="s">
        <v>3</v>
      </c>
    </row>
    <row r="368" s="2" customFormat="1" ht="15.75">
      <c r="B368" s="8" t="s">
        <v>4</v>
      </c>
    </row>
    <row r="369" s="1" customFormat="1" ht="12.75">
      <c r="B369" s="9" t="s">
        <v>5</v>
      </c>
    </row>
    <row r="370" s="3" customFormat="1" ht="12">
      <c r="G370" s="10" t="s">
        <v>160</v>
      </c>
    </row>
    <row r="371" s="4" customFormat="1" ht="27.49196" customHeight="1">
      <c r="B371" s="11" t="s">
        <v>7</v>
      </c>
      <c r="C371" s="11" t="s">
        <v>8</v>
      </c>
      <c r="D371" s="11" t="s">
        <v>9</v>
      </c>
      <c r="E371" s="11" t="s">
        <v>10</v>
      </c>
      <c r="F371" s="11" t="s">
        <v>11</v>
      </c>
      <c r="G371" s="12" t="s">
        <v>12</v>
      </c>
    </row>
    <row r="372" s="4" customFormat="1" ht="12.00598" customHeight="1">
      <c r="A372" s="4">
        <v>312</v>
      </c>
      <c r="B372" s="13" t="s">
        <v>161</v>
      </c>
      <c r="C372" s="14" t="s">
        <v>162</v>
      </c>
      <c r="D372" s="21"/>
      <c r="E372" s="22"/>
      <c r="F372" s="17"/>
      <c r="G372" s="17"/>
    </row>
    <row r="373" s="4" customFormat="1" ht="12.00598" customHeight="1">
      <c r="B373" s="18"/>
      <c r="C373" s="19"/>
      <c r="D373" s="19"/>
      <c r="E373" s="19"/>
      <c r="F373" s="19"/>
      <c r="G373" s="19"/>
    </row>
    <row r="374" s="4" customFormat="1" ht="36.01795" customHeight="1">
      <c r="A374" s="4">
        <v>313</v>
      </c>
      <c r="B374" s="13" t="s">
        <v>163</v>
      </c>
      <c r="C374" s="14" t="s">
        <v>164</v>
      </c>
      <c r="D374" s="21"/>
      <c r="E374" s="22"/>
      <c r="F374" s="17"/>
      <c r="G374" s="17"/>
    </row>
    <row r="375" s="4" customFormat="1" ht="12.00598" customHeight="1">
      <c r="B375" s="18"/>
      <c r="C375" s="19"/>
      <c r="D375" s="19"/>
      <c r="E375" s="19"/>
      <c r="F375" s="19"/>
      <c r="G375" s="19"/>
    </row>
    <row r="376" s="4" customFormat="1" ht="36.01795" customHeight="1">
      <c r="A376" s="4">
        <v>314</v>
      </c>
      <c r="B376" s="13"/>
      <c r="C376" s="20" t="s">
        <v>165</v>
      </c>
      <c r="D376" s="21"/>
      <c r="E376" s="22"/>
      <c r="F376" s="17"/>
      <c r="G376" s="17"/>
    </row>
    <row r="377" s="4" customFormat="1" ht="12.00598" customHeight="1">
      <c r="B377" s="18"/>
      <c r="C377" s="19"/>
      <c r="D377" s="19"/>
      <c r="E377" s="19"/>
      <c r="F377" s="19"/>
      <c r="G377" s="19"/>
    </row>
    <row r="378" s="4" customFormat="1" ht="12.00598" customHeight="1">
      <c r="A378" s="4">
        <v>315</v>
      </c>
      <c r="B378" s="13" t="s">
        <v>166</v>
      </c>
      <c r="C378" s="20" t="s">
        <v>55</v>
      </c>
      <c r="D378" s="21" t="s">
        <v>56</v>
      </c>
      <c r="E378" s="22">
        <v>10</v>
      </c>
      <c r="F378" s="23">
        <v>0</v>
      </c>
      <c r="G378" s="17">
        <f>IF(D378 = CHAR(37), E378*F378/100,E378*F378)</f>
        <v>0</v>
      </c>
    </row>
    <row r="379" s="4" customFormat="1" ht="12.00598" customHeight="1">
      <c r="B379" s="18"/>
      <c r="C379" s="19"/>
      <c r="D379" s="19"/>
      <c r="E379" s="19"/>
      <c r="F379" s="19"/>
      <c r="G379" s="19"/>
    </row>
    <row r="380" s="4" customFormat="1" ht="12.00598" customHeight="1">
      <c r="A380" s="4">
        <v>316</v>
      </c>
      <c r="B380" s="13" t="s">
        <v>167</v>
      </c>
      <c r="C380" s="20" t="s">
        <v>58</v>
      </c>
      <c r="D380" s="21" t="s">
        <v>56</v>
      </c>
      <c r="E380" s="22">
        <v>10</v>
      </c>
      <c r="F380" s="23">
        <v>0</v>
      </c>
      <c r="G380" s="17">
        <f>IF(D380 = CHAR(37), E380*F380/100,E380*F380)</f>
        <v>0</v>
      </c>
    </row>
    <row r="381" s="4" customFormat="1" ht="12.00598" customHeight="1">
      <c r="B381" s="18"/>
      <c r="C381" s="19"/>
      <c r="D381" s="19"/>
      <c r="E381" s="19"/>
      <c r="F381" s="19"/>
      <c r="G381" s="19"/>
    </row>
    <row r="382" s="4" customFormat="1" ht="12.00598" customHeight="1">
      <c r="A382" s="4">
        <v>1280</v>
      </c>
      <c r="B382" s="13" t="s">
        <v>168</v>
      </c>
      <c r="C382" s="14" t="s">
        <v>169</v>
      </c>
      <c r="D382" s="21"/>
      <c r="E382" s="22"/>
      <c r="F382" s="17"/>
      <c r="G382" s="17"/>
    </row>
    <row r="383" s="4" customFormat="1" ht="12.00598" customHeight="1">
      <c r="B383" s="18"/>
      <c r="C383" s="19"/>
      <c r="D383" s="19"/>
      <c r="E383" s="19"/>
      <c r="F383" s="19"/>
      <c r="G383" s="19"/>
    </row>
    <row r="384" s="4" customFormat="1" ht="36.01795" customHeight="1">
      <c r="A384" s="4">
        <v>1281</v>
      </c>
      <c r="B384" s="13"/>
      <c r="C384" s="20" t="s">
        <v>170</v>
      </c>
      <c r="D384" s="21"/>
      <c r="E384" s="22"/>
      <c r="F384" s="17"/>
      <c r="G384" s="17"/>
    </row>
    <row r="385" s="4" customFormat="1" ht="12.00598" customHeight="1">
      <c r="B385" s="18"/>
      <c r="C385" s="19"/>
      <c r="D385" s="19"/>
      <c r="E385" s="19"/>
      <c r="F385" s="19"/>
      <c r="G385" s="19"/>
    </row>
    <row r="386" s="4" customFormat="1" ht="24.01196" customHeight="1">
      <c r="A386" s="4">
        <v>1282</v>
      </c>
      <c r="B386" s="13"/>
      <c r="C386" s="20" t="s">
        <v>171</v>
      </c>
      <c r="D386" s="21"/>
      <c r="E386" s="22"/>
      <c r="F386" s="17"/>
      <c r="G386" s="17"/>
    </row>
    <row r="387" s="4" customFormat="1" ht="12.00598" customHeight="1">
      <c r="B387" s="18"/>
      <c r="C387" s="19"/>
      <c r="D387" s="19"/>
      <c r="E387" s="19"/>
      <c r="F387" s="19"/>
      <c r="G387" s="19"/>
    </row>
    <row r="388" s="4" customFormat="1" ht="12.00598" customHeight="1">
      <c r="A388" s="4">
        <v>1287</v>
      </c>
      <c r="B388" s="13" t="s">
        <v>172</v>
      </c>
      <c r="C388" s="20" t="s">
        <v>55</v>
      </c>
      <c r="D388" s="21" t="s">
        <v>56</v>
      </c>
      <c r="E388" s="22">
        <v>2</v>
      </c>
      <c r="F388" s="23">
        <v>0</v>
      </c>
      <c r="G388" s="17">
        <f>IF(D388 = CHAR(37), E388*F388/100,E388*F388)</f>
        <v>0</v>
      </c>
    </row>
    <row r="389" s="4" customFormat="1" ht="12.00598" customHeight="1">
      <c r="B389" s="18"/>
      <c r="C389" s="19"/>
      <c r="D389" s="19"/>
      <c r="E389" s="19"/>
      <c r="F389" s="19"/>
      <c r="G389" s="19"/>
    </row>
    <row r="390" s="4" customFormat="1" ht="12.00598" customHeight="1">
      <c r="A390" s="4">
        <v>1288</v>
      </c>
      <c r="B390" s="13" t="s">
        <v>173</v>
      </c>
      <c r="C390" s="20" t="s">
        <v>58</v>
      </c>
      <c r="D390" s="21" t="s">
        <v>56</v>
      </c>
      <c r="E390" s="22">
        <v>2</v>
      </c>
      <c r="F390" s="23">
        <v>0</v>
      </c>
      <c r="G390" s="17">
        <f>IF(D390 = CHAR(37), E390*F390/100,E390*F390)</f>
        <v>0</v>
      </c>
    </row>
    <row r="391" s="4" customFormat="1" ht="12.00598" customHeight="1">
      <c r="B391" s="18"/>
      <c r="C391" s="19"/>
      <c r="D391" s="19"/>
      <c r="E391" s="19"/>
      <c r="F391" s="19"/>
      <c r="G391" s="19"/>
    </row>
    <row r="392" s="4" customFormat="1" ht="12.00598" customHeight="1">
      <c r="B392" s="18"/>
      <c r="C392" s="19"/>
      <c r="D392" s="19"/>
      <c r="E392" s="19"/>
      <c r="F392" s="19"/>
      <c r="G392" s="19"/>
    </row>
    <row r="393" s="4" customFormat="1" ht="12.00598" customHeight="1">
      <c r="B393" s="18"/>
      <c r="C393" s="19"/>
      <c r="D393" s="19"/>
      <c r="E393" s="19"/>
      <c r="F393" s="19"/>
      <c r="G393" s="19"/>
    </row>
    <row r="394" s="4" customFormat="1" ht="12.00598" customHeight="1">
      <c r="B394" s="18"/>
      <c r="C394" s="19"/>
      <c r="D394" s="19"/>
      <c r="E394" s="19"/>
      <c r="F394" s="19"/>
      <c r="G394" s="19"/>
    </row>
    <row r="395" s="4" customFormat="1" ht="12.00598" customHeight="1">
      <c r="B395" s="18"/>
      <c r="C395" s="19"/>
      <c r="D395" s="19"/>
      <c r="E395" s="19"/>
      <c r="F395" s="19"/>
      <c r="G395" s="19"/>
    </row>
    <row r="396" s="4" customFormat="1" ht="12.00598" customHeight="1">
      <c r="B396" s="18"/>
      <c r="C396" s="19"/>
      <c r="D396" s="19"/>
      <c r="E396" s="19"/>
      <c r="F396" s="19"/>
      <c r="G396" s="19"/>
    </row>
    <row r="397" s="4" customFormat="1" ht="12.00598" customHeight="1">
      <c r="B397" s="18"/>
      <c r="C397" s="19"/>
      <c r="D397" s="19"/>
      <c r="E397" s="19"/>
      <c r="F397" s="19"/>
      <c r="G397" s="19"/>
    </row>
    <row r="398" s="4" customFormat="1" ht="12.00598" customHeight="1">
      <c r="B398" s="18"/>
      <c r="C398" s="19"/>
      <c r="D398" s="19"/>
      <c r="E398" s="19"/>
      <c r="F398" s="19"/>
      <c r="G398" s="19"/>
    </row>
    <row r="399" s="4" customFormat="1" ht="12.00598" customHeight="1">
      <c r="B399" s="18"/>
      <c r="C399" s="19"/>
      <c r="D399" s="19"/>
      <c r="E399" s="19"/>
      <c r="F399" s="19"/>
      <c r="G399" s="19"/>
    </row>
    <row r="400" s="4" customFormat="1" ht="12.00598" customHeight="1">
      <c r="B400" s="18"/>
      <c r="C400" s="19"/>
      <c r="D400" s="19"/>
      <c r="E400" s="19"/>
      <c r="F400" s="19"/>
      <c r="G400" s="19"/>
    </row>
    <row r="401" s="4" customFormat="1" ht="12.00598" customHeight="1">
      <c r="B401" s="18"/>
      <c r="C401" s="19"/>
      <c r="D401" s="19"/>
      <c r="E401" s="19"/>
      <c r="F401" s="19"/>
      <c r="G401" s="19"/>
    </row>
    <row r="402" s="4" customFormat="1" ht="12.00598" customHeight="1">
      <c r="B402" s="18"/>
      <c r="C402" s="19"/>
      <c r="D402" s="19"/>
      <c r="E402" s="19"/>
      <c r="F402" s="19"/>
      <c r="G402" s="19"/>
    </row>
    <row r="403" s="4" customFormat="1" ht="12.00598" customHeight="1">
      <c r="B403" s="18"/>
      <c r="C403" s="19"/>
      <c r="D403" s="19"/>
      <c r="E403" s="19"/>
      <c r="F403" s="19"/>
      <c r="G403" s="19"/>
    </row>
    <row r="404" s="4" customFormat="1" ht="12.00598" customHeight="1">
      <c r="B404" s="18"/>
      <c r="C404" s="19"/>
      <c r="D404" s="19"/>
      <c r="E404" s="19"/>
      <c r="F404" s="19"/>
      <c r="G404" s="19"/>
    </row>
    <row r="405" s="4" customFormat="1" ht="12.00598" customHeight="1">
      <c r="B405" s="18"/>
      <c r="C405" s="19"/>
      <c r="D405" s="19"/>
      <c r="E405" s="19"/>
      <c r="F405" s="19"/>
      <c r="G405" s="19"/>
    </row>
    <row r="406" s="4" customFormat="1" ht="12.00598" customHeight="1">
      <c r="B406" s="18"/>
      <c r="C406" s="19"/>
      <c r="D406" s="19"/>
      <c r="E406" s="19"/>
      <c r="F406" s="19"/>
      <c r="G406" s="19"/>
    </row>
    <row r="407" s="4" customFormat="1" ht="12.00598" customHeight="1">
      <c r="B407" s="18"/>
      <c r="C407" s="19"/>
      <c r="D407" s="19"/>
      <c r="E407" s="19"/>
      <c r="F407" s="19"/>
      <c r="G407" s="19"/>
    </row>
    <row r="408" s="4" customFormat="1" ht="12.00598" customHeight="1">
      <c r="B408" s="18"/>
      <c r="C408" s="19"/>
      <c r="D408" s="19"/>
      <c r="E408" s="19"/>
      <c r="F408" s="19"/>
      <c r="G408" s="19"/>
    </row>
    <row r="409" s="4" customFormat="1" ht="12.00598" customHeight="1">
      <c r="B409" s="18"/>
      <c r="C409" s="19"/>
      <c r="D409" s="19"/>
      <c r="E409" s="19"/>
      <c r="F409" s="19"/>
      <c r="G409" s="19"/>
    </row>
    <row r="410" s="4" customFormat="1" ht="12.00598" customHeight="1">
      <c r="B410" s="18"/>
      <c r="C410" s="19"/>
      <c r="D410" s="19"/>
      <c r="E410" s="19"/>
      <c r="F410" s="19"/>
      <c r="G410" s="19"/>
    </row>
    <row r="411" s="4" customFormat="1" ht="12.00598" customHeight="1">
      <c r="B411" s="18"/>
      <c r="C411" s="19"/>
      <c r="D411" s="19"/>
      <c r="E411" s="19"/>
      <c r="F411" s="19"/>
      <c r="G411" s="19"/>
    </row>
    <row r="412" s="4" customFormat="1" ht="12.00598" customHeight="1">
      <c r="B412" s="18"/>
      <c r="C412" s="19"/>
      <c r="D412" s="19"/>
      <c r="E412" s="19"/>
      <c r="F412" s="19"/>
      <c r="G412" s="19"/>
    </row>
    <row r="413" s="4" customFormat="1" ht="12.00598" customHeight="1">
      <c r="B413" s="18"/>
      <c r="C413" s="19"/>
      <c r="D413" s="19"/>
      <c r="E413" s="19"/>
      <c r="F413" s="19"/>
      <c r="G413" s="19"/>
    </row>
    <row r="414" s="4" customFormat="1" ht="12.00598" customHeight="1">
      <c r="B414" s="18"/>
      <c r="C414" s="19"/>
      <c r="D414" s="19"/>
      <c r="E414" s="19"/>
      <c r="F414" s="19"/>
      <c r="G414" s="19"/>
    </row>
    <row r="415" s="4" customFormat="1" ht="12.00598" customHeight="1">
      <c r="B415" s="18"/>
      <c r="C415" s="19"/>
      <c r="D415" s="19"/>
      <c r="E415" s="19"/>
      <c r="F415" s="19"/>
      <c r="G415" s="19"/>
    </row>
    <row r="416" s="4" customFormat="1" ht="12.00598" customHeight="1">
      <c r="B416" s="18"/>
      <c r="C416" s="19"/>
      <c r="D416" s="19"/>
      <c r="E416" s="19"/>
      <c r="F416" s="19"/>
      <c r="G416" s="19"/>
    </row>
    <row r="417" s="4" customFormat="1" ht="12.00598" customHeight="1">
      <c r="B417" s="18"/>
      <c r="C417" s="19"/>
      <c r="D417" s="19"/>
      <c r="E417" s="19"/>
      <c r="F417" s="19"/>
      <c r="G417" s="19"/>
    </row>
    <row r="418" s="4" customFormat="1" ht="12.00598" customHeight="1">
      <c r="B418" s="18"/>
      <c r="C418" s="19"/>
      <c r="D418" s="19"/>
      <c r="E418" s="19"/>
      <c r="F418" s="19"/>
      <c r="G418" s="19"/>
    </row>
    <row r="419" s="4" customFormat="1" ht="12.00598" customHeight="1">
      <c r="B419" s="18"/>
      <c r="C419" s="19"/>
      <c r="D419" s="19"/>
      <c r="E419" s="19"/>
      <c r="F419" s="19"/>
      <c r="G419" s="19"/>
    </row>
    <row r="420" s="4" customFormat="1" ht="12.00598" customHeight="1">
      <c r="B420" s="18"/>
      <c r="C420" s="19"/>
      <c r="D420" s="19"/>
      <c r="E420" s="19"/>
      <c r="F420" s="19"/>
      <c r="G420" s="19"/>
    </row>
    <row r="421" s="4" customFormat="1" ht="12.00598" customHeight="1">
      <c r="B421" s="18"/>
      <c r="C421" s="19"/>
      <c r="D421" s="19"/>
      <c r="E421" s="19"/>
      <c r="F421" s="19"/>
      <c r="G421" s="19"/>
    </row>
    <row r="422" s="4" customFormat="1" ht="12.00598" customHeight="1">
      <c r="B422" s="18"/>
      <c r="C422" s="19"/>
      <c r="D422" s="19"/>
      <c r="E422" s="19"/>
      <c r="F422" s="19"/>
      <c r="G422" s="19"/>
    </row>
    <row r="423" s="4" customFormat="1" ht="12.00598" customHeight="1">
      <c r="B423" s="18"/>
      <c r="C423" s="19"/>
      <c r="D423" s="19"/>
      <c r="E423" s="19"/>
      <c r="F423" s="19"/>
      <c r="G423" s="19"/>
    </row>
    <row r="424" s="4" customFormat="1" ht="12.00598" customHeight="1">
      <c r="B424" s="18"/>
      <c r="C424" s="19"/>
      <c r="D424" s="19"/>
      <c r="E424" s="19"/>
      <c r="F424" s="19"/>
      <c r="G424" s="19"/>
    </row>
    <row r="425" s="4" customFormat="1" ht="12.00598" customHeight="1">
      <c r="B425" s="18"/>
      <c r="C425" s="19"/>
      <c r="D425" s="19"/>
      <c r="E425" s="19"/>
      <c r="F425" s="19"/>
      <c r="G425" s="19"/>
    </row>
    <row r="426" s="4" customFormat="1" ht="12.00598" customHeight="1">
      <c r="B426" s="18"/>
      <c r="C426" s="19"/>
      <c r="D426" s="19"/>
      <c r="E426" s="19"/>
      <c r="F426" s="19"/>
      <c r="G426" s="19"/>
    </row>
    <row r="427" s="4" customFormat="1" ht="12.00598" customHeight="1">
      <c r="B427" s="18"/>
      <c r="C427" s="19"/>
      <c r="D427" s="19"/>
      <c r="E427" s="19"/>
      <c r="F427" s="19"/>
      <c r="G427" s="19"/>
    </row>
    <row r="428" s="4" customFormat="1" ht="12.00598" customHeight="1">
      <c r="B428" s="18"/>
      <c r="C428" s="19"/>
      <c r="D428" s="19"/>
      <c r="E428" s="19"/>
      <c r="F428" s="19"/>
      <c r="G428" s="19"/>
    </row>
    <row r="429" s="5" customFormat="1" ht="20.12597" customHeight="1">
      <c r="B429" s="24" t="s">
        <v>46</v>
      </c>
      <c r="C429" s="25"/>
      <c r="D429" s="26"/>
      <c r="E429" s="27"/>
      <c r="F429" s="27"/>
      <c r="G429" s="28">
        <f>SUM(G372:G428)</f>
        <v>0</v>
      </c>
    </row>
    <row r="430" s="3" customFormat="1" ht="12.00598" customHeight="1">
      <c r="D430" s="29" t="s">
        <v>174</v>
      </c>
    </row>
    <row r="431" s="1" customFormat="1" ht="12.75">
      <c r="B431" s="7" t="s">
        <v>1</v>
      </c>
    </row>
    <row r="432" s="1" customFormat="1" ht="12.75">
      <c r="B432" s="7" t="s">
        <v>3</v>
      </c>
    </row>
    <row r="433" s="2" customFormat="1" ht="15.75">
      <c r="B433" s="8" t="s">
        <v>4</v>
      </c>
    </row>
    <row r="434" s="1" customFormat="1" ht="12.75">
      <c r="B434" s="9" t="s">
        <v>5</v>
      </c>
    </row>
    <row r="435" s="3" customFormat="1" ht="12">
      <c r="G435" s="10" t="s">
        <v>175</v>
      </c>
    </row>
    <row r="436" s="4" customFormat="1" ht="27.49196" customHeight="1">
      <c r="B436" s="11" t="s">
        <v>7</v>
      </c>
      <c r="C436" s="11" t="s">
        <v>8</v>
      </c>
      <c r="D436" s="11" t="s">
        <v>9</v>
      </c>
      <c r="E436" s="11" t="s">
        <v>10</v>
      </c>
      <c r="F436" s="11" t="s">
        <v>11</v>
      </c>
      <c r="G436" s="12" t="s">
        <v>12</v>
      </c>
    </row>
    <row r="437" s="4" customFormat="1" ht="12.00598" customHeight="1">
      <c r="A437" s="4">
        <v>347</v>
      </c>
      <c r="B437" s="13" t="s">
        <v>176</v>
      </c>
      <c r="C437" s="14" t="s">
        <v>177</v>
      </c>
      <c r="D437" s="21"/>
      <c r="E437" s="22"/>
      <c r="F437" s="17"/>
      <c r="G437" s="17"/>
    </row>
    <row r="438" s="4" customFormat="1" ht="12.00598" customHeight="1">
      <c r="B438" s="18"/>
      <c r="C438" s="19"/>
      <c r="D438" s="19"/>
      <c r="E438" s="19"/>
      <c r="F438" s="19"/>
      <c r="G438" s="19"/>
    </row>
    <row r="439" s="4" customFormat="1" ht="48.02393" customHeight="1">
      <c r="A439" s="4">
        <v>348</v>
      </c>
      <c r="B439" s="13" t="s">
        <v>178</v>
      </c>
      <c r="C439" s="14" t="s">
        <v>179</v>
      </c>
      <c r="D439" s="21"/>
      <c r="E439" s="22"/>
      <c r="F439" s="17"/>
      <c r="G439" s="17"/>
    </row>
    <row r="440" s="4" customFormat="1" ht="12.00598" customHeight="1">
      <c r="B440" s="18"/>
      <c r="C440" s="19"/>
      <c r="D440" s="19"/>
      <c r="E440" s="19"/>
      <c r="F440" s="19"/>
      <c r="G440" s="19"/>
    </row>
    <row r="441" s="4" customFormat="1" ht="24.01196" customHeight="1">
      <c r="A441" s="4">
        <v>355</v>
      </c>
      <c r="B441" s="13"/>
      <c r="C441" s="20" t="s">
        <v>180</v>
      </c>
      <c r="D441" s="21"/>
      <c r="E441" s="22"/>
      <c r="F441" s="17"/>
      <c r="G441" s="17"/>
    </row>
    <row r="442" s="4" customFormat="1" ht="12.00598" customHeight="1">
      <c r="B442" s="18"/>
      <c r="C442" s="19"/>
      <c r="D442" s="19"/>
      <c r="E442" s="19"/>
      <c r="F442" s="19"/>
      <c r="G442" s="19"/>
    </row>
    <row r="443" s="4" customFormat="1" ht="12.00598" customHeight="1">
      <c r="A443" s="4">
        <v>356</v>
      </c>
      <c r="B443" s="13" t="s">
        <v>181</v>
      </c>
      <c r="C443" s="20" t="s">
        <v>55</v>
      </c>
      <c r="D443" s="21" t="s">
        <v>56</v>
      </c>
      <c r="E443" s="22">
        <v>4</v>
      </c>
      <c r="F443" s="23">
        <v>0</v>
      </c>
      <c r="G443" s="17">
        <f>IF(D443 = CHAR(37), E443*F443/100,E443*F443)</f>
        <v>0</v>
      </c>
    </row>
    <row r="444" s="4" customFormat="1" ht="12.00598" customHeight="1">
      <c r="B444" s="18"/>
      <c r="C444" s="19"/>
      <c r="D444" s="19"/>
      <c r="E444" s="19"/>
      <c r="F444" s="19"/>
      <c r="G444" s="19"/>
    </row>
    <row r="445" s="4" customFormat="1" ht="12.00598" customHeight="1">
      <c r="A445" s="4">
        <v>357</v>
      </c>
      <c r="B445" s="13" t="s">
        <v>182</v>
      </c>
      <c r="C445" s="20" t="s">
        <v>58</v>
      </c>
      <c r="D445" s="21" t="s">
        <v>56</v>
      </c>
      <c r="E445" s="22">
        <v>4</v>
      </c>
      <c r="F445" s="23">
        <v>0</v>
      </c>
      <c r="G445" s="17">
        <f>IF(D445 = CHAR(37), E445*F445/100,E445*F445)</f>
        <v>0</v>
      </c>
    </row>
    <row r="446" s="4" customFormat="1" ht="12.00598" customHeight="1">
      <c r="B446" s="18"/>
      <c r="C446" s="19"/>
      <c r="D446" s="19"/>
      <c r="E446" s="19"/>
      <c r="F446" s="19"/>
      <c r="G446" s="19"/>
    </row>
    <row r="447" s="4" customFormat="1" ht="12.00598" customHeight="1">
      <c r="B447" s="18"/>
      <c r="C447" s="19"/>
      <c r="D447" s="19"/>
      <c r="E447" s="19"/>
      <c r="F447" s="19"/>
      <c r="G447" s="19"/>
    </row>
    <row r="448" s="4" customFormat="1" ht="12.00598" customHeight="1">
      <c r="B448" s="18"/>
      <c r="C448" s="19"/>
      <c r="D448" s="19"/>
      <c r="E448" s="19"/>
      <c r="F448" s="19"/>
      <c r="G448" s="19"/>
    </row>
    <row r="449" s="4" customFormat="1" ht="12.00598" customHeight="1">
      <c r="B449" s="18"/>
      <c r="C449" s="19"/>
      <c r="D449" s="19"/>
      <c r="E449" s="19"/>
      <c r="F449" s="19"/>
      <c r="G449" s="19"/>
    </row>
    <row r="450" s="4" customFormat="1" ht="12.00598" customHeight="1">
      <c r="B450" s="18"/>
      <c r="C450" s="19"/>
      <c r="D450" s="19"/>
      <c r="E450" s="19"/>
      <c r="F450" s="19"/>
      <c r="G450" s="19"/>
    </row>
    <row r="451" s="4" customFormat="1" ht="12.00598" customHeight="1">
      <c r="B451" s="18"/>
      <c r="C451" s="19"/>
      <c r="D451" s="19"/>
      <c r="E451" s="19"/>
      <c r="F451" s="19"/>
      <c r="G451" s="19"/>
    </row>
    <row r="452" s="4" customFormat="1" ht="12.00598" customHeight="1">
      <c r="B452" s="18"/>
      <c r="C452" s="19"/>
      <c r="D452" s="19"/>
      <c r="E452" s="19"/>
      <c r="F452" s="19"/>
      <c r="G452" s="19"/>
    </row>
    <row r="453" s="4" customFormat="1" ht="12.00598" customHeight="1">
      <c r="B453" s="18"/>
      <c r="C453" s="19"/>
      <c r="D453" s="19"/>
      <c r="E453" s="19"/>
      <c r="F453" s="19"/>
      <c r="G453" s="19"/>
    </row>
    <row r="454" s="4" customFormat="1" ht="12.00598" customHeight="1">
      <c r="B454" s="18"/>
      <c r="C454" s="19"/>
      <c r="D454" s="19"/>
      <c r="E454" s="19"/>
      <c r="F454" s="19"/>
      <c r="G454" s="19"/>
    </row>
    <row r="455" s="4" customFormat="1" ht="12.00598" customHeight="1">
      <c r="B455" s="18"/>
      <c r="C455" s="19"/>
      <c r="D455" s="19"/>
      <c r="E455" s="19"/>
      <c r="F455" s="19"/>
      <c r="G455" s="19"/>
    </row>
    <row r="456" s="4" customFormat="1" ht="12.00598" customHeight="1">
      <c r="B456" s="18"/>
      <c r="C456" s="19"/>
      <c r="D456" s="19"/>
      <c r="E456" s="19"/>
      <c r="F456" s="19"/>
      <c r="G456" s="19"/>
    </row>
    <row r="457" s="4" customFormat="1" ht="12.00598" customHeight="1">
      <c r="B457" s="18"/>
      <c r="C457" s="19"/>
      <c r="D457" s="19"/>
      <c r="E457" s="19"/>
      <c r="F457" s="19"/>
      <c r="G457" s="19"/>
    </row>
    <row r="458" s="4" customFormat="1" ht="12.00598" customHeight="1">
      <c r="B458" s="18"/>
      <c r="C458" s="19"/>
      <c r="D458" s="19"/>
      <c r="E458" s="19"/>
      <c r="F458" s="19"/>
      <c r="G458" s="19"/>
    </row>
    <row r="459" s="4" customFormat="1" ht="12.00598" customHeight="1">
      <c r="B459" s="18"/>
      <c r="C459" s="19"/>
      <c r="D459" s="19"/>
      <c r="E459" s="19"/>
      <c r="F459" s="19"/>
      <c r="G459" s="19"/>
    </row>
    <row r="460" s="4" customFormat="1" ht="12.00598" customHeight="1">
      <c r="B460" s="18"/>
      <c r="C460" s="19"/>
      <c r="D460" s="19"/>
      <c r="E460" s="19"/>
      <c r="F460" s="19"/>
      <c r="G460" s="19"/>
    </row>
    <row r="461" s="4" customFormat="1" ht="12.00598" customHeight="1">
      <c r="B461" s="18"/>
      <c r="C461" s="19"/>
      <c r="D461" s="19"/>
      <c r="E461" s="19"/>
      <c r="F461" s="19"/>
      <c r="G461" s="19"/>
    </row>
    <row r="462" s="4" customFormat="1" ht="12.00598" customHeight="1">
      <c r="B462" s="18"/>
      <c r="C462" s="19"/>
      <c r="D462" s="19"/>
      <c r="E462" s="19"/>
      <c r="F462" s="19"/>
      <c r="G462" s="19"/>
    </row>
    <row r="463" s="4" customFormat="1" ht="12.00598" customHeight="1">
      <c r="B463" s="18"/>
      <c r="C463" s="19"/>
      <c r="D463" s="19"/>
      <c r="E463" s="19"/>
      <c r="F463" s="19"/>
      <c r="G463" s="19"/>
    </row>
    <row r="464" s="4" customFormat="1" ht="12.00598" customHeight="1">
      <c r="B464" s="18"/>
      <c r="C464" s="19"/>
      <c r="D464" s="19"/>
      <c r="E464" s="19"/>
      <c r="F464" s="19"/>
      <c r="G464" s="19"/>
    </row>
    <row r="465" s="4" customFormat="1" ht="12.00598" customHeight="1">
      <c r="B465" s="18"/>
      <c r="C465" s="19"/>
      <c r="D465" s="19"/>
      <c r="E465" s="19"/>
      <c r="F465" s="19"/>
      <c r="G465" s="19"/>
    </row>
    <row r="466" s="4" customFormat="1" ht="12.00598" customHeight="1">
      <c r="B466" s="18"/>
      <c r="C466" s="19"/>
      <c r="D466" s="19"/>
      <c r="E466" s="19"/>
      <c r="F466" s="19"/>
      <c r="G466" s="19"/>
    </row>
    <row r="467" s="4" customFormat="1" ht="12.00598" customHeight="1">
      <c r="B467" s="18"/>
      <c r="C467" s="19"/>
      <c r="D467" s="19"/>
      <c r="E467" s="19"/>
      <c r="F467" s="19"/>
      <c r="G467" s="19"/>
    </row>
    <row r="468" s="4" customFormat="1" ht="12.00598" customHeight="1">
      <c r="B468" s="18"/>
      <c r="C468" s="19"/>
      <c r="D468" s="19"/>
      <c r="E468" s="19"/>
      <c r="F468" s="19"/>
      <c r="G468" s="19"/>
    </row>
    <row r="469" s="4" customFormat="1" ht="12.00598" customHeight="1">
      <c r="B469" s="18"/>
      <c r="C469" s="19"/>
      <c r="D469" s="19"/>
      <c r="E469" s="19"/>
      <c r="F469" s="19"/>
      <c r="G469" s="19"/>
    </row>
    <row r="470" s="4" customFormat="1" ht="12.00598" customHeight="1">
      <c r="B470" s="18"/>
      <c r="C470" s="19"/>
      <c r="D470" s="19"/>
      <c r="E470" s="19"/>
      <c r="F470" s="19"/>
      <c r="G470" s="19"/>
    </row>
    <row r="471" s="4" customFormat="1" ht="12.00598" customHeight="1">
      <c r="B471" s="18"/>
      <c r="C471" s="19"/>
      <c r="D471" s="19"/>
      <c r="E471" s="19"/>
      <c r="F471" s="19"/>
      <c r="G471" s="19"/>
    </row>
    <row r="472" s="4" customFormat="1" ht="12.00598" customHeight="1">
      <c r="B472" s="18"/>
      <c r="C472" s="19"/>
      <c r="D472" s="19"/>
      <c r="E472" s="19"/>
      <c r="F472" s="19"/>
      <c r="G472" s="19"/>
    </row>
    <row r="473" s="4" customFormat="1" ht="12.00598" customHeight="1">
      <c r="B473" s="18"/>
      <c r="C473" s="19"/>
      <c r="D473" s="19"/>
      <c r="E473" s="19"/>
      <c r="F473" s="19"/>
      <c r="G473" s="19"/>
    </row>
    <row r="474" s="4" customFormat="1" ht="12.00598" customHeight="1">
      <c r="B474" s="18"/>
      <c r="C474" s="19"/>
      <c r="D474" s="19"/>
      <c r="E474" s="19"/>
      <c r="F474" s="19"/>
      <c r="G474" s="19"/>
    </row>
    <row r="475" s="4" customFormat="1" ht="12.00598" customHeight="1">
      <c r="B475" s="18"/>
      <c r="C475" s="19"/>
      <c r="D475" s="19"/>
      <c r="E475" s="19"/>
      <c r="F475" s="19"/>
      <c r="G475" s="19"/>
    </row>
    <row r="476" s="4" customFormat="1" ht="12.00598" customHeight="1">
      <c r="B476" s="18"/>
      <c r="C476" s="19"/>
      <c r="D476" s="19"/>
      <c r="E476" s="19"/>
      <c r="F476" s="19"/>
      <c r="G476" s="19"/>
    </row>
    <row r="477" s="4" customFormat="1" ht="12.00598" customHeight="1">
      <c r="B477" s="18"/>
      <c r="C477" s="19"/>
      <c r="D477" s="19"/>
      <c r="E477" s="19"/>
      <c r="F477" s="19"/>
      <c r="G477" s="19"/>
    </row>
    <row r="478" s="4" customFormat="1" ht="12.00598" customHeight="1">
      <c r="B478" s="18"/>
      <c r="C478" s="19"/>
      <c r="D478" s="19"/>
      <c r="E478" s="19"/>
      <c r="F478" s="19"/>
      <c r="G478" s="19"/>
    </row>
    <row r="479" s="4" customFormat="1" ht="12.00598" customHeight="1">
      <c r="B479" s="18"/>
      <c r="C479" s="19"/>
      <c r="D479" s="19"/>
      <c r="E479" s="19"/>
      <c r="F479" s="19"/>
      <c r="G479" s="19"/>
    </row>
    <row r="480" s="4" customFormat="1" ht="12.00598" customHeight="1">
      <c r="B480" s="18"/>
      <c r="C480" s="19"/>
      <c r="D480" s="19"/>
      <c r="E480" s="19"/>
      <c r="F480" s="19"/>
      <c r="G480" s="19"/>
    </row>
    <row r="481" s="4" customFormat="1" ht="12.00598" customHeight="1">
      <c r="B481" s="18"/>
      <c r="C481" s="19"/>
      <c r="D481" s="19"/>
      <c r="E481" s="19"/>
      <c r="F481" s="19"/>
      <c r="G481" s="19"/>
    </row>
    <row r="482" s="4" customFormat="1" ht="12.00598" customHeight="1">
      <c r="B482" s="18"/>
      <c r="C482" s="19"/>
      <c r="D482" s="19"/>
      <c r="E482" s="19"/>
      <c r="F482" s="19"/>
      <c r="G482" s="19"/>
    </row>
    <row r="483" s="4" customFormat="1" ht="12.00598" customHeight="1">
      <c r="B483" s="18"/>
      <c r="C483" s="19"/>
      <c r="D483" s="19"/>
      <c r="E483" s="19"/>
      <c r="F483" s="19"/>
      <c r="G483" s="19"/>
    </row>
    <row r="484" s="4" customFormat="1" ht="12.00598" customHeight="1">
      <c r="B484" s="18"/>
      <c r="C484" s="19"/>
      <c r="D484" s="19"/>
      <c r="E484" s="19"/>
      <c r="F484" s="19"/>
      <c r="G484" s="19"/>
    </row>
    <row r="485" s="4" customFormat="1" ht="12.00598" customHeight="1">
      <c r="B485" s="18"/>
      <c r="C485" s="19"/>
      <c r="D485" s="19"/>
      <c r="E485" s="19"/>
      <c r="F485" s="19"/>
      <c r="G485" s="19"/>
    </row>
    <row r="486" s="4" customFormat="1" ht="12.00598" customHeight="1">
      <c r="B486" s="18"/>
      <c r="C486" s="19"/>
      <c r="D486" s="19"/>
      <c r="E486" s="19"/>
      <c r="F486" s="19"/>
      <c r="G486" s="19"/>
    </row>
    <row r="487" s="4" customFormat="1" ht="12.00598" customHeight="1">
      <c r="B487" s="18"/>
      <c r="C487" s="19"/>
      <c r="D487" s="19"/>
      <c r="E487" s="19"/>
      <c r="F487" s="19"/>
      <c r="G487" s="19"/>
    </row>
    <row r="488" s="4" customFormat="1" ht="12.00598" customHeight="1">
      <c r="B488" s="18"/>
      <c r="C488" s="19"/>
      <c r="D488" s="19"/>
      <c r="E488" s="19"/>
      <c r="F488" s="19"/>
      <c r="G488" s="19"/>
    </row>
    <row r="489" s="4" customFormat="1" ht="12.00598" customHeight="1">
      <c r="B489" s="18"/>
      <c r="C489" s="19"/>
      <c r="D489" s="19"/>
      <c r="E489" s="19"/>
      <c r="F489" s="19"/>
      <c r="G489" s="19"/>
    </row>
    <row r="490" s="4" customFormat="1" ht="12.00598" customHeight="1">
      <c r="B490" s="18"/>
      <c r="C490" s="19"/>
      <c r="D490" s="19"/>
      <c r="E490" s="19"/>
      <c r="F490" s="19"/>
      <c r="G490" s="19"/>
    </row>
    <row r="491" s="4" customFormat="1" ht="12.00598" customHeight="1">
      <c r="B491" s="18"/>
      <c r="C491" s="19"/>
      <c r="D491" s="19"/>
      <c r="E491" s="19"/>
      <c r="F491" s="19"/>
      <c r="G491" s="19"/>
    </row>
    <row r="492" s="4" customFormat="1" ht="12.00598" customHeight="1">
      <c r="B492" s="18"/>
      <c r="C492" s="19"/>
      <c r="D492" s="19"/>
      <c r="E492" s="19"/>
      <c r="F492" s="19"/>
      <c r="G492" s="19"/>
    </row>
    <row r="493" s="4" customFormat="1" ht="12.00598" customHeight="1">
      <c r="B493" s="18"/>
      <c r="C493" s="19"/>
      <c r="D493" s="19"/>
      <c r="E493" s="19"/>
      <c r="F493" s="19"/>
      <c r="G493" s="19"/>
    </row>
    <row r="494" s="4" customFormat="1" ht="12.00598" customHeight="1">
      <c r="B494" s="18"/>
      <c r="C494" s="19"/>
      <c r="D494" s="19"/>
      <c r="E494" s="19"/>
      <c r="F494" s="19"/>
      <c r="G494" s="19"/>
    </row>
    <row r="495" s="4" customFormat="1" ht="12.00598" customHeight="1">
      <c r="B495" s="18"/>
      <c r="C495" s="19"/>
      <c r="D495" s="19"/>
      <c r="E495" s="19"/>
      <c r="F495" s="19"/>
      <c r="G495" s="19"/>
    </row>
    <row r="496" s="4" customFormat="1" ht="12.00598" customHeight="1">
      <c r="B496" s="18"/>
      <c r="C496" s="19"/>
      <c r="D496" s="19"/>
      <c r="E496" s="19"/>
      <c r="F496" s="19"/>
      <c r="G496" s="19"/>
    </row>
    <row r="497" s="5" customFormat="1" ht="20.12597" customHeight="1">
      <c r="B497" s="24" t="s">
        <v>46</v>
      </c>
      <c r="C497" s="25"/>
      <c r="D497" s="26"/>
      <c r="E497" s="27"/>
      <c r="F497" s="27"/>
      <c r="G497" s="28">
        <f>SUM(G437:G496)</f>
        <v>0</v>
      </c>
    </row>
    <row r="498" s="3" customFormat="1" ht="12.00598" customHeight="1">
      <c r="D498" s="29" t="s">
        <v>183</v>
      </c>
    </row>
    <row r="499" s="1" customFormat="1" ht="12.75">
      <c r="B499" s="7" t="s">
        <v>1</v>
      </c>
    </row>
    <row r="500" s="1" customFormat="1" ht="12.75">
      <c r="B500" s="7" t="s">
        <v>3</v>
      </c>
    </row>
    <row r="501" s="2" customFormat="1" ht="15.75">
      <c r="B501" s="8" t="s">
        <v>4</v>
      </c>
    </row>
    <row r="502" s="1" customFormat="1" ht="12.75">
      <c r="B502" s="9" t="s">
        <v>5</v>
      </c>
    </row>
    <row r="503" s="3" customFormat="1" ht="12">
      <c r="G503" s="10" t="s">
        <v>184</v>
      </c>
    </row>
    <row r="504" s="4" customFormat="1" ht="27.49196" customHeight="1">
      <c r="B504" s="11" t="s">
        <v>7</v>
      </c>
      <c r="C504" s="11" t="s">
        <v>8</v>
      </c>
      <c r="D504" s="11" t="s">
        <v>9</v>
      </c>
      <c r="E504" s="11" t="s">
        <v>10</v>
      </c>
      <c r="F504" s="11" t="s">
        <v>11</v>
      </c>
      <c r="G504" s="12" t="s">
        <v>12</v>
      </c>
    </row>
    <row r="505" s="4" customFormat="1" ht="12.00598" customHeight="1">
      <c r="A505" s="4">
        <v>371</v>
      </c>
      <c r="B505" s="13" t="s">
        <v>185</v>
      </c>
      <c r="C505" s="14" t="s">
        <v>186</v>
      </c>
      <c r="D505" s="21"/>
      <c r="E505" s="22"/>
      <c r="F505" s="17"/>
      <c r="G505" s="17"/>
    </row>
    <row r="506" s="4" customFormat="1" ht="12.00598" customHeight="1">
      <c r="B506" s="18"/>
      <c r="C506" s="19"/>
      <c r="D506" s="19"/>
      <c r="E506" s="19"/>
      <c r="F506" s="19"/>
      <c r="G506" s="19"/>
    </row>
    <row r="507" s="4" customFormat="1" ht="36.01795" customHeight="1">
      <c r="A507" s="4">
        <v>372</v>
      </c>
      <c r="B507" s="13"/>
      <c r="C507" s="20" t="s">
        <v>187</v>
      </c>
      <c r="D507" s="21"/>
      <c r="E507" s="22"/>
      <c r="F507" s="17"/>
      <c r="G507" s="17"/>
    </row>
    <row r="508" s="4" customFormat="1" ht="12.00598" customHeight="1">
      <c r="B508" s="18"/>
      <c r="C508" s="19"/>
      <c r="D508" s="19"/>
      <c r="E508" s="19"/>
      <c r="F508" s="19"/>
      <c r="G508" s="19"/>
    </row>
    <row r="509" s="4" customFormat="1" ht="12.00598" customHeight="1">
      <c r="A509" s="4">
        <v>376</v>
      </c>
      <c r="B509" s="13"/>
      <c r="C509" s="20" t="s">
        <v>188</v>
      </c>
      <c r="D509" s="21"/>
      <c r="E509" s="22"/>
      <c r="F509" s="17"/>
      <c r="G509" s="17"/>
    </row>
    <row r="510" s="4" customFormat="1" ht="12.00598" customHeight="1">
      <c r="B510" s="18"/>
      <c r="C510" s="19"/>
      <c r="D510" s="19"/>
      <c r="E510" s="19"/>
      <c r="F510" s="19"/>
      <c r="G510" s="19"/>
    </row>
    <row r="511" s="4" customFormat="1" ht="12.00598" customHeight="1">
      <c r="A511" s="4">
        <v>377</v>
      </c>
      <c r="B511" s="13" t="s">
        <v>189</v>
      </c>
      <c r="C511" s="20" t="s">
        <v>55</v>
      </c>
      <c r="D511" s="21" t="s">
        <v>56</v>
      </c>
      <c r="E511" s="22">
        <v>38</v>
      </c>
      <c r="F511" s="23">
        <v>0</v>
      </c>
      <c r="G511" s="17">
        <f>IF(D511 = CHAR(37), E511*F511/100,E511*F511)</f>
        <v>0</v>
      </c>
    </row>
    <row r="512" s="4" customFormat="1" ht="12.00598" customHeight="1">
      <c r="B512" s="18"/>
      <c r="C512" s="19"/>
      <c r="D512" s="19"/>
      <c r="E512" s="19"/>
      <c r="F512" s="19"/>
      <c r="G512" s="19"/>
    </row>
    <row r="513" s="4" customFormat="1" ht="12.00598" customHeight="1">
      <c r="A513" s="4">
        <v>378</v>
      </c>
      <c r="B513" s="13" t="s">
        <v>190</v>
      </c>
      <c r="C513" s="20" t="s">
        <v>58</v>
      </c>
      <c r="D513" s="21" t="s">
        <v>56</v>
      </c>
      <c r="E513" s="22">
        <v>38</v>
      </c>
      <c r="F513" s="23">
        <v>0</v>
      </c>
      <c r="G513" s="17">
        <f>IF(D513 = CHAR(37), E513*F513/100,E513*F513)</f>
        <v>0</v>
      </c>
    </row>
    <row r="514" s="4" customFormat="1" ht="12.00598" customHeight="1">
      <c r="B514" s="18"/>
      <c r="C514" s="19"/>
      <c r="D514" s="19"/>
      <c r="E514" s="19"/>
      <c r="F514" s="19"/>
      <c r="G514" s="19"/>
    </row>
    <row r="515" s="4" customFormat="1" ht="24.01196" customHeight="1">
      <c r="A515" s="4">
        <v>379</v>
      </c>
      <c r="B515" s="13"/>
      <c r="C515" s="20" t="s">
        <v>191</v>
      </c>
      <c r="D515" s="21"/>
      <c r="E515" s="22"/>
      <c r="F515" s="17"/>
      <c r="G515" s="17"/>
    </row>
    <row r="516" s="4" customFormat="1" ht="12.00598" customHeight="1">
      <c r="B516" s="18"/>
      <c r="C516" s="19"/>
      <c r="D516" s="19"/>
      <c r="E516" s="19"/>
      <c r="F516" s="19"/>
      <c r="G516" s="19"/>
    </row>
    <row r="517" s="4" customFormat="1" ht="12.00598" customHeight="1">
      <c r="A517" s="4">
        <v>380</v>
      </c>
      <c r="B517" s="13" t="s">
        <v>192</v>
      </c>
      <c r="C517" s="20" t="s">
        <v>55</v>
      </c>
      <c r="D517" s="21" t="s">
        <v>56</v>
      </c>
      <c r="E517" s="22">
        <v>20</v>
      </c>
      <c r="F517" s="23">
        <v>0</v>
      </c>
      <c r="G517" s="17">
        <f>IF(D517 = CHAR(37), E517*F517/100,E517*F517)</f>
        <v>0</v>
      </c>
    </row>
    <row r="518" s="4" customFormat="1" ht="12.00598" customHeight="1">
      <c r="B518" s="18"/>
      <c r="C518" s="19"/>
      <c r="D518" s="19"/>
      <c r="E518" s="19"/>
      <c r="F518" s="19"/>
      <c r="G518" s="19"/>
    </row>
    <row r="519" s="4" customFormat="1" ht="12.00598" customHeight="1">
      <c r="A519" s="4">
        <v>381</v>
      </c>
      <c r="B519" s="13" t="s">
        <v>193</v>
      </c>
      <c r="C519" s="20" t="s">
        <v>58</v>
      </c>
      <c r="D519" s="21" t="s">
        <v>56</v>
      </c>
      <c r="E519" s="22">
        <v>20</v>
      </c>
      <c r="F519" s="23">
        <v>0</v>
      </c>
      <c r="G519" s="17">
        <f>IF(D519 = CHAR(37), E519*F519/100,E519*F519)</f>
        <v>0</v>
      </c>
    </row>
    <row r="520" s="4" customFormat="1" ht="12.00598" customHeight="1">
      <c r="B520" s="18"/>
      <c r="C520" s="19"/>
      <c r="D520" s="19"/>
      <c r="E520" s="19"/>
      <c r="F520" s="19"/>
      <c r="G520" s="19"/>
    </row>
    <row r="521" s="4" customFormat="1" ht="12.00598" customHeight="1">
      <c r="A521" s="4">
        <v>382</v>
      </c>
      <c r="B521" s="13"/>
      <c r="C521" s="20" t="s">
        <v>194</v>
      </c>
      <c r="D521" s="21"/>
      <c r="E521" s="22"/>
      <c r="F521" s="17"/>
      <c r="G521" s="17"/>
    </row>
    <row r="522" s="4" customFormat="1" ht="12.00598" customHeight="1">
      <c r="B522" s="18"/>
      <c r="C522" s="19"/>
      <c r="D522" s="19"/>
      <c r="E522" s="19"/>
      <c r="F522" s="19"/>
      <c r="G522" s="19"/>
    </row>
    <row r="523" s="4" customFormat="1" ht="12.00598" customHeight="1">
      <c r="A523" s="4">
        <v>383</v>
      </c>
      <c r="B523" s="13" t="s">
        <v>195</v>
      </c>
      <c r="C523" s="20" t="s">
        <v>55</v>
      </c>
      <c r="D523" s="21" t="s">
        <v>56</v>
      </c>
      <c r="E523" s="22">
        <v>4</v>
      </c>
      <c r="F523" s="23">
        <v>0</v>
      </c>
      <c r="G523" s="17">
        <f>IF(D523 = CHAR(37), E523*F523/100,E523*F523)</f>
        <v>0</v>
      </c>
    </row>
    <row r="524" s="4" customFormat="1" ht="12.00598" customHeight="1">
      <c r="B524" s="18"/>
      <c r="C524" s="19"/>
      <c r="D524" s="19"/>
      <c r="E524" s="19"/>
      <c r="F524" s="19"/>
      <c r="G524" s="19"/>
    </row>
    <row r="525" s="4" customFormat="1" ht="12.00598" customHeight="1">
      <c r="A525" s="4">
        <v>384</v>
      </c>
      <c r="B525" s="13" t="s">
        <v>196</v>
      </c>
      <c r="C525" s="20" t="s">
        <v>58</v>
      </c>
      <c r="D525" s="21" t="s">
        <v>56</v>
      </c>
      <c r="E525" s="22">
        <v>4</v>
      </c>
      <c r="F525" s="23">
        <v>0</v>
      </c>
      <c r="G525" s="17">
        <f>IF(D525 = CHAR(37), E525*F525/100,E525*F525)</f>
        <v>0</v>
      </c>
    </row>
    <row r="526" s="4" customFormat="1" ht="12.00598" customHeight="1">
      <c r="B526" s="18"/>
      <c r="C526" s="19"/>
      <c r="D526" s="19"/>
      <c r="E526" s="19"/>
      <c r="F526" s="19"/>
      <c r="G526" s="19"/>
    </row>
    <row r="527" s="4" customFormat="1" ht="36.01795" customHeight="1">
      <c r="A527" s="4">
        <v>385</v>
      </c>
      <c r="B527" s="13"/>
      <c r="C527" s="20" t="s">
        <v>197</v>
      </c>
      <c r="D527" s="21"/>
      <c r="E527" s="22"/>
      <c r="F527" s="17"/>
      <c r="G527" s="17"/>
    </row>
    <row r="528" s="4" customFormat="1" ht="12.00598" customHeight="1">
      <c r="B528" s="18"/>
      <c r="C528" s="19"/>
      <c r="D528" s="19"/>
      <c r="E528" s="19"/>
      <c r="F528" s="19"/>
      <c r="G528" s="19"/>
    </row>
    <row r="529" s="4" customFormat="1" ht="12.00598" customHeight="1">
      <c r="A529" s="4">
        <v>389</v>
      </c>
      <c r="B529" s="13"/>
      <c r="C529" s="20" t="s">
        <v>198</v>
      </c>
      <c r="D529" s="21"/>
      <c r="E529" s="22"/>
      <c r="F529" s="17"/>
      <c r="G529" s="17"/>
    </row>
    <row r="530" s="4" customFormat="1" ht="12.00598" customHeight="1">
      <c r="B530" s="18"/>
      <c r="C530" s="19"/>
      <c r="D530" s="19"/>
      <c r="E530" s="19"/>
      <c r="F530" s="19"/>
      <c r="G530" s="19"/>
    </row>
    <row r="531" s="4" customFormat="1" ht="12.00598" customHeight="1">
      <c r="A531" s="4">
        <v>390</v>
      </c>
      <c r="B531" s="13" t="s">
        <v>199</v>
      </c>
      <c r="C531" s="20" t="s">
        <v>55</v>
      </c>
      <c r="D531" s="21" t="s">
        <v>56</v>
      </c>
      <c r="E531" s="22">
        <v>4</v>
      </c>
      <c r="F531" s="23">
        <v>0</v>
      </c>
      <c r="G531" s="17">
        <f>IF(D531 = CHAR(37), E531*F531/100,E531*F531)</f>
        <v>0</v>
      </c>
    </row>
    <row r="532" s="4" customFormat="1" ht="12.00598" customHeight="1">
      <c r="B532" s="18"/>
      <c r="C532" s="19"/>
      <c r="D532" s="19"/>
      <c r="E532" s="19"/>
      <c r="F532" s="19"/>
      <c r="G532" s="19"/>
    </row>
    <row r="533" s="4" customFormat="1" ht="12.00598" customHeight="1">
      <c r="A533" s="4">
        <v>391</v>
      </c>
      <c r="B533" s="13" t="s">
        <v>200</v>
      </c>
      <c r="C533" s="20" t="s">
        <v>58</v>
      </c>
      <c r="D533" s="21" t="s">
        <v>56</v>
      </c>
      <c r="E533" s="22">
        <v>4</v>
      </c>
      <c r="F533" s="23">
        <v>0</v>
      </c>
      <c r="G533" s="17">
        <f>IF(D533 = CHAR(37), E533*F533/100,E533*F533)</f>
        <v>0</v>
      </c>
    </row>
    <row r="534" s="4" customFormat="1" ht="12.00598" customHeight="1">
      <c r="B534" s="18"/>
      <c r="C534" s="19"/>
      <c r="D534" s="19"/>
      <c r="E534" s="19"/>
      <c r="F534" s="19"/>
      <c r="G534" s="19"/>
    </row>
    <row r="535" s="4" customFormat="1" ht="12.00598" customHeight="1">
      <c r="A535" s="4">
        <v>392</v>
      </c>
      <c r="B535" s="13"/>
      <c r="C535" s="20" t="s">
        <v>201</v>
      </c>
      <c r="D535" s="21"/>
      <c r="E535" s="22"/>
      <c r="F535" s="17"/>
      <c r="G535" s="17"/>
    </row>
    <row r="536" s="4" customFormat="1" ht="12.00598" customHeight="1">
      <c r="B536" s="18"/>
      <c r="C536" s="19"/>
      <c r="D536" s="19"/>
      <c r="E536" s="19"/>
      <c r="F536" s="19"/>
      <c r="G536" s="19"/>
    </row>
    <row r="537" s="4" customFormat="1" ht="12.00598" customHeight="1">
      <c r="A537" s="4">
        <v>393</v>
      </c>
      <c r="B537" s="13" t="s">
        <v>202</v>
      </c>
      <c r="C537" s="20" t="s">
        <v>55</v>
      </c>
      <c r="D537" s="21" t="s">
        <v>56</v>
      </c>
      <c r="E537" s="22">
        <v>1</v>
      </c>
      <c r="F537" s="23">
        <v>0</v>
      </c>
      <c r="G537" s="17" t="s">
        <v>103</v>
      </c>
    </row>
    <row r="538" s="4" customFormat="1" ht="12.00598" customHeight="1">
      <c r="B538" s="18"/>
      <c r="C538" s="19"/>
      <c r="D538" s="19"/>
      <c r="E538" s="19"/>
      <c r="F538" s="19"/>
      <c r="G538" s="19"/>
    </row>
    <row r="539" s="4" customFormat="1" ht="12.00598" customHeight="1">
      <c r="A539" s="4">
        <v>394</v>
      </c>
      <c r="B539" s="13" t="s">
        <v>203</v>
      </c>
      <c r="C539" s="20" t="s">
        <v>58</v>
      </c>
      <c r="D539" s="21" t="s">
        <v>56</v>
      </c>
      <c r="E539" s="22">
        <v>1</v>
      </c>
      <c r="F539" s="23">
        <v>0</v>
      </c>
      <c r="G539" s="17" t="s">
        <v>103</v>
      </c>
    </row>
    <row r="540" s="4" customFormat="1" ht="12.00598" customHeight="1">
      <c r="B540" s="18"/>
      <c r="C540" s="19"/>
      <c r="D540" s="19"/>
      <c r="E540" s="19"/>
      <c r="F540" s="19"/>
      <c r="G540" s="19"/>
    </row>
    <row r="541" s="4" customFormat="1" ht="12.00598" customHeight="1">
      <c r="B541" s="18"/>
      <c r="C541" s="19"/>
      <c r="D541" s="19"/>
      <c r="E541" s="19"/>
      <c r="F541" s="19"/>
      <c r="G541" s="19"/>
    </row>
    <row r="542" s="4" customFormat="1" ht="12.00598" customHeight="1">
      <c r="B542" s="18"/>
      <c r="C542" s="19"/>
      <c r="D542" s="19"/>
      <c r="E542" s="19"/>
      <c r="F542" s="19"/>
      <c r="G542" s="19"/>
    </row>
    <row r="543" s="4" customFormat="1" ht="12.00598" customHeight="1">
      <c r="B543" s="18"/>
      <c r="C543" s="19"/>
      <c r="D543" s="19"/>
      <c r="E543" s="19"/>
      <c r="F543" s="19"/>
      <c r="G543" s="19"/>
    </row>
    <row r="544" s="4" customFormat="1" ht="12.00598" customHeight="1">
      <c r="B544" s="18"/>
      <c r="C544" s="19"/>
      <c r="D544" s="19"/>
      <c r="E544" s="19"/>
      <c r="F544" s="19"/>
      <c r="G544" s="19"/>
    </row>
    <row r="545" s="4" customFormat="1" ht="12.00598" customHeight="1">
      <c r="B545" s="18"/>
      <c r="C545" s="19"/>
      <c r="D545" s="19"/>
      <c r="E545" s="19"/>
      <c r="F545" s="19"/>
      <c r="G545" s="19"/>
    </row>
    <row r="546" s="4" customFormat="1" ht="12.00598" customHeight="1">
      <c r="B546" s="18"/>
      <c r="C546" s="19"/>
      <c r="D546" s="19"/>
      <c r="E546" s="19"/>
      <c r="F546" s="19"/>
      <c r="G546" s="19"/>
    </row>
    <row r="547" s="4" customFormat="1" ht="12.00598" customHeight="1">
      <c r="B547" s="18"/>
      <c r="C547" s="19"/>
      <c r="D547" s="19"/>
      <c r="E547" s="19"/>
      <c r="F547" s="19"/>
      <c r="G547" s="19"/>
    </row>
    <row r="548" s="4" customFormat="1" ht="12.00598" customHeight="1">
      <c r="B548" s="18"/>
      <c r="C548" s="19"/>
      <c r="D548" s="19"/>
      <c r="E548" s="19"/>
      <c r="F548" s="19"/>
      <c r="G548" s="19"/>
    </row>
    <row r="549" s="4" customFormat="1" ht="12.00598" customHeight="1">
      <c r="B549" s="18"/>
      <c r="C549" s="19"/>
      <c r="D549" s="19"/>
      <c r="E549" s="19"/>
      <c r="F549" s="19"/>
      <c r="G549" s="19"/>
    </row>
    <row r="550" s="4" customFormat="1" ht="12.00598" customHeight="1">
      <c r="B550" s="18"/>
      <c r="C550" s="19"/>
      <c r="D550" s="19"/>
      <c r="E550" s="19"/>
      <c r="F550" s="19"/>
      <c r="G550" s="19"/>
    </row>
    <row r="551" s="4" customFormat="1" ht="12.00598" customHeight="1">
      <c r="B551" s="18"/>
      <c r="C551" s="19"/>
      <c r="D551" s="19"/>
      <c r="E551" s="19"/>
      <c r="F551" s="19"/>
      <c r="G551" s="19"/>
    </row>
    <row r="552" s="4" customFormat="1" ht="12.00598" customHeight="1">
      <c r="B552" s="18"/>
      <c r="C552" s="19"/>
      <c r="D552" s="19"/>
      <c r="E552" s="19"/>
      <c r="F552" s="19"/>
      <c r="G552" s="19"/>
    </row>
    <row r="553" s="4" customFormat="1" ht="12.00598" customHeight="1">
      <c r="B553" s="18"/>
      <c r="C553" s="19"/>
      <c r="D553" s="19"/>
      <c r="E553" s="19"/>
      <c r="F553" s="19"/>
      <c r="G553" s="19"/>
    </row>
    <row r="554" s="4" customFormat="1" ht="12.00598" customHeight="1">
      <c r="B554" s="18"/>
      <c r="C554" s="19"/>
      <c r="D554" s="19"/>
      <c r="E554" s="19"/>
      <c r="F554" s="19"/>
      <c r="G554" s="19"/>
    </row>
    <row r="555" s="4" customFormat="1" ht="12.00598" customHeight="1">
      <c r="B555" s="18"/>
      <c r="C555" s="19"/>
      <c r="D555" s="19"/>
      <c r="E555" s="19"/>
      <c r="F555" s="19"/>
      <c r="G555" s="19"/>
    </row>
    <row r="556" s="4" customFormat="1" ht="12.00598" customHeight="1">
      <c r="B556" s="18"/>
      <c r="C556" s="19"/>
      <c r="D556" s="19"/>
      <c r="E556" s="19"/>
      <c r="F556" s="19"/>
      <c r="G556" s="19"/>
    </row>
    <row r="557" s="4" customFormat="1" ht="12.00598" customHeight="1">
      <c r="B557" s="18"/>
      <c r="C557" s="19"/>
      <c r="D557" s="19"/>
      <c r="E557" s="19"/>
      <c r="F557" s="19"/>
      <c r="G557" s="19"/>
    </row>
    <row r="558" s="4" customFormat="1" ht="12.00598" customHeight="1">
      <c r="B558" s="18"/>
      <c r="C558" s="19"/>
      <c r="D558" s="19"/>
      <c r="E558" s="19"/>
      <c r="F558" s="19"/>
      <c r="G558" s="19"/>
    </row>
    <row r="559" s="4" customFormat="1" ht="12.00598" customHeight="1">
      <c r="B559" s="18"/>
      <c r="C559" s="19"/>
      <c r="D559" s="19"/>
      <c r="E559" s="19"/>
      <c r="F559" s="19"/>
      <c r="G559" s="19"/>
    </row>
    <row r="560" s="4" customFormat="1" ht="12.00598" customHeight="1">
      <c r="B560" s="18"/>
      <c r="C560" s="19"/>
      <c r="D560" s="19"/>
      <c r="E560" s="19"/>
      <c r="F560" s="19"/>
      <c r="G560" s="19"/>
    </row>
    <row r="561" s="4" customFormat="1" ht="12.00598" customHeight="1">
      <c r="B561" s="18"/>
      <c r="C561" s="19"/>
      <c r="D561" s="19"/>
      <c r="E561" s="19"/>
      <c r="F561" s="19"/>
      <c r="G561" s="19"/>
    </row>
    <row r="562" s="4" customFormat="1" ht="12.00598" customHeight="1">
      <c r="B562" s="18"/>
      <c r="C562" s="19"/>
      <c r="D562" s="19"/>
      <c r="E562" s="19"/>
      <c r="F562" s="19"/>
      <c r="G562" s="19"/>
    </row>
    <row r="563" s="4" customFormat="1" ht="12.00598" customHeight="1">
      <c r="B563" s="18"/>
      <c r="C563" s="19"/>
      <c r="D563" s="19"/>
      <c r="E563" s="19"/>
      <c r="F563" s="19"/>
      <c r="G563" s="19"/>
    </row>
    <row r="564" s="5" customFormat="1" ht="20.12597" customHeight="1">
      <c r="B564" s="24" t="s">
        <v>46</v>
      </c>
      <c r="C564" s="25"/>
      <c r="D564" s="26"/>
      <c r="E564" s="27"/>
      <c r="F564" s="27"/>
      <c r="G564" s="28">
        <f>SUM(G505:G563)</f>
        <v>0</v>
      </c>
    </row>
    <row r="565" s="3" customFormat="1" ht="12.00598" customHeight="1">
      <c r="D565" s="29" t="s">
        <v>204</v>
      </c>
    </row>
    <row r="566" s="1" customFormat="1" ht="12.75">
      <c r="B566" s="7" t="s">
        <v>1</v>
      </c>
    </row>
    <row r="567" s="1" customFormat="1" ht="12.75">
      <c r="B567" s="7" t="s">
        <v>3</v>
      </c>
    </row>
    <row r="568" s="2" customFormat="1" ht="15.75">
      <c r="B568" s="8" t="s">
        <v>4</v>
      </c>
    </row>
    <row r="569" s="1" customFormat="1" ht="12.75">
      <c r="B569" s="9" t="s">
        <v>5</v>
      </c>
    </row>
    <row r="570" s="3" customFormat="1" ht="12">
      <c r="G570" s="10" t="s">
        <v>205</v>
      </c>
    </row>
    <row r="571" s="4" customFormat="1" ht="27.49196" customHeight="1">
      <c r="B571" s="11" t="s">
        <v>7</v>
      </c>
      <c r="C571" s="11" t="s">
        <v>8</v>
      </c>
      <c r="D571" s="11" t="s">
        <v>9</v>
      </c>
      <c r="E571" s="11" t="s">
        <v>10</v>
      </c>
      <c r="F571" s="11" t="s">
        <v>11</v>
      </c>
      <c r="G571" s="12" t="s">
        <v>12</v>
      </c>
    </row>
    <row r="572" s="4" customFormat="1" ht="12.00598" customHeight="1">
      <c r="A572" s="4">
        <v>429</v>
      </c>
      <c r="B572" s="13" t="s">
        <v>206</v>
      </c>
      <c r="C572" s="14" t="s">
        <v>207</v>
      </c>
      <c r="D572" s="21"/>
      <c r="E572" s="22"/>
      <c r="F572" s="17"/>
      <c r="G572" s="17"/>
    </row>
    <row r="573" s="4" customFormat="1" ht="12.00598" customHeight="1">
      <c r="B573" s="18"/>
      <c r="C573" s="19"/>
      <c r="D573" s="19"/>
      <c r="E573" s="19"/>
      <c r="F573" s="19"/>
      <c r="G573" s="19"/>
    </row>
    <row r="574" s="4" customFormat="1" ht="72.0359" customHeight="1">
      <c r="A574" s="4">
        <v>430</v>
      </c>
      <c r="B574" s="13" t="s">
        <v>208</v>
      </c>
      <c r="C574" s="30" t="s">
        <v>209</v>
      </c>
      <c r="D574" s="21"/>
      <c r="E574" s="22"/>
      <c r="F574" s="17"/>
      <c r="G574" s="17"/>
    </row>
    <row r="575" s="4" customFormat="1" ht="12.00598" customHeight="1">
      <c r="B575" s="18"/>
      <c r="C575" s="19"/>
      <c r="D575" s="19"/>
      <c r="E575" s="19"/>
      <c r="F575" s="19"/>
      <c r="G575" s="19"/>
    </row>
    <row r="576" s="4" customFormat="1" ht="12.00598" customHeight="1">
      <c r="A576" s="4">
        <v>458</v>
      </c>
      <c r="B576" s="13"/>
      <c r="C576" s="20" t="s">
        <v>210</v>
      </c>
      <c r="D576" s="21"/>
      <c r="E576" s="22"/>
      <c r="F576" s="17"/>
      <c r="G576" s="17"/>
    </row>
    <row r="577" s="4" customFormat="1" ht="12.00598" customHeight="1">
      <c r="B577" s="18"/>
      <c r="C577" s="19"/>
      <c r="D577" s="19"/>
      <c r="E577" s="19"/>
      <c r="F577" s="19"/>
      <c r="G577" s="19"/>
    </row>
    <row r="578" s="4" customFormat="1" ht="12.00598" customHeight="1">
      <c r="A578" s="4">
        <v>459</v>
      </c>
      <c r="B578" s="13" t="s">
        <v>211</v>
      </c>
      <c r="C578" s="20" t="s">
        <v>55</v>
      </c>
      <c r="D578" s="21" t="s">
        <v>99</v>
      </c>
      <c r="E578" s="22">
        <v>1800</v>
      </c>
      <c r="F578" s="23">
        <v>0</v>
      </c>
      <c r="G578" s="17">
        <f>IF(D578 = CHAR(37), E578*F578/100,E578*F578)</f>
        <v>0</v>
      </c>
    </row>
    <row r="579" s="4" customFormat="1" ht="12.00598" customHeight="1">
      <c r="B579" s="18"/>
      <c r="C579" s="19"/>
      <c r="D579" s="19"/>
      <c r="E579" s="19"/>
      <c r="F579" s="19"/>
      <c r="G579" s="19"/>
    </row>
    <row r="580" s="4" customFormat="1" ht="12.00598" customHeight="1">
      <c r="A580" s="4">
        <v>460</v>
      </c>
      <c r="B580" s="13" t="s">
        <v>212</v>
      </c>
      <c r="C580" s="20" t="s">
        <v>58</v>
      </c>
      <c r="D580" s="21" t="s">
        <v>99</v>
      </c>
      <c r="E580" s="22">
        <v>1800</v>
      </c>
      <c r="F580" s="23">
        <v>0</v>
      </c>
      <c r="G580" s="17">
        <f>IF(D580 = CHAR(37), E580*F580/100,E580*F580)</f>
        <v>0</v>
      </c>
    </row>
    <row r="581" s="4" customFormat="1" ht="12.00598" customHeight="1">
      <c r="B581" s="18"/>
      <c r="C581" s="19"/>
      <c r="D581" s="19"/>
      <c r="E581" s="19"/>
      <c r="F581" s="19"/>
      <c r="G581" s="19"/>
    </row>
    <row r="582" s="4" customFormat="1" ht="12.00598" customHeight="1">
      <c r="A582" s="4">
        <v>1210</v>
      </c>
      <c r="B582" s="13"/>
      <c r="C582" s="20" t="s">
        <v>213</v>
      </c>
      <c r="D582" s="21"/>
      <c r="E582" s="22"/>
      <c r="F582" s="17"/>
      <c r="G582" s="17"/>
    </row>
    <row r="583" s="4" customFormat="1" ht="12.00598" customHeight="1">
      <c r="B583" s="18"/>
      <c r="C583" s="19"/>
      <c r="D583" s="19"/>
      <c r="E583" s="19"/>
      <c r="F583" s="19"/>
      <c r="G583" s="19"/>
    </row>
    <row r="584" s="4" customFormat="1" ht="12.00598" customHeight="1">
      <c r="A584" s="4">
        <v>1211</v>
      </c>
      <c r="B584" s="13" t="s">
        <v>214</v>
      </c>
      <c r="C584" s="20" t="s">
        <v>55</v>
      </c>
      <c r="D584" s="21" t="s">
        <v>99</v>
      </c>
      <c r="E584" s="22">
        <v>1</v>
      </c>
      <c r="F584" s="23">
        <v>0</v>
      </c>
      <c r="G584" s="17" t="s">
        <v>103</v>
      </c>
    </row>
    <row r="585" s="4" customFormat="1" ht="12.00598" customHeight="1">
      <c r="B585" s="18"/>
      <c r="C585" s="19"/>
      <c r="D585" s="19"/>
      <c r="E585" s="19"/>
      <c r="F585" s="19"/>
      <c r="G585" s="19"/>
    </row>
    <row r="586" s="4" customFormat="1" ht="12.00598" customHeight="1">
      <c r="A586" s="4">
        <v>1212</v>
      </c>
      <c r="B586" s="13" t="s">
        <v>215</v>
      </c>
      <c r="C586" s="20" t="s">
        <v>58</v>
      </c>
      <c r="D586" s="21" t="s">
        <v>99</v>
      </c>
      <c r="E586" s="22">
        <v>1</v>
      </c>
      <c r="F586" s="23">
        <v>0</v>
      </c>
      <c r="G586" s="17" t="s">
        <v>103</v>
      </c>
    </row>
    <row r="587" s="4" customFormat="1" ht="12.00598" customHeight="1">
      <c r="B587" s="18"/>
      <c r="C587" s="19"/>
      <c r="D587" s="19"/>
      <c r="E587" s="19"/>
      <c r="F587" s="19"/>
      <c r="G587" s="19"/>
    </row>
    <row r="588" s="4" customFormat="1" ht="12.00598" customHeight="1">
      <c r="A588" s="4">
        <v>1300</v>
      </c>
      <c r="B588" s="13"/>
      <c r="C588" s="20" t="s">
        <v>216</v>
      </c>
      <c r="D588" s="21"/>
      <c r="E588" s="22"/>
      <c r="F588" s="17"/>
      <c r="G588" s="17"/>
    </row>
    <row r="589" s="4" customFormat="1" ht="12.00598" customHeight="1">
      <c r="B589" s="18"/>
      <c r="C589" s="19"/>
      <c r="D589" s="19"/>
      <c r="E589" s="19"/>
      <c r="F589" s="19"/>
      <c r="G589" s="19"/>
    </row>
    <row r="590" s="4" customFormat="1" ht="12.00598" customHeight="1">
      <c r="A590" s="4">
        <v>1301</v>
      </c>
      <c r="B590" s="13" t="s">
        <v>217</v>
      </c>
      <c r="C590" s="20" t="s">
        <v>55</v>
      </c>
      <c r="D590" s="21" t="s">
        <v>99</v>
      </c>
      <c r="E590" s="22">
        <v>1400</v>
      </c>
      <c r="F590" s="23">
        <v>0</v>
      </c>
      <c r="G590" s="17">
        <f>IF(D590 = CHAR(37), E590*F590/100,E590*F590)</f>
        <v>0</v>
      </c>
    </row>
    <row r="591" s="4" customFormat="1" ht="12.00598" customHeight="1">
      <c r="B591" s="18"/>
      <c r="C591" s="19"/>
      <c r="D591" s="19"/>
      <c r="E591" s="19"/>
      <c r="F591" s="19"/>
      <c r="G591" s="19"/>
    </row>
    <row r="592" s="4" customFormat="1" ht="12.00598" customHeight="1">
      <c r="A592" s="4">
        <v>1302</v>
      </c>
      <c r="B592" s="13" t="s">
        <v>218</v>
      </c>
      <c r="C592" s="20" t="s">
        <v>58</v>
      </c>
      <c r="D592" s="21" t="s">
        <v>99</v>
      </c>
      <c r="E592" s="22">
        <v>1400</v>
      </c>
      <c r="F592" s="23">
        <v>0</v>
      </c>
      <c r="G592" s="17">
        <f>IF(D592 = CHAR(37), E592*F592/100,E592*F592)</f>
        <v>0</v>
      </c>
    </row>
    <row r="593" s="4" customFormat="1" ht="12.00598" customHeight="1">
      <c r="B593" s="18"/>
      <c r="C593" s="19"/>
      <c r="D593" s="19"/>
      <c r="E593" s="19"/>
      <c r="F593" s="19"/>
      <c r="G593" s="19"/>
    </row>
    <row r="594" s="4" customFormat="1" ht="12.00598" customHeight="1">
      <c r="A594" s="4">
        <v>1303</v>
      </c>
      <c r="B594" s="13"/>
      <c r="C594" s="20" t="s">
        <v>219</v>
      </c>
      <c r="D594" s="21"/>
      <c r="E594" s="22"/>
      <c r="F594" s="17"/>
      <c r="G594" s="17"/>
    </row>
    <row r="595" s="4" customFormat="1" ht="12.00598" customHeight="1">
      <c r="B595" s="18"/>
      <c r="C595" s="19"/>
      <c r="D595" s="19"/>
      <c r="E595" s="19"/>
      <c r="F595" s="19"/>
      <c r="G595" s="19"/>
    </row>
    <row r="596" s="4" customFormat="1" ht="12.00598" customHeight="1">
      <c r="A596" s="4">
        <v>1304</v>
      </c>
      <c r="B596" s="13" t="s">
        <v>220</v>
      </c>
      <c r="C596" s="20" t="s">
        <v>55</v>
      </c>
      <c r="D596" s="21" t="s">
        <v>99</v>
      </c>
      <c r="E596" s="22">
        <v>1</v>
      </c>
      <c r="F596" s="23">
        <v>0</v>
      </c>
      <c r="G596" s="17" t="s">
        <v>103</v>
      </c>
    </row>
    <row r="597" s="4" customFormat="1" ht="12.00598" customHeight="1">
      <c r="B597" s="18"/>
      <c r="C597" s="19"/>
      <c r="D597" s="19"/>
      <c r="E597" s="19"/>
      <c r="F597" s="19"/>
      <c r="G597" s="19"/>
    </row>
    <row r="598" s="4" customFormat="1" ht="12.00598" customHeight="1">
      <c r="A598" s="4">
        <v>1305</v>
      </c>
      <c r="B598" s="13" t="s">
        <v>221</v>
      </c>
      <c r="C598" s="20" t="s">
        <v>58</v>
      </c>
      <c r="D598" s="21" t="s">
        <v>99</v>
      </c>
      <c r="E598" s="22">
        <v>1</v>
      </c>
      <c r="F598" s="23">
        <v>0</v>
      </c>
      <c r="G598" s="17" t="s">
        <v>103</v>
      </c>
    </row>
    <row r="599" s="4" customFormat="1" ht="12.00598" customHeight="1">
      <c r="B599" s="18"/>
      <c r="C599" s="19"/>
      <c r="D599" s="19"/>
      <c r="E599" s="19"/>
      <c r="F599" s="19"/>
      <c r="G599" s="19"/>
    </row>
    <row r="600" s="4" customFormat="1" ht="12.00598" customHeight="1">
      <c r="A600" s="4">
        <v>1207</v>
      </c>
      <c r="B600" s="13"/>
      <c r="C600" s="20" t="s">
        <v>222</v>
      </c>
      <c r="D600" s="21"/>
      <c r="E600" s="22"/>
      <c r="F600" s="17"/>
      <c r="G600" s="17"/>
    </row>
    <row r="601" s="4" customFormat="1" ht="12.00598" customHeight="1">
      <c r="B601" s="18"/>
      <c r="C601" s="19"/>
      <c r="D601" s="19"/>
      <c r="E601" s="19"/>
      <c r="F601" s="19"/>
      <c r="G601" s="19"/>
    </row>
    <row r="602" s="4" customFormat="1" ht="12.00598" customHeight="1">
      <c r="A602" s="4">
        <v>1208</v>
      </c>
      <c r="B602" s="13" t="s">
        <v>223</v>
      </c>
      <c r="C602" s="20" t="s">
        <v>55</v>
      </c>
      <c r="D602" s="21" t="s">
        <v>99</v>
      </c>
      <c r="E602" s="22">
        <v>1000</v>
      </c>
      <c r="F602" s="23">
        <v>0</v>
      </c>
      <c r="G602" s="17">
        <f>IF(D602 = CHAR(37), E602*F602/100,E602*F602)</f>
        <v>0</v>
      </c>
    </row>
    <row r="603" s="4" customFormat="1" ht="12.00598" customHeight="1">
      <c r="B603" s="18"/>
      <c r="C603" s="19"/>
      <c r="D603" s="19"/>
      <c r="E603" s="19"/>
      <c r="F603" s="19"/>
      <c r="G603" s="19"/>
    </row>
    <row r="604" s="4" customFormat="1" ht="12.00598" customHeight="1">
      <c r="A604" s="4">
        <v>1209</v>
      </c>
      <c r="B604" s="13" t="s">
        <v>224</v>
      </c>
      <c r="C604" s="20" t="s">
        <v>58</v>
      </c>
      <c r="D604" s="21" t="s">
        <v>99</v>
      </c>
      <c r="E604" s="22">
        <v>1000</v>
      </c>
      <c r="F604" s="23">
        <v>0</v>
      </c>
      <c r="G604" s="17">
        <f>IF(D604 = CHAR(37), E604*F604/100,E604*F604)</f>
        <v>0</v>
      </c>
    </row>
    <row r="605" s="4" customFormat="1" ht="12.00598" customHeight="1">
      <c r="B605" s="18"/>
      <c r="C605" s="19"/>
      <c r="D605" s="19"/>
      <c r="E605" s="19"/>
      <c r="F605" s="19"/>
      <c r="G605" s="19"/>
    </row>
    <row r="606" s="4" customFormat="1" ht="12.00598" customHeight="1">
      <c r="A606" s="4">
        <v>461</v>
      </c>
      <c r="B606" s="13"/>
      <c r="C606" s="20" t="s">
        <v>225</v>
      </c>
      <c r="D606" s="21"/>
      <c r="E606" s="22"/>
      <c r="F606" s="17"/>
      <c r="G606" s="17"/>
    </row>
    <row r="607" s="4" customFormat="1" ht="12.00598" customHeight="1">
      <c r="B607" s="18"/>
      <c r="C607" s="19"/>
      <c r="D607" s="19"/>
      <c r="E607" s="19"/>
      <c r="F607" s="19"/>
      <c r="G607" s="19"/>
    </row>
    <row r="608" s="4" customFormat="1" ht="12.00598" customHeight="1">
      <c r="A608" s="4">
        <v>462</v>
      </c>
      <c r="B608" s="13" t="s">
        <v>226</v>
      </c>
      <c r="C608" s="20" t="s">
        <v>55</v>
      </c>
      <c r="D608" s="21" t="s">
        <v>99</v>
      </c>
      <c r="E608" s="22">
        <v>1</v>
      </c>
      <c r="F608" s="23">
        <v>0</v>
      </c>
      <c r="G608" s="17" t="s">
        <v>103</v>
      </c>
    </row>
    <row r="609" s="4" customFormat="1" ht="12.00598" customHeight="1">
      <c r="B609" s="18"/>
      <c r="C609" s="19"/>
      <c r="D609" s="19"/>
      <c r="E609" s="19"/>
      <c r="F609" s="19"/>
      <c r="G609" s="19"/>
    </row>
    <row r="610" s="4" customFormat="1" ht="12.00598" customHeight="1">
      <c r="A610" s="4">
        <v>463</v>
      </c>
      <c r="B610" s="13" t="s">
        <v>227</v>
      </c>
      <c r="C610" s="20" t="s">
        <v>58</v>
      </c>
      <c r="D610" s="21" t="s">
        <v>99</v>
      </c>
      <c r="E610" s="22">
        <v>1</v>
      </c>
      <c r="F610" s="23">
        <v>0</v>
      </c>
      <c r="G610" s="17" t="s">
        <v>103</v>
      </c>
    </row>
    <row r="611" s="4" customFormat="1" ht="12.00598" customHeight="1">
      <c r="B611" s="18"/>
      <c r="C611" s="19"/>
      <c r="D611" s="19"/>
      <c r="E611" s="19"/>
      <c r="F611" s="19"/>
      <c r="G611" s="19"/>
    </row>
    <row r="612" s="4" customFormat="1" ht="12.00598" customHeight="1">
      <c r="A612" s="4">
        <v>999</v>
      </c>
      <c r="B612" s="13" t="s">
        <v>228</v>
      </c>
      <c r="C612" s="14" t="s">
        <v>229</v>
      </c>
      <c r="D612" s="21"/>
      <c r="E612" s="22"/>
      <c r="F612" s="17"/>
      <c r="G612" s="17"/>
    </row>
    <row r="613" s="4" customFormat="1" ht="12.00598" customHeight="1">
      <c r="B613" s="18"/>
      <c r="C613" s="19"/>
      <c r="D613" s="19"/>
      <c r="E613" s="19"/>
      <c r="F613" s="19"/>
      <c r="G613" s="19"/>
    </row>
    <row r="614" s="4" customFormat="1" ht="36.01795" customHeight="1">
      <c r="A614" s="4">
        <v>1003</v>
      </c>
      <c r="B614" s="13"/>
      <c r="C614" s="20" t="s">
        <v>230</v>
      </c>
      <c r="D614" s="21"/>
      <c r="E614" s="22"/>
      <c r="F614" s="17"/>
      <c r="G614" s="17"/>
    </row>
    <row r="615" s="4" customFormat="1" ht="12.00598" customHeight="1">
      <c r="B615" s="18"/>
      <c r="C615" s="19"/>
      <c r="D615" s="19"/>
      <c r="E615" s="19"/>
      <c r="F615" s="19"/>
      <c r="G615" s="19"/>
    </row>
    <row r="616" s="4" customFormat="1" ht="12.00598" customHeight="1">
      <c r="A616" s="4">
        <v>1000</v>
      </c>
      <c r="B616" s="13" t="s">
        <v>231</v>
      </c>
      <c r="C616" s="20" t="s">
        <v>232</v>
      </c>
      <c r="D616" s="21" t="s">
        <v>56</v>
      </c>
      <c r="E616" s="22">
        <v>38</v>
      </c>
      <c r="F616" s="23">
        <v>0</v>
      </c>
      <c r="G616" s="17">
        <f>IF(D616 = CHAR(37), E616*F616/100,E616*F616)</f>
        <v>0</v>
      </c>
    </row>
    <row r="617" s="4" customFormat="1" ht="12.00598" customHeight="1">
      <c r="B617" s="18"/>
      <c r="C617" s="19"/>
      <c r="D617" s="19"/>
      <c r="E617" s="19"/>
      <c r="F617" s="19"/>
      <c r="G617" s="19"/>
    </row>
    <row r="618" s="4" customFormat="1" ht="12.00598" customHeight="1">
      <c r="A618" s="4">
        <v>1025</v>
      </c>
      <c r="B618" s="13" t="s">
        <v>233</v>
      </c>
      <c r="C618" s="20" t="s">
        <v>234</v>
      </c>
      <c r="D618" s="21" t="s">
        <v>56</v>
      </c>
      <c r="E618" s="22">
        <v>100</v>
      </c>
      <c r="F618" s="23">
        <v>0</v>
      </c>
      <c r="G618" s="17">
        <f>IF(D618 = CHAR(37), E618*F618/100,E618*F618)</f>
        <v>0</v>
      </c>
    </row>
    <row r="619" s="4" customFormat="1" ht="12.00598" customHeight="1">
      <c r="B619" s="18"/>
      <c r="C619" s="19"/>
      <c r="D619" s="19"/>
      <c r="E619" s="19"/>
      <c r="F619" s="19"/>
      <c r="G619" s="19"/>
    </row>
    <row r="620" s="4" customFormat="1" ht="12.00598" customHeight="1">
      <c r="B620" s="18"/>
      <c r="C620" s="19"/>
      <c r="D620" s="19"/>
      <c r="E620" s="19"/>
      <c r="F620" s="19"/>
      <c r="G620" s="19"/>
    </row>
    <row r="621" s="4" customFormat="1" ht="12.00598" customHeight="1">
      <c r="B621" s="18"/>
      <c r="C621" s="19"/>
      <c r="D621" s="19"/>
      <c r="E621" s="19"/>
      <c r="F621" s="19"/>
      <c r="G621" s="19"/>
    </row>
    <row r="622" s="4" customFormat="1" ht="12.00598" customHeight="1">
      <c r="B622" s="18"/>
      <c r="C622" s="19"/>
      <c r="D622" s="19"/>
      <c r="E622" s="19"/>
      <c r="F622" s="19"/>
      <c r="G622" s="19"/>
    </row>
    <row r="623" s="4" customFormat="1" ht="12.00598" customHeight="1">
      <c r="B623" s="18"/>
      <c r="C623" s="19"/>
      <c r="D623" s="19"/>
      <c r="E623" s="19"/>
      <c r="F623" s="19"/>
      <c r="G623" s="19"/>
    </row>
    <row r="624" s="4" customFormat="1" ht="12.00598" customHeight="1">
      <c r="B624" s="18"/>
      <c r="C624" s="19"/>
      <c r="D624" s="19"/>
      <c r="E624" s="19"/>
      <c r="F624" s="19"/>
      <c r="G624" s="19"/>
    </row>
    <row r="625" s="4" customFormat="1" ht="12.00598" customHeight="1">
      <c r="B625" s="18"/>
      <c r="C625" s="19"/>
      <c r="D625" s="19"/>
      <c r="E625" s="19"/>
      <c r="F625" s="19"/>
      <c r="G625" s="19"/>
    </row>
    <row r="626" s="4" customFormat="1" ht="12.00598" customHeight="1">
      <c r="B626" s="18"/>
      <c r="C626" s="19"/>
      <c r="D626" s="19"/>
      <c r="E626" s="19"/>
      <c r="F626" s="19"/>
      <c r="G626" s="19"/>
    </row>
    <row r="627" s="4" customFormat="1" ht="12.00598" customHeight="1">
      <c r="B627" s="18"/>
      <c r="C627" s="19"/>
      <c r="D627" s="19"/>
      <c r="E627" s="19"/>
      <c r="F627" s="19"/>
      <c r="G627" s="19"/>
    </row>
    <row r="628" s="4" customFormat="1" ht="12.00598" customHeight="1">
      <c r="B628" s="18"/>
      <c r="C628" s="19"/>
      <c r="D628" s="19"/>
      <c r="E628" s="19"/>
      <c r="F628" s="19"/>
      <c r="G628" s="19"/>
    </row>
    <row r="629" s="5" customFormat="1" ht="20.12597" customHeight="1">
      <c r="B629" s="24" t="s">
        <v>72</v>
      </c>
      <c r="C629" s="25"/>
      <c r="D629" s="26"/>
      <c r="E629" s="27"/>
      <c r="F629" s="27"/>
      <c r="G629" s="28">
        <f>SUM(G572:G628)</f>
        <v>0</v>
      </c>
    </row>
    <row r="630" s="3" customFormat="1" ht="12.00598" customHeight="1">
      <c r="D630" s="29" t="s">
        <v>235</v>
      </c>
    </row>
    <row r="631" s="1" customFormat="1" ht="12.75">
      <c r="B631" s="7" t="s">
        <v>1</v>
      </c>
    </row>
    <row r="632" s="1" customFormat="1" ht="12.75">
      <c r="B632" s="7" t="s">
        <v>3</v>
      </c>
    </row>
    <row r="633" s="2" customFormat="1" ht="15.75">
      <c r="B633" s="8" t="s">
        <v>4</v>
      </c>
    </row>
    <row r="634" s="1" customFormat="1" ht="12.75">
      <c r="B634" s="9" t="s">
        <v>5</v>
      </c>
    </row>
    <row r="635" s="3" customFormat="1" ht="12">
      <c r="G635" s="10" t="s">
        <v>205</v>
      </c>
    </row>
    <row r="636" s="4" customFormat="1" ht="27.49196" customHeight="1">
      <c r="B636" s="11" t="s">
        <v>7</v>
      </c>
      <c r="C636" s="11" t="s">
        <v>8</v>
      </c>
      <c r="D636" s="11" t="s">
        <v>9</v>
      </c>
      <c r="E636" s="11" t="s">
        <v>10</v>
      </c>
      <c r="F636" s="11" t="s">
        <v>11</v>
      </c>
      <c r="G636" s="12" t="s">
        <v>12</v>
      </c>
    </row>
    <row r="637" s="5" customFormat="1" ht="20.12597" customHeight="1">
      <c r="B637" s="24" t="s">
        <v>74</v>
      </c>
      <c r="C637" s="25"/>
      <c r="D637" s="26"/>
      <c r="E637" s="27"/>
      <c r="F637" s="27"/>
      <c r="G637" s="28">
        <f>G629</f>
        <v>0</v>
      </c>
    </row>
    <row r="638" s="4" customFormat="1" ht="12.00598" customHeight="1">
      <c r="A638" s="4">
        <v>474</v>
      </c>
      <c r="B638" s="13" t="s">
        <v>236</v>
      </c>
      <c r="C638" s="14" t="s">
        <v>237</v>
      </c>
      <c r="D638" s="21"/>
      <c r="E638" s="22"/>
      <c r="F638" s="17"/>
      <c r="G638" s="17"/>
    </row>
    <row r="639" s="4" customFormat="1" ht="12.00598" customHeight="1">
      <c r="B639" s="18"/>
      <c r="C639" s="19"/>
      <c r="D639" s="19"/>
      <c r="E639" s="19"/>
      <c r="F639" s="19"/>
      <c r="G639" s="19"/>
    </row>
    <row r="640" s="4" customFormat="1" ht="24.01196" customHeight="1">
      <c r="A640" s="4">
        <v>475</v>
      </c>
      <c r="B640" s="13"/>
      <c r="C640" s="20" t="s">
        <v>238</v>
      </c>
      <c r="D640" s="21"/>
      <c r="E640" s="22"/>
      <c r="F640" s="17"/>
      <c r="G640" s="17"/>
    </row>
    <row r="641" s="4" customFormat="1" ht="12.00598" customHeight="1">
      <c r="B641" s="18"/>
      <c r="C641" s="19"/>
      <c r="D641" s="19"/>
      <c r="E641" s="19"/>
      <c r="F641" s="19"/>
      <c r="G641" s="19"/>
    </row>
    <row r="642" s="4" customFormat="1" ht="24.01196" customHeight="1">
      <c r="A642" s="4">
        <v>476</v>
      </c>
      <c r="B642" s="13"/>
      <c r="C642" s="20" t="s">
        <v>239</v>
      </c>
      <c r="D642" s="21"/>
      <c r="E642" s="22"/>
      <c r="F642" s="17"/>
      <c r="G642" s="17"/>
    </row>
    <row r="643" s="4" customFormat="1" ht="12.00598" customHeight="1">
      <c r="B643" s="18"/>
      <c r="C643" s="19"/>
      <c r="D643" s="19"/>
      <c r="E643" s="19"/>
      <c r="F643" s="19"/>
      <c r="G643" s="19"/>
    </row>
    <row r="644" s="4" customFormat="1" ht="12.00598" customHeight="1">
      <c r="A644" s="4">
        <v>483</v>
      </c>
      <c r="B644" s="13"/>
      <c r="C644" s="20" t="s">
        <v>240</v>
      </c>
      <c r="D644" s="21"/>
      <c r="E644" s="22"/>
      <c r="F644" s="17"/>
      <c r="G644" s="17"/>
    </row>
    <row r="645" s="4" customFormat="1" ht="12.00598" customHeight="1">
      <c r="B645" s="18"/>
      <c r="C645" s="19"/>
      <c r="D645" s="19"/>
      <c r="E645" s="19"/>
      <c r="F645" s="19"/>
      <c r="G645" s="19"/>
    </row>
    <row r="646" s="4" customFormat="1" ht="12.00598" customHeight="1">
      <c r="A646" s="4">
        <v>1228</v>
      </c>
      <c r="B646" s="13" t="s">
        <v>241</v>
      </c>
      <c r="C646" s="20" t="s">
        <v>55</v>
      </c>
      <c r="D646" s="21" t="s">
        <v>99</v>
      </c>
      <c r="E646" s="22">
        <v>1800</v>
      </c>
      <c r="F646" s="23">
        <v>0</v>
      </c>
      <c r="G646" s="17">
        <f>IF(D646 = CHAR(37), E646*F646/100,E646*F646)</f>
        <v>0</v>
      </c>
    </row>
    <row r="647" s="4" customFormat="1" ht="12.00598" customHeight="1">
      <c r="B647" s="18"/>
      <c r="C647" s="19"/>
      <c r="D647" s="19"/>
      <c r="E647" s="19"/>
      <c r="F647" s="19"/>
      <c r="G647" s="19"/>
    </row>
    <row r="648" s="4" customFormat="1" ht="12.00598" customHeight="1">
      <c r="A648" s="4">
        <v>1229</v>
      </c>
      <c r="B648" s="13" t="s">
        <v>242</v>
      </c>
      <c r="C648" s="20" t="s">
        <v>58</v>
      </c>
      <c r="D648" s="21" t="s">
        <v>99</v>
      </c>
      <c r="E648" s="22">
        <v>1800</v>
      </c>
      <c r="F648" s="23">
        <v>0</v>
      </c>
      <c r="G648" s="17">
        <f>IF(D648 = CHAR(37), E648*F648/100,E648*F648)</f>
        <v>0</v>
      </c>
    </row>
    <row r="649" s="4" customFormat="1" ht="12.00598" customHeight="1">
      <c r="B649" s="18"/>
      <c r="C649" s="19"/>
      <c r="D649" s="19"/>
      <c r="E649" s="19"/>
      <c r="F649" s="19"/>
      <c r="G649" s="19"/>
    </row>
    <row r="650" s="4" customFormat="1" ht="12.00598" customHeight="1">
      <c r="A650" s="4">
        <v>486</v>
      </c>
      <c r="B650" s="13"/>
      <c r="C650" s="20" t="s">
        <v>243</v>
      </c>
      <c r="D650" s="21"/>
      <c r="E650" s="22"/>
      <c r="F650" s="17"/>
      <c r="G650" s="17"/>
    </row>
    <row r="651" s="4" customFormat="1" ht="12.00598" customHeight="1">
      <c r="B651" s="18"/>
      <c r="C651" s="19"/>
      <c r="D651" s="19"/>
      <c r="E651" s="19"/>
      <c r="F651" s="19"/>
      <c r="G651" s="19"/>
    </row>
    <row r="652" s="4" customFormat="1" ht="12.00598" customHeight="1">
      <c r="A652" s="4">
        <v>1226</v>
      </c>
      <c r="B652" s="13" t="s">
        <v>244</v>
      </c>
      <c r="C652" s="20" t="s">
        <v>55</v>
      </c>
      <c r="D652" s="21" t="s">
        <v>99</v>
      </c>
      <c r="E652" s="22">
        <v>1</v>
      </c>
      <c r="F652" s="23">
        <v>0</v>
      </c>
      <c r="G652" s="17" t="s">
        <v>103</v>
      </c>
    </row>
    <row r="653" s="4" customFormat="1" ht="12.00598" customHeight="1">
      <c r="B653" s="18"/>
      <c r="C653" s="19"/>
      <c r="D653" s="19"/>
      <c r="E653" s="19"/>
      <c r="F653" s="19"/>
      <c r="G653" s="19"/>
    </row>
    <row r="654" s="4" customFormat="1" ht="12.00598" customHeight="1">
      <c r="A654" s="4">
        <v>1227</v>
      </c>
      <c r="B654" s="13" t="s">
        <v>245</v>
      </c>
      <c r="C654" s="20" t="s">
        <v>58</v>
      </c>
      <c r="D654" s="21" t="s">
        <v>99</v>
      </c>
      <c r="E654" s="22">
        <v>1</v>
      </c>
      <c r="F654" s="23">
        <v>0</v>
      </c>
      <c r="G654" s="17" t="s">
        <v>103</v>
      </c>
    </row>
    <row r="655" s="4" customFormat="1" ht="12.00598" customHeight="1">
      <c r="B655" s="18"/>
      <c r="C655" s="19"/>
      <c r="D655" s="19"/>
      <c r="E655" s="19"/>
      <c r="F655" s="19"/>
      <c r="G655" s="19"/>
    </row>
    <row r="656" s="4" customFormat="1" ht="12.00598" customHeight="1">
      <c r="A656" s="4">
        <v>489</v>
      </c>
      <c r="B656" s="13"/>
      <c r="C656" s="20" t="s">
        <v>246</v>
      </c>
      <c r="D656" s="21"/>
      <c r="E656" s="22"/>
      <c r="F656" s="17"/>
      <c r="G656" s="17"/>
    </row>
    <row r="657" s="4" customFormat="1" ht="12.00598" customHeight="1">
      <c r="B657" s="18"/>
      <c r="C657" s="19"/>
      <c r="D657" s="19"/>
      <c r="E657" s="19"/>
      <c r="F657" s="19"/>
      <c r="G657" s="19"/>
    </row>
    <row r="658" s="4" customFormat="1" ht="12.00598" customHeight="1">
      <c r="A658" s="4">
        <v>490</v>
      </c>
      <c r="B658" s="13" t="s">
        <v>247</v>
      </c>
      <c r="C658" s="20" t="s">
        <v>55</v>
      </c>
      <c r="D658" s="21" t="s">
        <v>99</v>
      </c>
      <c r="E658" s="22">
        <v>1</v>
      </c>
      <c r="F658" s="23">
        <v>0</v>
      </c>
      <c r="G658" s="17" t="s">
        <v>103</v>
      </c>
    </row>
    <row r="659" s="4" customFormat="1" ht="12.00598" customHeight="1">
      <c r="B659" s="18"/>
      <c r="C659" s="19"/>
      <c r="D659" s="19"/>
      <c r="E659" s="19"/>
      <c r="F659" s="19"/>
      <c r="G659" s="19"/>
    </row>
    <row r="660" s="4" customFormat="1" ht="12.00598" customHeight="1">
      <c r="A660" s="4">
        <v>491</v>
      </c>
      <c r="B660" s="13" t="s">
        <v>248</v>
      </c>
      <c r="C660" s="20" t="s">
        <v>58</v>
      </c>
      <c r="D660" s="21" t="s">
        <v>99</v>
      </c>
      <c r="E660" s="22">
        <v>1</v>
      </c>
      <c r="F660" s="23">
        <v>0</v>
      </c>
      <c r="G660" s="17" t="s">
        <v>103</v>
      </c>
    </row>
    <row r="661" s="4" customFormat="1" ht="12.00598" customHeight="1">
      <c r="B661" s="18"/>
      <c r="C661" s="19"/>
      <c r="D661" s="19"/>
      <c r="E661" s="19"/>
      <c r="F661" s="19"/>
      <c r="G661" s="19"/>
    </row>
    <row r="662" s="4" customFormat="1" ht="12.00598" customHeight="1">
      <c r="A662" s="4">
        <v>492</v>
      </c>
      <c r="B662" s="13"/>
      <c r="C662" s="20" t="s">
        <v>249</v>
      </c>
      <c r="D662" s="21"/>
      <c r="E662" s="22"/>
      <c r="F662" s="17"/>
      <c r="G662" s="17"/>
    </row>
    <row r="663" s="4" customFormat="1" ht="12.00598" customHeight="1">
      <c r="B663" s="18"/>
      <c r="C663" s="19"/>
      <c r="D663" s="19"/>
      <c r="E663" s="19"/>
      <c r="F663" s="19"/>
      <c r="G663" s="19"/>
    </row>
    <row r="664" s="4" customFormat="1" ht="12.00598" customHeight="1">
      <c r="A664" s="4">
        <v>1230</v>
      </c>
      <c r="B664" s="13" t="s">
        <v>250</v>
      </c>
      <c r="C664" s="20" t="s">
        <v>55</v>
      </c>
      <c r="D664" s="21" t="s">
        <v>99</v>
      </c>
      <c r="E664" s="22">
        <v>1400</v>
      </c>
      <c r="F664" s="23">
        <v>0</v>
      </c>
      <c r="G664" s="17">
        <f>IF(D664 = CHAR(37), E664*F664/100,E664*F664)</f>
        <v>0</v>
      </c>
    </row>
    <row r="665" s="4" customFormat="1" ht="12.00598" customHeight="1">
      <c r="B665" s="18"/>
      <c r="C665" s="19"/>
      <c r="D665" s="19"/>
      <c r="E665" s="19"/>
      <c r="F665" s="19"/>
      <c r="G665" s="19"/>
    </row>
    <row r="666" s="4" customFormat="1" ht="12.00598" customHeight="1">
      <c r="A666" s="4">
        <v>1231</v>
      </c>
      <c r="B666" s="13" t="s">
        <v>251</v>
      </c>
      <c r="C666" s="20" t="s">
        <v>58</v>
      </c>
      <c r="D666" s="21" t="s">
        <v>99</v>
      </c>
      <c r="E666" s="22">
        <v>1400</v>
      </c>
      <c r="F666" s="23">
        <v>0</v>
      </c>
      <c r="G666" s="17">
        <f>IF(D666 = CHAR(37), E666*F666/100,E666*F666)</f>
        <v>0</v>
      </c>
    </row>
    <row r="667" s="4" customFormat="1" ht="12.00598" customHeight="1">
      <c r="B667" s="18"/>
      <c r="C667" s="19"/>
      <c r="D667" s="19"/>
      <c r="E667" s="19"/>
      <c r="F667" s="19"/>
      <c r="G667" s="19"/>
    </row>
    <row r="668" s="4" customFormat="1" ht="12.00598" customHeight="1">
      <c r="A668" s="4">
        <v>495</v>
      </c>
      <c r="B668" s="13"/>
      <c r="C668" s="20" t="s">
        <v>252</v>
      </c>
      <c r="D668" s="21"/>
      <c r="E668" s="22"/>
      <c r="F668" s="17"/>
      <c r="G668" s="17"/>
    </row>
    <row r="669" s="4" customFormat="1" ht="12.00598" customHeight="1">
      <c r="B669" s="18"/>
      <c r="C669" s="19"/>
      <c r="D669" s="19"/>
      <c r="E669" s="19"/>
      <c r="F669" s="19"/>
      <c r="G669" s="19"/>
    </row>
    <row r="670" s="4" customFormat="1" ht="12.00598" customHeight="1">
      <c r="A670" s="4">
        <v>496</v>
      </c>
      <c r="B670" s="13" t="s">
        <v>253</v>
      </c>
      <c r="C670" s="20" t="s">
        <v>55</v>
      </c>
      <c r="D670" s="21" t="s">
        <v>99</v>
      </c>
      <c r="E670" s="22">
        <v>1</v>
      </c>
      <c r="F670" s="23">
        <v>0</v>
      </c>
      <c r="G670" s="17" t="s">
        <v>103</v>
      </c>
    </row>
    <row r="671" s="4" customFormat="1" ht="12.00598" customHeight="1">
      <c r="B671" s="18"/>
      <c r="C671" s="19"/>
      <c r="D671" s="19"/>
      <c r="E671" s="19"/>
      <c r="F671" s="19"/>
      <c r="G671" s="19"/>
    </row>
    <row r="672" s="4" customFormat="1" ht="12.00598" customHeight="1">
      <c r="A672" s="4">
        <v>497</v>
      </c>
      <c r="B672" s="13" t="s">
        <v>254</v>
      </c>
      <c r="C672" s="20" t="s">
        <v>58</v>
      </c>
      <c r="D672" s="21" t="s">
        <v>99</v>
      </c>
      <c r="E672" s="22">
        <v>1</v>
      </c>
      <c r="F672" s="23">
        <v>0</v>
      </c>
      <c r="G672" s="17" t="s">
        <v>103</v>
      </c>
    </row>
    <row r="673" s="4" customFormat="1" ht="12.00598" customHeight="1">
      <c r="B673" s="18"/>
      <c r="C673" s="19"/>
      <c r="D673" s="19"/>
      <c r="E673" s="19"/>
      <c r="F673" s="19"/>
      <c r="G673" s="19"/>
    </row>
    <row r="674" s="4" customFormat="1" ht="12.00598" customHeight="1">
      <c r="A674" s="4">
        <v>498</v>
      </c>
      <c r="B674" s="13"/>
      <c r="C674" s="20" t="s">
        <v>255</v>
      </c>
      <c r="D674" s="21"/>
      <c r="E674" s="22"/>
      <c r="F674" s="17"/>
      <c r="G674" s="17"/>
    </row>
    <row r="675" s="4" customFormat="1" ht="12.00598" customHeight="1">
      <c r="B675" s="18"/>
      <c r="C675" s="19"/>
      <c r="D675" s="19"/>
      <c r="E675" s="19"/>
      <c r="F675" s="19"/>
      <c r="G675" s="19"/>
    </row>
    <row r="676" s="4" customFormat="1" ht="12.00598" customHeight="1">
      <c r="A676" s="4">
        <v>499</v>
      </c>
      <c r="B676" s="13" t="s">
        <v>256</v>
      </c>
      <c r="C676" s="20" t="s">
        <v>55</v>
      </c>
      <c r="D676" s="21" t="s">
        <v>99</v>
      </c>
      <c r="E676" s="22">
        <v>1000</v>
      </c>
      <c r="F676" s="23">
        <v>0</v>
      </c>
      <c r="G676" s="17">
        <f>IF(D676 = CHAR(37), E676*F676/100,E676*F676)</f>
        <v>0</v>
      </c>
    </row>
    <row r="677" s="4" customFormat="1" ht="12.00598" customHeight="1">
      <c r="B677" s="18"/>
      <c r="C677" s="19"/>
      <c r="D677" s="19"/>
      <c r="E677" s="19"/>
      <c r="F677" s="19"/>
      <c r="G677" s="19"/>
    </row>
    <row r="678" s="4" customFormat="1" ht="12.00598" customHeight="1">
      <c r="A678" s="4">
        <v>500</v>
      </c>
      <c r="B678" s="13" t="s">
        <v>257</v>
      </c>
      <c r="C678" s="20" t="s">
        <v>58</v>
      </c>
      <c r="D678" s="21" t="s">
        <v>99</v>
      </c>
      <c r="E678" s="22">
        <v>1000</v>
      </c>
      <c r="F678" s="23">
        <v>0</v>
      </c>
      <c r="G678" s="17">
        <f>IF(D678 = CHAR(37), E678*F678/100,E678*F678)</f>
        <v>0</v>
      </c>
    </row>
    <row r="679" s="4" customFormat="1" ht="12.00598" customHeight="1">
      <c r="B679" s="18"/>
      <c r="C679" s="19"/>
      <c r="D679" s="19"/>
      <c r="E679" s="19"/>
      <c r="F679" s="19"/>
      <c r="G679" s="19"/>
    </row>
    <row r="680" s="4" customFormat="1" ht="12.00598" customHeight="1">
      <c r="A680" s="4">
        <v>501</v>
      </c>
      <c r="B680" s="13"/>
      <c r="C680" s="20" t="s">
        <v>258</v>
      </c>
      <c r="D680" s="21"/>
      <c r="E680" s="22"/>
      <c r="F680" s="17"/>
      <c r="G680" s="17"/>
    </row>
    <row r="681" s="4" customFormat="1" ht="12.00598" customHeight="1">
      <c r="B681" s="18"/>
      <c r="C681" s="19"/>
      <c r="D681" s="19"/>
      <c r="E681" s="19"/>
      <c r="F681" s="19"/>
      <c r="G681" s="19"/>
    </row>
    <row r="682" s="4" customFormat="1" ht="12.00598" customHeight="1">
      <c r="A682" s="4">
        <v>502</v>
      </c>
      <c r="B682" s="13" t="s">
        <v>259</v>
      </c>
      <c r="C682" s="20" t="s">
        <v>55</v>
      </c>
      <c r="D682" s="21" t="s">
        <v>99</v>
      </c>
      <c r="E682" s="22">
        <v>200</v>
      </c>
      <c r="F682" s="23">
        <v>0</v>
      </c>
      <c r="G682" s="17">
        <f>IF(D682 = CHAR(37), E682*F682/100,E682*F682)</f>
        <v>0</v>
      </c>
    </row>
    <row r="683" s="4" customFormat="1" ht="12.00598" customHeight="1">
      <c r="B683" s="18"/>
      <c r="C683" s="19"/>
      <c r="D683" s="19"/>
      <c r="E683" s="19"/>
      <c r="F683" s="19"/>
      <c r="G683" s="19"/>
    </row>
    <row r="684" s="4" customFormat="1" ht="12.00598" customHeight="1">
      <c r="A684" s="4">
        <v>503</v>
      </c>
      <c r="B684" s="13" t="s">
        <v>260</v>
      </c>
      <c r="C684" s="20" t="s">
        <v>58</v>
      </c>
      <c r="D684" s="21" t="s">
        <v>99</v>
      </c>
      <c r="E684" s="22">
        <v>200</v>
      </c>
      <c r="F684" s="23">
        <v>0</v>
      </c>
      <c r="G684" s="17">
        <f>IF(D684 = CHAR(37), E684*F684/100,E684*F684)</f>
        <v>0</v>
      </c>
    </row>
    <row r="685" s="4" customFormat="1" ht="12.00598" customHeight="1">
      <c r="B685" s="18"/>
      <c r="C685" s="19"/>
      <c r="D685" s="19"/>
      <c r="E685" s="19"/>
      <c r="F685" s="19"/>
      <c r="G685" s="19"/>
    </row>
    <row r="686" s="4" customFormat="1" ht="12.00598" customHeight="1">
      <c r="A686" s="4">
        <v>504</v>
      </c>
      <c r="B686" s="13"/>
      <c r="C686" s="20" t="s">
        <v>261</v>
      </c>
      <c r="D686" s="21"/>
      <c r="E686" s="22"/>
      <c r="F686" s="17"/>
      <c r="G686" s="17"/>
    </row>
    <row r="687" s="4" customFormat="1" ht="12.00598" customHeight="1">
      <c r="B687" s="18"/>
      <c r="C687" s="19"/>
      <c r="D687" s="19"/>
      <c r="E687" s="19"/>
      <c r="F687" s="19"/>
      <c r="G687" s="19"/>
    </row>
    <row r="688" s="4" customFormat="1" ht="12.00598" customHeight="1">
      <c r="A688" s="4">
        <v>505</v>
      </c>
      <c r="B688" s="13" t="s">
        <v>262</v>
      </c>
      <c r="C688" s="20" t="s">
        <v>55</v>
      </c>
      <c r="D688" s="21" t="s">
        <v>99</v>
      </c>
      <c r="E688" s="22">
        <v>200</v>
      </c>
      <c r="F688" s="23">
        <v>0</v>
      </c>
      <c r="G688" s="17">
        <f>IF(D688 = CHAR(37), E688*F688/100,E688*F688)</f>
        <v>0</v>
      </c>
    </row>
    <row r="689" s="4" customFormat="1" ht="12.00598" customHeight="1">
      <c r="B689" s="18"/>
      <c r="C689" s="19"/>
      <c r="D689" s="19"/>
      <c r="E689" s="19"/>
      <c r="F689" s="19"/>
      <c r="G689" s="19"/>
    </row>
    <row r="690" s="4" customFormat="1" ht="12.00598" customHeight="1">
      <c r="A690" s="4">
        <v>506</v>
      </c>
      <c r="B690" s="13" t="s">
        <v>263</v>
      </c>
      <c r="C690" s="20" t="s">
        <v>58</v>
      </c>
      <c r="D690" s="21" t="s">
        <v>99</v>
      </c>
      <c r="E690" s="22">
        <v>200</v>
      </c>
      <c r="F690" s="23">
        <v>0</v>
      </c>
      <c r="G690" s="17">
        <f>IF(D690 = CHAR(37), E690*F690/100,E690*F690)</f>
        <v>0</v>
      </c>
    </row>
    <row r="691" s="4" customFormat="1" ht="12.00598" customHeight="1">
      <c r="B691" s="18"/>
      <c r="C691" s="19"/>
      <c r="D691" s="19"/>
      <c r="E691" s="19"/>
      <c r="F691" s="19"/>
      <c r="G691" s="19"/>
    </row>
    <row r="692" s="4" customFormat="1" ht="12.00598" customHeight="1">
      <c r="B692" s="18"/>
      <c r="C692" s="19"/>
      <c r="D692" s="19"/>
      <c r="E692" s="19"/>
      <c r="F692" s="19"/>
      <c r="G692" s="19"/>
    </row>
    <row r="693" s="4" customFormat="1" ht="12.00598" customHeight="1">
      <c r="B693" s="18"/>
      <c r="C693" s="19"/>
      <c r="D693" s="19"/>
      <c r="E693" s="19"/>
      <c r="F693" s="19"/>
      <c r="G693" s="19"/>
    </row>
    <row r="694" s="4" customFormat="1" ht="12.00598" customHeight="1">
      <c r="B694" s="18"/>
      <c r="C694" s="19"/>
      <c r="D694" s="19"/>
      <c r="E694" s="19"/>
      <c r="F694" s="19"/>
      <c r="G694" s="19"/>
    </row>
    <row r="695" s="4" customFormat="1" ht="12.00598" customHeight="1">
      <c r="B695" s="18"/>
      <c r="C695" s="19"/>
      <c r="D695" s="19"/>
      <c r="E695" s="19"/>
      <c r="F695" s="19"/>
      <c r="G695" s="19"/>
    </row>
    <row r="696" s="4" customFormat="1" ht="12.00598" customHeight="1">
      <c r="B696" s="18"/>
      <c r="C696" s="19"/>
      <c r="D696" s="19"/>
      <c r="E696" s="19"/>
      <c r="F696" s="19"/>
      <c r="G696" s="19"/>
    </row>
    <row r="697" s="4" customFormat="1" ht="12.00598" customHeight="1">
      <c r="B697" s="18"/>
      <c r="C697" s="19"/>
      <c r="D697" s="19"/>
      <c r="E697" s="19"/>
      <c r="F697" s="19"/>
      <c r="G697" s="19"/>
    </row>
    <row r="698" s="4" customFormat="1" ht="12.00598" customHeight="1">
      <c r="B698" s="18"/>
      <c r="C698" s="19"/>
      <c r="D698" s="19"/>
      <c r="E698" s="19"/>
      <c r="F698" s="19"/>
      <c r="G698" s="19"/>
    </row>
    <row r="699" s="5" customFormat="1" ht="20.12597" customHeight="1">
      <c r="B699" s="24" t="s">
        <v>46</v>
      </c>
      <c r="C699" s="25"/>
      <c r="D699" s="26"/>
      <c r="E699" s="27"/>
      <c r="F699" s="27"/>
      <c r="G699" s="28">
        <f>SUM(G637:G698)</f>
        <v>0</v>
      </c>
    </row>
    <row r="700" s="3" customFormat="1" ht="12.00598" customHeight="1">
      <c r="D700" s="29" t="s">
        <v>264</v>
      </c>
    </row>
    <row r="701" s="1" customFormat="1" ht="12.75">
      <c r="B701" s="7" t="s">
        <v>1</v>
      </c>
    </row>
    <row r="702" s="1" customFormat="1" ht="12.75">
      <c r="B702" s="7" t="s">
        <v>3</v>
      </c>
    </row>
    <row r="703" s="2" customFormat="1" ht="15.75">
      <c r="B703" s="8" t="s">
        <v>4</v>
      </c>
    </row>
    <row r="704" s="1" customFormat="1" ht="12.75">
      <c r="B704" s="9" t="s">
        <v>5</v>
      </c>
    </row>
    <row r="705" s="3" customFormat="1" ht="12">
      <c r="G705" s="10" t="s">
        <v>265</v>
      </c>
    </row>
    <row r="706" s="4" customFormat="1" ht="27.49196" customHeight="1">
      <c r="B706" s="11" t="s">
        <v>7</v>
      </c>
      <c r="C706" s="11" t="s">
        <v>8</v>
      </c>
      <c r="D706" s="11" t="s">
        <v>9</v>
      </c>
      <c r="E706" s="11" t="s">
        <v>10</v>
      </c>
      <c r="F706" s="11" t="s">
        <v>11</v>
      </c>
      <c r="G706" s="12" t="s">
        <v>12</v>
      </c>
    </row>
    <row r="707" s="4" customFormat="1" ht="12.00598" customHeight="1">
      <c r="A707" s="4">
        <v>1622</v>
      </c>
      <c r="B707" s="13" t="s">
        <v>266</v>
      </c>
      <c r="C707" s="14" t="s">
        <v>265</v>
      </c>
      <c r="D707" s="21"/>
      <c r="E707" s="22"/>
      <c r="F707" s="17"/>
      <c r="G707" s="17"/>
    </row>
    <row r="708" s="4" customFormat="1" ht="12.00598" customHeight="1">
      <c r="B708" s="18"/>
      <c r="C708" s="19"/>
      <c r="D708" s="19"/>
      <c r="E708" s="19"/>
      <c r="F708" s="19"/>
      <c r="G708" s="19"/>
    </row>
    <row r="709" s="4" customFormat="1" ht="12.00598" customHeight="1">
      <c r="A709" s="4">
        <v>1623</v>
      </c>
      <c r="B709" s="13"/>
      <c r="C709" s="20" t="s">
        <v>267</v>
      </c>
      <c r="D709" s="21"/>
      <c r="E709" s="22"/>
      <c r="F709" s="17"/>
      <c r="G709" s="17"/>
    </row>
    <row r="710" s="4" customFormat="1" ht="12.00598" customHeight="1">
      <c r="B710" s="18"/>
      <c r="C710" s="19"/>
      <c r="D710" s="19"/>
      <c r="E710" s="19"/>
      <c r="F710" s="19"/>
      <c r="G710" s="19"/>
    </row>
    <row r="711" s="4" customFormat="1" ht="192.0957" customHeight="1">
      <c r="A711" s="4">
        <v>1624</v>
      </c>
      <c r="B711" s="13"/>
      <c r="C711" s="31" t="s">
        <v>268</v>
      </c>
      <c r="D711" s="21"/>
      <c r="E711" s="22"/>
      <c r="F711" s="17"/>
      <c r="G711" s="17"/>
    </row>
    <row r="712" s="4" customFormat="1" ht="12.00598" customHeight="1">
      <c r="B712" s="18"/>
      <c r="C712" s="19"/>
      <c r="D712" s="19"/>
      <c r="E712" s="19"/>
      <c r="F712" s="19"/>
      <c r="G712" s="19"/>
    </row>
    <row r="713" s="4" customFormat="1" ht="12.00598" customHeight="1">
      <c r="A713" s="4">
        <v>1625</v>
      </c>
      <c r="B713" s="13" t="s">
        <v>269</v>
      </c>
      <c r="C713" s="14" t="s">
        <v>270</v>
      </c>
      <c r="D713" s="21" t="s">
        <v>271</v>
      </c>
      <c r="E713" s="22">
        <v>30</v>
      </c>
      <c r="F713" s="23">
        <v>0</v>
      </c>
      <c r="G713" s="17">
        <f>IF(D713 = CHAR(37), E713*F713/100,E713*F713)</f>
        <v>0</v>
      </c>
    </row>
    <row r="714" s="4" customFormat="1" ht="12.00598" customHeight="1">
      <c r="B714" s="18"/>
      <c r="C714" s="19"/>
      <c r="D714" s="19"/>
      <c r="E714" s="19"/>
      <c r="F714" s="19"/>
      <c r="G714" s="19"/>
    </row>
    <row r="715" s="4" customFormat="1" ht="12.00598" customHeight="1">
      <c r="A715" s="4">
        <v>1626</v>
      </c>
      <c r="B715" s="13" t="s">
        <v>272</v>
      </c>
      <c r="C715" s="14" t="s">
        <v>273</v>
      </c>
      <c r="D715" s="21" t="s">
        <v>271</v>
      </c>
      <c r="E715" s="22">
        <v>40</v>
      </c>
      <c r="F715" s="23">
        <v>0</v>
      </c>
      <c r="G715" s="17">
        <f>IF(D715 = CHAR(37), E715*F715/100,E715*F715)</f>
        <v>0</v>
      </c>
    </row>
    <row r="716" s="4" customFormat="1" ht="12.00598" customHeight="1">
      <c r="B716" s="18"/>
      <c r="C716" s="19"/>
      <c r="D716" s="19"/>
      <c r="E716" s="19"/>
      <c r="F716" s="19"/>
      <c r="G716" s="19"/>
    </row>
    <row r="717" s="4" customFormat="1" ht="12.00598" customHeight="1">
      <c r="A717" s="4">
        <v>1942</v>
      </c>
      <c r="B717" s="13" t="s">
        <v>274</v>
      </c>
      <c r="C717" s="14" t="s">
        <v>275</v>
      </c>
      <c r="D717" s="21" t="s">
        <v>271</v>
      </c>
      <c r="E717" s="22">
        <v>130</v>
      </c>
      <c r="F717" s="23">
        <v>0</v>
      </c>
      <c r="G717" s="17">
        <f>IF(D717 = CHAR(37), E717*F717/100,E717*F717)</f>
        <v>0</v>
      </c>
    </row>
    <row r="718" s="4" customFormat="1" ht="12.00598" customHeight="1">
      <c r="B718" s="18"/>
      <c r="C718" s="19"/>
      <c r="D718" s="19"/>
      <c r="E718" s="19"/>
      <c r="F718" s="19"/>
      <c r="G718" s="19"/>
    </row>
    <row r="719" s="4" customFormat="1" ht="12.00598" customHeight="1">
      <c r="B719" s="18"/>
      <c r="C719" s="19"/>
      <c r="D719" s="19"/>
      <c r="E719" s="19"/>
      <c r="F719" s="19"/>
      <c r="G719" s="19"/>
    </row>
    <row r="720" s="4" customFormat="1" ht="12.00598" customHeight="1">
      <c r="B720" s="18"/>
      <c r="C720" s="19"/>
      <c r="D720" s="19"/>
      <c r="E720" s="19"/>
      <c r="F720" s="19"/>
      <c r="G720" s="19"/>
    </row>
    <row r="721" s="4" customFormat="1" ht="12.00598" customHeight="1">
      <c r="B721" s="18"/>
      <c r="C721" s="19"/>
      <c r="D721" s="19"/>
      <c r="E721" s="19"/>
      <c r="F721" s="19"/>
      <c r="G721" s="19"/>
    </row>
    <row r="722" s="4" customFormat="1" ht="12.00598" customHeight="1">
      <c r="B722" s="18"/>
      <c r="C722" s="19"/>
      <c r="D722" s="19"/>
      <c r="E722" s="19"/>
      <c r="F722" s="19"/>
      <c r="G722" s="19"/>
    </row>
    <row r="723" s="4" customFormat="1" ht="12.00598" customHeight="1">
      <c r="B723" s="18"/>
      <c r="C723" s="19"/>
      <c r="D723" s="19"/>
      <c r="E723" s="19"/>
      <c r="F723" s="19"/>
      <c r="G723" s="19"/>
    </row>
    <row r="724" s="4" customFormat="1" ht="12.00598" customHeight="1">
      <c r="B724" s="18"/>
      <c r="C724" s="19"/>
      <c r="D724" s="19"/>
      <c r="E724" s="19"/>
      <c r="F724" s="19"/>
      <c r="G724" s="19"/>
    </row>
    <row r="725" s="4" customFormat="1" ht="12.00598" customHeight="1">
      <c r="B725" s="18"/>
      <c r="C725" s="19"/>
      <c r="D725" s="19"/>
      <c r="E725" s="19"/>
      <c r="F725" s="19"/>
      <c r="G725" s="19"/>
    </row>
    <row r="726" s="4" customFormat="1" ht="12.00598" customHeight="1">
      <c r="B726" s="18"/>
      <c r="C726" s="19"/>
      <c r="D726" s="19"/>
      <c r="E726" s="19"/>
      <c r="F726" s="19"/>
      <c r="G726" s="19"/>
    </row>
    <row r="727" s="4" customFormat="1" ht="12.00598" customHeight="1">
      <c r="B727" s="18"/>
      <c r="C727" s="19"/>
      <c r="D727" s="19"/>
      <c r="E727" s="19"/>
      <c r="F727" s="19"/>
      <c r="G727" s="19"/>
    </row>
    <row r="728" s="4" customFormat="1" ht="12.00598" customHeight="1">
      <c r="B728" s="18"/>
      <c r="C728" s="19"/>
      <c r="D728" s="19"/>
      <c r="E728" s="19"/>
      <c r="F728" s="19"/>
      <c r="G728" s="19"/>
    </row>
    <row r="729" s="4" customFormat="1" ht="12.00598" customHeight="1">
      <c r="B729" s="18"/>
      <c r="C729" s="19"/>
      <c r="D729" s="19"/>
      <c r="E729" s="19"/>
      <c r="F729" s="19"/>
      <c r="G729" s="19"/>
    </row>
    <row r="730" s="4" customFormat="1" ht="12.00598" customHeight="1">
      <c r="B730" s="18"/>
      <c r="C730" s="19"/>
      <c r="D730" s="19"/>
      <c r="E730" s="19"/>
      <c r="F730" s="19"/>
      <c r="G730" s="19"/>
    </row>
    <row r="731" s="4" customFormat="1" ht="12.00598" customHeight="1">
      <c r="B731" s="18"/>
      <c r="C731" s="19"/>
      <c r="D731" s="19"/>
      <c r="E731" s="19"/>
      <c r="F731" s="19"/>
      <c r="G731" s="19"/>
    </row>
    <row r="732" s="4" customFormat="1" ht="12.00598" customHeight="1">
      <c r="B732" s="18"/>
      <c r="C732" s="19"/>
      <c r="D732" s="19"/>
      <c r="E732" s="19"/>
      <c r="F732" s="19"/>
      <c r="G732" s="19"/>
    </row>
    <row r="733" s="4" customFormat="1" ht="12.00598" customHeight="1">
      <c r="B733" s="18"/>
      <c r="C733" s="19"/>
      <c r="D733" s="19"/>
      <c r="E733" s="19"/>
      <c r="F733" s="19"/>
      <c r="G733" s="19"/>
    </row>
    <row r="734" s="4" customFormat="1" ht="12.00598" customHeight="1">
      <c r="B734" s="18"/>
      <c r="C734" s="19"/>
      <c r="D734" s="19"/>
      <c r="E734" s="19"/>
      <c r="F734" s="19"/>
      <c r="G734" s="19"/>
    </row>
    <row r="735" s="4" customFormat="1" ht="12.00598" customHeight="1">
      <c r="B735" s="18"/>
      <c r="C735" s="19"/>
      <c r="D735" s="19"/>
      <c r="E735" s="19"/>
      <c r="F735" s="19"/>
      <c r="G735" s="19"/>
    </row>
    <row r="736" s="4" customFormat="1" ht="12.00598" customHeight="1">
      <c r="B736" s="18"/>
      <c r="C736" s="19"/>
      <c r="D736" s="19"/>
      <c r="E736" s="19"/>
      <c r="F736" s="19"/>
      <c r="G736" s="19"/>
    </row>
    <row r="737" s="4" customFormat="1" ht="12.00598" customHeight="1">
      <c r="B737" s="18"/>
      <c r="C737" s="19"/>
      <c r="D737" s="19"/>
      <c r="E737" s="19"/>
      <c r="F737" s="19"/>
      <c r="G737" s="19"/>
    </row>
    <row r="738" s="4" customFormat="1" ht="12.00598" customHeight="1">
      <c r="B738" s="18"/>
      <c r="C738" s="19"/>
      <c r="D738" s="19"/>
      <c r="E738" s="19"/>
      <c r="F738" s="19"/>
      <c r="G738" s="19"/>
    </row>
    <row r="739" s="4" customFormat="1" ht="12.00598" customHeight="1">
      <c r="B739" s="18"/>
      <c r="C739" s="19"/>
      <c r="D739" s="19"/>
      <c r="E739" s="19"/>
      <c r="F739" s="19"/>
      <c r="G739" s="19"/>
    </row>
    <row r="740" s="4" customFormat="1" ht="12.00598" customHeight="1">
      <c r="B740" s="18"/>
      <c r="C740" s="19"/>
      <c r="D740" s="19"/>
      <c r="E740" s="19"/>
      <c r="F740" s="19"/>
      <c r="G740" s="19"/>
    </row>
    <row r="741" s="4" customFormat="1" ht="12.00598" customHeight="1">
      <c r="B741" s="18"/>
      <c r="C741" s="19"/>
      <c r="D741" s="19"/>
      <c r="E741" s="19"/>
      <c r="F741" s="19"/>
      <c r="G741" s="19"/>
    </row>
    <row r="742" s="4" customFormat="1" ht="12.00598" customHeight="1">
      <c r="B742" s="18"/>
      <c r="C742" s="19"/>
      <c r="D742" s="19"/>
      <c r="E742" s="19"/>
      <c r="F742" s="19"/>
      <c r="G742" s="19"/>
    </row>
    <row r="743" s="4" customFormat="1" ht="12.00598" customHeight="1">
      <c r="B743" s="18"/>
      <c r="C743" s="19"/>
      <c r="D743" s="19"/>
      <c r="E743" s="19"/>
      <c r="F743" s="19"/>
      <c r="G743" s="19"/>
    </row>
    <row r="744" s="4" customFormat="1" ht="12.00598" customHeight="1">
      <c r="B744" s="18"/>
      <c r="C744" s="19"/>
      <c r="D744" s="19"/>
      <c r="E744" s="19"/>
      <c r="F744" s="19"/>
      <c r="G744" s="19"/>
    </row>
    <row r="745" s="4" customFormat="1" ht="12.00598" customHeight="1">
      <c r="B745" s="18"/>
      <c r="C745" s="19"/>
      <c r="D745" s="19"/>
      <c r="E745" s="19"/>
      <c r="F745" s="19"/>
      <c r="G745" s="19"/>
    </row>
    <row r="746" s="4" customFormat="1" ht="12.00598" customHeight="1">
      <c r="B746" s="18"/>
      <c r="C746" s="19"/>
      <c r="D746" s="19"/>
      <c r="E746" s="19"/>
      <c r="F746" s="19"/>
      <c r="G746" s="19"/>
    </row>
    <row r="747" s="4" customFormat="1" ht="12.00598" customHeight="1">
      <c r="B747" s="18"/>
      <c r="C747" s="19"/>
      <c r="D747" s="19"/>
      <c r="E747" s="19"/>
      <c r="F747" s="19"/>
      <c r="G747" s="19"/>
    </row>
    <row r="748" s="4" customFormat="1" ht="12.00598" customHeight="1">
      <c r="B748" s="18"/>
      <c r="C748" s="19"/>
      <c r="D748" s="19"/>
      <c r="E748" s="19"/>
      <c r="F748" s="19"/>
      <c r="G748" s="19"/>
    </row>
    <row r="749" s="4" customFormat="1" ht="12.00598" customHeight="1">
      <c r="B749" s="18"/>
      <c r="C749" s="19"/>
      <c r="D749" s="19"/>
      <c r="E749" s="19"/>
      <c r="F749" s="19"/>
      <c r="G749" s="19"/>
    </row>
    <row r="750" s="4" customFormat="1" ht="12.00598" customHeight="1">
      <c r="B750" s="18"/>
      <c r="C750" s="19"/>
      <c r="D750" s="19"/>
      <c r="E750" s="19"/>
      <c r="F750" s="19"/>
      <c r="G750" s="19"/>
    </row>
    <row r="751" s="4" customFormat="1" ht="12.00598" customHeight="1">
      <c r="B751" s="18"/>
      <c r="C751" s="19"/>
      <c r="D751" s="19"/>
      <c r="E751" s="19"/>
      <c r="F751" s="19"/>
      <c r="G751" s="19"/>
    </row>
    <row r="752" s="4" customFormat="1" ht="12.00598" customHeight="1">
      <c r="B752" s="18"/>
      <c r="C752" s="19"/>
      <c r="D752" s="19"/>
      <c r="E752" s="19"/>
      <c r="F752" s="19"/>
      <c r="G752" s="19"/>
    </row>
    <row r="753" s="4" customFormat="1" ht="12.00598" customHeight="1">
      <c r="B753" s="18"/>
      <c r="C753" s="19"/>
      <c r="D753" s="19"/>
      <c r="E753" s="19"/>
      <c r="F753" s="19"/>
      <c r="G753" s="19"/>
    </row>
    <row r="754" s="4" customFormat="1" ht="12.00598" customHeight="1">
      <c r="B754" s="18"/>
      <c r="C754" s="19"/>
      <c r="D754" s="19"/>
      <c r="E754" s="19"/>
      <c r="F754" s="19"/>
      <c r="G754" s="19"/>
    </row>
    <row r="755" s="4" customFormat="1" ht="12.00598" customHeight="1">
      <c r="B755" s="18"/>
      <c r="C755" s="19"/>
      <c r="D755" s="19"/>
      <c r="E755" s="19"/>
      <c r="F755" s="19"/>
      <c r="G755" s="19"/>
    </row>
    <row r="756" s="5" customFormat="1" ht="20.12597" customHeight="1">
      <c r="B756" s="24" t="s">
        <v>46</v>
      </c>
      <c r="C756" s="25"/>
      <c r="D756" s="26"/>
      <c r="E756" s="27"/>
      <c r="F756" s="27"/>
      <c r="G756" s="28">
        <f>SUM(G707:G755)</f>
        <v>0</v>
      </c>
    </row>
    <row r="757" s="3" customFormat="1" ht="12.00598" customHeight="1">
      <c r="D757" s="29" t="s">
        <v>276</v>
      </c>
    </row>
    <row r="758" s="1" customFormat="1" ht="12.75">
      <c r="B758" s="7" t="s">
        <v>1</v>
      </c>
    </row>
    <row r="759" s="1" customFormat="1" ht="12.75">
      <c r="B759" s="7" t="s">
        <v>3</v>
      </c>
    </row>
    <row r="760" s="2" customFormat="1" ht="15.75">
      <c r="B760" s="8" t="s">
        <v>4</v>
      </c>
    </row>
    <row r="761" s="1" customFormat="1" ht="12.75">
      <c r="B761" s="9" t="s">
        <v>5</v>
      </c>
    </row>
    <row r="762" s="3" customFormat="1" ht="12">
      <c r="G762" s="10" t="s">
        <v>277</v>
      </c>
    </row>
    <row r="763" s="4" customFormat="1" ht="27.49196" customHeight="1">
      <c r="B763" s="11" t="s">
        <v>7</v>
      </c>
      <c r="C763" s="11" t="s">
        <v>8</v>
      </c>
      <c r="D763" s="11" t="s">
        <v>9</v>
      </c>
      <c r="E763" s="11" t="s">
        <v>10</v>
      </c>
      <c r="F763" s="11" t="s">
        <v>11</v>
      </c>
      <c r="G763" s="12" t="s">
        <v>12</v>
      </c>
    </row>
    <row r="764" s="4" customFormat="1" ht="12.00598" customHeight="1">
      <c r="A764" s="4">
        <v>516</v>
      </c>
      <c r="B764" s="13" t="s">
        <v>278</v>
      </c>
      <c r="C764" s="14" t="s">
        <v>279</v>
      </c>
      <c r="D764" s="21"/>
      <c r="E764" s="22"/>
      <c r="F764" s="17"/>
      <c r="G764" s="17"/>
    </row>
    <row r="765" s="4" customFormat="1" ht="12.00598" customHeight="1">
      <c r="B765" s="18"/>
      <c r="C765" s="19"/>
      <c r="D765" s="19"/>
      <c r="E765" s="19"/>
      <c r="F765" s="19"/>
      <c r="G765" s="19"/>
    </row>
    <row r="766" s="4" customFormat="1" ht="12.00598" customHeight="1">
      <c r="A766" s="4">
        <v>532</v>
      </c>
      <c r="B766" s="13" t="s">
        <v>280</v>
      </c>
      <c r="C766" s="14" t="s">
        <v>281</v>
      </c>
      <c r="D766" s="21"/>
      <c r="E766" s="22"/>
      <c r="F766" s="17"/>
      <c r="G766" s="17"/>
    </row>
    <row r="767" s="4" customFormat="1" ht="12.00598" customHeight="1">
      <c r="B767" s="18"/>
      <c r="C767" s="19"/>
      <c r="D767" s="19"/>
      <c r="E767" s="19"/>
      <c r="F767" s="19"/>
      <c r="G767" s="19"/>
    </row>
    <row r="768" s="4" customFormat="1" ht="24.01196" customHeight="1">
      <c r="A768" s="4">
        <v>533</v>
      </c>
      <c r="B768" s="13"/>
      <c r="C768" s="20" t="s">
        <v>282</v>
      </c>
      <c r="D768" s="21"/>
      <c r="E768" s="22"/>
      <c r="F768" s="17"/>
      <c r="G768" s="17"/>
    </row>
    <row r="769" s="4" customFormat="1" ht="12.00598" customHeight="1">
      <c r="B769" s="18"/>
      <c r="C769" s="19"/>
      <c r="D769" s="19"/>
      <c r="E769" s="19"/>
      <c r="F769" s="19"/>
      <c r="G769" s="19"/>
    </row>
    <row r="770" s="4" customFormat="1" ht="24.01196" customHeight="1">
      <c r="A770" s="4">
        <v>534</v>
      </c>
      <c r="B770" s="13"/>
      <c r="C770" s="20" t="s">
        <v>283</v>
      </c>
      <c r="D770" s="21"/>
      <c r="E770" s="22"/>
      <c r="F770" s="17"/>
      <c r="G770" s="17"/>
    </row>
    <row r="771" s="4" customFormat="1" ht="12.00598" customHeight="1">
      <c r="B771" s="18"/>
      <c r="C771" s="19"/>
      <c r="D771" s="19"/>
      <c r="E771" s="19"/>
      <c r="F771" s="19"/>
      <c r="G771" s="19"/>
    </row>
    <row r="772" s="4" customFormat="1" ht="12.00598" customHeight="1">
      <c r="A772" s="4">
        <v>1249</v>
      </c>
      <c r="B772" s="13"/>
      <c r="C772" s="20" t="s">
        <v>284</v>
      </c>
      <c r="D772" s="21"/>
      <c r="E772" s="22"/>
      <c r="F772" s="17"/>
      <c r="G772" s="17"/>
    </row>
    <row r="773" s="4" customFormat="1" ht="12.00598" customHeight="1">
      <c r="B773" s="18"/>
      <c r="C773" s="19"/>
      <c r="D773" s="19"/>
      <c r="E773" s="19"/>
      <c r="F773" s="19"/>
      <c r="G773" s="19"/>
    </row>
    <row r="774" s="4" customFormat="1" ht="12.00598" customHeight="1">
      <c r="A774" s="4">
        <v>1250</v>
      </c>
      <c r="B774" s="13" t="s">
        <v>285</v>
      </c>
      <c r="C774" s="20" t="s">
        <v>55</v>
      </c>
      <c r="D774" s="21" t="s">
        <v>56</v>
      </c>
      <c r="E774" s="22">
        <v>1</v>
      </c>
      <c r="F774" s="23">
        <v>0</v>
      </c>
      <c r="G774" s="17" t="s">
        <v>103</v>
      </c>
    </row>
    <row r="775" s="4" customFormat="1" ht="12.00598" customHeight="1">
      <c r="B775" s="18"/>
      <c r="C775" s="19"/>
      <c r="D775" s="19"/>
      <c r="E775" s="19"/>
      <c r="F775" s="19"/>
      <c r="G775" s="19"/>
    </row>
    <row r="776" s="4" customFormat="1" ht="12.00598" customHeight="1">
      <c r="A776" s="4">
        <v>1251</v>
      </c>
      <c r="B776" s="13" t="s">
        <v>286</v>
      </c>
      <c r="C776" s="20" t="s">
        <v>58</v>
      </c>
      <c r="D776" s="21" t="s">
        <v>56</v>
      </c>
      <c r="E776" s="22">
        <v>1</v>
      </c>
      <c r="F776" s="23">
        <v>0</v>
      </c>
      <c r="G776" s="17" t="s">
        <v>103</v>
      </c>
    </row>
    <row r="777" s="4" customFormat="1" ht="12.00598" customHeight="1">
      <c r="B777" s="18"/>
      <c r="C777" s="19"/>
      <c r="D777" s="19"/>
      <c r="E777" s="19"/>
      <c r="F777" s="19"/>
      <c r="G777" s="19"/>
    </row>
    <row r="778" s="4" customFormat="1" ht="12.00598" customHeight="1">
      <c r="A778" s="4">
        <v>559</v>
      </c>
      <c r="B778" s="13"/>
      <c r="C778" s="20" t="s">
        <v>287</v>
      </c>
      <c r="D778" s="21"/>
      <c r="E778" s="22"/>
      <c r="F778" s="17"/>
      <c r="G778" s="17"/>
    </row>
    <row r="779" s="4" customFormat="1" ht="12.00598" customHeight="1">
      <c r="B779" s="18"/>
      <c r="C779" s="19"/>
      <c r="D779" s="19"/>
      <c r="E779" s="19"/>
      <c r="F779" s="19"/>
      <c r="G779" s="19"/>
    </row>
    <row r="780" s="4" customFormat="1" ht="12.00598" customHeight="1">
      <c r="A780" s="4">
        <v>560</v>
      </c>
      <c r="B780" s="13" t="s">
        <v>288</v>
      </c>
      <c r="C780" s="20" t="s">
        <v>55</v>
      </c>
      <c r="D780" s="21" t="s">
        <v>56</v>
      </c>
      <c r="E780" s="22">
        <v>1</v>
      </c>
      <c r="F780" s="17" t="s">
        <v>4</v>
      </c>
      <c r="G780" s="17" t="s">
        <v>103</v>
      </c>
    </row>
    <row r="781" s="4" customFormat="1" ht="12.00598" customHeight="1">
      <c r="B781" s="18"/>
      <c r="C781" s="19"/>
      <c r="D781" s="19"/>
      <c r="E781" s="19"/>
      <c r="F781" s="19"/>
      <c r="G781" s="19"/>
    </row>
    <row r="782" s="4" customFormat="1" ht="12.00598" customHeight="1">
      <c r="A782" s="4">
        <v>561</v>
      </c>
      <c r="B782" s="13" t="s">
        <v>289</v>
      </c>
      <c r="C782" s="20" t="s">
        <v>58</v>
      </c>
      <c r="D782" s="21" t="s">
        <v>56</v>
      </c>
      <c r="E782" s="22">
        <v>1</v>
      </c>
      <c r="F782" s="17" t="s">
        <v>4</v>
      </c>
      <c r="G782" s="17" t="s">
        <v>103</v>
      </c>
    </row>
    <row r="783" s="4" customFormat="1" ht="12.00598" customHeight="1">
      <c r="B783" s="18"/>
      <c r="C783" s="19"/>
      <c r="D783" s="19"/>
      <c r="E783" s="19"/>
      <c r="F783" s="19"/>
      <c r="G783" s="19"/>
    </row>
    <row r="784" s="4" customFormat="1" ht="12.00598" customHeight="1">
      <c r="A784" s="4">
        <v>562</v>
      </c>
      <c r="B784" s="13"/>
      <c r="C784" s="20" t="s">
        <v>290</v>
      </c>
      <c r="D784" s="21"/>
      <c r="E784" s="22"/>
      <c r="F784" s="17"/>
      <c r="G784" s="17"/>
    </row>
    <row r="785" s="4" customFormat="1" ht="12.00598" customHeight="1">
      <c r="B785" s="18"/>
      <c r="C785" s="19"/>
      <c r="D785" s="19"/>
      <c r="E785" s="19"/>
      <c r="F785" s="19"/>
      <c r="G785" s="19"/>
    </row>
    <row r="786" s="4" customFormat="1" ht="12.00598" customHeight="1">
      <c r="A786" s="4">
        <v>563</v>
      </c>
      <c r="B786" s="13" t="s">
        <v>291</v>
      </c>
      <c r="C786" s="20" t="s">
        <v>55</v>
      </c>
      <c r="D786" s="21" t="s">
        <v>56</v>
      </c>
      <c r="E786" s="22">
        <v>1</v>
      </c>
      <c r="F786" s="17" t="s">
        <v>4</v>
      </c>
      <c r="G786" s="17" t="s">
        <v>103</v>
      </c>
    </row>
    <row r="787" s="4" customFormat="1" ht="12.00598" customHeight="1">
      <c r="B787" s="18"/>
      <c r="C787" s="19"/>
      <c r="D787" s="19"/>
      <c r="E787" s="19"/>
      <c r="F787" s="19"/>
      <c r="G787" s="19"/>
    </row>
    <row r="788" s="4" customFormat="1" ht="12.00598" customHeight="1">
      <c r="A788" s="4">
        <v>564</v>
      </c>
      <c r="B788" s="13" t="s">
        <v>292</v>
      </c>
      <c r="C788" s="20" t="s">
        <v>58</v>
      </c>
      <c r="D788" s="21" t="s">
        <v>56</v>
      </c>
      <c r="E788" s="22">
        <v>1</v>
      </c>
      <c r="F788" s="17" t="s">
        <v>4</v>
      </c>
      <c r="G788" s="17" t="s">
        <v>103</v>
      </c>
    </row>
    <row r="789" s="4" customFormat="1" ht="12.00598" customHeight="1">
      <c r="B789" s="18"/>
      <c r="C789" s="19"/>
      <c r="D789" s="19"/>
      <c r="E789" s="19"/>
      <c r="F789" s="19"/>
      <c r="G789" s="19"/>
    </row>
    <row r="790" s="4" customFormat="1" ht="12.00598" customHeight="1">
      <c r="A790" s="4">
        <v>565</v>
      </c>
      <c r="B790" s="13"/>
      <c r="C790" s="20" t="s">
        <v>293</v>
      </c>
      <c r="D790" s="21"/>
      <c r="E790" s="22"/>
      <c r="F790" s="17"/>
      <c r="G790" s="17"/>
    </row>
    <row r="791" s="4" customFormat="1" ht="12.00598" customHeight="1">
      <c r="B791" s="18"/>
      <c r="C791" s="19"/>
      <c r="D791" s="19"/>
      <c r="E791" s="19"/>
      <c r="F791" s="19"/>
      <c r="G791" s="19"/>
    </row>
    <row r="792" s="4" customFormat="1" ht="12.00598" customHeight="1">
      <c r="A792" s="4">
        <v>566</v>
      </c>
      <c r="B792" s="13" t="s">
        <v>294</v>
      </c>
      <c r="C792" s="20" t="s">
        <v>55</v>
      </c>
      <c r="D792" s="21" t="s">
        <v>56</v>
      </c>
      <c r="E792" s="22">
        <v>1</v>
      </c>
      <c r="F792" s="17" t="s">
        <v>4</v>
      </c>
      <c r="G792" s="17" t="s">
        <v>103</v>
      </c>
    </row>
    <row r="793" s="4" customFormat="1" ht="12.00598" customHeight="1">
      <c r="B793" s="18"/>
      <c r="C793" s="19"/>
      <c r="D793" s="19"/>
      <c r="E793" s="19"/>
      <c r="F793" s="19"/>
      <c r="G793" s="19"/>
    </row>
    <row r="794" s="4" customFormat="1" ht="12.00598" customHeight="1">
      <c r="A794" s="4">
        <v>567</v>
      </c>
      <c r="B794" s="13" t="s">
        <v>295</v>
      </c>
      <c r="C794" s="20" t="s">
        <v>58</v>
      </c>
      <c r="D794" s="21" t="s">
        <v>56</v>
      </c>
      <c r="E794" s="22">
        <v>1</v>
      </c>
      <c r="F794" s="17" t="s">
        <v>4</v>
      </c>
      <c r="G794" s="17" t="s">
        <v>103</v>
      </c>
    </row>
    <row r="795" s="4" customFormat="1" ht="12.00598" customHeight="1">
      <c r="B795" s="18"/>
      <c r="C795" s="19"/>
      <c r="D795" s="19"/>
      <c r="E795" s="19"/>
      <c r="F795" s="19"/>
      <c r="G795" s="19"/>
    </row>
    <row r="796" s="4" customFormat="1" ht="12.00598" customHeight="1">
      <c r="A796" s="4">
        <v>568</v>
      </c>
      <c r="B796" s="13"/>
      <c r="C796" s="20" t="s">
        <v>296</v>
      </c>
      <c r="D796" s="21"/>
      <c r="E796" s="22"/>
      <c r="F796" s="17"/>
      <c r="G796" s="17"/>
    </row>
    <row r="797" s="4" customFormat="1" ht="12.00598" customHeight="1">
      <c r="B797" s="18"/>
      <c r="C797" s="19"/>
      <c r="D797" s="19"/>
      <c r="E797" s="19"/>
      <c r="F797" s="19"/>
      <c r="G797" s="19"/>
    </row>
    <row r="798" s="4" customFormat="1" ht="12.00598" customHeight="1">
      <c r="A798" s="4">
        <v>569</v>
      </c>
      <c r="B798" s="13" t="s">
        <v>297</v>
      </c>
      <c r="C798" s="20" t="s">
        <v>55</v>
      </c>
      <c r="D798" s="21" t="s">
        <v>56</v>
      </c>
      <c r="E798" s="22">
        <v>1</v>
      </c>
      <c r="F798" s="17" t="s">
        <v>4</v>
      </c>
      <c r="G798" s="17" t="s">
        <v>103</v>
      </c>
    </row>
    <row r="799" s="4" customFormat="1" ht="12.00598" customHeight="1">
      <c r="B799" s="18"/>
      <c r="C799" s="19"/>
      <c r="D799" s="19"/>
      <c r="E799" s="19"/>
      <c r="F799" s="19"/>
      <c r="G799" s="19"/>
    </row>
    <row r="800" s="4" customFormat="1" ht="12.00598" customHeight="1">
      <c r="A800" s="4">
        <v>570</v>
      </c>
      <c r="B800" s="13" t="s">
        <v>298</v>
      </c>
      <c r="C800" s="20" t="s">
        <v>58</v>
      </c>
      <c r="D800" s="21" t="s">
        <v>56</v>
      </c>
      <c r="E800" s="22">
        <v>1</v>
      </c>
      <c r="F800" s="17" t="s">
        <v>4</v>
      </c>
      <c r="G800" s="17" t="s">
        <v>103</v>
      </c>
    </row>
    <row r="801" s="4" customFormat="1" ht="12.00598" customHeight="1">
      <c r="B801" s="18"/>
      <c r="C801" s="19"/>
      <c r="D801" s="19"/>
      <c r="E801" s="19"/>
      <c r="F801" s="19"/>
      <c r="G801" s="19"/>
    </row>
    <row r="802" s="4" customFormat="1" ht="12.00598" customHeight="1">
      <c r="A802" s="4">
        <v>571</v>
      </c>
      <c r="B802" s="13"/>
      <c r="C802" s="20" t="s">
        <v>299</v>
      </c>
      <c r="D802" s="21"/>
      <c r="E802" s="22"/>
      <c r="F802" s="17"/>
      <c r="G802" s="17"/>
    </row>
    <row r="803" s="4" customFormat="1" ht="12.00598" customHeight="1">
      <c r="B803" s="18"/>
      <c r="C803" s="19"/>
      <c r="D803" s="19"/>
      <c r="E803" s="19"/>
      <c r="F803" s="19"/>
      <c r="G803" s="19"/>
    </row>
    <row r="804" s="4" customFormat="1" ht="12.00598" customHeight="1">
      <c r="A804" s="4">
        <v>572</v>
      </c>
      <c r="B804" s="13" t="s">
        <v>300</v>
      </c>
      <c r="C804" s="20" t="s">
        <v>55</v>
      </c>
      <c r="D804" s="21" t="s">
        <v>56</v>
      </c>
      <c r="E804" s="22">
        <v>1</v>
      </c>
      <c r="F804" s="17" t="s">
        <v>4</v>
      </c>
      <c r="G804" s="17" t="s">
        <v>103</v>
      </c>
    </row>
    <row r="805" s="4" customFormat="1" ht="12.00598" customHeight="1">
      <c r="B805" s="18"/>
      <c r="C805" s="19"/>
      <c r="D805" s="19"/>
      <c r="E805" s="19"/>
      <c r="F805" s="19"/>
      <c r="G805" s="19"/>
    </row>
    <row r="806" s="4" customFormat="1" ht="12.00598" customHeight="1">
      <c r="A806" s="4">
        <v>573</v>
      </c>
      <c r="B806" s="13" t="s">
        <v>301</v>
      </c>
      <c r="C806" s="20" t="s">
        <v>58</v>
      </c>
      <c r="D806" s="21" t="s">
        <v>56</v>
      </c>
      <c r="E806" s="22">
        <v>1</v>
      </c>
      <c r="F806" s="17" t="s">
        <v>4</v>
      </c>
      <c r="G806" s="17" t="s">
        <v>103</v>
      </c>
    </row>
    <row r="807" s="4" customFormat="1" ht="12.00598" customHeight="1">
      <c r="B807" s="18"/>
      <c r="C807" s="19"/>
      <c r="D807" s="19"/>
      <c r="E807" s="19"/>
      <c r="F807" s="19"/>
      <c r="G807" s="19"/>
    </row>
    <row r="808" s="4" customFormat="1" ht="12.00598" customHeight="1">
      <c r="A808" s="4">
        <v>574</v>
      </c>
      <c r="B808" s="13"/>
      <c r="C808" s="20" t="s">
        <v>302</v>
      </c>
      <c r="D808" s="21"/>
      <c r="E808" s="22"/>
      <c r="F808" s="17"/>
      <c r="G808" s="17"/>
    </row>
    <row r="809" s="4" customFormat="1" ht="12.00598" customHeight="1">
      <c r="B809" s="18"/>
      <c r="C809" s="19"/>
      <c r="D809" s="19"/>
      <c r="E809" s="19"/>
      <c r="F809" s="19"/>
      <c r="G809" s="19"/>
    </row>
    <row r="810" s="4" customFormat="1" ht="12.00598" customHeight="1">
      <c r="A810" s="4">
        <v>575</v>
      </c>
      <c r="B810" s="13" t="s">
        <v>303</v>
      </c>
      <c r="C810" s="20" t="s">
        <v>55</v>
      </c>
      <c r="D810" s="21" t="s">
        <v>56</v>
      </c>
      <c r="E810" s="22">
        <v>1</v>
      </c>
      <c r="F810" s="17" t="s">
        <v>4</v>
      </c>
      <c r="G810" s="17" t="s">
        <v>103</v>
      </c>
    </row>
    <row r="811" s="4" customFormat="1" ht="12.00598" customHeight="1">
      <c r="B811" s="18"/>
      <c r="C811" s="19"/>
      <c r="D811" s="19"/>
      <c r="E811" s="19"/>
      <c r="F811" s="19"/>
      <c r="G811" s="19"/>
    </row>
    <row r="812" s="4" customFormat="1" ht="12.00598" customHeight="1">
      <c r="A812" s="4">
        <v>576</v>
      </c>
      <c r="B812" s="13" t="s">
        <v>304</v>
      </c>
      <c r="C812" s="20" t="s">
        <v>58</v>
      </c>
      <c r="D812" s="21" t="s">
        <v>56</v>
      </c>
      <c r="E812" s="22">
        <v>1</v>
      </c>
      <c r="F812" s="17" t="s">
        <v>4</v>
      </c>
      <c r="G812" s="17" t="s">
        <v>103</v>
      </c>
    </row>
    <row r="813" s="4" customFormat="1" ht="12.00598" customHeight="1">
      <c r="B813" s="18"/>
      <c r="C813" s="19"/>
      <c r="D813" s="19"/>
      <c r="E813" s="19"/>
      <c r="F813" s="19"/>
      <c r="G813" s="19"/>
    </row>
    <row r="814" s="4" customFormat="1" ht="12.00598" customHeight="1">
      <c r="A814" s="4">
        <v>577</v>
      </c>
      <c r="B814" s="13"/>
      <c r="C814" s="20" t="s">
        <v>305</v>
      </c>
      <c r="D814" s="21"/>
      <c r="E814" s="22"/>
      <c r="F814" s="17"/>
      <c r="G814" s="17"/>
    </row>
    <row r="815" s="4" customFormat="1" ht="12.00598" customHeight="1">
      <c r="B815" s="18"/>
      <c r="C815" s="19"/>
      <c r="D815" s="19"/>
      <c r="E815" s="19"/>
      <c r="F815" s="19"/>
      <c r="G815" s="19"/>
    </row>
    <row r="816" s="4" customFormat="1" ht="12.00598" customHeight="1">
      <c r="A816" s="4">
        <v>578</v>
      </c>
      <c r="B816" s="13" t="s">
        <v>306</v>
      </c>
      <c r="C816" s="20" t="s">
        <v>55</v>
      </c>
      <c r="D816" s="21" t="s">
        <v>56</v>
      </c>
      <c r="E816" s="22">
        <v>1</v>
      </c>
      <c r="F816" s="17" t="s">
        <v>4</v>
      </c>
      <c r="G816" s="17" t="s">
        <v>103</v>
      </c>
    </row>
    <row r="817" s="4" customFormat="1" ht="12.00598" customHeight="1">
      <c r="B817" s="18"/>
      <c r="C817" s="19"/>
      <c r="D817" s="19"/>
      <c r="E817" s="19"/>
      <c r="F817" s="19"/>
      <c r="G817" s="19"/>
    </row>
    <row r="818" s="4" customFormat="1" ht="12.00598" customHeight="1">
      <c r="A818" s="4">
        <v>579</v>
      </c>
      <c r="B818" s="13" t="s">
        <v>307</v>
      </c>
      <c r="C818" s="20" t="s">
        <v>58</v>
      </c>
      <c r="D818" s="21" t="s">
        <v>56</v>
      </c>
      <c r="E818" s="22">
        <v>1</v>
      </c>
      <c r="F818" s="17" t="s">
        <v>4</v>
      </c>
      <c r="G818" s="17" t="s">
        <v>103</v>
      </c>
    </row>
    <row r="819" s="4" customFormat="1" ht="12.00598" customHeight="1">
      <c r="B819" s="18"/>
      <c r="C819" s="19"/>
      <c r="D819" s="19"/>
      <c r="E819" s="19"/>
      <c r="F819" s="19"/>
      <c r="G819" s="19"/>
    </row>
    <row r="820" s="4" customFormat="1" ht="12.00598" customHeight="1">
      <c r="B820" s="18"/>
      <c r="C820" s="19"/>
      <c r="D820" s="19"/>
      <c r="E820" s="19"/>
      <c r="F820" s="19"/>
      <c r="G820" s="19"/>
    </row>
    <row r="821" s="4" customFormat="1" ht="12.00598" customHeight="1">
      <c r="B821" s="18"/>
      <c r="C821" s="19"/>
      <c r="D821" s="19"/>
      <c r="E821" s="19"/>
      <c r="F821" s="19"/>
      <c r="G821" s="19"/>
    </row>
    <row r="822" s="4" customFormat="1" ht="12.00598" customHeight="1">
      <c r="B822" s="18"/>
      <c r="C822" s="19"/>
      <c r="D822" s="19"/>
      <c r="E822" s="19"/>
      <c r="F822" s="19"/>
      <c r="G822" s="19"/>
    </row>
    <row r="823" s="4" customFormat="1" ht="12.00598" customHeight="1">
      <c r="B823" s="18"/>
      <c r="C823" s="19"/>
      <c r="D823" s="19"/>
      <c r="E823" s="19"/>
      <c r="F823" s="19"/>
      <c r="G823" s="19"/>
    </row>
    <row r="824" s="4" customFormat="1" ht="12.00598" customHeight="1">
      <c r="B824" s="18"/>
      <c r="C824" s="19"/>
      <c r="D824" s="19"/>
      <c r="E824" s="19"/>
      <c r="F824" s="19"/>
      <c r="G824" s="19"/>
    </row>
    <row r="825" s="4" customFormat="1" ht="12.00598" customHeight="1">
      <c r="B825" s="18"/>
      <c r="C825" s="19"/>
      <c r="D825" s="19"/>
      <c r="E825" s="19"/>
      <c r="F825" s="19"/>
      <c r="G825" s="19"/>
    </row>
    <row r="826" s="5" customFormat="1" ht="20.12597" customHeight="1">
      <c r="B826" s="24" t="s">
        <v>72</v>
      </c>
      <c r="C826" s="25"/>
      <c r="D826" s="26"/>
      <c r="E826" s="27"/>
      <c r="F826" s="27"/>
      <c r="G826" s="28">
        <f>SUM(G764:G825)</f>
        <v>0</v>
      </c>
    </row>
    <row r="827" s="3" customFormat="1" ht="12.00598" customHeight="1">
      <c r="D827" s="29" t="s">
        <v>308</v>
      </c>
    </row>
    <row r="828" s="1" customFormat="1" ht="12.75">
      <c r="B828" s="7" t="s">
        <v>1</v>
      </c>
    </row>
    <row r="829" s="1" customFormat="1" ht="12.75">
      <c r="B829" s="7" t="s">
        <v>3</v>
      </c>
    </row>
    <row r="830" s="2" customFormat="1" ht="15.75">
      <c r="B830" s="8" t="s">
        <v>4</v>
      </c>
    </row>
    <row r="831" s="1" customFormat="1" ht="12.75">
      <c r="B831" s="9" t="s">
        <v>5</v>
      </c>
    </row>
    <row r="832" s="3" customFormat="1" ht="12">
      <c r="G832" s="10" t="s">
        <v>277</v>
      </c>
    </row>
    <row r="833" s="4" customFormat="1" ht="27.49196" customHeight="1">
      <c r="B833" s="11" t="s">
        <v>7</v>
      </c>
      <c r="C833" s="11" t="s">
        <v>8</v>
      </c>
      <c r="D833" s="11" t="s">
        <v>9</v>
      </c>
      <c r="E833" s="11" t="s">
        <v>10</v>
      </c>
      <c r="F833" s="11" t="s">
        <v>11</v>
      </c>
      <c r="G833" s="12" t="s">
        <v>12</v>
      </c>
    </row>
    <row r="834" s="5" customFormat="1" ht="20.12597" customHeight="1">
      <c r="B834" s="24" t="s">
        <v>74</v>
      </c>
      <c r="C834" s="25"/>
      <c r="D834" s="26"/>
      <c r="E834" s="27"/>
      <c r="F834" s="27"/>
      <c r="G834" s="28">
        <f>G826</f>
        <v>0</v>
      </c>
    </row>
    <row r="835" s="4" customFormat="1" ht="12.00598" customHeight="1">
      <c r="A835" s="4">
        <v>580</v>
      </c>
      <c r="B835" s="13"/>
      <c r="C835" s="20" t="s">
        <v>309</v>
      </c>
      <c r="D835" s="21"/>
      <c r="E835" s="22"/>
      <c r="F835" s="17"/>
      <c r="G835" s="17"/>
    </row>
    <row r="836" s="4" customFormat="1" ht="12.00598" customHeight="1">
      <c r="B836" s="18"/>
      <c r="C836" s="19"/>
      <c r="D836" s="19"/>
      <c r="E836" s="19"/>
      <c r="F836" s="19"/>
      <c r="G836" s="19"/>
    </row>
    <row r="837" s="4" customFormat="1" ht="12.00598" customHeight="1">
      <c r="A837" s="4">
        <v>581</v>
      </c>
      <c r="B837" s="13" t="s">
        <v>310</v>
      </c>
      <c r="C837" s="20" t="s">
        <v>55</v>
      </c>
      <c r="D837" s="21" t="s">
        <v>56</v>
      </c>
      <c r="E837" s="22">
        <v>1</v>
      </c>
      <c r="F837" s="17" t="s">
        <v>4</v>
      </c>
      <c r="G837" s="17" t="s">
        <v>103</v>
      </c>
    </row>
    <row r="838" s="4" customFormat="1" ht="12.00598" customHeight="1">
      <c r="B838" s="18"/>
      <c r="C838" s="19"/>
      <c r="D838" s="19"/>
      <c r="E838" s="19"/>
      <c r="F838" s="19"/>
      <c r="G838" s="19"/>
    </row>
    <row r="839" s="4" customFormat="1" ht="12.00598" customHeight="1">
      <c r="A839" s="4">
        <v>582</v>
      </c>
      <c r="B839" s="13" t="s">
        <v>311</v>
      </c>
      <c r="C839" s="20" t="s">
        <v>58</v>
      </c>
      <c r="D839" s="21" t="s">
        <v>56</v>
      </c>
      <c r="E839" s="22">
        <v>1</v>
      </c>
      <c r="F839" s="17" t="s">
        <v>4</v>
      </c>
      <c r="G839" s="17" t="s">
        <v>103</v>
      </c>
    </row>
    <row r="840" s="4" customFormat="1" ht="12.00598" customHeight="1">
      <c r="B840" s="18"/>
      <c r="C840" s="19"/>
      <c r="D840" s="19"/>
      <c r="E840" s="19"/>
      <c r="F840" s="19"/>
      <c r="G840" s="19"/>
    </row>
    <row r="841" s="4" customFormat="1" ht="12.00598" customHeight="1">
      <c r="A841" s="4">
        <v>583</v>
      </c>
      <c r="B841" s="13"/>
      <c r="C841" s="20" t="s">
        <v>312</v>
      </c>
      <c r="D841" s="21"/>
      <c r="E841" s="22"/>
      <c r="F841" s="17"/>
      <c r="G841" s="17"/>
    </row>
    <row r="842" s="4" customFormat="1" ht="12.00598" customHeight="1">
      <c r="B842" s="18"/>
      <c r="C842" s="19"/>
      <c r="D842" s="19"/>
      <c r="E842" s="19"/>
      <c r="F842" s="19"/>
      <c r="G842" s="19"/>
    </row>
    <row r="843" s="4" customFormat="1" ht="12.00598" customHeight="1">
      <c r="A843" s="4">
        <v>584</v>
      </c>
      <c r="B843" s="13" t="s">
        <v>313</v>
      </c>
      <c r="C843" s="20" t="s">
        <v>55</v>
      </c>
      <c r="D843" s="21" t="s">
        <v>56</v>
      </c>
      <c r="E843" s="22">
        <v>1</v>
      </c>
      <c r="F843" s="17" t="s">
        <v>4</v>
      </c>
      <c r="G843" s="17" t="s">
        <v>103</v>
      </c>
    </row>
    <row r="844" s="4" customFormat="1" ht="12.00598" customHeight="1">
      <c r="B844" s="18"/>
      <c r="C844" s="19"/>
      <c r="D844" s="19"/>
      <c r="E844" s="19"/>
      <c r="F844" s="19"/>
      <c r="G844" s="19"/>
    </row>
    <row r="845" s="4" customFormat="1" ht="12.00598" customHeight="1">
      <c r="A845" s="4">
        <v>585</v>
      </c>
      <c r="B845" s="13" t="s">
        <v>314</v>
      </c>
      <c r="C845" s="20" t="s">
        <v>58</v>
      </c>
      <c r="D845" s="21" t="s">
        <v>56</v>
      </c>
      <c r="E845" s="22">
        <v>1</v>
      </c>
      <c r="F845" s="17" t="s">
        <v>4</v>
      </c>
      <c r="G845" s="17" t="s">
        <v>103</v>
      </c>
    </row>
    <row r="846" s="4" customFormat="1" ht="12.00598" customHeight="1">
      <c r="B846" s="18"/>
      <c r="C846" s="19"/>
      <c r="D846" s="19"/>
      <c r="E846" s="19"/>
      <c r="F846" s="19"/>
      <c r="G846" s="19"/>
    </row>
    <row r="847" s="4" customFormat="1" ht="12.00598" customHeight="1">
      <c r="B847" s="18"/>
      <c r="C847" s="19"/>
      <c r="D847" s="19"/>
      <c r="E847" s="19"/>
      <c r="F847" s="19"/>
      <c r="G847" s="19"/>
    </row>
    <row r="848" s="4" customFormat="1" ht="12.00598" customHeight="1">
      <c r="B848" s="18"/>
      <c r="C848" s="19"/>
      <c r="D848" s="19"/>
      <c r="E848" s="19"/>
      <c r="F848" s="19"/>
      <c r="G848" s="19"/>
    </row>
    <row r="849" s="4" customFormat="1" ht="12.00598" customHeight="1">
      <c r="B849" s="18"/>
      <c r="C849" s="19"/>
      <c r="D849" s="19"/>
      <c r="E849" s="19"/>
      <c r="F849" s="19"/>
      <c r="G849" s="19"/>
    </row>
    <row r="850" s="4" customFormat="1" ht="12.00598" customHeight="1">
      <c r="B850" s="18"/>
      <c r="C850" s="19"/>
      <c r="D850" s="19"/>
      <c r="E850" s="19"/>
      <c r="F850" s="19"/>
      <c r="G850" s="19"/>
    </row>
    <row r="851" s="4" customFormat="1" ht="12.00598" customHeight="1">
      <c r="B851" s="18"/>
      <c r="C851" s="19"/>
      <c r="D851" s="19"/>
      <c r="E851" s="19"/>
      <c r="F851" s="19"/>
      <c r="G851" s="19"/>
    </row>
    <row r="852" s="4" customFormat="1" ht="12.00598" customHeight="1">
      <c r="B852" s="18"/>
      <c r="C852" s="19"/>
      <c r="D852" s="19"/>
      <c r="E852" s="19"/>
      <c r="F852" s="19"/>
      <c r="G852" s="19"/>
    </row>
    <row r="853" s="4" customFormat="1" ht="12.00598" customHeight="1">
      <c r="B853" s="18"/>
      <c r="C853" s="19"/>
      <c r="D853" s="19"/>
      <c r="E853" s="19"/>
      <c r="F853" s="19"/>
      <c r="G853" s="19"/>
    </row>
    <row r="854" s="4" customFormat="1" ht="12.00598" customHeight="1">
      <c r="B854" s="18"/>
      <c r="C854" s="19"/>
      <c r="D854" s="19"/>
      <c r="E854" s="19"/>
      <c r="F854" s="19"/>
      <c r="G854" s="19"/>
    </row>
    <row r="855" s="4" customFormat="1" ht="12.00598" customHeight="1">
      <c r="B855" s="18"/>
      <c r="C855" s="19"/>
      <c r="D855" s="19"/>
      <c r="E855" s="19"/>
      <c r="F855" s="19"/>
      <c r="G855" s="19"/>
    </row>
    <row r="856" s="4" customFormat="1" ht="12.00598" customHeight="1">
      <c r="B856" s="18"/>
      <c r="C856" s="19"/>
      <c r="D856" s="19"/>
      <c r="E856" s="19"/>
      <c r="F856" s="19"/>
      <c r="G856" s="19"/>
    </row>
    <row r="857" s="4" customFormat="1" ht="12.00598" customHeight="1">
      <c r="B857" s="18"/>
      <c r="C857" s="19"/>
      <c r="D857" s="19"/>
      <c r="E857" s="19"/>
      <c r="F857" s="19"/>
      <c r="G857" s="19"/>
    </row>
    <row r="858" s="4" customFormat="1" ht="12.00598" customHeight="1">
      <c r="B858" s="18"/>
      <c r="C858" s="19"/>
      <c r="D858" s="19"/>
      <c r="E858" s="19"/>
      <c r="F858" s="19"/>
      <c r="G858" s="19"/>
    </row>
    <row r="859" s="4" customFormat="1" ht="12.00598" customHeight="1">
      <c r="B859" s="18"/>
      <c r="C859" s="19"/>
      <c r="D859" s="19"/>
      <c r="E859" s="19"/>
      <c r="F859" s="19"/>
      <c r="G859" s="19"/>
    </row>
    <row r="860" s="4" customFormat="1" ht="12.00598" customHeight="1">
      <c r="B860" s="18"/>
      <c r="C860" s="19"/>
      <c r="D860" s="19"/>
      <c r="E860" s="19"/>
      <c r="F860" s="19"/>
      <c r="G860" s="19"/>
    </row>
    <row r="861" s="4" customFormat="1" ht="12.00598" customHeight="1">
      <c r="B861" s="18"/>
      <c r="C861" s="19"/>
      <c r="D861" s="19"/>
      <c r="E861" s="19"/>
      <c r="F861" s="19"/>
      <c r="G861" s="19"/>
    </row>
    <row r="862" s="4" customFormat="1" ht="12.00598" customHeight="1">
      <c r="B862" s="18"/>
      <c r="C862" s="19"/>
      <c r="D862" s="19"/>
      <c r="E862" s="19"/>
      <c r="F862" s="19"/>
      <c r="G862" s="19"/>
    </row>
    <row r="863" s="4" customFormat="1" ht="12.00598" customHeight="1">
      <c r="B863" s="18"/>
      <c r="C863" s="19"/>
      <c r="D863" s="19"/>
      <c r="E863" s="19"/>
      <c r="F863" s="19"/>
      <c r="G863" s="19"/>
    </row>
    <row r="864" s="4" customFormat="1" ht="12.00598" customHeight="1">
      <c r="B864" s="18"/>
      <c r="C864" s="19"/>
      <c r="D864" s="19"/>
      <c r="E864" s="19"/>
      <c r="F864" s="19"/>
      <c r="G864" s="19"/>
    </row>
    <row r="865" s="4" customFormat="1" ht="12.00598" customHeight="1">
      <c r="B865" s="18"/>
      <c r="C865" s="19"/>
      <c r="D865" s="19"/>
      <c r="E865" s="19"/>
      <c r="F865" s="19"/>
      <c r="G865" s="19"/>
    </row>
    <row r="866" s="4" customFormat="1" ht="12.00598" customHeight="1">
      <c r="B866" s="18"/>
      <c r="C866" s="19"/>
      <c r="D866" s="19"/>
      <c r="E866" s="19"/>
      <c r="F866" s="19"/>
      <c r="G866" s="19"/>
    </row>
    <row r="867" s="4" customFormat="1" ht="12.00598" customHeight="1">
      <c r="B867" s="18"/>
      <c r="C867" s="19"/>
      <c r="D867" s="19"/>
      <c r="E867" s="19"/>
      <c r="F867" s="19"/>
      <c r="G867" s="19"/>
    </row>
    <row r="868" s="4" customFormat="1" ht="12.00598" customHeight="1">
      <c r="B868" s="18"/>
      <c r="C868" s="19"/>
      <c r="D868" s="19"/>
      <c r="E868" s="19"/>
      <c r="F868" s="19"/>
      <c r="G868" s="19"/>
    </row>
    <row r="869" s="4" customFormat="1" ht="12.00598" customHeight="1">
      <c r="B869" s="18"/>
      <c r="C869" s="19"/>
      <c r="D869" s="19"/>
      <c r="E869" s="19"/>
      <c r="F869" s="19"/>
      <c r="G869" s="19"/>
    </row>
    <row r="870" s="4" customFormat="1" ht="12.00598" customHeight="1">
      <c r="B870" s="18"/>
      <c r="C870" s="19"/>
      <c r="D870" s="19"/>
      <c r="E870" s="19"/>
      <c r="F870" s="19"/>
      <c r="G870" s="19"/>
    </row>
    <row r="871" s="4" customFormat="1" ht="12.00598" customHeight="1">
      <c r="B871" s="18"/>
      <c r="C871" s="19"/>
      <c r="D871" s="19"/>
      <c r="E871" s="19"/>
      <c r="F871" s="19"/>
      <c r="G871" s="19"/>
    </row>
    <row r="872" s="4" customFormat="1" ht="12.00598" customHeight="1">
      <c r="B872" s="18"/>
      <c r="C872" s="19"/>
      <c r="D872" s="19"/>
      <c r="E872" s="19"/>
      <c r="F872" s="19"/>
      <c r="G872" s="19"/>
    </row>
    <row r="873" s="4" customFormat="1" ht="12.00598" customHeight="1">
      <c r="B873" s="18"/>
      <c r="C873" s="19"/>
      <c r="D873" s="19"/>
      <c r="E873" s="19"/>
      <c r="F873" s="19"/>
      <c r="G873" s="19"/>
    </row>
    <row r="874" s="4" customFormat="1" ht="12.00598" customHeight="1">
      <c r="B874" s="18"/>
      <c r="C874" s="19"/>
      <c r="D874" s="19"/>
      <c r="E874" s="19"/>
      <c r="F874" s="19"/>
      <c r="G874" s="19"/>
    </row>
    <row r="875" s="4" customFormat="1" ht="12.00598" customHeight="1">
      <c r="B875" s="18"/>
      <c r="C875" s="19"/>
      <c r="D875" s="19"/>
      <c r="E875" s="19"/>
      <c r="F875" s="19"/>
      <c r="G875" s="19"/>
    </row>
    <row r="876" s="4" customFormat="1" ht="12.00598" customHeight="1">
      <c r="B876" s="18"/>
      <c r="C876" s="19"/>
      <c r="D876" s="19"/>
      <c r="E876" s="19"/>
      <c r="F876" s="19"/>
      <c r="G876" s="19"/>
    </row>
    <row r="877" s="4" customFormat="1" ht="12.00598" customHeight="1">
      <c r="B877" s="18"/>
      <c r="C877" s="19"/>
      <c r="D877" s="19"/>
      <c r="E877" s="19"/>
      <c r="F877" s="19"/>
      <c r="G877" s="19"/>
    </row>
    <row r="878" s="4" customFormat="1" ht="12.00598" customHeight="1">
      <c r="B878" s="18"/>
      <c r="C878" s="19"/>
      <c r="D878" s="19"/>
      <c r="E878" s="19"/>
      <c r="F878" s="19"/>
      <c r="G878" s="19"/>
    </row>
    <row r="879" s="4" customFormat="1" ht="12.00598" customHeight="1">
      <c r="B879" s="18"/>
      <c r="C879" s="19"/>
      <c r="D879" s="19"/>
      <c r="E879" s="19"/>
      <c r="F879" s="19"/>
      <c r="G879" s="19"/>
    </row>
    <row r="880" s="4" customFormat="1" ht="12.00598" customHeight="1">
      <c r="B880" s="18"/>
      <c r="C880" s="19"/>
      <c r="D880" s="19"/>
      <c r="E880" s="19"/>
      <c r="F880" s="19"/>
      <c r="G880" s="19"/>
    </row>
    <row r="881" s="4" customFormat="1" ht="12.00598" customHeight="1">
      <c r="B881" s="18"/>
      <c r="C881" s="19"/>
      <c r="D881" s="19"/>
      <c r="E881" s="19"/>
      <c r="F881" s="19"/>
      <c r="G881" s="19"/>
    </row>
    <row r="882" s="4" customFormat="1" ht="12.00598" customHeight="1">
      <c r="B882" s="18"/>
      <c r="C882" s="19"/>
      <c r="D882" s="19"/>
      <c r="E882" s="19"/>
      <c r="F882" s="19"/>
      <c r="G882" s="19"/>
    </row>
    <row r="883" s="4" customFormat="1" ht="12.00598" customHeight="1">
      <c r="B883" s="18"/>
      <c r="C883" s="19"/>
      <c r="D883" s="19"/>
      <c r="E883" s="19"/>
      <c r="F883" s="19"/>
      <c r="G883" s="19"/>
    </row>
    <row r="884" s="4" customFormat="1" ht="12.00598" customHeight="1">
      <c r="B884" s="18"/>
      <c r="C884" s="19"/>
      <c r="D884" s="19"/>
      <c r="E884" s="19"/>
      <c r="F884" s="19"/>
      <c r="G884" s="19"/>
    </row>
    <row r="885" s="4" customFormat="1" ht="12.00598" customHeight="1">
      <c r="B885" s="18"/>
      <c r="C885" s="19"/>
      <c r="D885" s="19"/>
      <c r="E885" s="19"/>
      <c r="F885" s="19"/>
      <c r="G885" s="19"/>
    </row>
    <row r="886" s="4" customFormat="1" ht="12.00598" customHeight="1">
      <c r="B886" s="18"/>
      <c r="C886" s="19"/>
      <c r="D886" s="19"/>
      <c r="E886" s="19"/>
      <c r="F886" s="19"/>
      <c r="G886" s="19"/>
    </row>
    <row r="887" s="4" customFormat="1" ht="12.00598" customHeight="1">
      <c r="B887" s="18"/>
      <c r="C887" s="19"/>
      <c r="D887" s="19"/>
      <c r="E887" s="19"/>
      <c r="F887" s="19"/>
      <c r="G887" s="19"/>
    </row>
    <row r="888" s="4" customFormat="1" ht="12.00598" customHeight="1">
      <c r="B888" s="18"/>
      <c r="C888" s="19"/>
      <c r="D888" s="19"/>
      <c r="E888" s="19"/>
      <c r="F888" s="19"/>
      <c r="G888" s="19"/>
    </row>
    <row r="889" s="4" customFormat="1" ht="12.00598" customHeight="1">
      <c r="B889" s="18"/>
      <c r="C889" s="19"/>
      <c r="D889" s="19"/>
      <c r="E889" s="19"/>
      <c r="F889" s="19"/>
      <c r="G889" s="19"/>
    </row>
    <row r="890" s="4" customFormat="1" ht="12.00598" customHeight="1">
      <c r="B890" s="18"/>
      <c r="C890" s="19"/>
      <c r="D890" s="19"/>
      <c r="E890" s="19"/>
      <c r="F890" s="19"/>
      <c r="G890" s="19"/>
    </row>
    <row r="891" s="4" customFormat="1" ht="12.00598" customHeight="1">
      <c r="B891" s="18"/>
      <c r="C891" s="19"/>
      <c r="D891" s="19"/>
      <c r="E891" s="19"/>
      <c r="F891" s="19"/>
      <c r="G891" s="19"/>
    </row>
    <row r="892" s="4" customFormat="1" ht="12.00598" customHeight="1">
      <c r="B892" s="18"/>
      <c r="C892" s="19"/>
      <c r="D892" s="19"/>
      <c r="E892" s="19"/>
      <c r="F892" s="19"/>
      <c r="G892" s="19"/>
    </row>
    <row r="893" s="4" customFormat="1" ht="12.00598" customHeight="1">
      <c r="B893" s="18"/>
      <c r="C893" s="19"/>
      <c r="D893" s="19"/>
      <c r="E893" s="19"/>
      <c r="F893" s="19"/>
      <c r="G893" s="19"/>
    </row>
    <row r="894" s="4" customFormat="1" ht="12.00598" customHeight="1">
      <c r="B894" s="18"/>
      <c r="C894" s="19"/>
      <c r="D894" s="19"/>
      <c r="E894" s="19"/>
      <c r="F894" s="19"/>
      <c r="G894" s="19"/>
    </row>
    <row r="895" s="4" customFormat="1" ht="12.00598" customHeight="1">
      <c r="B895" s="18"/>
      <c r="C895" s="19"/>
      <c r="D895" s="19"/>
      <c r="E895" s="19"/>
      <c r="F895" s="19"/>
      <c r="G895" s="19"/>
    </row>
    <row r="896" s="4" customFormat="1" ht="12.00598" customHeight="1">
      <c r="B896" s="18"/>
      <c r="C896" s="19"/>
      <c r="D896" s="19"/>
      <c r="E896" s="19"/>
      <c r="F896" s="19"/>
      <c r="G896" s="19"/>
    </row>
    <row r="897" s="4" customFormat="1" ht="12.00598" customHeight="1">
      <c r="B897" s="18"/>
      <c r="C897" s="19"/>
      <c r="D897" s="19"/>
      <c r="E897" s="19"/>
      <c r="F897" s="19"/>
      <c r="G897" s="19"/>
    </row>
    <row r="898" s="5" customFormat="1" ht="20.12597" customHeight="1">
      <c r="B898" s="24" t="s">
        <v>46</v>
      </c>
      <c r="C898" s="25"/>
      <c r="D898" s="26"/>
      <c r="E898" s="27"/>
      <c r="F898" s="27"/>
      <c r="G898" s="28">
        <f>SUM(G834:G897)</f>
        <v>0</v>
      </c>
    </row>
    <row r="899" s="3" customFormat="1" ht="12.00598" customHeight="1">
      <c r="D899" s="29" t="s">
        <v>315</v>
      </c>
    </row>
    <row r="900" s="1" customFormat="1" ht="12.75">
      <c r="B900" s="7" t="s">
        <v>1</v>
      </c>
    </row>
    <row r="901" s="1" customFormat="1" ht="12.75">
      <c r="B901" s="7" t="s">
        <v>3</v>
      </c>
    </row>
    <row r="902" s="2" customFormat="1" ht="15.75">
      <c r="B902" s="8" t="s">
        <v>4</v>
      </c>
    </row>
    <row r="903" s="1" customFormat="1" ht="12.75">
      <c r="B903" s="9" t="s">
        <v>5</v>
      </c>
    </row>
    <row r="904" s="3" customFormat="1" ht="12">
      <c r="G904" s="10" t="s">
        <v>316</v>
      </c>
    </row>
    <row r="905" s="4" customFormat="1" ht="27.49196" customHeight="1">
      <c r="B905" s="11" t="s">
        <v>7</v>
      </c>
      <c r="C905" s="11" t="s">
        <v>8</v>
      </c>
      <c r="D905" s="11" t="s">
        <v>9</v>
      </c>
      <c r="E905" s="11" t="s">
        <v>10</v>
      </c>
      <c r="F905" s="11" t="s">
        <v>11</v>
      </c>
      <c r="G905" s="12" t="s">
        <v>12</v>
      </c>
    </row>
    <row r="906" s="4" customFormat="1" ht="12.00598" customHeight="1">
      <c r="A906" s="4">
        <v>586</v>
      </c>
      <c r="B906" s="13" t="s">
        <v>317</v>
      </c>
      <c r="C906" s="14" t="s">
        <v>318</v>
      </c>
      <c r="D906" s="21"/>
      <c r="E906" s="22"/>
      <c r="F906" s="17"/>
      <c r="G906" s="17"/>
    </row>
    <row r="907" s="4" customFormat="1" ht="12.00598" customHeight="1">
      <c r="B907" s="18"/>
      <c r="C907" s="19"/>
      <c r="D907" s="19"/>
      <c r="E907" s="19"/>
      <c r="F907" s="19"/>
      <c r="G907" s="19"/>
    </row>
    <row r="908" s="4" customFormat="1" ht="12.00598" customHeight="1">
      <c r="A908" s="4">
        <v>587</v>
      </c>
      <c r="B908" s="13"/>
      <c r="C908" s="14" t="s">
        <v>319</v>
      </c>
      <c r="D908" s="21"/>
      <c r="E908" s="22"/>
      <c r="F908" s="17"/>
      <c r="G908" s="17"/>
    </row>
    <row r="909" s="4" customFormat="1" ht="12.00598" customHeight="1">
      <c r="B909" s="18"/>
      <c r="C909" s="19"/>
      <c r="D909" s="19"/>
      <c r="E909" s="19"/>
      <c r="F909" s="19"/>
      <c r="G909" s="19"/>
    </row>
    <row r="910" s="4" customFormat="1" ht="36.01795" customHeight="1">
      <c r="A910" s="4">
        <v>588</v>
      </c>
      <c r="B910" s="13" t="s">
        <v>320</v>
      </c>
      <c r="C910" s="20" t="s">
        <v>321</v>
      </c>
      <c r="D910" s="21" t="s">
        <v>20</v>
      </c>
      <c r="E910" s="22">
        <v>1</v>
      </c>
      <c r="F910" s="23">
        <v>0</v>
      </c>
      <c r="G910" s="17">
        <f>IF(D910 = CHAR(37), E910*F910/100,E910*F910)</f>
        <v>0</v>
      </c>
    </row>
    <row r="911" s="4" customFormat="1" ht="12.00598" customHeight="1">
      <c r="B911" s="18"/>
      <c r="C911" s="19"/>
      <c r="D911" s="19"/>
      <c r="E911" s="19"/>
      <c r="F911" s="19"/>
      <c r="G911" s="19"/>
    </row>
    <row r="912" s="4" customFormat="1" ht="12.00598" customHeight="1">
      <c r="A912" s="4">
        <v>589</v>
      </c>
      <c r="B912" s="13"/>
      <c r="C912" s="14" t="s">
        <v>322</v>
      </c>
      <c r="D912" s="21"/>
      <c r="E912" s="22"/>
      <c r="F912" s="17"/>
      <c r="G912" s="17"/>
    </row>
    <row r="913" s="4" customFormat="1" ht="12.00598" customHeight="1">
      <c r="B913" s="18"/>
      <c r="C913" s="19"/>
      <c r="D913" s="19"/>
      <c r="E913" s="19"/>
      <c r="F913" s="19"/>
      <c r="G913" s="19"/>
    </row>
    <row r="914" s="4" customFormat="1" ht="48.02393" customHeight="1">
      <c r="A914" s="4">
        <v>590</v>
      </c>
      <c r="B914" s="13" t="s">
        <v>323</v>
      </c>
      <c r="C914" s="20" t="s">
        <v>324</v>
      </c>
      <c r="D914" s="21" t="s">
        <v>20</v>
      </c>
      <c r="E914" s="22">
        <v>1</v>
      </c>
      <c r="F914" s="23">
        <v>0</v>
      </c>
      <c r="G914" s="17">
        <f>IF(D914 = CHAR(37), E914*F914/100,E914*F914)</f>
        <v>0</v>
      </c>
    </row>
    <row r="915" s="4" customFormat="1" ht="12.00598" customHeight="1">
      <c r="B915" s="18"/>
      <c r="C915" s="19"/>
      <c r="D915" s="19"/>
      <c r="E915" s="19"/>
      <c r="F915" s="19"/>
      <c r="G915" s="19"/>
    </row>
    <row r="916" s="4" customFormat="1" ht="12.00598" customHeight="1">
      <c r="A916" s="4">
        <v>1267</v>
      </c>
      <c r="B916" s="13" t="s">
        <v>325</v>
      </c>
      <c r="C916" s="20" t="s">
        <v>326</v>
      </c>
      <c r="D916" s="21" t="s">
        <v>20</v>
      </c>
      <c r="E916" s="22">
        <v>1</v>
      </c>
      <c r="F916" s="23">
        <v>0</v>
      </c>
      <c r="G916" s="17">
        <f>IF(D916 = CHAR(37), E916*F916/100,E916*F916)</f>
        <v>0</v>
      </c>
    </row>
    <row r="917" s="4" customFormat="1" ht="12.00598" customHeight="1">
      <c r="B917" s="18"/>
      <c r="C917" s="19"/>
      <c r="D917" s="19"/>
      <c r="E917" s="19"/>
      <c r="F917" s="19"/>
      <c r="G917" s="19"/>
    </row>
    <row r="918" s="4" customFormat="1" ht="12.00598" customHeight="1">
      <c r="A918" s="4">
        <v>591</v>
      </c>
      <c r="B918" s="13" t="s">
        <v>327</v>
      </c>
      <c r="C918" s="20" t="s">
        <v>328</v>
      </c>
      <c r="D918" s="21" t="s">
        <v>329</v>
      </c>
      <c r="E918" s="22">
        <v>1</v>
      </c>
      <c r="F918" s="23">
        <v>0</v>
      </c>
      <c r="G918" s="17">
        <f>IF(D918 = CHAR(37), E918*F918/100,E918*F918)</f>
        <v>0</v>
      </c>
    </row>
    <row r="919" s="4" customFormat="1" ht="12.00598" customHeight="1">
      <c r="B919" s="18"/>
      <c r="C919" s="19"/>
      <c r="D919" s="19"/>
      <c r="E919" s="19"/>
      <c r="F919" s="19"/>
      <c r="G919" s="19"/>
    </row>
    <row r="920" s="4" customFormat="1" ht="24.01196" customHeight="1">
      <c r="A920" s="4">
        <v>592</v>
      </c>
      <c r="B920" s="13" t="s">
        <v>330</v>
      </c>
      <c r="C920" s="20" t="s">
        <v>331</v>
      </c>
      <c r="D920" s="21" t="s">
        <v>329</v>
      </c>
      <c r="E920" s="22">
        <v>4</v>
      </c>
      <c r="F920" s="23">
        <v>0</v>
      </c>
      <c r="G920" s="17">
        <f>IF(D920 = CHAR(37), E920*F920/100,E920*F920)</f>
        <v>0</v>
      </c>
    </row>
    <row r="921" s="4" customFormat="1" ht="12.00598" customHeight="1">
      <c r="B921" s="18"/>
      <c r="C921" s="19"/>
      <c r="D921" s="19"/>
      <c r="E921" s="19"/>
      <c r="F921" s="19"/>
      <c r="G921" s="19"/>
    </row>
    <row r="922" s="4" customFormat="1" ht="12.00598" customHeight="1">
      <c r="B922" s="18"/>
      <c r="C922" s="19"/>
      <c r="D922" s="19"/>
      <c r="E922" s="19"/>
      <c r="F922" s="19"/>
      <c r="G922" s="19"/>
    </row>
    <row r="923" s="4" customFormat="1" ht="12.00598" customHeight="1">
      <c r="B923" s="18"/>
      <c r="C923" s="19"/>
      <c r="D923" s="19"/>
      <c r="E923" s="19"/>
      <c r="F923" s="19"/>
      <c r="G923" s="19"/>
    </row>
    <row r="924" s="4" customFormat="1" ht="12.00598" customHeight="1">
      <c r="B924" s="18"/>
      <c r="C924" s="19"/>
      <c r="D924" s="19"/>
      <c r="E924" s="19"/>
      <c r="F924" s="19"/>
      <c r="G924" s="19"/>
    </row>
    <row r="925" s="4" customFormat="1" ht="12.00598" customHeight="1">
      <c r="B925" s="18"/>
      <c r="C925" s="19"/>
      <c r="D925" s="19"/>
      <c r="E925" s="19"/>
      <c r="F925" s="19"/>
      <c r="G925" s="19"/>
    </row>
    <row r="926" s="4" customFormat="1" ht="12.00598" customHeight="1">
      <c r="B926" s="18"/>
      <c r="C926" s="19"/>
      <c r="D926" s="19"/>
      <c r="E926" s="19"/>
      <c r="F926" s="19"/>
      <c r="G926" s="19"/>
    </row>
    <row r="927" s="4" customFormat="1" ht="12.00598" customHeight="1">
      <c r="B927" s="18"/>
      <c r="C927" s="19"/>
      <c r="D927" s="19"/>
      <c r="E927" s="19"/>
      <c r="F927" s="19"/>
      <c r="G927" s="19"/>
    </row>
    <row r="928" s="4" customFormat="1" ht="12.00598" customHeight="1">
      <c r="B928" s="18"/>
      <c r="C928" s="19"/>
      <c r="D928" s="19"/>
      <c r="E928" s="19"/>
      <c r="F928" s="19"/>
      <c r="G928" s="19"/>
    </row>
    <row r="929" s="4" customFormat="1" ht="12.00598" customHeight="1">
      <c r="B929" s="18"/>
      <c r="C929" s="19"/>
      <c r="D929" s="19"/>
      <c r="E929" s="19"/>
      <c r="F929" s="19"/>
      <c r="G929" s="19"/>
    </row>
    <row r="930" s="4" customFormat="1" ht="12.00598" customHeight="1">
      <c r="B930" s="18"/>
      <c r="C930" s="19"/>
      <c r="D930" s="19"/>
      <c r="E930" s="19"/>
      <c r="F930" s="19"/>
      <c r="G930" s="19"/>
    </row>
    <row r="931" s="4" customFormat="1" ht="12.00598" customHeight="1">
      <c r="B931" s="18"/>
      <c r="C931" s="19"/>
      <c r="D931" s="19"/>
      <c r="E931" s="19"/>
      <c r="F931" s="19"/>
      <c r="G931" s="19"/>
    </row>
    <row r="932" s="4" customFormat="1" ht="12.00598" customHeight="1">
      <c r="B932" s="18"/>
      <c r="C932" s="19"/>
      <c r="D932" s="19"/>
      <c r="E932" s="19"/>
      <c r="F932" s="19"/>
      <c r="G932" s="19"/>
    </row>
    <row r="933" s="4" customFormat="1" ht="12.00598" customHeight="1">
      <c r="B933" s="18"/>
      <c r="C933" s="19"/>
      <c r="D933" s="19"/>
      <c r="E933" s="19"/>
      <c r="F933" s="19"/>
      <c r="G933" s="19"/>
    </row>
    <row r="934" s="4" customFormat="1" ht="12.00598" customHeight="1">
      <c r="B934" s="18"/>
      <c r="C934" s="19"/>
      <c r="D934" s="19"/>
      <c r="E934" s="19"/>
      <c r="F934" s="19"/>
      <c r="G934" s="19"/>
    </row>
    <row r="935" s="4" customFormat="1" ht="12.00598" customHeight="1">
      <c r="B935" s="18"/>
      <c r="C935" s="19"/>
      <c r="D935" s="19"/>
      <c r="E935" s="19"/>
      <c r="F935" s="19"/>
      <c r="G935" s="19"/>
    </row>
    <row r="936" s="4" customFormat="1" ht="12.00598" customHeight="1">
      <c r="B936" s="18"/>
      <c r="C936" s="19"/>
      <c r="D936" s="19"/>
      <c r="E936" s="19"/>
      <c r="F936" s="19"/>
      <c r="G936" s="19"/>
    </row>
    <row r="937" s="4" customFormat="1" ht="12.00598" customHeight="1">
      <c r="B937" s="18"/>
      <c r="C937" s="19"/>
      <c r="D937" s="19"/>
      <c r="E937" s="19"/>
      <c r="F937" s="19"/>
      <c r="G937" s="19"/>
    </row>
    <row r="938" s="4" customFormat="1" ht="12.00598" customHeight="1">
      <c r="B938" s="18"/>
      <c r="C938" s="19"/>
      <c r="D938" s="19"/>
      <c r="E938" s="19"/>
      <c r="F938" s="19"/>
      <c r="G938" s="19"/>
    </row>
    <row r="939" s="4" customFormat="1" ht="12.00598" customHeight="1">
      <c r="B939" s="18"/>
      <c r="C939" s="19"/>
      <c r="D939" s="19"/>
      <c r="E939" s="19"/>
      <c r="F939" s="19"/>
      <c r="G939" s="19"/>
    </row>
    <row r="940" s="4" customFormat="1" ht="12.00598" customHeight="1">
      <c r="B940" s="18"/>
      <c r="C940" s="19"/>
      <c r="D940" s="19"/>
      <c r="E940" s="19"/>
      <c r="F940" s="19"/>
      <c r="G940" s="19"/>
    </row>
    <row r="941" s="4" customFormat="1" ht="12.00598" customHeight="1">
      <c r="B941" s="18"/>
      <c r="C941" s="19"/>
      <c r="D941" s="19"/>
      <c r="E941" s="19"/>
      <c r="F941" s="19"/>
      <c r="G941" s="19"/>
    </row>
    <row r="942" s="4" customFormat="1" ht="12.00598" customHeight="1">
      <c r="B942" s="18"/>
      <c r="C942" s="19"/>
      <c r="D942" s="19"/>
      <c r="E942" s="19"/>
      <c r="F942" s="19"/>
      <c r="G942" s="19"/>
    </row>
    <row r="943" s="4" customFormat="1" ht="12.00598" customHeight="1">
      <c r="B943" s="18"/>
      <c r="C943" s="19"/>
      <c r="D943" s="19"/>
      <c r="E943" s="19"/>
      <c r="F943" s="19"/>
      <c r="G943" s="19"/>
    </row>
    <row r="944" s="4" customFormat="1" ht="12.00598" customHeight="1">
      <c r="B944" s="18"/>
      <c r="C944" s="19"/>
      <c r="D944" s="19"/>
      <c r="E944" s="19"/>
      <c r="F944" s="19"/>
      <c r="G944" s="19"/>
    </row>
    <row r="945" s="4" customFormat="1" ht="12.00598" customHeight="1">
      <c r="B945" s="18"/>
      <c r="C945" s="19"/>
      <c r="D945" s="19"/>
      <c r="E945" s="19"/>
      <c r="F945" s="19"/>
      <c r="G945" s="19"/>
    </row>
    <row r="946" s="4" customFormat="1" ht="12.00598" customHeight="1">
      <c r="B946" s="18"/>
      <c r="C946" s="19"/>
      <c r="D946" s="19"/>
      <c r="E946" s="19"/>
      <c r="F946" s="19"/>
      <c r="G946" s="19"/>
    </row>
    <row r="947" s="4" customFormat="1" ht="12.00598" customHeight="1">
      <c r="B947" s="18"/>
      <c r="C947" s="19"/>
      <c r="D947" s="19"/>
      <c r="E947" s="19"/>
      <c r="F947" s="19"/>
      <c r="G947" s="19"/>
    </row>
    <row r="948" s="4" customFormat="1" ht="12.00598" customHeight="1">
      <c r="B948" s="18"/>
      <c r="C948" s="19"/>
      <c r="D948" s="19"/>
      <c r="E948" s="19"/>
      <c r="F948" s="19"/>
      <c r="G948" s="19"/>
    </row>
    <row r="949" s="4" customFormat="1" ht="12.00598" customHeight="1">
      <c r="B949" s="18"/>
      <c r="C949" s="19"/>
      <c r="D949" s="19"/>
      <c r="E949" s="19"/>
      <c r="F949" s="19"/>
      <c r="G949" s="19"/>
    </row>
    <row r="950" s="4" customFormat="1" ht="12.00598" customHeight="1">
      <c r="B950" s="18"/>
      <c r="C950" s="19"/>
      <c r="D950" s="19"/>
      <c r="E950" s="19"/>
      <c r="F950" s="19"/>
      <c r="G950" s="19"/>
    </row>
    <row r="951" s="4" customFormat="1" ht="12.00598" customHeight="1">
      <c r="B951" s="18"/>
      <c r="C951" s="19"/>
      <c r="D951" s="19"/>
      <c r="E951" s="19"/>
      <c r="F951" s="19"/>
      <c r="G951" s="19"/>
    </row>
    <row r="952" s="4" customFormat="1" ht="12.00598" customHeight="1">
      <c r="B952" s="18"/>
      <c r="C952" s="19"/>
      <c r="D952" s="19"/>
      <c r="E952" s="19"/>
      <c r="F952" s="19"/>
      <c r="G952" s="19"/>
    </row>
    <row r="953" s="4" customFormat="1" ht="12.00598" customHeight="1">
      <c r="B953" s="18"/>
      <c r="C953" s="19"/>
      <c r="D953" s="19"/>
      <c r="E953" s="19"/>
      <c r="F953" s="19"/>
      <c r="G953" s="19"/>
    </row>
    <row r="954" s="4" customFormat="1" ht="12.00598" customHeight="1">
      <c r="B954" s="18"/>
      <c r="C954" s="19"/>
      <c r="D954" s="19"/>
      <c r="E954" s="19"/>
      <c r="F954" s="19"/>
      <c r="G954" s="19"/>
    </row>
    <row r="955" s="4" customFormat="1" ht="12.00598" customHeight="1">
      <c r="B955" s="18"/>
      <c r="C955" s="19"/>
      <c r="D955" s="19"/>
      <c r="E955" s="19"/>
      <c r="F955" s="19"/>
      <c r="G955" s="19"/>
    </row>
    <row r="956" s="4" customFormat="1" ht="12.00598" customHeight="1">
      <c r="B956" s="18"/>
      <c r="C956" s="19"/>
      <c r="D956" s="19"/>
      <c r="E956" s="19"/>
      <c r="F956" s="19"/>
      <c r="G956" s="19"/>
    </row>
    <row r="957" s="4" customFormat="1" ht="12.00598" customHeight="1">
      <c r="B957" s="18"/>
      <c r="C957" s="19"/>
      <c r="D957" s="19"/>
      <c r="E957" s="19"/>
      <c r="F957" s="19"/>
      <c r="G957" s="19"/>
    </row>
    <row r="958" s="4" customFormat="1" ht="12.00598" customHeight="1">
      <c r="B958" s="18"/>
      <c r="C958" s="19"/>
      <c r="D958" s="19"/>
      <c r="E958" s="19"/>
      <c r="F958" s="19"/>
      <c r="G958" s="19"/>
    </row>
    <row r="959" s="4" customFormat="1" ht="12.00598" customHeight="1">
      <c r="B959" s="18"/>
      <c r="C959" s="19"/>
      <c r="D959" s="19"/>
      <c r="E959" s="19"/>
      <c r="F959" s="19"/>
      <c r="G959" s="19"/>
    </row>
    <row r="960" s="4" customFormat="1" ht="12.00598" customHeight="1">
      <c r="B960" s="18"/>
      <c r="C960" s="19"/>
      <c r="D960" s="19"/>
      <c r="E960" s="19"/>
      <c r="F960" s="19"/>
      <c r="G960" s="19"/>
    </row>
    <row r="961" s="4" customFormat="1" ht="12.00598" customHeight="1">
      <c r="B961" s="18"/>
      <c r="C961" s="19"/>
      <c r="D961" s="19"/>
      <c r="E961" s="19"/>
      <c r="F961" s="19"/>
      <c r="G961" s="19"/>
    </row>
    <row r="962" s="4" customFormat="1" ht="12.00598" customHeight="1">
      <c r="B962" s="18"/>
      <c r="C962" s="19"/>
      <c r="D962" s="19"/>
      <c r="E962" s="19"/>
      <c r="F962" s="19"/>
      <c r="G962" s="19"/>
    </row>
    <row r="963" s="4" customFormat="1" ht="12.00598" customHeight="1">
      <c r="B963" s="18"/>
      <c r="C963" s="19"/>
      <c r="D963" s="19"/>
      <c r="E963" s="19"/>
      <c r="F963" s="19"/>
      <c r="G963" s="19"/>
    </row>
    <row r="964" s="5" customFormat="1" ht="20.12597" customHeight="1">
      <c r="B964" s="24" t="s">
        <v>46</v>
      </c>
      <c r="C964" s="25"/>
      <c r="D964" s="26"/>
      <c r="E964" s="27"/>
      <c r="F964" s="27"/>
      <c r="G964" s="28">
        <f>SUM(G906:G963)</f>
        <v>0</v>
      </c>
    </row>
    <row r="965" s="3" customFormat="1" ht="12.00598" customHeight="1">
      <c r="D965" s="29" t="s">
        <v>332</v>
      </c>
    </row>
    <row r="966" s="1" customFormat="1" ht="12.75">
      <c r="B966" s="7" t="s">
        <v>1</v>
      </c>
    </row>
    <row r="967" s="1" customFormat="1" ht="12.75">
      <c r="B967" s="7" t="s">
        <v>3</v>
      </c>
    </row>
    <row r="968" s="2" customFormat="1" ht="15.75">
      <c r="B968" s="8" t="s">
        <v>4</v>
      </c>
    </row>
    <row r="969" s="1" customFormat="1" ht="12.75">
      <c r="B969" s="9" t="s">
        <v>5</v>
      </c>
    </row>
    <row r="970" s="3" customFormat="1" ht="12">
      <c r="D970" s="29" t="s">
        <v>333</v>
      </c>
    </row>
    <row r="971" s="4" customFormat="1" ht="14.32598" customHeight="1">
      <c r="B971" s="32" t="s">
        <v>334</v>
      </c>
      <c r="C971" s="32" t="s">
        <v>335</v>
      </c>
      <c r="D971" s="32"/>
      <c r="E971" s="32"/>
      <c r="F971" s="32"/>
      <c r="G971" s="32" t="s">
        <v>12</v>
      </c>
    </row>
    <row r="972" s="4" customFormat="1" ht="24.01196" customHeight="1">
      <c r="B972" s="33" t="s">
        <v>336</v>
      </c>
      <c r="C972" s="33" t="s">
        <v>6</v>
      </c>
      <c r="D972" s="34"/>
      <c r="E972" s="34"/>
      <c r="F972" s="34"/>
      <c r="G972" s="35">
        <f>G65</f>
        <v>0</v>
      </c>
    </row>
    <row r="973" s="4" customFormat="1" ht="12.00598" customHeight="1"/>
    <row r="974" s="4" customFormat="1" ht="12.00598" customHeight="1">
      <c r="B974" s="33" t="s">
        <v>49</v>
      </c>
      <c r="C974" s="33" t="s">
        <v>48</v>
      </c>
      <c r="D974" s="34"/>
      <c r="E974" s="34"/>
      <c r="F974" s="34"/>
      <c r="G974" s="35">
        <f>G171</f>
        <v>0</v>
      </c>
    </row>
    <row r="975" s="4" customFormat="1" ht="12.00598" customHeight="1"/>
    <row r="976" s="4" customFormat="1" ht="12.00598" customHeight="1">
      <c r="B976" s="33" t="s">
        <v>91</v>
      </c>
      <c r="C976" s="33" t="s">
        <v>90</v>
      </c>
      <c r="D976" s="34"/>
      <c r="E976" s="34"/>
      <c r="F976" s="34"/>
      <c r="G976" s="35">
        <f>G364</f>
        <v>0</v>
      </c>
    </row>
    <row r="977" s="4" customFormat="1" ht="12.00598" customHeight="1"/>
    <row r="978" s="4" customFormat="1" ht="24.01196" customHeight="1">
      <c r="B978" s="33" t="s">
        <v>161</v>
      </c>
      <c r="C978" s="33" t="s">
        <v>160</v>
      </c>
      <c r="D978" s="34"/>
      <c r="E978" s="34"/>
      <c r="F978" s="34"/>
      <c r="G978" s="35">
        <f>G429</f>
        <v>0</v>
      </c>
    </row>
    <row r="979" s="4" customFormat="1" ht="12.00598" customHeight="1"/>
    <row r="980" s="4" customFormat="1" ht="12.00598" customHeight="1">
      <c r="B980" s="33" t="s">
        <v>176</v>
      </c>
      <c r="C980" s="33" t="s">
        <v>175</v>
      </c>
      <c r="D980" s="34"/>
      <c r="E980" s="34"/>
      <c r="F980" s="34"/>
      <c r="G980" s="35">
        <f>G497</f>
        <v>0</v>
      </c>
    </row>
    <row r="981" s="4" customFormat="1" ht="12.00598" customHeight="1"/>
    <row r="982" s="4" customFormat="1" ht="12.00598" customHeight="1">
      <c r="B982" s="33" t="s">
        <v>185</v>
      </c>
      <c r="C982" s="33" t="s">
        <v>184</v>
      </c>
      <c r="D982" s="34"/>
      <c r="E982" s="34"/>
      <c r="F982" s="34"/>
      <c r="G982" s="35">
        <f>G564</f>
        <v>0</v>
      </c>
    </row>
    <row r="983" s="4" customFormat="1" ht="12.00598" customHeight="1"/>
    <row r="984" s="4" customFormat="1" ht="12.00598" customHeight="1">
      <c r="B984" s="33" t="s">
        <v>206</v>
      </c>
      <c r="C984" s="33" t="s">
        <v>205</v>
      </c>
      <c r="D984" s="34"/>
      <c r="E984" s="34"/>
      <c r="F984" s="34"/>
      <c r="G984" s="35">
        <f>G699</f>
        <v>0</v>
      </c>
    </row>
    <row r="985" s="4" customFormat="1" ht="12.00598" customHeight="1"/>
    <row r="986" s="4" customFormat="1" ht="12.00598" customHeight="1">
      <c r="B986" s="33" t="s">
        <v>183</v>
      </c>
      <c r="C986" s="33" t="s">
        <v>337</v>
      </c>
      <c r="D986" s="34"/>
      <c r="E986" s="34"/>
      <c r="F986" s="34"/>
      <c r="G986" s="35">
        <f>G756</f>
        <v>0</v>
      </c>
    </row>
    <row r="987" s="4" customFormat="1" ht="12.00598" customHeight="1"/>
    <row r="988" s="4" customFormat="1" ht="12.00598" customHeight="1">
      <c r="B988" s="33" t="s">
        <v>338</v>
      </c>
      <c r="C988" s="33" t="s">
        <v>339</v>
      </c>
      <c r="D988" s="34"/>
      <c r="E988" s="34"/>
      <c r="F988" s="34"/>
      <c r="G988" s="35">
        <f>G898</f>
        <v>0</v>
      </c>
    </row>
    <row r="989" s="4" customFormat="1" ht="12.00598" customHeight="1"/>
    <row r="990" s="4" customFormat="1" ht="12.00598" customHeight="1">
      <c r="B990" s="33" t="s">
        <v>340</v>
      </c>
      <c r="C990" s="33" t="s">
        <v>316</v>
      </c>
      <c r="D990" s="34"/>
      <c r="E990" s="34"/>
      <c r="F990" s="34"/>
      <c r="G990" s="35">
        <f>G964</f>
        <v>0</v>
      </c>
    </row>
    <row r="991" s="4" customFormat="1" ht="12.00598" customHeight="1"/>
    <row r="992" s="5" customFormat="1" ht="20.12597" customHeight="1">
      <c r="B992" s="36" t="s">
        <v>341</v>
      </c>
      <c r="C992" s="37"/>
      <c r="D992" s="38"/>
      <c r="E992" s="38"/>
      <c r="F992" s="38"/>
      <c r="G992" s="39">
        <f>SUM(G972:G991)</f>
        <v>0</v>
      </c>
    </row>
    <row r="993" s="4" customFormat="1" ht="12.00598" customHeight="1"/>
    <row r="994" s="4" customFormat="1" ht="12.00598" customHeight="1"/>
    <row r="995" s="4" customFormat="1" ht="12.00598" customHeight="1"/>
    <row r="996" s="4" customFormat="1" ht="12.00598" customHeight="1"/>
    <row r="997" s="4" customFormat="1" ht="12.00598" customHeight="1"/>
    <row r="998" s="4" customFormat="1" ht="12.00598" customHeight="1"/>
    <row r="999" s="4" customFormat="1" ht="12.00598" customHeight="1"/>
    <row r="1000" s="4" customFormat="1" ht="12.00598" customHeight="1"/>
    <row r="1001" s="4" customFormat="1" ht="12.00598" customHeight="1"/>
    <row r="1002" s="4" customFormat="1" ht="12.00598" customHeight="1"/>
    <row r="1003" s="4" customFormat="1" ht="12.00598" customHeight="1"/>
    <row r="1004" s="4" customFormat="1" ht="12.00598" customHeight="1"/>
    <row r="1005" s="4" customFormat="1" ht="12.00598" customHeight="1"/>
    <row r="1006" s="4" customFormat="1" ht="12.00598" customHeight="1"/>
    <row r="1007" s="4" customFormat="1" ht="12.00598" customHeight="1"/>
    <row r="1008" s="4" customFormat="1" ht="12.00598" customHeight="1"/>
    <row r="1009" s="4" customFormat="1" ht="12.00598" customHeight="1"/>
    <row r="1010" s="4" customFormat="1" ht="12.00598" customHeight="1"/>
    <row r="1011" s="4" customFormat="1" ht="12.00598" customHeight="1"/>
    <row r="1012" s="4" customFormat="1" ht="12.00598" customHeight="1"/>
    <row r="1013" s="4" customFormat="1" ht="12.00598" customHeight="1"/>
    <row r="1014" s="4" customFormat="1" ht="12.00598" customHeight="1"/>
    <row r="1015" s="4" customFormat="1" ht="12.00598" customHeight="1"/>
    <row r="1016" s="4" customFormat="1" ht="12.00598" customHeight="1"/>
    <row r="1017" s="4" customFormat="1" ht="12.00598" customHeight="1"/>
    <row r="1018" s="4" customFormat="1" ht="12.00598" customHeight="1"/>
    <row r="1019" s="4" customFormat="1" ht="12.00598" customHeight="1"/>
    <row r="1020" s="4" customFormat="1" ht="12.00598" customHeight="1"/>
    <row r="1021" s="4" customFormat="1" ht="12.00598" customHeight="1"/>
    <row r="1022" s="4" customFormat="1" ht="12.00598" customHeight="1"/>
    <row r="1023" s="4" customFormat="1" ht="12.00598" customHeight="1"/>
    <row r="1024" s="4" customFormat="1" ht="12.00598" customHeight="1"/>
    <row r="1025" s="4" customFormat="1" ht="12.00598" customHeight="1"/>
    <row r="1026" s="4" customFormat="1" ht="12.00598" customHeight="1"/>
    <row r="1027" s="4" customFormat="1" ht="12.00598" customHeight="1"/>
    <row r="1028" s="4" customFormat="1" ht="12.00598" customHeight="1"/>
    <row r="1029" s="4" customFormat="1" ht="12.00598" customHeight="1"/>
    <row r="1030" s="4" customFormat="1" ht="12.00598" customHeight="1"/>
    <row r="1031" s="4" customFormat="1" ht="12.00598" customHeight="1"/>
    <row r="1032" s="4" customFormat="1" ht="12.00598" customHeight="1"/>
    <row r="1033" s="4" customFormat="1" ht="12.00598" customHeight="1"/>
    <row r="1034" s="3" customFormat="1" ht="12.00598" customHeight="1">
      <c r="D1034" s="29" t="s">
        <v>342</v>
      </c>
    </row>
  </sheetData>
  <sheetProtection sheet="1" objects="1" scenarios="1" spinCount="100000" saltValue="CZXpLgTlmoDSXEn8DWtXoMWT5vfp6EklPDhoJwlhmeryeGowezG/ZU6NxeDOzpVOtI6kDqL3z8LmwO5RE8aIww==" hashValue="MhQfERQvimQ0nAg+GKD9hiM7XuyBxyuxI+GvMizuIoOAP/akg1c6yuBKkGooI0x+/muaK6VlNGVsC5LsMe+kYw==" algorithmName="SHA-512" password="E95D"/>
  <pageMargins left="0.5902778" right="0.2756944" top="0.39375" bottom="0.39375" header="0.3" footer="0.3"/>
  <pageSetup paperSize="9" orientation="portrait"/>
  <rowBreaks count="16" manualBreakCount="16">
    <brk id="66" man="1"/>
    <brk id="109" man="1"/>
    <brk id="172" man="1"/>
    <brk id="242" man="1"/>
    <brk id="303" man="1"/>
    <brk id="365" man="1"/>
    <brk id="430" man="1"/>
    <brk id="498" man="1"/>
    <brk id="565" man="1"/>
    <brk id="630" man="1"/>
    <brk id="700" man="1"/>
    <brk id="757" man="1"/>
    <brk id="827" man="1"/>
    <brk id="899" man="1"/>
    <brk id="965" man="1"/>
    <brk id="1034" man="1"/>
  </rowBreaks>
  <legacyDrawing r:id="rId1"/>
</worksheet>
</file>

<file path=xl/worksheets/sheet2.xml><?xml version="1.0" encoding="utf-8"?>
<worksheet xmlns:r="http://schemas.openxmlformats.org/officeDocument/2006/relationships" xmlns="http://schemas.openxmlformats.org/spreadsheetml/2006/main">
  <sheetViews>
    <sheetView workbookViewId="0"/>
  </sheetViews>
  <sheetFormatPr defaultRowHeight="15"/>
  <cols>
    <col min="2" max="2" width="9.140625" style="40"/>
    <col min="3" max="3" width="91.42578" customWidth="1"/>
  </cols>
  <sheetData>
    <row r="2">
      <c r="C2" s="41" t="s">
        <v>343</v>
      </c>
    </row>
    <row r="4">
      <c r="B4" s="40" t="s">
        <v>344</v>
      </c>
      <c r="C4" t="s">
        <v>345</v>
      </c>
    </row>
    <row r="5">
      <c r="C5" s="42" t="s">
        <v>346</v>
      </c>
    </row>
    <row r="6">
      <c r="B6" s="40" t="s">
        <v>347</v>
      </c>
      <c r="C6" t="s">
        <v>348</v>
      </c>
    </row>
    <row r="7">
      <c r="B7" s="40" t="s">
        <v>349</v>
      </c>
      <c r="C7" t="s">
        <v>350</v>
      </c>
    </row>
    <row r="8">
      <c r="C8" t="e">
        <f ca="1">MID(CELL("filename"),1,FIND("]",CELL("filename")))</f>
        <v>#VALUE!</v>
      </c>
    </row>
    <row r="9">
      <c r="B9" s="40" t="s">
        <v>351</v>
      </c>
      <c r="C9" t="s">
        <v>352</v>
      </c>
    </row>
    <row r="10">
      <c r="B10" s="40" t="s">
        <v>353</v>
      </c>
      <c r="C10" t="s">
        <v>354</v>
      </c>
    </row>
    <row r="12">
      <c r="C12" s="43" t="s">
        <v>355</v>
      </c>
    </row>
    <row r="13">
      <c r="C13" t="s">
        <v>356</v>
      </c>
    </row>
    <row r="14">
      <c r="C14" t="s">
        <v>357</v>
      </c>
    </row>
    <row r="16">
      <c r="C16" t="s">
        <v>358</v>
      </c>
    </row>
    <row r="17">
      <c r="C17" s="42" t="s">
        <v>359</v>
      </c>
    </row>
  </sheetData>
  <hyperlinks>
    <hyperlink ref="C5" r:id="rId1" display="Bill Project (demo mode)"/>
    <hyperlink ref="C17" r:id="rId2" display="Bill Project support"/>
  </hyperlinks>
</worksheet>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creator>Kim Roberts</dc:creator>
  <cp:lastModifiedBy>Kim Roberts</cp:lastModifiedBy>
  <dcterms:created xsi:type="dcterms:W3CDTF">2026-06-22T11:00:10Z</dcterms:created>
  <dcterms:modified xsi:type="dcterms:W3CDTF">2026-06-22T11:01:09Z</dcterms:modified>
</cp:coreProperties>
</file>