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ToyisiU\Documents\KUSILE\Packages\New PLA Management\Contractual\Pre- Tender\Price List\"/>
    </mc:Choice>
  </mc:AlternateContent>
  <xr:revisionPtr revIDLastSave="0" documentId="8_{AFA96A6B-3896-44CB-BDFF-234DF6DC3710}" xr6:coauthVersionLast="47" xr6:coauthVersionMax="47" xr10:uidLastSave="{00000000-0000-0000-0000-000000000000}"/>
  <bookViews>
    <workbookView xWindow="-110" yWindow="-110" windowWidth="19420" windowHeight="10420" activeTab="3" xr2:uid="{00000000-000D-0000-FFFF-FFFF00000000}"/>
  </bookViews>
  <sheets>
    <sheet name="Read Me FIRST" sheetId="1" r:id="rId1"/>
    <sheet name="Tender Cover Sheet" sheetId="2" r:id="rId2"/>
    <sheet name="5.1.1.1 Preamble" sheetId="3" r:id="rId3"/>
    <sheet name="5.1.1.2 BOQ" sheetId="18" r:id="rId4"/>
    <sheet name="5.1.1.3 CPA Formulae" sheetId="1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[1]Summary!#REF!</definedName>
    <definedName name="\g">#REF!</definedName>
    <definedName name="_____CXX1">'[2]1'!$F$175:$F$182</definedName>
    <definedName name="_____CXX2">'[2]2'!$F$175:$F$182</definedName>
    <definedName name="_____CXX3">'[2]3'!$F$175:$F$182</definedName>
    <definedName name="_____CXX4">'[2]4'!$F$175:$F$182</definedName>
    <definedName name="_____CXX5">'[2]5'!$F$175:$F$182</definedName>
    <definedName name="_____CXX6">'[2]6'!$F$175:$F$182</definedName>
    <definedName name="_____CXX7">'[2]7'!$F$175:$F$182</definedName>
    <definedName name="_____CXX8">'[2]8'!$F$175:$F$182</definedName>
    <definedName name="_____CXX9">'[2]9'!$F$175:$F$182</definedName>
    <definedName name="_____EXX1">'[2]1'!$F$129:$F$168</definedName>
    <definedName name="_____EXX2">'[2]2'!$F$129:$F$168</definedName>
    <definedName name="_____EXX3">'[2]3'!$F$129:$F$168</definedName>
    <definedName name="_____EXX4">'[2]4'!$F$129:$F$168</definedName>
    <definedName name="_____EXX5">'[2]5'!$F$129:$F$168</definedName>
    <definedName name="_____EXX6">'[2]6'!$F$129:$F$168</definedName>
    <definedName name="_____EXX7">'[2]7'!$F$129:$F$168</definedName>
    <definedName name="_____EXX8">'[2]8'!$F$129:$F$168</definedName>
    <definedName name="_____EXX9">'[2]9'!$F$129:$F$168</definedName>
    <definedName name="_____MXX1">'[2]1'!$F$13:$F$64</definedName>
    <definedName name="_____MXX2">'[2]2'!$F$13:$F$64</definedName>
    <definedName name="_____MXX3">'[2]3'!$F$13:$F$64</definedName>
    <definedName name="_____MXX4">'[2]4'!$F$13:$F$64</definedName>
    <definedName name="_____MXX5">'[2]5'!$F$13:$F$64</definedName>
    <definedName name="_____MXX6">'[2]6'!$F$13:$F$64</definedName>
    <definedName name="_____MXX7">'[2]7'!$F$13:$F$64</definedName>
    <definedName name="_____MXX8">'[2]8'!$F$13:$F$64</definedName>
    <definedName name="_____MXX9">'[2]9'!$F$13:$F$64</definedName>
    <definedName name="_____SXX1">'[2]1'!$F$71:$F$122</definedName>
    <definedName name="_____SXX2">'[2]2'!$F$71:$F$122</definedName>
    <definedName name="_____SXX3">'[2]3'!$F$71:$F$122</definedName>
    <definedName name="_____SXX4">'[2]4'!$F$71:$F$122</definedName>
    <definedName name="_____SXX5">'[2]5'!$F$71:$F$122</definedName>
    <definedName name="_____SXX6">'[2]6'!$F$71:$F$122</definedName>
    <definedName name="_____SXX7">'[2]7'!$F$71:$F$122</definedName>
    <definedName name="_____SXX8">'[2]8'!$F$71:$F$122</definedName>
    <definedName name="_____SXX9">'[2]9'!$F$71:$F$122</definedName>
    <definedName name="____CXX1">'[2]1'!$F$175:$F$182</definedName>
    <definedName name="____CXX2">'[2]2'!$F$175:$F$182</definedName>
    <definedName name="____CXX3">'[2]3'!$F$175:$F$182</definedName>
    <definedName name="____CXX4">'[2]4'!$F$175:$F$182</definedName>
    <definedName name="____CXX5">'[2]5'!$F$175:$F$182</definedName>
    <definedName name="____CXX6">'[2]6'!$F$175:$F$182</definedName>
    <definedName name="____CXX7">'[2]7'!$F$175:$F$182</definedName>
    <definedName name="____CXX8">'[2]8'!$F$175:$F$182</definedName>
    <definedName name="____CXX9">'[2]9'!$F$175:$F$182</definedName>
    <definedName name="____EXX1">'[2]1'!$F$129:$F$168</definedName>
    <definedName name="____EXX2">'[2]2'!$F$129:$F$168</definedName>
    <definedName name="____EXX3">'[2]3'!$F$129:$F$168</definedName>
    <definedName name="____EXX4">'[2]4'!$F$129:$F$168</definedName>
    <definedName name="____EXX5">'[2]5'!$F$129:$F$168</definedName>
    <definedName name="____EXX6">'[2]6'!$F$129:$F$168</definedName>
    <definedName name="____EXX7">'[2]7'!$F$129:$F$168</definedName>
    <definedName name="____EXX8">'[2]8'!$F$129:$F$168</definedName>
    <definedName name="____EXX9">'[2]9'!$F$129:$F$168</definedName>
    <definedName name="____MXX1">'[2]1'!$F$13:$F$64</definedName>
    <definedName name="____MXX2">'[2]2'!$F$13:$F$64</definedName>
    <definedName name="____MXX3">'[2]3'!$F$13:$F$64</definedName>
    <definedName name="____MXX4">'[2]4'!$F$13:$F$64</definedName>
    <definedName name="____MXX5">'[2]5'!$F$13:$F$64</definedName>
    <definedName name="____MXX6">'[2]6'!$F$13:$F$64</definedName>
    <definedName name="____MXX7">'[2]7'!$F$13:$F$64</definedName>
    <definedName name="____MXX8">'[2]8'!$F$13:$F$64</definedName>
    <definedName name="____MXX9">'[2]9'!$F$13:$F$64</definedName>
    <definedName name="____SXX1">'[2]1'!$F$71:$F$122</definedName>
    <definedName name="____SXX2">'[2]2'!$F$71:$F$122</definedName>
    <definedName name="____SXX3">'[2]3'!$F$71:$F$122</definedName>
    <definedName name="____SXX4">'[2]4'!$F$71:$F$122</definedName>
    <definedName name="____SXX5">'[2]5'!$F$71:$F$122</definedName>
    <definedName name="____SXX6">'[2]6'!$F$71:$F$122</definedName>
    <definedName name="____SXX7">'[2]7'!$F$71:$F$122</definedName>
    <definedName name="____SXX8">'[2]8'!$F$71:$F$122</definedName>
    <definedName name="____SXX9">'[2]9'!$F$71:$F$122</definedName>
    <definedName name="___CXX1">'[2]1'!$F$175:$F$182</definedName>
    <definedName name="___CXX2">'[2]2'!$F$175:$F$182</definedName>
    <definedName name="___CXX3">'[2]3'!$F$175:$F$182</definedName>
    <definedName name="___CXX4">'[2]4'!$F$175:$F$182</definedName>
    <definedName name="___CXX5">'[2]5'!$F$175:$F$182</definedName>
    <definedName name="___CXX6">'[2]6'!$F$175:$F$182</definedName>
    <definedName name="___CXX7">'[2]7'!$F$175:$F$182</definedName>
    <definedName name="___CXX8">'[2]8'!$F$175:$F$182</definedName>
    <definedName name="___CXX9">'[2]9'!$F$175:$F$182</definedName>
    <definedName name="___EXX1">'[2]1'!$F$129:$F$168</definedName>
    <definedName name="___EXX2">'[2]2'!$F$129:$F$168</definedName>
    <definedName name="___EXX3">'[2]3'!$F$129:$F$168</definedName>
    <definedName name="___EXX4">'[2]4'!$F$129:$F$168</definedName>
    <definedName name="___EXX5">'[2]5'!$F$129:$F$168</definedName>
    <definedName name="___EXX6">'[2]6'!$F$129:$F$168</definedName>
    <definedName name="___EXX7">'[2]7'!$F$129:$F$168</definedName>
    <definedName name="___EXX8">'[2]8'!$F$129:$F$168</definedName>
    <definedName name="___EXX9">'[2]9'!$F$129:$F$168</definedName>
    <definedName name="___MXX1">'[2]1'!$F$13:$F$64</definedName>
    <definedName name="___MXX2">'[2]2'!$F$13:$F$64</definedName>
    <definedName name="___MXX3">'[2]3'!$F$13:$F$64</definedName>
    <definedName name="___MXX4">'[2]4'!$F$13:$F$64</definedName>
    <definedName name="___MXX5">'[2]5'!$F$13:$F$64</definedName>
    <definedName name="___MXX6">'[2]6'!$F$13:$F$64</definedName>
    <definedName name="___MXX7">'[2]7'!$F$13:$F$64</definedName>
    <definedName name="___MXX8">'[2]8'!$F$13:$F$64</definedName>
    <definedName name="___MXX9">'[2]9'!$F$13:$F$64</definedName>
    <definedName name="___SXX1">'[2]1'!$F$71:$F$122</definedName>
    <definedName name="___SXX2">'[2]2'!$F$71:$F$122</definedName>
    <definedName name="___SXX3">'[2]3'!$F$71:$F$122</definedName>
    <definedName name="___SXX4">'[2]4'!$F$71:$F$122</definedName>
    <definedName name="___SXX5">'[2]5'!$F$71:$F$122</definedName>
    <definedName name="___SXX6">'[2]6'!$F$71:$F$122</definedName>
    <definedName name="___SXX7">'[2]7'!$F$71:$F$122</definedName>
    <definedName name="___SXX8">'[2]8'!$F$71:$F$122</definedName>
    <definedName name="___SXX9">'[2]9'!$F$71:$F$122</definedName>
    <definedName name="__123Graph_A" hidden="1">'[3]PHASE ONE'!#REF!</definedName>
    <definedName name="__123Graph_B" hidden="1">'[3]PHASE ONE'!$D$71:$D$80</definedName>
    <definedName name="__123Graph_C" hidden="1">'[3]PHASE ONE'!#REF!</definedName>
    <definedName name="__123Graph_D" hidden="1">'[3]PHASE ONE'!$E$71:$E$80</definedName>
    <definedName name="__123Graph_E" hidden="1">'[3]PHASE ONE'!#REF!</definedName>
    <definedName name="__123Graph_F" hidden="1">'[3]PHASE ONE'!$F$71:$F$80</definedName>
    <definedName name="__123Graph_X" hidden="1">'[3]PHASE ONE'!$C$71:$C$80</definedName>
    <definedName name="__CXX1">'[2]1'!$F$175:$F$182</definedName>
    <definedName name="__CXX2">'[2]2'!$F$175:$F$182</definedName>
    <definedName name="__CXX3">'[2]3'!$F$175:$F$182</definedName>
    <definedName name="__CXX4">'[2]4'!$F$175:$F$182</definedName>
    <definedName name="__CXX5">'[2]5'!$F$175:$F$182</definedName>
    <definedName name="__CXX6">'[2]6'!$F$175:$F$182</definedName>
    <definedName name="__CXX7">'[2]7'!$F$175:$F$182</definedName>
    <definedName name="__CXX8">'[2]8'!$F$175:$F$182</definedName>
    <definedName name="__CXX9">'[2]9'!$F$175:$F$182</definedName>
    <definedName name="__EXX1">'[2]1'!$F$129:$F$168</definedName>
    <definedName name="__EXX2">'[2]2'!$F$129:$F$168</definedName>
    <definedName name="__EXX3">'[2]3'!$F$129:$F$168</definedName>
    <definedName name="__EXX4">'[2]4'!$F$129:$F$168</definedName>
    <definedName name="__EXX5">'[2]5'!$F$129:$F$168</definedName>
    <definedName name="__EXX6">'[2]6'!$F$129:$F$168</definedName>
    <definedName name="__EXX7">'[2]7'!$F$129:$F$168</definedName>
    <definedName name="__EXX8">'[2]8'!$F$129:$F$168</definedName>
    <definedName name="__EXX9">'[2]9'!$F$129:$F$168</definedName>
    <definedName name="__MXX1">'[2]1'!$F$13:$F$64</definedName>
    <definedName name="__MXX2">'[2]2'!$F$13:$F$64</definedName>
    <definedName name="__MXX3">'[2]3'!$F$13:$F$64</definedName>
    <definedName name="__MXX4">'[2]4'!$F$13:$F$64</definedName>
    <definedName name="__MXX5">'[2]5'!$F$13:$F$64</definedName>
    <definedName name="__MXX6">'[2]6'!$F$13:$F$64</definedName>
    <definedName name="__MXX7">'[2]7'!$F$13:$F$64</definedName>
    <definedName name="__MXX8">'[2]8'!$F$13:$F$64</definedName>
    <definedName name="__MXX9">'[2]9'!$F$13:$F$64</definedName>
    <definedName name="__SXX1">'[2]1'!$F$71:$F$122</definedName>
    <definedName name="__SXX2">'[2]2'!$F$71:$F$122</definedName>
    <definedName name="__SXX3">'[2]3'!$F$71:$F$122</definedName>
    <definedName name="__SXX4">'[2]4'!$F$71:$F$122</definedName>
    <definedName name="__SXX5">'[2]5'!$F$71:$F$122</definedName>
    <definedName name="__SXX6">'[2]6'!$F$71:$F$122</definedName>
    <definedName name="__SXX7">'[2]7'!$F$71:$F$122</definedName>
    <definedName name="__SXX8">'[2]8'!$F$71:$F$122</definedName>
    <definedName name="__SXX9">'[2]9'!$F$71:$F$122</definedName>
    <definedName name="_1ST">#REF!</definedName>
    <definedName name="_2ND">#REF!</definedName>
    <definedName name="_3RD">#REF!</definedName>
    <definedName name="_bri2">'[4]Customize Your Invoice'!$D$28</definedName>
    <definedName name="_bri3">'[4]Customize Your Invoice'!$G$27</definedName>
    <definedName name="_CPA1">#N/A</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Fill" hidden="1">[5]PRELIMIN!#REF!</definedName>
    <definedName name="_xlnm._FilterDatabase" hidden="1">#REF!</definedName>
    <definedName name="_Key1" hidden="1">[6]AIRCON!#REF!</definedName>
    <definedName name="_Key2" hidden="1">[6]AIRCON!#REF!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rder1" hidden="1">255</definedName>
    <definedName name="_Order2" hidden="1">255</definedName>
    <definedName name="_PA9">#REF!</definedName>
    <definedName name="_Parse_In" hidden="1">#REF!</definedName>
    <definedName name="_Parse_Out" hidden="1">#REF!</definedName>
    <definedName name="_PR1">#REF!</definedName>
    <definedName name="_PR2">#REF!</definedName>
    <definedName name="_SEC1200" localSheetId="3">#REF!</definedName>
    <definedName name="_SEC1200" localSheetId="4">#REF!</definedName>
    <definedName name="_SEC1200">#REF!</definedName>
    <definedName name="_Sort" hidden="1">[6]AIRCON!#REF!</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_T2">'[7]Estimate Warehouse'!#REF!</definedName>
    <definedName name="_TEN1">#REF!</definedName>
    <definedName name="_TEN2">#REF!</definedName>
    <definedName name="a">[0]!a</definedName>
    <definedName name="Abbreviations">#REF!</definedName>
    <definedName name="abcdef">#N/A</definedName>
    <definedName name="abs_power">#REF!</definedName>
    <definedName name="ABSORBED_POWER">#REF!</definedName>
    <definedName name="Actuals">#REF!</definedName>
    <definedName name="ACwvu.all." hidden="1">#REF!</definedName>
    <definedName name="ACwvu.prices." hidden="1">#REF!</definedName>
    <definedName name="ACwvu.summary." hidden="1">#REF!</definedName>
    <definedName name="adaptorring">[8]Utilities!$B$76:$B$78</definedName>
    <definedName name="Address">#REF!</definedName>
    <definedName name="All">#REF!</definedName>
    <definedName name="All_Data">'[9]Turbine Tender 3 Unit base (2)'!$A$7:$AA$176</definedName>
    <definedName name="All_sheet1">#REF!</definedName>
    <definedName name="ALLDIMS">#REF!</definedName>
    <definedName name="ANAL">#REF!</definedName>
    <definedName name="ANNUAL_CAP">#REF!</definedName>
    <definedName name="apex1">'[10]mech dbs'!#REF!</definedName>
    <definedName name="apex2">#REF!</definedName>
    <definedName name="Architectctaapplication">[8]Utilities!#REF!</definedName>
    <definedName name="ArchitectNTI">[8]Utilities!#REF!</definedName>
    <definedName name="ArchitectPlanning">[8]Utilities!#REF!</definedName>
    <definedName name="Architectplanningctadrawings">[8]Utilities!#REF!</definedName>
    <definedName name="ArchitectPR">[8]Utilities!#REF!</definedName>
    <definedName name="ArchitectTR">[8]Utilities!#REF!</definedName>
    <definedName name="Architectworkingdrawings">[8]Utilities!#REF!</definedName>
    <definedName name="Area_Print">#REF!</definedName>
    <definedName name="Arnot">#REF!</definedName>
    <definedName name="ast">[8]Utilities!#REF!</definedName>
    <definedName name="At_Risk_Behaviour">[11]Definitions!$I$25:$I$63</definedName>
    <definedName name="At_Risk_Conditions">[11]Definitions!$J$25:$J$64</definedName>
    <definedName name="b" hidden="1">#REF!</definedName>
    <definedName name="B_1">#REF!</definedName>
    <definedName name="B_10">#REF!</definedName>
    <definedName name="B_11">#REF!</definedName>
    <definedName name="B_12">#REF!</definedName>
    <definedName name="B_13">#REF!</definedName>
    <definedName name="B_14">#REF!</definedName>
    <definedName name="B_15">#REF!</definedName>
    <definedName name="B_16">#REF!</definedName>
    <definedName name="B_17">#REF!</definedName>
    <definedName name="B_18">#REF!</definedName>
    <definedName name="B_19">#REF!</definedName>
    <definedName name="B_2">#REF!</definedName>
    <definedName name="B_3">#REF!</definedName>
    <definedName name="B_4">#REF!</definedName>
    <definedName name="B_5">#REF!</definedName>
    <definedName name="B_6">#REF!</definedName>
    <definedName name="B_7">#REF!</definedName>
    <definedName name="B_9">#REF!</definedName>
    <definedName name="base">[12]SVRREG!#REF!</definedName>
    <definedName name="bcumlower">#REF!</definedName>
    <definedName name="bcummean">#REF!</definedName>
    <definedName name="bcumupper">#REF!</definedName>
    <definedName name="Beg_Bal">#REF!</definedName>
    <definedName name="belt_ID">#REF!</definedName>
    <definedName name="BIN_501B103_104">[13]BINS!#REF!</definedName>
    <definedName name="BIN_513B101">[13]BINS!#REF!</definedName>
    <definedName name="BIN_513B103">[13]BINS!#REF!</definedName>
    <definedName name="BLDG1">'[14]1.01-1'!$A$14:$Z$407</definedName>
    <definedName name="bmonths">#REF!</definedName>
    <definedName name="bmthlower">#REF!</definedName>
    <definedName name="bmthmean">#REF!</definedName>
    <definedName name="bmthupper">#REF!</definedName>
    <definedName name="Body_Part">[15]Definitions!$A$40:$A$59</definedName>
    <definedName name="bonded">[8]Utilities!$B$73:$B$74</definedName>
    <definedName name="BOQ">#REF!</definedName>
    <definedName name="BPL">[16]Re!$D$293:$D$314</definedName>
    <definedName name="bptankcradle">[8]Utilities!#REF!</definedName>
    <definedName name="Bptankflat">[8]Utilities!#REF!</definedName>
    <definedName name="bptankskids">[8]Utilities!#REF!</definedName>
    <definedName name="BR">#REF!</definedName>
    <definedName name="bri">'[4]Customize Your Invoice'!$E$27</definedName>
    <definedName name="Brooklandcases">[8]Utilities!#REF!</definedName>
    <definedName name="BrooklandMS">[8]Utilities!#REF!</definedName>
    <definedName name="BUDSALES">#REF!</definedName>
    <definedName name="Building_regulations_fees">'[8]Major Projects Cost Model'!#REF!</definedName>
    <definedName name="bundsteel">[8]Utilities!#REF!</definedName>
    <definedName name="buyothacc">#REF!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AgencyPrice">#REF!</definedName>
    <definedName name="CalcInternal">#REF!</definedName>
    <definedName name="Camden">#REF!</definedName>
    <definedName name="Canopy1">[8]Utilities!#REF!</definedName>
    <definedName name="Canopy2">[8]Utilities!#REF!</definedName>
    <definedName name="CAPACITY">#REF!</definedName>
    <definedName name="catacc">#REF!</definedName>
    <definedName name="CCC">#REF!</definedName>
    <definedName name="CE">#REF!</definedName>
    <definedName name="CERT">#REF!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ty">#REF!</definedName>
    <definedName name="civil">'[17]LABOUR &amp; ONCOSTS'!#REF!</definedName>
    <definedName name="class">#REF!</definedName>
    <definedName name="Clear_CAST_Price_Summary" localSheetId="3">'5.1.1.2 BOQ'!Clear_CAST_Price_Summary</definedName>
    <definedName name="Clear_CAST_Price_Summary">[18]!Clear_CAST_Price_Summary</definedName>
    <definedName name="clearbobjTMlist">#REF!</definedName>
    <definedName name="code">'[19]DIC1 Site Specifics'!$S$10:$S$21</definedName>
    <definedName name="Coffee">[8]Utilities!#REF!</definedName>
    <definedName name="Coffeemachine">[8]Utilities!#REF!</definedName>
    <definedName name="cofother">#REF!,#REF!,#REF!,#REF!,#REF!,#REF!,#REF!,#REF!</definedName>
    <definedName name="Column_1">OFFSET(#REF!,0,0,COUNTA(#REF!),1)</definedName>
    <definedName name="Column_10">OFFSET(#REF!,0,0,COUNTA(#REF!),1)</definedName>
    <definedName name="Column_11">OFFSET(#REF!,0,0,COUNTA(#REF!),1)</definedName>
    <definedName name="Column_12">OFFSET(#REF!,0,0,COUNTA(#REF!),1)</definedName>
    <definedName name="Column_13">OFFSET(#REF!,0,0,COUNTA(#REF!),1)</definedName>
    <definedName name="Column_14">OFFSET(#REF!,0,0,COUNTA(#REF!),1)</definedName>
    <definedName name="Column_15">OFFSET(#REF!,0,0,COUNTA(#REF!),1)</definedName>
    <definedName name="Column_16">OFFSET(#REF!,0,0,COUNTA(#REF!),1)</definedName>
    <definedName name="Column_17">OFFSET(#REF!,0,0,COUNTA(#REF!),1)</definedName>
    <definedName name="Column_18">OFFSET(#REF!,0,0,COUNTA(#REF!),1)</definedName>
    <definedName name="Column_19">OFFSET(#REF!,0,0,COUNTA(#REF!),1)</definedName>
    <definedName name="Column_2">OFFSET(#REF!,0,0,COUNTA(#REF!),1)</definedName>
    <definedName name="Column_20">OFFSET(#REF!,0,0,COUNTA(#REF!),1)</definedName>
    <definedName name="Column_21">OFFSET(#REF!,0,0,COUNTA(#REF!),1)</definedName>
    <definedName name="Column_22">OFFSET(#REF!,0,0,COUNTA(#REF!),1)</definedName>
    <definedName name="Column_23">OFFSET(#REF!,0,0,COUNTA(#REF!),1)</definedName>
    <definedName name="Column_24">OFFSET(#REF!,0,0,COUNTA(#REF!),1)</definedName>
    <definedName name="Column_25">OFFSET(#REF!,0,0,COUNTA(#REF!),1)</definedName>
    <definedName name="Column_26">OFFSET(#REF!,0,0,COUNTA(#REF!),1)</definedName>
    <definedName name="Column_27">OFFSET(#REF!,0,0,COUNTA(#REF!),1)</definedName>
    <definedName name="Column_3">OFFSET(#REF!,0,0,COUNTA(#REF!),1)</definedName>
    <definedName name="Column_4">OFFSET(#REF!,0,0,COUNTA(#REF!),1)</definedName>
    <definedName name="Column_5">OFFSET(#REF!,0,0,COUNTA(#REF!),1)</definedName>
    <definedName name="Column_6">OFFSET(#REF!,0,0,COUNTA(#REF!),1)</definedName>
    <definedName name="Column_7">OFFSET(#REF!,0,0,COUNTA(#REF!),1)</definedName>
    <definedName name="Column_8">OFFSET(#REF!,0,0,COUNTA(#REF!),1)</definedName>
    <definedName name="Column_9">OFFSET(#REF!,0,0,COUNTA(#REF!),1)</definedName>
    <definedName name="Commission">#REF!</definedName>
    <definedName name="Company">#REF!</definedName>
    <definedName name="con">[20]Original!#REF!</definedName>
    <definedName name="CONCRETEDIMS">#REF!</definedName>
    <definedName name="conf">#REF!</definedName>
    <definedName name="CONFIRMATION">#REF!</definedName>
    <definedName name="Consequences_of_Injury">[15]Definitions!$A$16:$A$33</definedName>
    <definedName name="Contractor">#REF!</definedName>
    <definedName name="Contractors">#REF!</definedName>
    <definedName name="CONVEYOR_402C001_3">#REF!</definedName>
    <definedName name="CONVEYOR_402C005">#REF!</definedName>
    <definedName name="CONVEYOR_402C006">#REF!</definedName>
    <definedName name="CONVEYOR_501C001">#REF!</definedName>
    <definedName name="CONVEYOR_501C002">#REF!</definedName>
    <definedName name="CONVEYOR_501C003">#REF!</definedName>
    <definedName name="CONVEYOR_501C005">#REF!</definedName>
    <definedName name="CONVEYOR_501C006">#REF!</definedName>
    <definedName name="CONVEYOR_513C001">#REF!</definedName>
    <definedName name="CONVEYOR_513C003">#REF!</definedName>
    <definedName name="copy">#REF!</definedName>
    <definedName name="Cost_Centre">'[21]AT COMPLETION'!#REF!</definedName>
    <definedName name="CostReportNo">#REF!</definedName>
    <definedName name="CostTD">[22]Variance!$M$4:$M$90</definedName>
    <definedName name="Country">#REF!</definedName>
    <definedName name="CPA_A">#REF!</definedName>
    <definedName name="CPA_B">#REF!</definedName>
    <definedName name="CPA_C">#REF!</definedName>
    <definedName name="CPA_D">#REF!</definedName>
    <definedName name="CPA_Data">'[9]CPA Formulae'!$A$4:$N$109</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 localSheetId="3">#REF!</definedName>
    <definedName name="CR">#REF!</definedName>
    <definedName name="Crime_Indicator">[15]Definitions!$G$7:$G$10</definedName>
    <definedName name="CS">#REF!</definedName>
    <definedName name="Cum_Column_1">OFFSET(#REF!,0,0,COUNTA(#REF!),1)</definedName>
    <definedName name="Cum_Column_10">OFFSET(#REF!,0,0,COUNTA(#REF!),1)</definedName>
    <definedName name="Cum_Column_11">OFFSET(#REF!,0,0,COUNTA(#REF!),1)</definedName>
    <definedName name="Cum_Column_12">OFFSET(#REF!,0,0,COUNTA(#REF!),1)</definedName>
    <definedName name="Cum_Column_13">OFFSET(#REF!,0,0,COUNTA(#REF!),1)</definedName>
    <definedName name="Cum_Column_14">OFFSET(#REF!,0,0,COUNTA(#REF!),1)</definedName>
    <definedName name="Cum_Column_15">OFFSET(#REF!,0,0,COUNTA(#REF!),1)</definedName>
    <definedName name="Cum_Column_16">OFFSET(#REF!,0,0,COUNTA(#REF!),1)</definedName>
    <definedName name="Cum_Column_17">OFFSET(#REF!,0,0,COUNTA(#REF!),1)</definedName>
    <definedName name="Cum_Column_18">OFFSET(#REF!,0,0,COUNTA(#REF!),1)</definedName>
    <definedName name="Cum_Column_19">OFFSET(#REF!,0,0,COUNTA(#REF!),1)</definedName>
    <definedName name="Cum_Column_2">OFFSET(#REF!,0,0,COUNTA(#REF!),1)</definedName>
    <definedName name="Cum_Column_20">OFFSET(#REF!,0,0,COUNTA(#REF!),1)</definedName>
    <definedName name="Cum_Column_21">OFFSET(#REF!,0,0,COUNTA(#REF!),1)</definedName>
    <definedName name="Cum_Column_22">OFFSET(#REF!,0,0,COUNTA(#REF!),1)</definedName>
    <definedName name="Cum_Column_23">OFFSET(#REF!,0,0,COUNTA(#REF!),1)</definedName>
    <definedName name="Cum_Column_24">OFFSET(#REF!,0,0,COUNTA(#REF!),1)</definedName>
    <definedName name="Cum_Column_25">OFFSET(#REF!,0,0,COUNTA(#REF!),1)</definedName>
    <definedName name="Cum_Column_26">OFFSET(#REF!,0,0,COUNTA(#REF!),1)</definedName>
    <definedName name="Cum_Column_27">OFFSET(#REF!,0,0,COUNTA(#REF!),1)</definedName>
    <definedName name="Cum_Column_3">OFFSET(#REF!,0,0,COUNTA(#REF!),1)</definedName>
    <definedName name="Cum_Column_4">OFFSET(#REF!,0,0,COUNTA(#REF!),1)</definedName>
    <definedName name="Cum_Column_5">OFFSET(#REF!,0,0,COUNTA(#REF!),1)</definedName>
    <definedName name="Cum_Column_6">OFFSET(#REF!,0,0,COUNTA(#REF!),1)</definedName>
    <definedName name="Cum_Column_7">OFFSET(#REF!,0,0,COUNTA(#REF!),1)</definedName>
    <definedName name="Cum_Column_8">OFFSET(#REF!,0,0,COUNTA(#REF!),1)</definedName>
    <definedName name="Cum_Column_9">OFFSET(#REF!,0,0,COUNTA(#REF!),1)</definedName>
    <definedName name="Cum_Total_P_G">OFFSET(#REF!,0,0,COUNTA(#REF!),1)</definedName>
    <definedName name="Cum_Total_Production">OFFSET(#REF!,0,0,COUNTA(#REF!),1)</definedName>
    <definedName name="Cwvu.summary." hidden="1">#REF!</definedName>
    <definedName name="CXXX">'[2]10'!$F$175:$F$182</definedName>
    <definedName name="CYCLONE_SUPPORT">#REF!</definedName>
    <definedName name="d">#REF!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 localSheetId="3">#REF!</definedName>
    <definedName name="Data">#REF!</definedName>
    <definedName name="Data_Daywork">#REF!</definedName>
    <definedName name="Data_Opt_Bill5" localSheetId="3">#REF!</definedName>
    <definedName name="Data_Opt_Bill5">#REF!</definedName>
    <definedName name="DATA1">'[23]Unit 1'!$I$18:$P$37,'[23]Unit 1'!$I$41:$P$60,'[23]Unit 1'!$I$64:$P$83,'[23]Unit 1'!$I$87:$P$106,'[23]Unit 1'!$I$110:$P$135,'[23]Unit 1'!$I$139:$P$158,'[23]Unit 1'!$I$162:$P$181</definedName>
    <definedName name="DATA10">'[23]Unit 5'!$I$274:$P$293,'[23]Unit 5'!$I$298:$O$298,'[23]Unit 5'!$P$298:$P$312,'[23]Unit 5'!$I$298:$P$477,'[23]Unit 5'!$I$481:$P$500,'[23]Unit 5'!$I$504:$P$871,'[23]Unit 5'!$I$875:$P$888</definedName>
    <definedName name="DATA11">'[23]Unit 6'!$I$18:$P$37,'[23]Unit 6'!$I$41:$P$60,'[23]Unit 6'!$I$64:$P$83,'[23]Unit 6'!$I$87:$P$106,'[23]Unit 6'!$I$110:$P$135,'[23]Unit 6'!$I$139:$K$139,'[23]Unit 6'!$K$139:$P$158,'[23]Unit 6'!$I$139:$P$158,'[23]Unit 6'!$I$162:$N$162,'[23]Unit 6'!$P$163,'[23]Unit 6'!$I$162:$P$181</definedName>
    <definedName name="DATA12">'[23]Unit 6'!$I$274:$P$293,'[23]Unit 6'!$I$298:$P$477,'[23]Unit 6'!$I$481:$P$500,'[23]Unit 6'!$I$504:$P$871,'[23]Unit 6'!$I$875:$P$888</definedName>
    <definedName name="DATA13">'[23]Common Plant'!$I$18:$P$37,'[23]Common Plant'!$I$41:$P$60,'[23]Common Plant'!$I$64:$P$83,'[23]Common Plant'!$I$87:$P$106,'[23]Common Plant'!$I$110:$P$135,'[23]Common Plant'!$I$139:$P$158,'[23]Common Plant'!$I$162:$P$181,'[23]Common Plant'!$I$185:$P$210</definedName>
    <definedName name="DATA14">'[23]Common Plant'!$I$214:$P$237,'[23]Common Plant'!$I$241:$P$270,'[23]Common Plant'!$I$274:$P$293,'[23]Common Plant'!$I$298:$P$477,'[23]Common Plant'!$I$481:$P$500,'[23]Common Plant'!$I$504:$P$871,'[23]Common Plant'!$I$875:$P$888</definedName>
    <definedName name="DATA2">'[23]Unit 1'!$I$185:$P$210,'[23]Unit 1'!$I$214:$P$237,'[23]Unit 1'!$I$241:$P$270,'[23]Unit 1'!$I$274:$P$293,'[23]Unit 1'!$I$298:$P$477,'[23]Unit 1'!$I$481:$P$500,'[23]Unit 1'!$I$504:$P$871,'[23]Unit 1'!$I$875:$P$888</definedName>
    <definedName name="DATA3">'[23]Unit 2'!$I$18:$P$37,'[23]Unit 2'!$I$41:$P$60,'[23]Unit 2'!$I$64:$P$83,'[23]Unit 2'!$I$87:$P$106,'[23]Unit 2'!$I$110:$P$135,'[23]Unit 2'!$I$139:$P$158,'[23]Unit 2'!$I$162:$P$181,'[23]Unit 2'!$I$185:$P$210,'[23]Unit 2'!$I$214:$P$237,'[23]Unit 2'!$I$241:$P$270</definedName>
    <definedName name="DATA4">'[23]Unit 2'!$I$274:$P$293,'[23]Unit 2'!$I$298:$P$477,'[23]Unit 2'!$I$481:$P$500,'[23]Unit 2'!$I$504:$P$871,'[23]Unit 2'!$I$875:$P$888</definedName>
    <definedName name="DATA5">'[23]Unit 3'!$I$18:$P$37,'[23]Unit 3'!$I$41:$P$60,'[23]Unit 3'!$I$64:$P$83,'[23]Unit 3'!$I$87:$P$106,'[23]Unit 3'!$I$110:$P$135,'[23]Unit 3'!$I$139:$P$158,'[23]Unit 3'!$I$162:$P$181,'[23]Unit 3'!$I$185:$P$210,'[23]Unit 3'!$I$214:$P$237,'[23]Unit 3'!$I$241:$P$270</definedName>
    <definedName name="DATA6">'[23]Unit 3'!$I$274:$P$293,'[23]Unit 3'!$I$298:$P$477,'[23]Unit 3'!$I$481:$P$500,'[23]Unit 3'!$I$504:$P$871,'[23]Unit 3'!$I$875:$P$888</definedName>
    <definedName name="DATA7">'[23]Unit 4'!$I$18:$P$37,'[23]Unit 4'!$I$41:$P$60,'[23]Unit 4'!$I$64:$P$83,'[23]Unit 4'!$I$87:$P$106,'[23]Unit 4'!$I$110:$P$135,'[23]Unit 4'!$I$139:$P$158,'[23]Unit 4'!$I$162:$P$181,'[23]Unit 4'!$I$185:$P$210,'[23]Unit 4'!$I$214:$P$237,'[23]Unit 4'!$I$241:$P$270</definedName>
    <definedName name="DATA8">'[23]Unit 4'!$I$274:$P$293,'[23]Unit 4'!$I$298:$P$477,'[23]Unit 4'!$I$481:$P$500,'[23]Unit 4'!$I$504:$P$871,'[23]Unit 4'!$I$875:$P$888</definedName>
    <definedName name="DATA9">'[23]Unit 5'!$I$18:$P$37,'[23]Unit 5'!$I$41:$P$60,'[23]Unit 5'!$I$64:$P$83,'[23]Unit 5'!$I$87:$P$106,'[23]Unit 5'!$I$110:$P$135,'[23]Unit 5'!$I$139:$P$158,'[23]Unit 5'!$I$162:$P$181,'[23]Unit 5'!$I$185:$P$210,'[23]Unit 5'!$I$214:$P$237,'[23]Unit 5'!$I$241:$P$270</definedName>
    <definedName name="_xlnm.Database">#REF!</definedName>
    <definedName name="datapoint1">#REF!</definedName>
    <definedName name="DATE">#REF!</definedName>
    <definedName name="DAVID">[24]VIABILITY!#REF!</definedName>
    <definedName name="DaWk7">#REF!</definedName>
    <definedName name="Days_Off">[11]Definitions!$F$36:$F$60</definedName>
    <definedName name="db">#REF!</definedName>
    <definedName name="DB_TWIN_LINE__BENDS">'[25]DB TWIN LINE(SI 42423)BENDS'!$A$1:$F$5</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s_file_names">'[10]mech dbs'!#REF!</definedName>
    <definedName name="dbs_sheet_names">'[10]mech dbs'!#REF!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 hidden="1">{"A.I.s",#N/A,TRUE,"Architects Instructions"}</definedName>
    <definedName name="DE">#REF!</definedName>
    <definedName name="DecimalPlaces">[26]SystemData!$B$4</definedName>
    <definedName name="DEF_SH">#REF!</definedName>
    <definedName name="DEF_SHL">#REF!</definedName>
    <definedName name="DelDC">#REF!</definedName>
    <definedName name="DelDm">#REF!</definedName>
    <definedName name="Delivery">#REF!</definedName>
    <definedName name="DelType">#REF!</definedName>
    <definedName name="deptLookup">#REF!</definedName>
    <definedName name="DESIGNMOTORKW">#REF!</definedName>
    <definedName name="dfkjgjksdf">#REF!</definedName>
    <definedName name="dflt5">'[4]Customize Your Invoice'!$E$27</definedName>
    <definedName name="dflt6">'[4]Customize Your Invoice'!$D$28</definedName>
    <definedName name="dflt7">'[4]Customize Your Invoice'!$G$27</definedName>
    <definedName name="DI_Severity_Indicator">[15]Definitions!$H$16:$H$23</definedName>
    <definedName name="dipstick">[8]Utilities!$B$81:$B$82</definedName>
    <definedName name="DirectCosts">#REF!</definedName>
    <definedName name="Discount" hidden="1">#REF!</definedName>
    <definedName name="display_area_2" hidden="1">#REF!</definedName>
    <definedName name="ditinvacc">#REF!</definedName>
    <definedName name="Dls">[2]Ein!$C$1143:$C$1162</definedName>
    <definedName name="DOVEACC">#REF!</definedName>
    <definedName name="Dpt_Description">[15]Definitions!$B$66:$B$109</definedName>
    <definedName name="dt">'[27]Summary '!$B$2:$R$50</definedName>
    <definedName name="DUC">#REF!</definedName>
    <definedName name="dumppr">#REF!</definedName>
    <definedName name="dutyacc">#REF!</definedName>
    <definedName name="DUTYACCCALC">#REF!</definedName>
    <definedName name="e">#REF!</definedName>
    <definedName name="Earthing">[8]Utilities!$B$282:$B$284</definedName>
    <definedName name="Earthwork_Support_Tankfarm">#REF!</definedName>
    <definedName name="Earthworksupporttankfarm">[8]Utilities!#REF!</definedName>
    <definedName name="EEE">[2]E!#REF!</definedName>
    <definedName name="ELC">[28]Qm!#REF!</definedName>
    <definedName name="ELE">[28]Qm!#REF!</definedName>
    <definedName name="Electricalboards">[8]Utilities!#REF!</definedName>
    <definedName name="ELM">[28]Qm!#REF!</definedName>
    <definedName name="ELS">[28]Qm!#REF!</definedName>
    <definedName name="Email">#REF!</definedName>
    <definedName name="Employee_Accident_Type">[15]Definitions!$C$3:$C$34</definedName>
    <definedName name="End_Bal">#REF!</definedName>
    <definedName name="END_of_PRICE_FIX_SUMMARY">#REF!</definedName>
    <definedName name="ENG">[29]Eng!$B$8:$AK$51</definedName>
    <definedName name="Eng_Cat_1">[30]Data!$A$5:$A$47</definedName>
    <definedName name="Ennd">#REF!</definedName>
    <definedName name="ER" localSheetId="3">#REF!</definedName>
    <definedName name="ER">#REF!</definedName>
    <definedName name="EUR" localSheetId="3">'[31]Cover SHT'!$B$2</definedName>
    <definedName name="EUR">'[32]Cover SHT'!$B$2</definedName>
    <definedName name="ExchangeRate">[26]SystemData!$B$5</definedName>
    <definedName name="Existingtills">[8]Utilities!#REF!</definedName>
    <definedName name="Extra_Pay">#REF!</definedName>
    <definedName name="EXXX">'[2]10'!$F$129:$F$168</definedName>
    <definedName name="f">#REF!</definedName>
    <definedName name="FACE">#REF!</definedName>
    <definedName name="fakt">[33]Activities!#REF!</definedName>
    <definedName name="Fax">#REF!</definedName>
    <definedName name="FCode" hidden="1">#REF!</definedName>
    <definedName name="fd">'[7]Estimate Warehouse'!#REF!</definedName>
    <definedName name="feb">#REF!</definedName>
    <definedName name="Fees" localSheetId="3">SUM(#REF!)</definedName>
    <definedName name="Fees">SUM(#REF!)</definedName>
    <definedName name="Feessmallformat">[8]Utilities!#REF!</definedName>
    <definedName name="file_names">#REF!</definedName>
    <definedName name="File_Paths">#REF!</definedName>
    <definedName name="fireguard">[8]Utilities!#REF!</definedName>
    <definedName name="fldAward">[34]Admin!$L$2</definedName>
    <definedName name="fle_names">#REF!</definedName>
    <definedName name="FNTSHT">#REF!</definedName>
    <definedName name="forbobj">#REF!</definedName>
    <definedName name="Forecast_Best">OFFSET(#REF!,0,0,COUNTA(#REF!),1)</definedName>
    <definedName name="Forecast_Date">#REF!</definedName>
    <definedName name="Forecast_Middle">OFFSET(#REF!,0,0,COUNTA(#REF!),1)</definedName>
    <definedName name="Forecast_Worst">OFFSET(#REF!,0,0,COUNTA(#REF!),1)</definedName>
    <definedName name="fri_bl">#REF!</definedName>
    <definedName name="fri_br">#REF!</definedName>
    <definedName name="fri_tl">#REF!</definedName>
    <definedName name="fri_tr">#REF!</definedName>
    <definedName name="Full_Print">#REF!</definedName>
    <definedName name="FX">#REF!</definedName>
    <definedName name="FY">#REF!</definedName>
    <definedName name="g">#REF!</definedName>
    <definedName name="GBP" localSheetId="3">'[31]Cover SHT'!$B$1</definedName>
    <definedName name="GBP">'[32]Cover SHT'!$B$1</definedName>
    <definedName name="GEARBOX">#REF!</definedName>
    <definedName name="GENERAL">#REF!</definedName>
    <definedName name="General_Agencies">[11]Definitions!$H$66:$H$103</definedName>
    <definedName name="GENERAL_SETTINGS_AND_CONVEYOR__INFORMATION">#REF!</definedName>
    <definedName name="GenSetConInfo">#REF!</definedName>
    <definedName name="GFDSAWERTYU"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GG" hidden="1">{#N/A,#N/A,FALSE,"Cert"}</definedName>
    <definedName name="ggg">#REF!</definedName>
    <definedName name="gggggg">#REF!</definedName>
    <definedName name="GK">#REF!</definedName>
    <definedName name="GRAFIEK">#REF!</definedName>
    <definedName name="GREASE_COST">#REF!</definedName>
    <definedName name="grease_qty">#REF!</definedName>
    <definedName name="GreaseRate">#REF!</definedName>
    <definedName name="Group">[15]Definitions!$E$51:$E$60</definedName>
    <definedName name="GrphActSales">#REF!</definedName>
    <definedName name="GrphActStk">#REF!</definedName>
    <definedName name="GrphPlanSales">#REF!</definedName>
    <definedName name="GrphTgtStk">#REF!</definedName>
    <definedName name="gt">#REF!</definedName>
    <definedName name="HBL">[16]Re!$D$250:$D$291</definedName>
    <definedName name="Header_Row">ROW(#REF!)</definedName>
    <definedName name="HEADPS">'[14]1.01-1'!$A$1:$I$6</definedName>
    <definedName name="HFRAME">[35]Conv1!#REF!</definedName>
    <definedName name="HGVCanopystructure">[8]Utilities!#REF!</definedName>
    <definedName name="HiddenRows" hidden="1">#REF!</definedName>
    <definedName name="HJD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OURS_OPERATING">#REF!</definedName>
    <definedName name="Hrs">#REF!</definedName>
    <definedName name="HSC">[16]Re!$D$94:$D$145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AC">[8]Utilities!#REF!</definedName>
    <definedName name="HVACworks">[8]Utilities!#REF!</definedName>
    <definedName name="HYD_OIL_COST">#REF!</definedName>
    <definedName name="Hyd_Qty">#REF!</definedName>
    <definedName name="HydRate">#REF!</definedName>
    <definedName name="ID_PITCH">#REF!</definedName>
    <definedName name="Id_Rolls">#REF!</definedName>
    <definedName name="idcprov">#REF!</definedName>
    <definedName name="Idler_It_No">#REF!</definedName>
    <definedName name="IELWSALES">#REF!</definedName>
    <definedName name="IELYSALES">#REF!</definedName>
    <definedName name="IEPLANSALES">#REF!</definedName>
    <definedName name="IESP">#REF!</definedName>
    <definedName name="ILMENITE_BLDG.">[13]EQUIP!#REF!</definedName>
    <definedName name="Impact_Codes" localSheetId="3">#REF!</definedName>
    <definedName name="Impact_Codes">#REF!</definedName>
    <definedName name="INCL">#REF!</definedName>
    <definedName name="Indices">#REF!</definedName>
    <definedName name="Injury_type">[15]Definitions!$A$2:$A$14</definedName>
    <definedName name="ins_power">#REF!</definedName>
    <definedName name="INSERTROW">#REF!</definedName>
    <definedName name="Inst_kW">#REF!</definedName>
    <definedName name="Installation_Tankfarm">#REF!</definedName>
    <definedName name="Installation_Tankfarm_all">#REF!</definedName>
    <definedName name="Installation_Tankfarm_Groundwater">#REF!</definedName>
    <definedName name="Installationtankfarm">[8]Utilities!#REF!</definedName>
    <definedName name="Installationtankfarmgroundwater">[8]Utilities!#REF!</definedName>
    <definedName name="INSTALLED_POWER">#REF!</definedName>
    <definedName name="Int">#REF!</definedName>
    <definedName name="Interest_Rate">#REF!</definedName>
    <definedName name="Internalsignage">[8]Utilities!#REF!</definedName>
    <definedName name="IntFreeCred">#REF!</definedName>
    <definedName name="item_code">#REF!,#REF!</definedName>
    <definedName name="Items_01" localSheetId="3">#REF!</definedName>
    <definedName name="Items_01" localSheetId="4">#REF!</definedName>
    <definedName name="Items_01">#REF!</definedName>
    <definedName name="JHFDSSDFGHJK"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Kbelt">#REF!</definedName>
    <definedName name="keyerracc">#REF!</definedName>
    <definedName name="Kiosk">[8]Utilities!#REF!</definedName>
    <definedName name="Labour_9003000">#REF!</definedName>
    <definedName name="Labour_9004000">#REF!</definedName>
    <definedName name="Labour_9005000">#REF!</definedName>
    <definedName name="Last_Row">IF(Values_Entered,Header_Row+Number_of_Payments,Header_Row)</definedName>
    <definedName name="LC">#REF!</definedName>
    <definedName name="Ledtech">[8]Utilities!#REF!</definedName>
    <definedName name="LENGTH">#REF!</definedName>
    <definedName name="LG">#REF!</definedName>
    <definedName name="LIFT">#REF!</definedName>
    <definedName name="LIST">'[17]LABOUR &amp; ONCOSTS'!#REF!</definedName>
    <definedName name="ListofPMs">[8]Utilities!$B$613:$B$621</definedName>
    <definedName name="lloyacc">#REF!</definedName>
    <definedName name="Loan_Amount">#REF!</definedName>
    <definedName name="Loan_Start">#REF!</definedName>
    <definedName name="Loan_Years">#REF!</definedName>
    <definedName name="LOCRTNPROV">#REF!</definedName>
    <definedName name="LOCSTKPROV">#REF!</definedName>
    <definedName name="lotcprov">#REF!</definedName>
    <definedName name="lotprov">#REF!</definedName>
    <definedName name="LOUIS">[24]VIABILITY!#REF!</definedName>
    <definedName name="LOWER">'[14]1.01-1'!$A$14</definedName>
    <definedName name="LSC">[16]Re!$D$237:$D$248</definedName>
    <definedName name="lube_Qty">#REF!</definedName>
    <definedName name="LUMP">#REF!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ajor">[36]CAPEX!#REF!</definedName>
    <definedName name="MAKEBILLPAGE">#REF!</definedName>
    <definedName name="MandEfees">[8]Utilities!#REF!</definedName>
    <definedName name="MARGINPLAN">#REF!</definedName>
    <definedName name="MARGINPROJ">#REF!</definedName>
    <definedName name="MASONRYDIMS">#REF!</definedName>
    <definedName name="Material_All_Pipes_9312320">#REF!</definedName>
    <definedName name="Material_All_Pipes_9312360">#REF!</definedName>
    <definedName name="Materials_All_Pipes_9003000">#REF!</definedName>
    <definedName name="Materials_All_Pipes_9004000">#REF!</definedName>
    <definedName name="Materials_All_Pipes_9005000">#REF!</definedName>
    <definedName name="Materials_All_Pipes_9100050">#REF!</definedName>
    <definedName name="Materials_All_Pipes_9312080">#REF!</definedName>
    <definedName name="Materials_All_Pipes_9312180">#REF!</definedName>
    <definedName name="Materials_All_Pipes_9312300">#REF!</definedName>
    <definedName name="Materials_Cast_In_9003000">#REF!</definedName>
    <definedName name="Materials_Cast_In_9004000">#REF!</definedName>
    <definedName name="Materials_Cast_In_9005000">#REF!</definedName>
    <definedName name="Materials_Cast_In_9100050">#REF!</definedName>
    <definedName name="Materials_Cast_In_9311020">#REF!</definedName>
    <definedName name="Materials_Cast_In_9311080">#REF!</definedName>
    <definedName name="Materials_Cast_In_9311120">#REF!</definedName>
    <definedName name="Materials_Cast_In_9311260">#REF!</definedName>
    <definedName name="Materials_Cast_In_9311300">#REF!</definedName>
    <definedName name="Materials_Cast_In_9311320">#REF!</definedName>
    <definedName name="Materials_Concrete_9003000">#REF!</definedName>
    <definedName name="Materials_Concrete_9004000">#REF!</definedName>
    <definedName name="Materials_Concrete_9005000">#REF!</definedName>
    <definedName name="Materials_Concrete_9299240">#REF!</definedName>
    <definedName name="Materials_Concrete_9301200">#REF!</definedName>
    <definedName name="Materials_Concrete_9301220">#REF!</definedName>
    <definedName name="Materials_Concrete_9301280">#REF!</definedName>
    <definedName name="Materials_Concrete_9301350">#REF!</definedName>
    <definedName name="Materials_Concrete_9305040">#REF!</definedName>
    <definedName name="Materials_Concrete_9305080">#REF!</definedName>
    <definedName name="Materials_Concrete_9305100">#REF!</definedName>
    <definedName name="Materials_Concrete_9305180">#REF!</definedName>
    <definedName name="Materials_Concrete_9311620">#REF!</definedName>
    <definedName name="Materials_Concrete_9315600">#REF!</definedName>
    <definedName name="Materials_Earthworks_9003000">#REF!</definedName>
    <definedName name="Materials_Earthworks_9004000">#REF!</definedName>
    <definedName name="Materials_Earthworks_9005000">#REF!</definedName>
    <definedName name="Materials_Earthworks_9100050">#REF!</definedName>
    <definedName name="Materials_Earthworks_9500200">#REF!</definedName>
    <definedName name="Materials_Earthworks_9510200">#REF!</definedName>
    <definedName name="Materials_Earthworks_9520200">#REF!</definedName>
    <definedName name="Materials_Formwork_9003000">#REF!</definedName>
    <definedName name="Materials_Formwork_9004000">#REF!</definedName>
    <definedName name="Materials_Formwork_9005000">#REF!</definedName>
    <definedName name="Materials_Formwork_9600050">#REF!</definedName>
    <definedName name="Materials_Formwork_9600150">#REF!</definedName>
    <definedName name="Materials_Formwork_9600300">#REF!</definedName>
    <definedName name="Materials_Formwork_9600350">#REF!</definedName>
    <definedName name="Materials_Formwork_9600420">#REF!</definedName>
    <definedName name="Materials_Formwork_9600450">#REF!</definedName>
    <definedName name="Materials_Formwork_9600480">#REF!</definedName>
    <definedName name="Materials_Formwork_9600500">#REF!</definedName>
    <definedName name="Materials_Grout_9003000">#REF!</definedName>
    <definedName name="Materials_Grout_9004000">#REF!</definedName>
    <definedName name="Materials_Grout_9005000">#REF!</definedName>
    <definedName name="Materials_Grout_9311320">#REF!</definedName>
    <definedName name="Materials_Joints_9003000">#REF!</definedName>
    <definedName name="Materials_Joints_9004000">#REF!</definedName>
    <definedName name="Materials_Joints_9005000">#REF!</definedName>
    <definedName name="Materials_Joints_9100050">#REF!</definedName>
    <definedName name="Materials_Joints_9299240">#REF!</definedName>
    <definedName name="Materials_Rebar_9003000">#REF!</definedName>
    <definedName name="Materials_Rebar_9004000">#REF!</definedName>
    <definedName name="Materials_Rebar_9005000">#REF!</definedName>
    <definedName name="Materials_Rebar_9100050">#REF!</definedName>
    <definedName name="Materials_Rebar_9100150">#REF!</definedName>
    <definedName name="Materials_Rebar_9316050">#REF!</definedName>
    <definedName name="Materials_Rebar_9316100">#REF!</definedName>
    <definedName name="Materials_Rebar_9316250">#REF!</definedName>
    <definedName name="Materials_Rebar_9316400">#REF!</definedName>
    <definedName name="Materials_Waterproofing_9003000">#REF!</definedName>
    <definedName name="Materials_Waterproofing_9004000">#REF!</definedName>
    <definedName name="Materials_Waterproofing_9005000">#REF!</definedName>
    <definedName name="Materials_Waterproofing_9100050">#REF!</definedName>
    <definedName name="Materials_Waterproofing_9321150">#REF!</definedName>
    <definedName name="Materials_Waterproofing_9321300">#REF!</definedName>
    <definedName name="mdownacc">#REF!</definedName>
    <definedName name="Mkt_Vouch">#REF!,#REF!</definedName>
    <definedName name="MMM">#REF!</definedName>
    <definedName name="mnm">'[10]mech dbs'!#REF!</definedName>
    <definedName name="Module1.CF_Data" localSheetId="3">'5.1.1.2 BOQ'!Module1.CF_Data</definedName>
    <definedName name="Module1.CF_Data">[18]!Module1.CF_Data</definedName>
    <definedName name="Module1.Collect_Data" localSheetId="3">'5.1.1.2 BOQ'!Module1.Collect_Data</definedName>
    <definedName name="Module1.Collect_Data">[18]!Module1.Collect_Data</definedName>
    <definedName name="month">#REF!</definedName>
    <definedName name="Mot_Code">#REF!</definedName>
    <definedName name="Mot_Decription">#REF!</definedName>
    <definedName name="Mot_Power">#REF!</definedName>
    <definedName name="MOTORKW">#REF!</definedName>
    <definedName name="MotorLocalCost">#REF!</definedName>
    <definedName name="MOVETITLE">#REF!</definedName>
    <definedName name="MXXX">'[2]10'!$F$13:$F$64</definedName>
    <definedName name="MyRange">OFFSET('[37]Commercial Summary'!$E$1,0,0,MATCH("*",'[37]Commercial Summary'!$E$1:$E$65536,-1),1)</definedName>
    <definedName name="Name">#REF!</definedName>
    <definedName name="NDDEV">#REF!</definedName>
    <definedName name="NDSTOPE">#REF!</definedName>
    <definedName name="NESNACC">#REF!</definedName>
    <definedName name="New_titles">[38]SVRREG!#REF!</definedName>
    <definedName name="NEWBILLSHEET">#REF!</definedName>
    <definedName name="nilacc">#REF!</definedName>
    <definedName name="niltrnacc">#REF!</definedName>
    <definedName name="NOTE1">#REF!</definedName>
    <definedName name="NOTE2">#REF!</definedName>
    <definedName name="November">#REF!</definedName>
    <definedName name="Num_Pmt_Per_Year">#REF!</definedName>
    <definedName name="Number_of_Payments">MATCH(0.01,End_Bal,-1)+1</definedName>
    <definedName name="Occupational_Hygiene_Agencies">[11]Definitions!$I$66:$I$103</definedName>
    <definedName name="OIL_COST">#REF!</definedName>
    <definedName name="oil_ItemNo">#REF!</definedName>
    <definedName name="OilRate">#REF!</definedName>
    <definedName name="Operating_Instructions">#REF!</definedName>
    <definedName name="OpInst">#REF!</definedName>
    <definedName name="oppps">#REF!</definedName>
    <definedName name="ops_head_items">#REF!</definedName>
    <definedName name="OrderTable" hidden="1">#REF!</definedName>
    <definedName name="OverclaimMat">#REF!</definedName>
    <definedName name="overfill">[8]Utilities!$B$86:$B$89</definedName>
    <definedName name="pa_mi">[20]Original!#REF!</definedName>
    <definedName name="Page_1">#REF!</definedName>
    <definedName name="Page_2">#REF!</definedName>
    <definedName name="Page_3">#REF!</definedName>
    <definedName name="Page_4">#REF!</definedName>
    <definedName name="Page_5">#REF!</definedName>
    <definedName name="PAGE1">#REF!</definedName>
    <definedName name="PAGE4">#REF!</definedName>
    <definedName name="PAGE5">#REF!</definedName>
    <definedName name="PAMI">#REF!</definedName>
    <definedName name="Pay_Date">#REF!</definedName>
    <definedName name="Pay_Num">#REF!</definedName>
    <definedName name="Payment_Date">DATE(YEAR(Loan_Start),MONTH(Loan_Start)+Payment_Number,DAY(Loan_Start))</definedName>
    <definedName name="PER3DUTY">#REF!</definedName>
    <definedName name="Period">#REF!</definedName>
    <definedName name="permatank">[8]Utilities!#REF!</definedName>
    <definedName name="PERNO">#REF!</definedName>
    <definedName name="PERSONAL">"Button 31"</definedName>
    <definedName name="pgone">#REF!</definedName>
    <definedName name="pgtwo">#REF!</definedName>
    <definedName name="Phone">#REF!</definedName>
    <definedName name="Pipework_Installation_p">'[8]Pipework civils works prices'!$B$18:$B$30</definedName>
    <definedName name="Pipework_Installation_s">'[8]Pipework civils works prices'!$B$3:$B$15</definedName>
    <definedName name="Plant_9400600">#REF!</definedName>
    <definedName name="Plant_9400750">#REF!</definedName>
    <definedName name="Plant_9401100">#REF!</definedName>
    <definedName name="Plant_9401800">#REF!</definedName>
    <definedName name="Plant_9402350">#REF!</definedName>
    <definedName name="Plant_9402720">#REF!</definedName>
    <definedName name="Plant_9402900">#REF!</definedName>
    <definedName name="Plant_9500100">#REF!</definedName>
    <definedName name="Plant_9500200">#REF!</definedName>
    <definedName name="Plant_9510700">#REF!</definedName>
    <definedName name="Plant_9600050">#REF!</definedName>
    <definedName name="Plant_9600150">#REF!</definedName>
    <definedName name="Plant_9600300">#REF!</definedName>
    <definedName name="PLANT_CAPACITY">#REF!</definedName>
    <definedName name="PlantCap">#REF!</definedName>
    <definedName name="Pll">#REF!</definedName>
    <definedName name="PM">'[39]PM Repm'!$A$2:$A$7</definedName>
    <definedName name="PMB">#REF!</definedName>
    <definedName name="PMList">[8]Utilities!$B$607:$B$614</definedName>
    <definedName name="PMTNO">#REF!</definedName>
    <definedName name="pmtno1">#REF!</definedName>
    <definedName name="PnG_Fixed_9003000">#REF!</definedName>
    <definedName name="PnG_Fixed_9005000">#REF!</definedName>
    <definedName name="PnG_Fixed_9400010">#REF!</definedName>
    <definedName name="PnG_Fixed_9400014">#REF!</definedName>
    <definedName name="PnG_Fixed_9400100">#REF!</definedName>
    <definedName name="PnG_Fixed_9400600">#REF!</definedName>
    <definedName name="PnG_Fixed_9400750">#REF!</definedName>
    <definedName name="PnG_Fixed_9400950">#REF!</definedName>
    <definedName name="PnG_Fixed_9401550">#REF!</definedName>
    <definedName name="PnG_Fixed_9402050">#REF!</definedName>
    <definedName name="PnG_Fixed_9402200">#REF!</definedName>
    <definedName name="PnG_Fixed_9402350">#REF!</definedName>
    <definedName name="PnG_Fixed_9403060">#REF!</definedName>
    <definedName name="PnG_Fixed_9403070">#REF!</definedName>
    <definedName name="PnG_Fixed_9410200">#REF!</definedName>
    <definedName name="PnG_Fixed_9410300">#REF!</definedName>
    <definedName name="PnG_Fixed9004000">#REF!</definedName>
    <definedName name="PnG_Time_9001000">#REF!</definedName>
    <definedName name="PnG_Time_9003000">#REF!</definedName>
    <definedName name="PnG_Time_9004000">#REF!</definedName>
    <definedName name="PnG_Time_9005000">#REF!</definedName>
    <definedName name="PnG_Time_9008000">#REF!</definedName>
    <definedName name="PnG_Time_9400010">#REF!</definedName>
    <definedName name="PnG_Time_9400012">#REF!</definedName>
    <definedName name="PnG_Time_9400014">#REF!</definedName>
    <definedName name="PnG_Time_9400050">#REF!</definedName>
    <definedName name="PnG_Time_9400150">#REF!</definedName>
    <definedName name="PnG_Time_9400300">#REF!</definedName>
    <definedName name="PnG_Time_9400301">#REF!</definedName>
    <definedName name="PnG_Time_9400340">#REF!</definedName>
    <definedName name="PnG_Time_9400350">#REF!</definedName>
    <definedName name="PnG_Time_9400400">#REF!</definedName>
    <definedName name="PnG_Time_9400450">#REF!</definedName>
    <definedName name="PnG_Time_9400500">#REF!</definedName>
    <definedName name="PnG_Time_9400550">#REF!</definedName>
    <definedName name="PnG_Time_9400700">#REF!</definedName>
    <definedName name="PnG_Time_9400800">#REF!</definedName>
    <definedName name="PnG_Time_9401100">#REF!</definedName>
    <definedName name="PnG_Time_9401150">#REF!</definedName>
    <definedName name="PnG_Time_9401250">#REF!</definedName>
    <definedName name="PnG_Time_9401350">#REF!</definedName>
    <definedName name="PnG_Time_9401750">#REF!</definedName>
    <definedName name="PnG_Time_9401800">#REF!</definedName>
    <definedName name="PnG_Time_9402150">#REF!</definedName>
    <definedName name="PnG_Time_9402350">#REF!</definedName>
    <definedName name="PnG_Time_9402500">#REF!</definedName>
    <definedName name="PnG_Time_9402650">#REF!</definedName>
    <definedName name="PnG_Time_9402720">#REF!</definedName>
    <definedName name="PnG_Time_9402850">#REF!</definedName>
    <definedName name="PnG_Time_9402900">#REF!</definedName>
    <definedName name="PnG_Time_9402950">#REF!</definedName>
    <definedName name="PnG_Time_9500100">#REF!</definedName>
    <definedName name="PnG_Time_9500200">#REF!</definedName>
    <definedName name="PnG_Time_9510200">#REF!</definedName>
    <definedName name="PnG_Time_9510700">#REF!</definedName>
    <definedName name="PnG_Time_9520200">#REF!</definedName>
    <definedName name="poinvacc">#REF!</definedName>
    <definedName name="POS">[8]Utilities!#REF!</definedName>
    <definedName name="POWER_COST">#REF!</definedName>
    <definedName name="PPSNo">#REF!</definedName>
    <definedName name="PR" localSheetId="3">#REF!</definedName>
    <definedName name="PR">#REF!</definedName>
    <definedName name="PRDump">#REF!</definedName>
    <definedName name="Prelims">[8]Utilities!#REF!</definedName>
    <definedName name="PricingSummary">#REF!</definedName>
    <definedName name="Princ">#REF!</definedName>
    <definedName name="Principle_Contractor_List">[11]Definitions!$F$66:$F$110</definedName>
    <definedName name="PRINT">#REF!</definedName>
    <definedName name="PRINT_2">#REF!</definedName>
    <definedName name="_xlnm.Print_Area" localSheetId="3">'5.1.1.2 BOQ'!$A$1:$F$19</definedName>
    <definedName name="_xlnm.Print_Area">#REF!</definedName>
    <definedName name="Print_Area_MI">#REF!</definedName>
    <definedName name="print_Area_MI2">#REF!</definedName>
    <definedName name="Print_Area_Reset">OFFSET(Full_Print,0,0,Last_Row)</definedName>
    <definedName name="_xlnm.Print_Titles">#N/A</definedName>
    <definedName name="Print_Titles_MI">#REF!</definedName>
    <definedName name="PRINTLOC">#N/A</definedName>
    <definedName name="ProdForm" hidden="1">#REF!</definedName>
    <definedName name="Product" hidden="1">#REF!</definedName>
    <definedName name="Prof_fees">#REF!</definedName>
    <definedName name="Projecttypes">[8]Utilities!$B$567:$B$586</definedName>
    <definedName name="Prop">#REF!</definedName>
    <definedName name="prop2">[20]Original!#REF!</definedName>
    <definedName name="PROPOSAL">#REF!</definedName>
    <definedName name="prot4" localSheetId="3">'5.1.1.2 BOQ'!prot4</definedName>
    <definedName name="prot4">[18]!prot4</definedName>
    <definedName name="prot5" localSheetId="3">'5.1.1.2 BOQ'!prot5</definedName>
    <definedName name="prot5">[18]!prot5</definedName>
    <definedName name="PS">#REF!</definedName>
    <definedName name="Pumps">[8]Utilities!$B$164:$B$195</definedName>
    <definedName name="Q">#REF!</definedName>
    <definedName name="Quatsch">#REF!</definedName>
    <definedName name="Query1">#REF!</definedName>
    <definedName name="qw">#REF!</definedName>
    <definedName name="Rack0Card4">#REF!</definedName>
    <definedName name="Rack0Card5">#REF!</definedName>
    <definedName name="Rack0Card6">#REF!</definedName>
    <definedName name="Rack0Card7">#REF!</definedName>
    <definedName name="Rack0Card8">#REF!</definedName>
    <definedName name="Rack0Card9">#REF!</definedName>
    <definedName name="Rack1Card1">#REF!</definedName>
    <definedName name="Rack1Card2">#REF!</definedName>
    <definedName name="Rack1Card3">#REF!</definedName>
    <definedName name="Rack1Card4">#REF!</definedName>
    <definedName name="Rack1Card5">#REF!</definedName>
    <definedName name="Rack1Card6">#REF!</definedName>
    <definedName name="Rack1Card7">#REF!</definedName>
    <definedName name="Rack1Card8">#REF!</definedName>
    <definedName name="Rack1Card9">#REF!</definedName>
    <definedName name="Rack2Card1">#REF!</definedName>
    <definedName name="Rack2Card2">#REF!</definedName>
    <definedName name="Rack2Card3">#REF!</definedName>
    <definedName name="Rack2Card4">#REF!</definedName>
    <definedName name="Rack2Card5">#REF!</definedName>
    <definedName name="Rack2Card6">#REF!</definedName>
    <definedName name="Rack2Card7">#REF!</definedName>
    <definedName name="Rack2Card8">#REF!</definedName>
    <definedName name="Range1">#REF!</definedName>
    <definedName name="Rate_Power">#REF!</definedName>
    <definedName name="rate1">#REF!</definedName>
    <definedName name="rate2">#REF!</definedName>
    <definedName name="rate3">#REF!</definedName>
    <definedName name="rate4">#REF!</definedName>
    <definedName name="rates">'[17]LABOUR &amp; ONCOSTS'!#REF!</definedName>
    <definedName name="RawAgencyPrice">#REF!</definedName>
    <definedName name="RBData">#REF!</definedName>
    <definedName name="RBL">[16]Re!$D$147:$D$182</definedName>
    <definedName name="RCArea" hidden="1">#REF!</definedName>
    <definedName name="RECCANACC">#REF!</definedName>
    <definedName name="RECEXACC">#REF!</definedName>
    <definedName name="RECINACC">#REF!</definedName>
    <definedName name="RED">[16]Re!$D$184:$D$235</definedName>
    <definedName name="Ref">#REF!</definedName>
    <definedName name="Refrig">[8]Utilities!#REF!</definedName>
    <definedName name="Refrigeration">[8]Utilities!#REF!</definedName>
    <definedName name="Remove_Tankfarm">#REF!</definedName>
    <definedName name="Remove_Tankfarm_Nitrofoam">#REF!</definedName>
    <definedName name="Remove_Tankfarm_Waterfilling">#REF!</definedName>
    <definedName name="Remove_Tankfarm_Waterfilling_Uplift">#REF!</definedName>
    <definedName name="Removewaterfillinginterceptor">[8]Utilities!#REF!</definedName>
    <definedName name="Removewaterfillingupliftfromsite">[8]Utilities!#REF!</definedName>
    <definedName name="Rename" hidden="1">#REF!</definedName>
    <definedName name="Rename1" hidden="1">#REF!</definedName>
    <definedName name="Rename10">#REF!</definedName>
    <definedName name="Rename11">#REF!</definedName>
    <definedName name="Rename3">#REF!</definedName>
    <definedName name="Rename4">#REF!</definedName>
    <definedName name="Rename5">#REF!</definedName>
    <definedName name="Rename6">#REF!</definedName>
    <definedName name="Rename7">#REF!</definedName>
    <definedName name="Rename8">#REF!</definedName>
    <definedName name="Rename9">#REF!</definedName>
    <definedName name="RENE">#REF!</definedName>
    <definedName name="REPM">'[39]PM Repm'!$C$2:$C$4</definedName>
    <definedName name="REPMlist">[8]Utilities!$B$600:$B$603</definedName>
    <definedName name="REPMs">[8]Utilities!$B$606:$B$609</definedName>
    <definedName name="Report">#REF!</definedName>
    <definedName name="ReportClaims">#REF!</definedName>
    <definedName name="ReportCosts">#REF!</definedName>
    <definedName name="ReportSheet">#REF!</definedName>
    <definedName name="Req_kW">#REF!</definedName>
    <definedName name="Reselects">#REF!</definedName>
    <definedName name="Ress">#REF!</definedName>
    <definedName name="returnprov">#REF!</definedName>
    <definedName name="returns_prov">#REF!</definedName>
    <definedName name="REVACC">#REF!</definedName>
    <definedName name="REVPER">#REF!</definedName>
    <definedName name="RiskCategory">[8]Utilities!$B$618:$B$621</definedName>
    <definedName name="rrrr">#REF!</definedName>
    <definedName name="rrrrrrrrrrrr">#REF!</definedName>
    <definedName name="Rwvu.all." hidden="1">#REF!,#REF!</definedName>
    <definedName name="Rwvu.prices." hidden="1">#REF!,#REF!</definedName>
    <definedName name="Rwvu.summary." hidden="1">#REF!</definedName>
    <definedName name="SALESPLAN">#REF!</definedName>
    <definedName name="salesvar">#REF!,#REF!,#REF!,#REF!,#REF!,#REF!,#REF!,#REF!,#REF!</definedName>
    <definedName name="Sched_Pay">#REF!</definedName>
    <definedName name="SCHEDA">#REF!</definedName>
    <definedName name="SCHEDULE_D1_a___3rd_LEVEL_BREAKDOWN_FOR_ELECTRICAL__INSTRUMENTATION">#REF!</definedName>
    <definedName name="Scheduled_Extra_Payments">#REF!</definedName>
    <definedName name="Scheduled_Interest_Rate">#REF!</definedName>
    <definedName name="Scheduled_Monthly_Payment">#REF!</definedName>
    <definedName name="SCOPE_OF_SUPPLY___RESPONSIBILITIES">#REF!</definedName>
    <definedName name="ScotlandArchitectplanning">[8]Utilities!#REF!</definedName>
    <definedName name="ScotlandArchitectworkingdrawings">[8]Utilities!#REF!</definedName>
    <definedName name="ScotlandScotlandArchitectworkingdrawings">[8]Utilities!#REF!</definedName>
    <definedName name="SCREEN_402_SC01">#REF!</definedName>
    <definedName name="ScSupRes">#REF!</definedName>
    <definedName name="Section">[15]Definitions!$C$66:$C$109</definedName>
    <definedName name="Security">#REF!</definedName>
    <definedName name="SecurityAdj">#REF!</definedName>
    <definedName name="Seeeet">#REF!</definedName>
    <definedName name="SELOLQUANT">#REF!</definedName>
    <definedName name="Service_Providers">#REF!</definedName>
    <definedName name="SESER">[8]Utilities!#REF!</definedName>
    <definedName name="SETWIDTHS">#REF!</definedName>
    <definedName name="SHE">[2]M!#REF!</definedName>
    <definedName name="sheet_names">#REF!</definedName>
    <definedName name="_xlnm.Sheet_Title">'[21]AT COMPLETION'!#REF!</definedName>
    <definedName name="Shopfitting">[8]Utilities!$B$347:$B$347</definedName>
    <definedName name="Shopfittingworks">[8]Utilities!#REF!</definedName>
    <definedName name="ShopHVAC">[8]Utilities!#REF!</definedName>
    <definedName name="sht_names">#REF!</definedName>
    <definedName name="Siemens" localSheetId="3">#REF!</definedName>
    <definedName name="Siemens">#REF!</definedName>
    <definedName name="Site">'[39]Site Listing'!$J$2:$J$1184</definedName>
    <definedName name="SKIRT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ort_range">#REF!</definedName>
    <definedName name="Sortall">#REF!</definedName>
    <definedName name="SOSWANQUANT">#REF!</definedName>
    <definedName name="Source3">'[21]AT COMPLETION'!#REF!</definedName>
    <definedName name="Source4">'[21]AT COMPLETION'!#REF!</definedName>
    <definedName name="SpecialPrice" hidden="1">#REF!</definedName>
    <definedName name="SPEED">#REF!</definedName>
    <definedName name="spill">[8]Utilities!$B$83:$B$84</definedName>
    <definedName name="SR" localSheetId="3">#REF!</definedName>
    <definedName name="SR">#REF!</definedName>
    <definedName name="SSS">[2]S!#REF!</definedName>
    <definedName name="starttmlisting">#REF!</definedName>
    <definedName name="State">#REF!</definedName>
    <definedName name="STOREMISC">#REF!,#REF!,#REF!,#REF!,#REF!,#REF!</definedName>
    <definedName name="storerates">#REF!,#REF!</definedName>
    <definedName name="SUBS">#N/A</definedName>
    <definedName name="SUBTOTALS">#REF!</definedName>
    <definedName name="successful">#REF!</definedName>
    <definedName name="SumFixEnd">#REF!</definedName>
    <definedName name="Summary" localSheetId="3">#REF!</definedName>
    <definedName name="Summary" localSheetId="4">#REF!</definedName>
    <definedName name="Summary">#REF!</definedName>
    <definedName name="Summary_Fin_Date">#REF!</definedName>
    <definedName name="Summary_PnG_Date">#REF!</definedName>
    <definedName name="SUMSHT">#REF!</definedName>
    <definedName name="Supplier">#REF!</definedName>
    <definedName name="Suppliers">#REF!</definedName>
    <definedName name="Swvu.all." hidden="1">#REF!</definedName>
    <definedName name="Swvu.prices." hidden="1">#REF!</definedName>
    <definedName name="Swvu.summary." hidden="1">#REF!</definedName>
    <definedName name="SXXX">'[2]10'!$F$71:$F$122</definedName>
    <definedName name="T">'[7]Estimate Warehouse'!#REF!</definedName>
    <definedName name="TabLabor">#REF!</definedName>
    <definedName name="Table">'[40]Source Data'!$A$7:$J$102</definedName>
    <definedName name="Table1">#REF!</definedName>
    <definedName name="Table9">[41]Tables!$C$5:$P$148</definedName>
    <definedName name="Tank_Removal">#REF!</definedName>
    <definedName name="Tanks">'[8]Tank total supply prices'!$B$5:$B$10</definedName>
    <definedName name="Tanksupply">[8]Utilities!#REF!</definedName>
    <definedName name="tbl_ProdInfo" hidden="1">#REF!</definedName>
    <definedName name="TE">#REF!</definedName>
    <definedName name="Tender_BOQ">OFFSET(#REF!,0,0,COUNTA(#REF!),1)</definedName>
    <definedName name="TenderNotification">#REF!</definedName>
    <definedName name="TEST">#REF!</definedName>
    <definedName name="TFRAME">[35]Conv1!#REF!</definedName>
    <definedName name="Tillinstallation">[8]Utilities!#REF!</definedName>
    <definedName name="Tills">[8]Utilities!#REF!</definedName>
    <definedName name="topoflist">#REF!</definedName>
    <definedName name="TOTAL">#REF!</definedName>
    <definedName name="Total_Interest">#REF!</definedName>
    <definedName name="Total_P_G">OFFSET(#REF!,0,0,COUNTA(#REF!),1)</definedName>
    <definedName name="Total_Pay">#REF!</definedName>
    <definedName name="Total_Payment">Scheduled_Payment+Extra_Payment</definedName>
    <definedName name="Total_Production">OFFSET(#REF!,0,0,COUNTA(#REF!),1)</definedName>
    <definedName name="TOTALITEM">#REF!</definedName>
    <definedName name="totQty">'[10]mech dbs'!#REF!</definedName>
    <definedName name="TRANSFER">#REF!</definedName>
    <definedName name="TrunkCable" localSheetId="3">#REF!</definedName>
    <definedName name="TrunkCable">#REF!</definedName>
    <definedName name="TSAG">#REF!</definedName>
    <definedName name="Txdata">#REF!</definedName>
    <definedName name="Txdataall">#REF!</definedName>
    <definedName name="Unit">[15]Definitions!$D$66:$D$109</definedName>
    <definedName name="UNIT_1">#REF!</definedName>
    <definedName name="UNIT_2">#REF!</definedName>
    <definedName name="UNIT_3">#REF!</definedName>
    <definedName name="UNIT_4">#REF!</definedName>
    <definedName name="UNIT_7">#REF!</definedName>
    <definedName name="UNIT_8">#REF!</definedName>
    <definedName name="unprot4" localSheetId="3">'5.1.1.2 BOQ'!unprot4</definedName>
    <definedName name="unprot4">[18]!unprot4</definedName>
    <definedName name="update">'[10]mech dbs'!#REF!</definedName>
    <definedName name="update2" localSheetId="3">'5.1.1.2 BOQ'!update2</definedName>
    <definedName name="update2">[18]!update2</definedName>
    <definedName name="USD_Rate">#REF!</definedName>
    <definedName name="Values_Entered">IF(Loan_Amount*Interest_Rate*Loan_Years*Loan_Start&gt;0,1,0)</definedName>
    <definedName name="VI">#REF!</definedName>
    <definedName name="vital5">'[4]Customize Your Invoice'!$E$15</definedName>
    <definedName name="VO">#REF!</definedName>
    <definedName name="VOP">#REF!</definedName>
    <definedName name="w">'[7]Estimate Warehouse'!#REF!</definedName>
    <definedName name="WB">#REF!</definedName>
    <definedName name="WBC?">[8]Utilities!$B$592:$B$594</definedName>
    <definedName name="weeks">[42]Summary!#REF!</definedName>
    <definedName name="Whwork">#REF!,#REF!</definedName>
    <definedName name="WIDTH">#REF!</definedName>
    <definedName name="workings">#REF!</definedName>
    <definedName name="WRAP">#REF!</definedName>
    <definedName name="wrn.A.I.s." hidden="1">{"A.I.s",#N/A,TRUE,"Architects Instructions"}</definedName>
    <definedName name="wrn.Cert." hidden="1">{#N/A,#N/A,FALSE,"VAT Invoice";#N/A,#N/A,FALSE,"Fpage";#N/A,#N/A,FALSE,"PAGE 1";#N/A,#N/A,FALSE,"PAGE2";#N/A,#N/A,FALSE,"PAGE3";#N/A,#N/A,FALSE,"PAGE4";#N/A,#N/A,FALSE,"PAGE5";#N/A,#N/A,FALSE,"PAGE6";#N/A,#N/A,FALSE,"PAGE7";#N/A,#N/A,FALSE,"PAGE8";#N/A,#N/A,FALSE,"PAGE9";#N/A,#N/A,FALSE,"PAGE10";#N/A,#N/A,FALSE,"PAGE11";#N/A,#N/A,FALSE,"PAGE12";#N/A,#N/A,FALSE,"page12.4"}</definedName>
    <definedName name="wrn.Sert." hidden="1">{#N/A,#N/A,FALSE,"1.1";#N/A,#N/A,FALSE,"2.1";#N/A,#N/A,FALSE,"3.1";#N/A,#N/A,FALSE,"7.1";#N/A,#N/A,FALSE,"9.1";#N/A,#N/A,FALSE,"10.1";#N/A,#N/A,FALSE,"11.1";#N/A,#N/A,FALSE,"VAT";#N/A,#N/A,FALSE,"BILL"}</definedName>
    <definedName name="wrn.Turnaround." hidden="1">{#N/A,#N/A,FALSE,"Cert"}</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#REF!</definedName>
    <definedName name="Year">[22]Input!$G$1</definedName>
    <definedName name="YES_NO">[30]Data!$A$1:$A$3</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'[43] Unit 1 Summary'!#REF!</definedName>
    <definedName name="Zip">#REF!</definedName>
    <definedName name="zz" hidden="1">{"A.I.s",#N/A,TRUE,"Architects Instructions"}</definedName>
    <definedName name="エスカレ">'[43] Unit 1 Summary'!#REF!</definedName>
    <definedName name="エンジ">'[43] Unit 1 Summary'!#REF!</definedName>
    <definedName name="コンテ">'[43] Unit 1 Summary'!#REF!</definedName>
    <definedName name="一般費">'[43] Unit 1 Summary'!#REF!</definedName>
    <definedName name="据付計">'[43] Unit 1 Summary'!#REF!</definedName>
    <definedName name="機器計">'[43] Unit 1 Summary'!#REF!</definedName>
    <definedName name="輸送費">'[43] Unit 1 Summary'!#REF!</definedName>
    <definedName name="鉄骨">'[43] Unit 1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 l="1"/>
  <c r="F16" i="18"/>
  <c r="C4" i="18"/>
  <c r="A14" i="18"/>
  <c r="C3" i="1"/>
  <c r="D3" i="16" l="1"/>
  <c r="D2" i="16"/>
  <c r="C3" i="3" l="1"/>
  <c r="C4" i="1" l="1"/>
  <c r="C2" i="1"/>
  <c r="C2" i="3"/>
  <c r="C4" i="3"/>
</calcChain>
</file>

<file path=xl/sharedStrings.xml><?xml version="1.0" encoding="utf-8"?>
<sst xmlns="http://schemas.openxmlformats.org/spreadsheetml/2006/main" count="160" uniqueCount="144">
  <si>
    <t>Project:</t>
  </si>
  <si>
    <t>KUSILE POWER STATION PROJECT</t>
  </si>
  <si>
    <t>Enquiry No.</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</si>
  <si>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</si>
  <si>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</si>
  <si>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</si>
  <si>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</si>
  <si>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ooffer if applicable</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</si>
  <si>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</si>
  <si>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</si>
  <si>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</si>
  <si>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</si>
  <si>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</si>
  <si>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</si>
  <si>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</si>
  <si>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</si>
  <si>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</si>
  <si>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</si>
  <si>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</si>
  <si>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</si>
  <si>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</si>
  <si>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</si>
  <si>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</si>
  <si>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</si>
  <si>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</si>
  <si>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</si>
  <si>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</si>
  <si>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</si>
  <si>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</si>
  <si>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</si>
  <si>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</si>
  <si>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</si>
  <si>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</si>
  <si>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</si>
  <si>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</si>
  <si>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</si>
  <si>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</si>
  <si>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</si>
  <si>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</si>
  <si>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</si>
  <si>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No</t>
  </si>
  <si>
    <t>TENDER INFORMATION</t>
  </si>
  <si>
    <t>Category of Offer:</t>
  </si>
  <si>
    <t>MAIN</t>
  </si>
  <si>
    <t>TENDERER NAME:</t>
  </si>
  <si>
    <t>PRICE ADJUSTMENT FOR INFLATION</t>
  </si>
  <si>
    <t>Summary</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</si>
  <si>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</si>
  <si>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</si>
  <si>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</si>
  <si>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</si>
  <si>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</si>
  <si>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</si>
  <si>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</si>
  <si>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</si>
  <si>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</si>
  <si>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</si>
  <si>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</si>
  <si>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</si>
  <si>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</si>
  <si>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</si>
  <si>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</si>
  <si>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</si>
  <si>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</si>
  <si>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</si>
  <si>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</si>
  <si>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</si>
  <si>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</si>
  <si>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</si>
  <si>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</si>
  <si>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</si>
  <si>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</si>
  <si>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</si>
  <si>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</si>
  <si>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</si>
  <si>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</si>
  <si>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</si>
  <si>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</si>
  <si>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</si>
  <si>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</si>
  <si>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</si>
  <si>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</si>
  <si>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</si>
  <si>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</si>
  <si>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</si>
  <si>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</si>
  <si>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</si>
  <si>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</si>
  <si>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</si>
  <si>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</si>
  <si>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</si>
  <si>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</si>
  <si>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</si>
  <si>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</si>
  <si>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</si>
  <si>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</si>
  <si>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</si>
  <si>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</si>
  <si>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</si>
  <si>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</si>
  <si>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</si>
  <si>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</si>
  <si>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</si>
  <si>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</si>
  <si>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</si>
  <si>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</si>
  <si>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</si>
  <si>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</si>
  <si>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</si>
  <si>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</si>
  <si>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</si>
  <si>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</si>
  <si>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</si>
  <si>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</si>
  <si>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</si>
  <si>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</si>
  <si>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</si>
  <si>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</si>
  <si>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</si>
  <si>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</si>
  <si>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</si>
  <si>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</si>
  <si>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</si>
  <si>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</si>
  <si>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</si>
  <si>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</si>
  <si>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</si>
  <si>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</si>
  <si>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</si>
  <si>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</si>
  <si>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x.</t>
  </si>
  <si>
    <t>Eskom requires that the first 12 months of the contract may not have CPA attributed to the prices. CPA can only then be applied after the first 12 months.</t>
  </si>
  <si>
    <t>Item No</t>
  </si>
  <si>
    <t>Schedule Description</t>
  </si>
  <si>
    <t>Unit</t>
  </si>
  <si>
    <t>Hourly Rate Per Resources</t>
  </si>
  <si>
    <t xml:space="preserve"> Resource List</t>
  </si>
  <si>
    <t xml:space="preserve">Site IR Manager </t>
  </si>
  <si>
    <t>Industrial Relations/Human Resources/Public Relations/Law/LLB/Labour law</t>
  </si>
  <si>
    <t>No.</t>
  </si>
  <si>
    <t>ER/IR Advisor</t>
  </si>
  <si>
    <t>Qualifications- as per scope of work requirements</t>
  </si>
  <si>
    <t>PROVISION OF MANAGEMENT SERVICES FOR PARTNERSHIP AGREEMENT</t>
  </si>
  <si>
    <t>Note: The Tenderer needs to provide rate only for each resource category. The estimated hours per day for resources is 8 hours excluding  30 minutes lunch.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</si>
</sst>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mmm\-yyyy"/>
    <numFmt numFmtId="171" formatCode="[$ZAR]\ #,##0.000000"/>
    <numFmt numFmtId="172" formatCode="#,##0.000"/>
    <numFmt numFmtId="173" formatCode="&quot;R&quot;#,##0.00"/>
  </numFmts>
  <fonts count="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b/>
      <sz val="12"/>
      <color theme="1"/>
      <name val="Arial"/>
      <family val="2"/>
    </font>
    <font>
      <sz val="12"/>
      <color theme="1"/>
      <name val="Arial"/>
      <family val="2"/>
    </font>
    <font>
      <sz val="11"/>
      <color theme="1"/>
      <name val="Arial"/>
      <family val="2"/>
    </font>
    <font>
      <b/>
      <sz val="11"/>
      <color theme="1"/>
      <name val="Arial"/>
      <family val="2"/>
    </font>
    <font>
      <u/>
      <sz val="10"/>
      <color indexed="12"/>
      <name val="Arial"/>
      <family val="2"/>
    </font>
    <font>
      <b/>
      <sz val="9"/>
      <name val="Calibri"/>
      <family val="2"/>
    </font>
    <font>
      <sz val="10"/>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sz val="10"/>
      <color theme="1"/>
      <name val="GE Inspira"/>
      <family val="2"/>
    </font>
    <font>
      <sz val="12"/>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0">
    <xf numFmtId="0" fontId="0" fillId="0" borderId="0"/>
    <xf numFmtId="166" fontId="23" fillId="0" borderId="0" applyFont="0" applyFill="0" applyBorder="0" applyAlignment="0" applyProtection="0"/>
    <xf numFmtId="9" fontId="23"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32" fillId="0" borderId="0"/>
    <xf numFmtId="166" fontId="32" fillId="0" borderId="0" applyFont="0" applyFill="0" applyBorder="0" applyAlignment="0" applyProtection="0"/>
    <xf numFmtId="0" fontId="5"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24" fillId="0" borderId="0"/>
    <xf numFmtId="0" fontId="23" fillId="0" borderId="0"/>
    <xf numFmtId="0" fontId="23" fillId="0" borderId="0"/>
    <xf numFmtId="164" fontId="23" fillId="0" borderId="0" applyFont="0" applyFill="0" applyBorder="0" applyAlignment="0" applyProtection="0"/>
    <xf numFmtId="0" fontId="4" fillId="0" borderId="0"/>
    <xf numFmtId="0" fontId="4" fillId="0" borderId="0"/>
    <xf numFmtId="0" fontId="4" fillId="0" borderId="0"/>
    <xf numFmtId="0" fontId="23" fillId="0" borderId="0"/>
    <xf numFmtId="9" fontId="4"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0" fontId="23" fillId="0" borderId="0"/>
    <xf numFmtId="0" fontId="46" fillId="0" borderId="0" applyNumberFormat="0" applyFill="0" applyBorder="0" applyAlignment="0" applyProtection="0">
      <alignment vertical="top"/>
      <protection locked="0"/>
    </xf>
    <xf numFmtId="0" fontId="2" fillId="0" borderId="0"/>
    <xf numFmtId="165" fontId="2" fillId="0" borderId="0" applyFont="0" applyFill="0" applyBorder="0" applyAlignment="0" applyProtection="0"/>
    <xf numFmtId="0" fontId="2" fillId="0" borderId="0"/>
    <xf numFmtId="0" fontId="2" fillId="0" borderId="0"/>
    <xf numFmtId="0" fontId="1" fillId="0" borderId="0"/>
    <xf numFmtId="44" fontId="1" fillId="0" borderId="0" applyFont="0" applyFill="0" applyBorder="0" applyAlignment="0" applyProtection="0"/>
  </cellStyleXfs>
  <cellXfs count="188">
    <xf numFmtId="0" fontId="23" fillId="0" borderId="0" xfId="0" applyFont="1"/>
    <xf numFmtId="0" fontId="23" fillId="0" borderId="0" xfId="0" applyFont="1" applyAlignment="1">
      <alignment vertical="center"/>
    </xf>
    <xf numFmtId="0" fontId="23" fillId="0" borderId="0" xfId="0" applyFont="1" applyAlignment="1">
      <alignment vertical="center" wrapText="1" shrinkToFit="1"/>
    </xf>
    <xf numFmtId="0" fontId="24" fillId="0" borderId="0" xfId="0" applyFont="1" applyAlignment="1">
      <alignment vertical="center"/>
    </xf>
    <xf numFmtId="0" fontId="24" fillId="0" borderId="0" xfId="0" applyFont="1" applyAlignment="1">
      <alignment vertical="center" wrapText="1" shrinkToFit="1"/>
    </xf>
    <xf numFmtId="0" fontId="25" fillId="0" borderId="0" xfId="0" applyFont="1" applyAlignment="1">
      <alignment vertical="center"/>
    </xf>
    <xf numFmtId="0" fontId="24" fillId="0" borderId="0" xfId="0" applyFont="1" applyAlignment="1">
      <alignment horizontal="left" vertical="center"/>
    </xf>
    <xf numFmtId="0" fontId="25" fillId="0" borderId="0" xfId="0" applyFont="1" applyAlignment="1">
      <alignment horizontal="left" vertical="center"/>
    </xf>
    <xf numFmtId="0" fontId="24" fillId="0" borderId="0" xfId="0" applyFont="1" applyAlignment="1">
      <alignment vertical="center" shrinkToFit="1"/>
    </xf>
    <xf numFmtId="0" fontId="24"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xf>
    <xf numFmtId="0" fontId="26" fillId="0" borderId="0" xfId="0" applyFont="1" applyAlignment="1">
      <alignment horizontal="center" vertical="center"/>
    </xf>
    <xf numFmtId="0" fontId="28" fillId="0" borderId="0" xfId="0" applyFont="1" applyAlignment="1">
      <alignment vertical="center"/>
    </xf>
    <xf numFmtId="39" fontId="28" fillId="0" borderId="0" xfId="0" applyNumberFormat="1" applyFont="1" applyAlignment="1">
      <alignment vertical="center"/>
    </xf>
    <xf numFmtId="167" fontId="27" fillId="0" borderId="0" xfId="0" applyNumberFormat="1" applyFont="1" applyAlignment="1">
      <alignment vertical="center" wrapText="1"/>
    </xf>
    <xf numFmtId="10" fontId="24" fillId="0" borderId="0" xfId="0" applyNumberFormat="1" applyFont="1" applyAlignment="1">
      <alignment vertical="center"/>
    </xf>
    <xf numFmtId="10" fontId="26" fillId="0" borderId="0" xfId="0" applyNumberFormat="1" applyFont="1" applyAlignment="1">
      <alignment vertical="center"/>
    </xf>
    <xf numFmtId="168" fontId="27" fillId="0" borderId="0" xfId="1" applyNumberFormat="1" applyFont="1" applyAlignment="1">
      <alignment vertical="center"/>
    </xf>
    <xf numFmtId="0" fontId="29"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3" fillId="0" borderId="0" xfId="0" applyFont="1" applyAlignment="1">
      <alignment horizontal="center" vertical="center" wrapText="1"/>
    </xf>
    <xf numFmtId="0" fontId="0" fillId="0" borderId="0" xfId="0" applyFont="1" applyAlignment="1">
      <alignment horizontal="center" vertical="center" wrapText="1"/>
    </xf>
    <xf numFmtId="0" fontId="25" fillId="33" borderId="0" xfId="0" applyFont="1" applyFill="1" applyAlignment="1">
      <alignment horizontal="center" vertical="center"/>
    </xf>
    <xf numFmtId="0" fontId="25" fillId="33" borderId="0" xfId="0" applyFont="1" applyFill="1" applyAlignment="1">
      <alignment horizontal="left" vertical="center" wrapText="1"/>
    </xf>
    <xf numFmtId="0" fontId="24" fillId="33" borderId="0" xfId="0" applyFont="1" applyFill="1" applyAlignment="1">
      <alignment horizontal="center" vertical="center" wrapText="1" shrinkToFit="1"/>
    </xf>
    <xf numFmtId="0" fontId="24" fillId="0" borderId="0" xfId="0" applyFont="1" applyAlignment="1">
      <alignment horizontal="center" vertical="center" wrapText="1" shrinkToFit="1"/>
    </xf>
    <xf numFmtId="0" fontId="24" fillId="0" borderId="0" xfId="0" applyFont="1" applyAlignment="1">
      <alignment horizontal="center" vertical="center"/>
    </xf>
    <xf numFmtId="0" fontId="25" fillId="33" borderId="0" xfId="0" applyFont="1" applyFill="1" applyAlignment="1">
      <alignment vertical="center"/>
    </xf>
    <xf numFmtId="0" fontId="28" fillId="34" borderId="0" xfId="0" applyFont="1" applyFill="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3" fillId="0" borderId="14" xfId="0" applyFont="1" applyBorder="1" applyAlignment="1">
      <alignment vertical="center"/>
    </xf>
    <xf numFmtId="0" fontId="0" fillId="0" borderId="14" xfId="0" applyFont="1" applyBorder="1" applyAlignment="1">
      <alignment vertical="center"/>
    </xf>
    <xf numFmtId="0" fontId="32" fillId="0" borderId="0" xfId="0" applyFont="1" applyAlignment="1">
      <alignment horizontal="center" vertical="center"/>
    </xf>
    <xf numFmtId="0" fontId="34" fillId="0" borderId="0" xfId="0" applyFont="1" applyAlignment="1">
      <alignment horizontal="centerContinuous" vertical="center"/>
    </xf>
    <xf numFmtId="0" fontId="33" fillId="0" borderId="0" xfId="0" applyFont="1" applyAlignment="1">
      <alignment horizontal="centerContinuous" vertical="center"/>
    </xf>
    <xf numFmtId="0" fontId="29" fillId="0" borderId="0" xfId="0" applyFont="1" applyAlignment="1">
      <alignment horizontal="left" vertical="center"/>
    </xf>
    <xf numFmtId="0" fontId="35" fillId="34" borderId="0" xfId="0" applyFont="1" applyFill="1" applyAlignment="1">
      <alignment horizontal="left" vertical="center"/>
    </xf>
    <xf numFmtId="0" fontId="36" fillId="0" borderId="0" xfId="0" applyFont="1" applyAlignment="1">
      <alignment vertical="center"/>
    </xf>
    <xf numFmtId="0" fontId="37" fillId="0" borderId="0" xfId="0" applyFont="1" applyAlignment="1">
      <alignment horizontal="centerContinuous" vertical="center"/>
    </xf>
    <xf numFmtId="0" fontId="38" fillId="0" borderId="0" xfId="0" applyFont="1" applyAlignment="1">
      <alignment vertical="center"/>
    </xf>
    <xf numFmtId="0" fontId="38" fillId="0" borderId="0" xfId="0" applyFont="1" applyAlignment="1">
      <alignment horizontal="center" vertical="center"/>
    </xf>
    <xf numFmtId="0" fontId="29" fillId="0" borderId="0" xfId="0" applyFont="1" applyAlignment="1">
      <alignment horizontal="center" vertical="center"/>
    </xf>
    <xf numFmtId="169" fontId="39" fillId="34" borderId="0" xfId="0" applyNumberFormat="1" applyFont="1" applyFill="1" applyAlignment="1">
      <alignment horizontal="justify" vertical="center"/>
    </xf>
    <xf numFmtId="0" fontId="25" fillId="0" borderId="0" xfId="0" applyFont="1" applyAlignment="1">
      <alignment vertical="top"/>
    </xf>
    <xf numFmtId="0" fontId="30" fillId="0" borderId="0" xfId="0" applyFont="1" applyAlignment="1">
      <alignment horizontal="justify" vertical="center"/>
    </xf>
    <xf numFmtId="0" fontId="36" fillId="0" borderId="0" xfId="0" applyFont="1" applyAlignment="1">
      <alignment horizontal="left" vertical="center"/>
    </xf>
    <xf numFmtId="0" fontId="30" fillId="34" borderId="0" xfId="0" applyFont="1" applyFill="1" applyAlignment="1">
      <alignment horizontal="justify" vertical="center"/>
    </xf>
    <xf numFmtId="14" fontId="35" fillId="34" borderId="0" xfId="0" applyNumberFormat="1" applyFont="1" applyFill="1" applyAlignment="1">
      <alignment horizontal="left" vertical="center"/>
    </xf>
    <xf numFmtId="0" fontId="35"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5" fillId="0" borderId="16" xfId="0" applyFont="1" applyBorder="1" applyAlignment="1">
      <alignment horizontal="left" vertical="center"/>
    </xf>
    <xf numFmtId="0" fontId="0" fillId="0" borderId="17" xfId="0" applyFont="1" applyBorder="1" applyAlignment="1">
      <alignment vertical="center"/>
    </xf>
    <xf numFmtId="0" fontId="40" fillId="0" borderId="0" xfId="0" applyFont="1" applyAlignment="1">
      <alignment vertical="center"/>
    </xf>
    <xf numFmtId="0" fontId="40" fillId="0" borderId="0" xfId="0" applyFont="1" applyAlignment="1">
      <alignment horizontal="right" vertical="center"/>
    </xf>
    <xf numFmtId="0" fontId="25" fillId="0" borderId="0" xfId="0" applyFont="1" applyAlignment="1">
      <alignment horizontal="justify" vertical="center"/>
    </xf>
    <xf numFmtId="169" fontId="39" fillId="35" borderId="0" xfId="0" applyNumberFormat="1" applyFont="1" applyFill="1" applyAlignment="1">
      <alignment horizontal="justify" vertical="center"/>
    </xf>
    <xf numFmtId="0" fontId="37" fillId="0" borderId="0" xfId="0" applyFont="1" applyAlignment="1">
      <alignment horizontal="left" vertical="center" wrapText="1"/>
    </xf>
    <xf numFmtId="0" fontId="42" fillId="0" borderId="0" xfId="59" applyFont="1" applyFill="1" applyAlignment="1">
      <alignment horizontal="left" vertical="center"/>
    </xf>
    <xf numFmtId="0" fontId="42" fillId="0" borderId="0" xfId="59" applyFont="1" applyFill="1" applyAlignment="1">
      <alignment horizontal="center" vertical="center"/>
    </xf>
    <xf numFmtId="0" fontId="42" fillId="0" borderId="0" xfId="59" applyFont="1" applyFill="1" applyBorder="1" applyAlignment="1">
      <alignment vertical="center"/>
    </xf>
    <xf numFmtId="0" fontId="43" fillId="0" borderId="0" xfId="59" applyFont="1" applyFill="1" applyBorder="1" applyAlignment="1">
      <alignment vertical="center"/>
    </xf>
    <xf numFmtId="0" fontId="43" fillId="0" borderId="0" xfId="59" applyFont="1" applyFill="1" applyAlignment="1">
      <alignment vertical="center"/>
    </xf>
    <xf numFmtId="0" fontId="43" fillId="0" borderId="0" xfId="59" applyFont="1" applyFill="1" applyAlignment="1">
      <alignment horizontal="left" vertical="center"/>
    </xf>
    <xf numFmtId="0" fontId="43" fillId="0" borderId="0" xfId="59" applyFont="1" applyFill="1" applyAlignment="1">
      <alignment horizontal="center" vertical="center"/>
    </xf>
    <xf numFmtId="0" fontId="42" fillId="36" borderId="0" xfId="59" applyFont="1" applyFill="1" applyBorder="1" applyAlignment="1">
      <alignment vertical="center"/>
    </xf>
    <xf numFmtId="0" fontId="44" fillId="0" borderId="0" xfId="61" applyFont="1" applyFill="1" applyAlignment="1">
      <alignment vertical="center" wrapText="1"/>
    </xf>
    <xf numFmtId="0" fontId="47" fillId="0" borderId="0" xfId="61" applyFont="1" applyAlignment="1">
      <alignment horizontal="left"/>
    </xf>
    <xf numFmtId="0" fontId="48" fillId="0" borderId="0" xfId="61" applyFont="1"/>
    <xf numFmtId="0" fontId="49" fillId="0" borderId="0" xfId="61" applyFont="1"/>
    <xf numFmtId="0" fontId="50" fillId="0" borderId="0" xfId="61" applyFont="1"/>
    <xf numFmtId="0" fontId="47" fillId="0" borderId="0" xfId="61" applyFont="1"/>
    <xf numFmtId="0" fontId="49" fillId="0" borderId="0" xfId="61" applyFont="1" applyAlignment="1">
      <alignment horizontal="center"/>
    </xf>
    <xf numFmtId="0" fontId="49" fillId="0" borderId="0" xfId="61" applyFont="1" applyAlignment="1">
      <alignment horizontal="left"/>
    </xf>
    <xf numFmtId="0" fontId="49" fillId="0" borderId="29" xfId="61" applyFont="1" applyBorder="1"/>
    <xf numFmtId="0" fontId="48" fillId="0" borderId="30" xfId="61" applyFont="1" applyBorder="1"/>
    <xf numFmtId="0" fontId="48" fillId="0" borderId="31" xfId="61" applyFont="1" applyBorder="1"/>
    <xf numFmtId="0" fontId="51" fillId="0" borderId="32" xfId="61" applyFont="1" applyBorder="1"/>
    <xf numFmtId="0" fontId="52" fillId="0" borderId="32" xfId="61" applyFont="1" applyBorder="1"/>
    <xf numFmtId="0" fontId="48" fillId="0" borderId="33" xfId="61" applyFont="1" applyBorder="1"/>
    <xf numFmtId="0" fontId="48" fillId="0" borderId="34" xfId="61" applyFont="1" applyBorder="1"/>
    <xf numFmtId="0" fontId="53" fillId="0" borderId="0" xfId="61" applyFont="1"/>
    <xf numFmtId="0" fontId="49" fillId="0" borderId="32" xfId="61" applyFont="1" applyBorder="1"/>
    <xf numFmtId="0" fontId="48" fillId="0" borderId="32" xfId="61" applyFont="1" applyBorder="1"/>
    <xf numFmtId="0" fontId="51" fillId="0" borderId="0" xfId="61" applyFont="1"/>
    <xf numFmtId="0" fontId="54" fillId="0" borderId="0" xfId="61" applyFont="1"/>
    <xf numFmtId="0" fontId="54" fillId="0" borderId="0" xfId="61" applyFont="1" applyAlignment="1">
      <alignment horizontal="left"/>
    </xf>
    <xf numFmtId="2" fontId="47" fillId="0" borderId="0" xfId="61" applyNumberFormat="1" applyFont="1" applyAlignment="1">
      <alignment horizontal="center" wrapText="1"/>
    </xf>
    <xf numFmtId="166" fontId="49" fillId="34" borderId="19" xfId="1" applyFont="1" applyFill="1" applyBorder="1" applyAlignment="1">
      <alignment vertical="center"/>
    </xf>
    <xf numFmtId="0" fontId="48" fillId="0" borderId="37" xfId="61" applyFont="1" applyBorder="1"/>
    <xf numFmtId="0" fontId="47" fillId="0" borderId="38" xfId="61" applyFont="1" applyBorder="1"/>
    <xf numFmtId="0" fontId="47" fillId="0" borderId="22" xfId="61" applyFont="1" applyBorder="1" applyAlignment="1">
      <alignment horizontal="center" wrapText="1"/>
    </xf>
    <xf numFmtId="0" fontId="47" fillId="0" borderId="22" xfId="61" applyFont="1" applyBorder="1" applyAlignment="1">
      <alignment horizontal="left" wrapText="1"/>
    </xf>
    <xf numFmtId="0" fontId="47" fillId="0" borderId="22" xfId="61" applyFont="1" applyBorder="1" applyAlignment="1">
      <alignment wrapText="1"/>
    </xf>
    <xf numFmtId="0" fontId="49" fillId="0" borderId="20" xfId="61" applyFont="1" applyBorder="1" applyAlignment="1">
      <alignment horizontal="center" wrapText="1"/>
    </xf>
    <xf numFmtId="2" fontId="47" fillId="0" borderId="20" xfId="61" applyNumberFormat="1" applyFont="1" applyBorder="1" applyAlignment="1">
      <alignment horizontal="center" wrapText="1"/>
    </xf>
    <xf numFmtId="0" fontId="47" fillId="0" borderId="37" xfId="61" applyFont="1" applyBorder="1" applyAlignment="1">
      <alignment horizontal="left" wrapText="1"/>
    </xf>
    <xf numFmtId="0" fontId="50" fillId="0" borderId="23" xfId="61" applyFont="1" applyBorder="1"/>
    <xf numFmtId="0" fontId="28" fillId="34" borderId="34" xfId="61" applyFont="1" applyFill="1" applyBorder="1" applyAlignment="1">
      <alignment horizontal="center" vertical="center"/>
    </xf>
    <xf numFmtId="0" fontId="50" fillId="0" borderId="34" xfId="61" applyFont="1" applyBorder="1"/>
    <xf numFmtId="170" fontId="50" fillId="0" borderId="34" xfId="61" applyNumberFormat="1" applyFont="1" applyBorder="1"/>
    <xf numFmtId="0" fontId="48" fillId="0" borderId="34" xfId="61" applyFont="1" applyBorder="1" applyAlignment="1">
      <alignment horizontal="center"/>
    </xf>
    <xf numFmtId="171" fontId="48" fillId="0" borderId="34" xfId="61" applyNumberFormat="1" applyFont="1" applyBorder="1" applyAlignment="1">
      <alignment horizontal="center"/>
    </xf>
    <xf numFmtId="0" fontId="50" fillId="0" borderId="39" xfId="61" applyFont="1" applyBorder="1"/>
    <xf numFmtId="0" fontId="48" fillId="0" borderId="39" xfId="61" applyFont="1" applyBorder="1"/>
    <xf numFmtId="0" fontId="50" fillId="0" borderId="40" xfId="61" applyFont="1" applyBorder="1"/>
    <xf numFmtId="0" fontId="28" fillId="34" borderId="21" xfId="61" applyFont="1" applyFill="1" applyBorder="1" applyAlignment="1">
      <alignment horizontal="center" vertical="center"/>
    </xf>
    <xf numFmtId="0" fontId="48" fillId="0" borderId="21" xfId="61" applyFont="1" applyBorder="1"/>
    <xf numFmtId="170" fontId="50" fillId="0" borderId="21" xfId="61" applyNumberFormat="1" applyFont="1" applyBorder="1"/>
    <xf numFmtId="0" fontId="48" fillId="0" borderId="21" xfId="61" applyFont="1" applyBorder="1" applyAlignment="1">
      <alignment horizontal="center"/>
    </xf>
    <xf numFmtId="171" fontId="48" fillId="0" borderId="21" xfId="61" applyNumberFormat="1" applyFont="1" applyBorder="1" applyAlignment="1">
      <alignment horizontal="center"/>
    </xf>
    <xf numFmtId="0" fontId="48" fillId="0" borderId="17" xfId="61" applyFont="1" applyBorder="1"/>
    <xf numFmtId="0" fontId="50" fillId="0" borderId="24" xfId="61" applyFont="1" applyBorder="1"/>
    <xf numFmtId="172" fontId="49" fillId="0" borderId="34" xfId="61" applyNumberFormat="1" applyFont="1" applyBorder="1" applyAlignment="1">
      <alignment horizontal="center"/>
    </xf>
    <xf numFmtId="0" fontId="49" fillId="0" borderId="34" xfId="61" applyFont="1" applyBorder="1" applyAlignment="1">
      <alignment horizontal="left"/>
    </xf>
    <xf numFmtId="0" fontId="48" fillId="0" borderId="24" xfId="61" applyFont="1" applyBorder="1"/>
    <xf numFmtId="0" fontId="49" fillId="0" borderId="34" xfId="61" applyFont="1" applyBorder="1"/>
    <xf numFmtId="44" fontId="55" fillId="37" borderId="41" xfId="67" applyNumberFormat="1" applyFont="1" applyFill="1" applyBorder="1" applyAlignment="1">
      <alignment horizontal="center"/>
    </xf>
    <xf numFmtId="0" fontId="1" fillId="36" borderId="0" xfId="68" applyFill="1" applyAlignment="1">
      <alignment horizontal="right"/>
    </xf>
    <xf numFmtId="0" fontId="1" fillId="0" borderId="0" xfId="68"/>
    <xf numFmtId="0" fontId="44" fillId="36" borderId="0" xfId="68" applyFont="1" applyFill="1" applyAlignment="1">
      <alignment horizontal="center" vertical="center" wrapText="1"/>
    </xf>
    <xf numFmtId="0" fontId="44" fillId="36" borderId="0" xfId="68" applyFont="1" applyFill="1" applyAlignment="1">
      <alignment vertical="center" wrapText="1"/>
    </xf>
    <xf numFmtId="0" fontId="44" fillId="36" borderId="0" xfId="61" applyFont="1" applyFill="1" applyAlignment="1">
      <alignment vertical="center" wrapText="1"/>
    </xf>
    <xf numFmtId="0" fontId="44" fillId="36" borderId="0" xfId="62" applyFont="1" applyFill="1" applyAlignment="1">
      <alignment horizontal="center" vertical="center" wrapText="1"/>
    </xf>
    <xf numFmtId="0" fontId="45" fillId="36" borderId="0" xfId="61" applyFont="1" applyFill="1" applyAlignment="1">
      <alignment vertical="center" wrapText="1"/>
    </xf>
    <xf numFmtId="0" fontId="1" fillId="0" borderId="0" xfId="68" applyFill="1" applyAlignment="1">
      <alignment horizontal="right"/>
    </xf>
    <xf numFmtId="0" fontId="45" fillId="0" borderId="0" xfId="68" applyFont="1" applyFill="1" applyAlignment="1">
      <alignment horizontal="center" vertical="center" wrapText="1"/>
    </xf>
    <xf numFmtId="0" fontId="45" fillId="0" borderId="0" xfId="68" applyFont="1" applyFill="1" applyAlignment="1">
      <alignment vertical="center" wrapText="1"/>
    </xf>
    <xf numFmtId="0" fontId="1" fillId="0" borderId="0" xfId="68" applyFill="1"/>
    <xf numFmtId="0" fontId="21" fillId="0" borderId="19" xfId="68" applyFont="1" applyFill="1" applyBorder="1" applyAlignment="1">
      <alignment horizontal="center" vertical="center" wrapText="1"/>
    </xf>
    <xf numFmtId="0" fontId="21" fillId="0" borderId="38" xfId="68" applyFont="1" applyFill="1" applyBorder="1" applyAlignment="1">
      <alignment horizontal="center" vertical="center" wrapText="1"/>
    </xf>
    <xf numFmtId="0" fontId="21" fillId="0" borderId="22" xfId="68" applyFont="1" applyFill="1" applyBorder="1" applyAlignment="1">
      <alignment horizontal="center" vertical="center" wrapText="1"/>
    </xf>
    <xf numFmtId="0" fontId="21" fillId="0" borderId="18" xfId="68" applyFont="1" applyFill="1" applyBorder="1" applyAlignment="1">
      <alignment horizontal="center" vertical="center"/>
    </xf>
    <xf numFmtId="0" fontId="21" fillId="0" borderId="37" xfId="68" applyFont="1" applyFill="1" applyBorder="1" applyAlignment="1">
      <alignment horizontal="center" vertical="center" wrapText="1"/>
    </xf>
    <xf numFmtId="0" fontId="1" fillId="0" borderId="0" xfId="68" applyFill="1" applyAlignment="1">
      <alignment horizontal="center" vertical="center"/>
    </xf>
    <xf numFmtId="0" fontId="1" fillId="0" borderId="28" xfId="68" applyFill="1" applyBorder="1"/>
    <xf numFmtId="0" fontId="21" fillId="0" borderId="25" xfId="68" applyFont="1" applyFill="1" applyBorder="1"/>
    <xf numFmtId="0" fontId="21" fillId="0" borderId="31" xfId="68" applyFont="1" applyFill="1" applyBorder="1"/>
    <xf numFmtId="0" fontId="1" fillId="0" borderId="26" xfId="68" applyFill="1" applyBorder="1" applyAlignment="1">
      <alignment horizontal="center"/>
    </xf>
    <xf numFmtId="0" fontId="1" fillId="0" borderId="31" xfId="68" applyFill="1" applyBorder="1"/>
    <xf numFmtId="0" fontId="1" fillId="0" borderId="27" xfId="68" applyFill="1" applyBorder="1"/>
    <xf numFmtId="0" fontId="1" fillId="0" borderId="28" xfId="68" applyFill="1" applyBorder="1" applyAlignment="1">
      <alignment vertical="top"/>
    </xf>
    <xf numFmtId="0" fontId="56" fillId="0" borderId="25" xfId="68" applyFont="1" applyFill="1" applyBorder="1" applyAlignment="1">
      <alignment horizontal="left" vertical="top"/>
    </xf>
    <xf numFmtId="0" fontId="56" fillId="0" borderId="31" xfId="68" applyFont="1" applyFill="1" applyBorder="1" applyAlignment="1">
      <alignment horizontal="left" vertical="top" wrapText="1"/>
    </xf>
    <xf numFmtId="0" fontId="1" fillId="0" borderId="26" xfId="68" applyFill="1" applyBorder="1" applyAlignment="1">
      <alignment horizontal="center" vertical="top"/>
    </xf>
    <xf numFmtId="164" fontId="1" fillId="0" borderId="27" xfId="68" applyNumberFormat="1" applyFill="1" applyBorder="1" applyAlignment="1">
      <alignment vertical="top"/>
    </xf>
    <xf numFmtId="0" fontId="1" fillId="0" borderId="0" xfId="68" applyFill="1" applyAlignment="1">
      <alignment vertical="top"/>
    </xf>
    <xf numFmtId="173" fontId="1" fillId="0" borderId="0" xfId="68" applyNumberFormat="1" applyFill="1" applyAlignment="1">
      <alignment vertical="top"/>
    </xf>
    <xf numFmtId="0" fontId="1" fillId="0" borderId="25" xfId="68" applyFill="1" applyBorder="1"/>
    <xf numFmtId="164" fontId="1" fillId="0" borderId="30" xfId="68" applyNumberFormat="1" applyFill="1" applyBorder="1"/>
    <xf numFmtId="164" fontId="1" fillId="0" borderId="27" xfId="68" applyNumberFormat="1" applyFill="1" applyBorder="1"/>
    <xf numFmtId="164" fontId="21" fillId="0" borderId="45" xfId="68" applyNumberFormat="1" applyFont="1" applyFill="1" applyBorder="1"/>
    <xf numFmtId="0" fontId="45" fillId="0" borderId="0" xfId="68" applyFont="1" applyFill="1" applyAlignment="1">
      <alignment horizontal="left" vertical="center" wrapText="1"/>
    </xf>
    <xf numFmtId="0" fontId="44" fillId="0" borderId="0" xfId="68" applyFont="1" applyFill="1" applyAlignment="1">
      <alignment vertical="center" wrapText="1"/>
    </xf>
    <xf numFmtId="0" fontId="45" fillId="0" borderId="0" xfId="61" applyFont="1" applyFill="1" applyAlignment="1">
      <alignment horizontal="left" vertical="center" wrapText="1"/>
    </xf>
    <xf numFmtId="0" fontId="44" fillId="0" borderId="0" xfId="61" applyFont="1" applyFill="1" applyAlignment="1">
      <alignment horizontal="center" vertical="center" wrapText="1"/>
    </xf>
    <xf numFmtId="0" fontId="44" fillId="0" borderId="0" xfId="62" applyFont="1" applyFill="1" applyAlignment="1">
      <alignment horizontal="center" vertical="center" wrapText="1"/>
    </xf>
    <xf numFmtId="0" fontId="45" fillId="0" borderId="0" xfId="59" applyFont="1" applyFill="1" applyAlignment="1">
      <alignment horizontal="left" vertical="center"/>
    </xf>
    <xf numFmtId="0" fontId="45" fillId="0" borderId="0" xfId="59" applyFont="1" applyFill="1" applyAlignment="1">
      <alignment vertical="center"/>
    </xf>
    <xf numFmtId="0" fontId="45" fillId="0" borderId="0" xfId="68" applyFont="1" applyFill="1" applyBorder="1" applyAlignment="1">
      <alignment vertical="center" wrapText="1"/>
    </xf>
    <xf numFmtId="0" fontId="45" fillId="38" borderId="0" xfId="68" applyFont="1" applyFill="1" applyAlignment="1">
      <alignment horizontal="left" vertical="center" wrapText="1"/>
    </xf>
    <xf numFmtId="0" fontId="25" fillId="0" borderId="0" xfId="0" applyFont="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xf>
    <xf numFmtId="0" fontId="24" fillId="0" borderId="0" xfId="0" applyFont="1" applyAlignment="1">
      <alignment horizontal="left" vertical="center" wrapText="1"/>
    </xf>
    <xf numFmtId="0" fontId="41" fillId="0" borderId="0" xfId="0" applyFont="1" applyAlignment="1">
      <alignment vertical="center" wrapText="1"/>
    </xf>
    <xf numFmtId="14" fontId="45" fillId="36" borderId="0" xfId="61" applyNumberFormat="1" applyFont="1" applyFill="1" applyAlignment="1">
      <alignment horizontal="left" vertical="center" wrapText="1"/>
    </xf>
    <xf numFmtId="0" fontId="40" fillId="0" borderId="0" xfId="0" applyFont="1" applyFill="1" applyAlignment="1">
      <alignment horizontal="left" vertical="center" wrapText="1"/>
    </xf>
    <xf numFmtId="0" fontId="45" fillId="0" borderId="16" xfId="68" applyFont="1" applyFill="1" applyBorder="1" applyAlignment="1">
      <alignment horizontal="center" vertical="center" wrapText="1"/>
    </xf>
    <xf numFmtId="0" fontId="45" fillId="0" borderId="17" xfId="68" applyFont="1" applyFill="1" applyBorder="1" applyAlignment="1">
      <alignment horizontal="center" vertical="center" wrapText="1"/>
    </xf>
    <xf numFmtId="0" fontId="21" fillId="0" borderId="42" xfId="68" applyFont="1" applyFill="1" applyBorder="1" applyAlignment="1">
      <alignment horizontal="right"/>
    </xf>
    <xf numFmtId="0" fontId="21" fillId="0" borderId="43" xfId="68" applyFont="1" applyFill="1" applyBorder="1" applyAlignment="1">
      <alignment horizontal="right"/>
    </xf>
    <xf numFmtId="0" fontId="21" fillId="0" borderId="44" xfId="68" applyFont="1" applyFill="1" applyBorder="1" applyAlignment="1">
      <alignment horizontal="right"/>
    </xf>
    <xf numFmtId="166" fontId="49" fillId="34" borderId="19" xfId="1" applyFont="1" applyFill="1" applyBorder="1" applyAlignment="1">
      <alignment horizontal="center" vertical="center"/>
    </xf>
    <xf numFmtId="166" fontId="49" fillId="34" borderId="20" xfId="1" applyFont="1" applyFill="1" applyBorder="1" applyAlignment="1">
      <alignment horizontal="center" vertical="center"/>
    </xf>
    <xf numFmtId="166" fontId="49" fillId="34" borderId="35" xfId="1" applyFont="1" applyFill="1" applyBorder="1" applyAlignment="1">
      <alignment horizontal="center" vertical="center"/>
    </xf>
    <xf numFmtId="0" fontId="47" fillId="0" borderId="36" xfId="61" applyFont="1" applyBorder="1" applyAlignment="1">
      <alignment horizontal="left" wrapText="1"/>
    </xf>
    <xf numFmtId="0" fontId="47" fillId="0" borderId="22" xfId="61" applyFont="1" applyBorder="1" applyAlignment="1">
      <alignment horizontal="left" wrapText="1"/>
    </xf>
  </cellXfs>
  <cellStyles count="7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3" xfId="47" xr:uid="{00000000-0005-0000-0000-00001D000000}"/>
    <cellStyle name="Comma 3 2" xfId="60" xr:uid="{00000000-0005-0000-0000-00001E000000}"/>
    <cellStyle name="Comma 3 2 2" xfId="65" xr:uid="{525154F9-90CE-4C1D-A3B5-068E7FB4E712}"/>
    <cellStyle name="Comma 4" xfId="49" xr:uid="{00000000-0005-0000-0000-00001F000000}"/>
    <cellStyle name="Currency 2" xfId="69" xr:uid="{B8868727-439E-4D55-9D0D-249E51C21391}"/>
    <cellStyle name="Currency 2 2" xfId="53" xr:uid="{00000000-0005-0000-0000-000020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2" xfId="63" xr:uid="{AEF107DE-5690-47F3-96F0-7794384BE30B}"/>
    <cellStyle name="Input" xfId="11" builtinId="20" customBuiltin="1"/>
    <cellStyle name="Linked Cell" xfId="14" builtinId="24" customBuiltin="1"/>
    <cellStyle name="Neutral" xfId="10" builtinId="28" customBuiltin="1"/>
    <cellStyle name="Normal" xfId="0" builtinId="0"/>
    <cellStyle name="Normal 2" xfId="44" xr:uid="{00000000-0005-0000-0000-00002B000000}"/>
    <cellStyle name="Normal 2 2" xfId="50" xr:uid="{00000000-0005-0000-0000-00002C000000}"/>
    <cellStyle name="Normal 2 2 2" xfId="61" xr:uid="{E8CB0BCC-01FF-4D8A-AB76-9F07D60D4F23}"/>
    <cellStyle name="Normal 2 2 5" xfId="57" xr:uid="{00000000-0005-0000-0000-00002D000000}"/>
    <cellStyle name="Normal 2 3" xfId="51" xr:uid="{00000000-0005-0000-0000-00002E000000}"/>
    <cellStyle name="Normal 3" xfId="46" xr:uid="{00000000-0005-0000-0000-00002F000000}"/>
    <cellStyle name="Normal 3 2" xfId="52" xr:uid="{00000000-0005-0000-0000-000030000000}"/>
    <cellStyle name="Normal 3 2 23" xfId="55" xr:uid="{00000000-0005-0000-0000-000031000000}"/>
    <cellStyle name="Normal 3 3" xfId="59" xr:uid="{00000000-0005-0000-0000-000032000000}"/>
    <cellStyle name="Normal 4" xfId="48" xr:uid="{00000000-0005-0000-0000-000033000000}"/>
    <cellStyle name="Normal 4 10 10 2" xfId="54" xr:uid="{00000000-0005-0000-0000-000034000000}"/>
    <cellStyle name="Normal 4 22" xfId="56" xr:uid="{00000000-0005-0000-0000-000035000000}"/>
    <cellStyle name="Normal 5" xfId="64" xr:uid="{7B70C039-7C53-48DF-A667-BCB9D25BE998}"/>
    <cellStyle name="Normal 6" xfId="68" xr:uid="{1520BAAF-62B3-4EFF-B63C-C851919AF1AB}"/>
    <cellStyle name="Normal 7" xfId="66" xr:uid="{B7DC5BBA-0B07-4BEB-AA38-137AF924A85D}"/>
    <cellStyle name="Normal 7 2" xfId="67" xr:uid="{C7E48E3F-1D7E-4CFB-8BFA-C8E5501079CF}"/>
    <cellStyle name="Normal_C&amp;I Unit 6 Evaluation-DH-14 June Check" xfId="62" xr:uid="{9CB541B7-C086-4005-B149-F22C8E94CDBF}"/>
    <cellStyle name="Note" xfId="17" builtinId="10" customBuiltin="1"/>
    <cellStyle name="Output" xfId="12" builtinId="21" customBuiltin="1"/>
    <cellStyle name="Percent" xfId="2" builtinId="5" customBuiltin="1"/>
    <cellStyle name="Percent 2" xfId="58" xr:uid="{00000000-0005-0000-0000-000039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50" Type="http://schemas.openxmlformats.org/officeDocument/2006/relationships/theme" Target="theme/theme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8" Type="http://schemas.openxmlformats.org/officeDocument/2006/relationships/externalLink" Target="externalLinks/externalLink3.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yisiU/AppData/Local/Microsoft/Windows/INetCache/Content.Outlook/L1000T7W/QS%20Report_No.33_Triumphant%20Zoe_31%20March%202022%20TUV%20(00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1\debyrne\LOCALS~1\Temp\notes732189\2009-06-09%20T9145%20Thubelisha%20Price%20Fix%20Meeting%20-%20Rev15%20Tubular%20checke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6ABDB31\Adj%2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DibatNts/Desktop/Eskom/4.%20BP/Assessments/15%20March%202021/Camden/Checked/t1498%20REV%201%20BUILD%20UP.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Yan/3649/6/Packstatus/Pack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Documents%20and%20Settings\pc%20world\Desktop\EXXON\offshore%20labour%20rat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Users\Sibu1\AppData\Local\Microsoft\Windows\INetCache\Content.Outlook\6OCPPZYZ\Assumptions%20Road%20section%203300%20Supply%20-%20G3-7.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HBSRV04\data\1%20-%202008%20Projects\2%20-%202008%20-%20M&amp;S%20Inserts\Merrow\Commercial\Merrow%20-%20Cost%20Plan%200804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Bds\Fin%20Controllers\Shelley's%20Docs\CERs&amp;ASSETS\US%20Embassy.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Votf08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Users\corne.claassen\Desktop\My%20Documents\Civcon\40413%20Kalagadi\Cost%20Report\201110\40413%20CPR%20Vers%20011d4%20-%20Oct%202011%20Rev02%20(Conc%20Recod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ATA\Grootvlei\Tenders\Honeywell\Honeywell%20Excel%20files\2.9%20Schedule%20of%20Forecast%20Rate%20of%20Invoicing.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y%20Documents\BLOCK%202\thrust%20block.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SOFFICE\EXCEL\DATA\Mogoditshane\Cert\BOQ.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D-Drive\TENDERS\T1815%20Waterval%20convrs\t1815%20Conveyor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Project%20Manhour%20T%202130_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HBSRV01\data\TT%20Natural%20Resources\TT%20Energy%20-%20Africa\003%20-%20PROJECTS\S%20B93%20008%20-%20BP%20QS%20Services\10%20-%20Project%20Folder\03%20Pick%20'n%20Pay\2017\a.%20Estimates\BP%20New%20Harmony%20Type\New%20Harmony%20-%20Improvement%20Cos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Documents%20and%20Settings\All%20Users\Documents\Camden\Prices\Unit%206%20TOT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Proposals\Tenders\AUT05-335%20-%20Grootvlei%20Turbine%20C&amp;I\COST%20CALC\Changed%20by%20Des%20-%20Final_Price_Schmadl_to_DES_GVL%20047%20Turb%20Mod%20Activity%20Schedule%20and%20Prices_DE_05-07-1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Users\Durapi\AppData\Local\Temp\Rar$DIa0.868\P31_LV%20Switchgear_CCFS_12053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T%202130_Mopani%20Copper%20Conv_Dave_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Users\Public\Documents\R%20S%20A\Other%20tenders%20etc\Tarkastad\TENDER%20EXCO%20RISK%20SCHEDULES%20-Tarkast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Z\Projects\Anglo%20Gold%20-%20AG\CES%20AG10000%20-%20General\01%20-%20Old%20Projects\01%20-%20Taung%20North%20Sink%20&amp;%20Line\Taung%20North%20Sink%20&amp;%20Line%20-%20Cert%202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JHBSRV04\data\Documents%20and%20Settings\tjackson\Local%20Settings\Temporary%20Internet%20Files\OLKC\bypass%20dic%20rev%20161209%20wor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nts%20and%20Settings\brians\Local%20Settings\Temporary%20Internet%20Files\OLK9\brian%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nts/Admin/Costs/Consolidated/2012/Escalation%20Tables%20Master%20-%20Rev%2001%20-%20GDA%20-%2020120521.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f3c8662c9fe2497a/Desktop/CPA%20Calculations/Eskom%20CPA%20-%20March%202022-MITEK.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WINDOWS\TEMP\documents\Tenders\CSCMaidstone\CSCMaidstoneMaths.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ToyisiU/Documents/KUSILE/Packages/NEW%20SPO7%20BOP%20&amp;%20BMH/Tendering/Price%20list/PRICE%20LIST%20BOP%20&amp;%20BMH%20%20System%20Repai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Vote%20Revision/Votrev99/Vote'96/Vote'96%20new%20files/96consu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Johannesburg\Work\Other\Auret\Central%20Park\Financial\Financial%20Reviews\WINDOWS\TEMP\WORK\EXCLWORK\Namibia\Estimates\namibia%20breweries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HBSRV01\data\Users\phetlnth\Documents\BP%20Project\Project%20-%20Networks\NTI\BP%20Hartenbos\Costing-%20BP%20Hartenbos%20(Dealer%20Scope)%20rev00.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070411%20CPA%20alloc%20Eskom%20analysis%20Turbine%20Price%20schedule%20clarif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Data"/>
      <sheetName val="Covering letter"/>
      <sheetName val="Summary"/>
      <sheetName val="Schedule A"/>
      <sheetName val="CPA Analysis"/>
      <sheetName val="Price Schedule_TUV SUD "/>
      <sheetName val="CPA-TUV SUD"/>
      <sheetName val="Schedule B"/>
      <sheetName val="VO'S"/>
    </sheetNames>
    <sheetDataSet>
      <sheetData sheetId="0">
        <row r="20">
          <cell r="F20" t="str">
            <v xml:space="preserve">13 May 2022 </v>
          </cell>
        </row>
      </sheetData>
      <sheetData sheetId="1"/>
      <sheetData sheetId="2"/>
      <sheetData sheetId="3"/>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 I "/>
      <sheetName val="TTC Summary"/>
      <sheetName val="P &amp; G"/>
      <sheetName val="Mhrs"/>
      <sheetName val="Eng"/>
      <sheetName val="Mngt"/>
      <sheetName val="Constr"/>
      <sheetName val="Commiss"/>
      <sheetName val="Graphs"/>
      <sheetName val="Trunk Conv East"/>
      <sheetName val="Trunk Conv West"/>
      <sheetName val="Trunk Conv South"/>
      <sheetName val="UG_Bin"/>
      <sheetName val="Incline Conv 1 Tub"/>
      <sheetName val="Incline Conv 1 S&amp;P"/>
      <sheetName val="Incline Conv 2 Tub"/>
      <sheetName val="Incline Conv 2 S&amp;P"/>
      <sheetName val="Tripper Conv 1"/>
      <sheetName val="Tripper Conv 2"/>
      <sheetName val="Throw_out Conv"/>
      <sheetName val="SF_Bunker"/>
      <sheetName val="Reclaim Conv"/>
      <sheetName val="Overland 1"/>
      <sheetName val="Overland 2"/>
      <sheetName val="Overland 3"/>
      <sheetName val="Civils"/>
      <sheetName val="Civil &amp; Earth"/>
      <sheetName val="E&amp; I"/>
      <sheetName val="mech dbs"/>
      <sheetName val="Sorted"/>
      <sheetName val="Sheet1"/>
      <sheetName val=" Steel Rates"/>
      <sheetName val="Basic Conveyor R1"/>
      <sheetName val="Sum_I_"/>
      <sheetName val="TTC_Summary"/>
      <sheetName val="P_&amp;_G"/>
      <sheetName val="Trunk_Conv_East"/>
      <sheetName val="Trunk_Conv_West"/>
      <sheetName val="Trunk_Conv_South"/>
      <sheetName val="Incline_Conv_1_Tub"/>
      <sheetName val="Incline_Conv_1_S&amp;P"/>
      <sheetName val="Incline_Conv_2_Tub"/>
      <sheetName val="Incline_Conv_2_S&amp;P"/>
      <sheetName val="Tripper_Conv_1"/>
      <sheetName val="Tripper_Conv_2"/>
      <sheetName val="Throw_out_Conv"/>
      <sheetName val="Reclaim_Conv"/>
      <sheetName val="Overland_1"/>
      <sheetName val="Overland_2"/>
      <sheetName val="Overland_3"/>
      <sheetName val="Civil_&amp;_Earth"/>
      <sheetName val="E&amp;_I"/>
      <sheetName val="mech_dbs"/>
      <sheetName val="_Steel_Rates"/>
      <sheetName val="Basic_Conveyor_R1"/>
      <sheetName val="Sum_I_1"/>
      <sheetName val="TTC_Summary1"/>
      <sheetName val="P_&amp;_G1"/>
      <sheetName val="Trunk_Conv_East1"/>
      <sheetName val="Trunk_Conv_West1"/>
      <sheetName val="Trunk_Conv_South1"/>
      <sheetName val="Incline_Conv_1_Tub1"/>
      <sheetName val="Incline_Conv_1_S&amp;P1"/>
      <sheetName val="Incline_Conv_2_Tub1"/>
      <sheetName val="Incline_Conv_2_S&amp;P1"/>
      <sheetName val="Tripper_Conv_11"/>
      <sheetName val="Tripper_Conv_21"/>
      <sheetName val="Throw_out_Conv1"/>
      <sheetName val="Reclaim_Conv1"/>
      <sheetName val="Overland_11"/>
      <sheetName val="Overland_21"/>
      <sheetName val="Overland_31"/>
      <sheetName val="Civil_&amp;_Earth1"/>
      <sheetName val="E&amp;_I1"/>
      <sheetName val="mech_dbs1"/>
      <sheetName val="_Steel_Rates1"/>
      <sheetName val="Basic_Conveyor_R11"/>
      <sheetName val="Sum_I_2"/>
      <sheetName val="TTC_Summary2"/>
      <sheetName val="P_&amp;_G2"/>
      <sheetName val="Trunk_Conv_East2"/>
      <sheetName val="Trunk_Conv_West2"/>
      <sheetName val="Trunk_Conv_South2"/>
      <sheetName val="Incline_Conv_1_Tub2"/>
      <sheetName val="Incline_Conv_1_S&amp;P2"/>
      <sheetName val="Incline_Conv_2_Tub2"/>
      <sheetName val="Incline_Conv_2_S&amp;P2"/>
      <sheetName val="Tripper_Conv_12"/>
      <sheetName val="Tripper_Conv_22"/>
      <sheetName val="Throw_out_Conv2"/>
      <sheetName val="Reclaim_Conv2"/>
      <sheetName val="Overland_12"/>
      <sheetName val="Overland_22"/>
      <sheetName val="Overland_32"/>
      <sheetName val="Civil_&amp;_Earth2"/>
      <sheetName val="E&amp;_I2"/>
      <sheetName val="mech_dbs2"/>
      <sheetName val="_Steel_Rates2"/>
      <sheetName val="Basic_Conveyor_R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RREG"/>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amp; G'S"/>
      <sheetName val="750"/>
      <sheetName val="BINS"/>
      <sheetName val="EQUIP"/>
      <sheetName val="ratio checks"/>
      <sheetName val="P&amp;_G'S"/>
      <sheetName val="ratio_checks"/>
    </sheetNames>
    <sheetDataSet>
      <sheetData sheetId="0" refreshError="1"/>
      <sheetData sheetId="1" refreshError="1"/>
      <sheetData sheetId="2" refreshError="1"/>
      <sheetData sheetId="3"/>
      <sheetData sheetId="4"/>
      <sheetData sheetId="5" refreshError="1"/>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1"/>
      <sheetName val="1.01-2"/>
      <sheetName val="1.02-1"/>
      <sheetName val="1.02-2"/>
      <sheetName val="1.02-3"/>
      <sheetName val="1.02-4"/>
      <sheetName val="1.02-5"/>
      <sheetName val="1.02-6"/>
      <sheetName val="1.02-7"/>
      <sheetName val="1.02-8"/>
      <sheetName val="1.02-9"/>
      <sheetName val="1.02-10"/>
      <sheetName val="1.02-11"/>
      <sheetName val="1.02-12"/>
      <sheetName val="1.02-13"/>
      <sheetName val="1.02-14"/>
      <sheetName val="1.02-15"/>
      <sheetName val="1.02-16"/>
      <sheetName val="1.02-17"/>
      <sheetName val="1.02-18"/>
      <sheetName val="1.02-19"/>
      <sheetName val="1.02-20"/>
      <sheetName val="PACK1.01-1"/>
      <sheetName val="PACK1.01-2"/>
      <sheetName val="PACK1.02-1"/>
      <sheetName val="PACK1.02-2"/>
      <sheetName val="PACK1.02-3"/>
      <sheetName val="PACK1.02-4"/>
      <sheetName val="PACK1.02-5"/>
      <sheetName val="PACK1.02-6"/>
      <sheetName val="PACK1.02-7"/>
      <sheetName val="PACK1.02-8"/>
      <sheetName val="PACK1.02-9"/>
      <sheetName val="PACK1.02-10"/>
      <sheetName val="PACK1.02-11"/>
      <sheetName val="PACK1.02-12"/>
      <sheetName val="PACK1.02-13"/>
      <sheetName val="PACK1.02-14"/>
      <sheetName val="PACK1.02-15"/>
      <sheetName val="PACK1.02-16"/>
      <sheetName val="PACK1.02-17"/>
      <sheetName val="PACK1.02-18"/>
      <sheetName val="PACK1.02-19"/>
      <sheetName val="PACK1.02-20"/>
    </sheetNames>
    <sheetDataSet>
      <sheetData sheetId="0">
        <row r="1">
          <cell r="B1" t="str">
            <v>CENTURY CITY REGIONAL SHOPPING CENTRE</v>
          </cell>
          <cell r="H1" t="str">
            <v>MLC-3649</v>
          </cell>
        </row>
        <row r="2">
          <cell r="B2" t="str">
            <v>CENTURY CITY CENTRE LIMITED</v>
          </cell>
        </row>
        <row r="3">
          <cell r="B3" t="str">
            <v>PACKAGE STATUS</v>
          </cell>
        </row>
        <row r="5">
          <cell r="B5">
            <v>1.01</v>
          </cell>
          <cell r="C5" t="str">
            <v>BUILDERS WORK</v>
          </cell>
          <cell r="F5" t="str">
            <v>BUDGET</v>
          </cell>
          <cell r="G5" t="str">
            <v>CPAP</v>
          </cell>
          <cell r="H5" t="str">
            <v>TOTAL</v>
          </cell>
        </row>
        <row r="15">
          <cell r="C15" t="str">
            <v>Variations</v>
          </cell>
        </row>
        <row r="68">
          <cell r="F68">
            <v>0</v>
          </cell>
          <cell r="G68">
            <v>0</v>
          </cell>
          <cell r="H68">
            <v>0</v>
          </cell>
        </row>
        <row r="70">
          <cell r="F70" t="str">
            <v>Package Status</v>
          </cell>
          <cell r="H70">
            <v>55766000</v>
          </cell>
        </row>
        <row r="71">
          <cell r="F71" t="str">
            <v>Comparison to Budget</v>
          </cell>
          <cell r="H7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s>
    <sheetDataSet>
      <sheetData sheetId="0" refreshError="1"/>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chedule of Rates"/>
      <sheetName val="BREAKDOWN of RATES"/>
      <sheetName val="Oprerating Indian CM"/>
      <sheetName val=" OPERATING Expat CM "/>
      <sheetName val="LABOUR &amp; ONCOSTS"/>
      <sheetName val="Cook"/>
      <sheetName val="Steward"/>
      <sheetName val="EXCEPTION"/>
      <sheetName val="_Schedule_of_Rates"/>
      <sheetName val="BREAKDOWN_of_RATES"/>
      <sheetName val="Oprerating_Indian_CM"/>
      <sheetName val="_OPERATING_Expat_CM_"/>
      <sheetName val="LABOUR_&amp;_ONCOSTS"/>
      <sheetName val="_Schedule_of_Rates1"/>
      <sheetName val="BREAKDOWN_of_RATES1"/>
      <sheetName val="Oprerating_Indian_CM1"/>
      <sheetName val="_OPERATING_Expat_CM_1"/>
      <sheetName val="LABOUR_&amp;_ONCOSTS1"/>
      <sheetName val="_Schedule_of_Rates2"/>
      <sheetName val="BREAKDOWN_of_RATES2"/>
      <sheetName val="Oprerating_Indian_CM2"/>
      <sheetName val="_OPERATING_Expat_CM_2"/>
      <sheetName val="LABOUR_&amp;_ONCOST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
      <sheetName val="DIC1 Site Specifics"/>
      <sheetName val="Cost Plan"/>
      <sheetName val="Cost Plan Specifics"/>
      <sheetName val="Shop Fitting"/>
      <sheetName val="Refrigeration"/>
      <sheetName val="Brooklands - Carters"/>
      <sheetName val="Kleerex"/>
      <sheetName val="POS Installation"/>
      <sheetName val="Electrical"/>
      <sheetName val="Lighting"/>
      <sheetName val="CCTV"/>
      <sheetName val="Prolicht UK"/>
      <sheetName val="Refrig split "/>
      <sheetName val="CJ owens"/>
      <sheetName val="Elect split"/>
      <sheetName val="Signware split "/>
      <sheetName val="Shopfitting"/>
      <sheetName val="Refrigeration GCS 3000"/>
      <sheetName val="DIC1_Site_Specifics"/>
      <sheetName val="Cost_Plan"/>
      <sheetName val="Cost_Plan_Specifics"/>
      <sheetName val="Shop_Fitting"/>
      <sheetName val="Brooklands_-_Carters"/>
      <sheetName val="POS_Installation"/>
      <sheetName val="Prolicht_UK"/>
      <sheetName val="Refrig_split_"/>
      <sheetName val="CJ_owens"/>
      <sheetName val="Elect_split"/>
      <sheetName val="Signware_split_"/>
      <sheetName val="Refrigeration_GCS_3000"/>
      <sheetName val="DIC1_Site_Specifics1"/>
      <sheetName val="Cost_Plan1"/>
      <sheetName val="Cost_Plan_Specifics1"/>
      <sheetName val="Shop_Fitting1"/>
      <sheetName val="Brooklands_-_Carters1"/>
      <sheetName val="POS_Installation1"/>
      <sheetName val="Prolicht_UK1"/>
      <sheetName val="Refrig_split_1"/>
      <sheetName val="CJ_owens1"/>
      <sheetName val="Elect_split1"/>
      <sheetName val="Signware_split_1"/>
      <sheetName val="Refrigeration_GCS_30001"/>
      <sheetName val="DIC1_Site_Specifics2"/>
      <sheetName val="Cost_Plan2"/>
      <sheetName val="Cost_Plan_Specifics2"/>
      <sheetName val="Shop_Fitting2"/>
      <sheetName val="Brooklands_-_Carters2"/>
      <sheetName val="POS_Installation2"/>
      <sheetName val="Prolicht_UK2"/>
      <sheetName val="Refrig_split_2"/>
      <sheetName val="CJ_owens2"/>
      <sheetName val="Elect_split2"/>
      <sheetName val="Signware_split_2"/>
      <sheetName val="Refrigeration_GCS_30002"/>
    </sheetNames>
    <sheetDataSet>
      <sheetData sheetId="0"/>
      <sheetData sheetId="1" refreshError="1">
        <row r="10">
          <cell r="S10" t="str">
            <v>Branding</v>
          </cell>
        </row>
        <row r="11">
          <cell r="S11" t="str">
            <v>Civils</v>
          </cell>
        </row>
        <row r="12">
          <cell r="S12" t="str">
            <v>Consultants</v>
          </cell>
        </row>
        <row r="13">
          <cell r="S13" t="str">
            <v>Electrical</v>
          </cell>
        </row>
        <row r="14">
          <cell r="S14" t="str">
            <v>Merchandising</v>
          </cell>
        </row>
        <row r="15">
          <cell r="S15" t="str">
            <v>Recycling</v>
          </cell>
        </row>
        <row r="16">
          <cell r="S16" t="str">
            <v>Refrigeration</v>
          </cell>
        </row>
        <row r="17">
          <cell r="S17" t="str">
            <v>Shop Fitting</v>
          </cell>
        </row>
        <row r="18">
          <cell r="S18" t="str">
            <v>Signware</v>
          </cell>
        </row>
        <row r="19">
          <cell r="S19" t="str">
            <v>Systems</v>
          </cell>
        </row>
        <row r="20">
          <cell r="S20" t="str">
            <v>Equipment</v>
          </cell>
        </row>
        <row r="21">
          <cell r="S21" t="str">
            <v>Temporary Services</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ow r="10">
          <cell r="S10" t="str">
            <v>Branding</v>
          </cell>
        </row>
      </sheetData>
      <sheetData sheetId="20"/>
      <sheetData sheetId="21"/>
      <sheetData sheetId="22"/>
      <sheetData sheetId="23"/>
      <sheetData sheetId="24"/>
      <sheetData sheetId="25"/>
      <sheetData sheetId="26"/>
      <sheetData sheetId="27"/>
      <sheetData sheetId="28"/>
      <sheetData sheetId="29"/>
      <sheetData sheetId="30"/>
      <sheetData sheetId="31">
        <row r="10">
          <cell r="S10" t="str">
            <v>Branding</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SUMREP"/>
      <sheetName val="Cash Out Table"/>
      <sheetName val="Net Cash Table"/>
      <sheetName val="Progress Curv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Input Sheet"/>
      <sheetName val="Total Cost"/>
      <sheetName val=" Unit 1 Summary"/>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CATANN8"/>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Qm"/>
      <sheetName val="IM Project n"/>
      <sheetName val="Turbine Tender 3 Unit base (2)"/>
      <sheetName val="CPA Formulae"/>
      <sheetName val="Detail"/>
      <sheetName val="Statistics"/>
      <sheetName val="SUMREP"/>
      <sheetName val="1"/>
      <sheetName val="2"/>
      <sheetName val="3"/>
      <sheetName val="4"/>
      <sheetName val="5"/>
      <sheetName val="6"/>
      <sheetName val="7"/>
      <sheetName val="8"/>
      <sheetName val="9"/>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fit"/>
      <sheetName val="IS"/>
      <sheetName val="Variance"/>
      <sheetName val="Preplan"/>
      <sheetName val="P&amp;G Allow"/>
      <sheetName val="C&amp;A"/>
      <sheetName val="Escal"/>
      <sheetName val="Cost"/>
      <sheetName val="Prov"/>
      <sheetName val="Subcon"/>
      <sheetName val="Supply"/>
      <sheetName val="Recode"/>
      <sheetName val="Stock"/>
      <sheetName val="FC Rev"/>
      <sheetName val="RemP&amp;G"/>
      <sheetName val="RemLab"/>
      <sheetName val="RemPlant"/>
      <sheetName val="RemMat"/>
      <sheetName val="Claims"/>
      <sheetName val="Codes"/>
      <sheetName val="Suggest"/>
      <sheetName val="Notes"/>
      <sheetName val="Key Risks"/>
      <sheetName val="Sheet1"/>
      <sheetName val="P&amp;G_Allow"/>
      <sheetName val="FC_Rev"/>
      <sheetName val="Key_Risks"/>
      <sheetName val="P&amp;G_Allow1"/>
      <sheetName val="FC_Rev1"/>
      <sheetName val="Key_Risks1"/>
      <sheetName val="P&amp;G_Allow2"/>
      <sheetName val="FC_Rev2"/>
      <sheetName val="Key_Risks2"/>
    </sheetNames>
    <sheetDataSet>
      <sheetData sheetId="0">
        <row r="1">
          <cell r="F1" t="str">
            <v>October</v>
          </cell>
          <cell r="G1">
            <v>2011</v>
          </cell>
        </row>
      </sheetData>
      <sheetData sheetId="1"/>
      <sheetData sheetId="2"/>
      <sheetData sheetId="3">
        <row r="4">
          <cell r="M4">
            <v>12124040.380000001</v>
          </cell>
        </row>
        <row r="5">
          <cell r="M5">
            <v>0</v>
          </cell>
        </row>
        <row r="6">
          <cell r="M6">
            <v>0</v>
          </cell>
        </row>
        <row r="7">
          <cell r="M7">
            <v>0</v>
          </cell>
        </row>
        <row r="8">
          <cell r="M8">
            <v>0</v>
          </cell>
        </row>
        <row r="9">
          <cell r="M9">
            <v>0</v>
          </cell>
        </row>
        <row r="10">
          <cell r="M10">
            <v>0</v>
          </cell>
        </row>
        <row r="11">
          <cell r="M11">
            <v>4888431.06427</v>
          </cell>
        </row>
        <row r="12">
          <cell r="M12">
            <v>-153078.26134999999</v>
          </cell>
        </row>
        <row r="13">
          <cell r="M13">
            <v>4139934.4293999998</v>
          </cell>
        </row>
        <row r="14">
          <cell r="M14">
            <v>435080.82300000003</v>
          </cell>
        </row>
        <row r="15">
          <cell r="M15">
            <v>2410450</v>
          </cell>
        </row>
        <row r="16">
          <cell r="M16">
            <v>66754.05</v>
          </cell>
        </row>
        <row r="17">
          <cell r="M17">
            <v>0</v>
          </cell>
        </row>
        <row r="18">
          <cell r="M18">
            <v>8859552.6199999992</v>
          </cell>
        </row>
        <row r="19">
          <cell r="M19">
            <v>228150.43</v>
          </cell>
        </row>
        <row r="20">
          <cell r="M20">
            <v>3196.19</v>
          </cell>
        </row>
        <row r="21">
          <cell r="M21">
            <v>987960.72</v>
          </cell>
        </row>
        <row r="22">
          <cell r="M22">
            <v>21450.51</v>
          </cell>
        </row>
        <row r="23">
          <cell r="M23">
            <v>0</v>
          </cell>
        </row>
        <row r="24">
          <cell r="M24">
            <v>0</v>
          </cell>
        </row>
        <row r="25">
          <cell r="M25">
            <v>0</v>
          </cell>
        </row>
        <row r="26">
          <cell r="M26">
            <v>0</v>
          </cell>
        </row>
        <row r="27">
          <cell r="M27">
            <v>0</v>
          </cell>
        </row>
        <row r="28">
          <cell r="M28">
            <v>-291851.29600000003</v>
          </cell>
        </row>
        <row r="29">
          <cell r="M29">
            <v>312552.77</v>
          </cell>
        </row>
        <row r="30">
          <cell r="M30">
            <v>-43520</v>
          </cell>
        </row>
        <row r="31">
          <cell r="M31">
            <v>0</v>
          </cell>
        </row>
        <row r="32">
          <cell r="M32">
            <v>0</v>
          </cell>
        </row>
        <row r="33">
          <cell r="M33">
            <v>368666.59</v>
          </cell>
        </row>
        <row r="34">
          <cell r="M34">
            <v>1394907.21</v>
          </cell>
        </row>
        <row r="35">
          <cell r="M35">
            <v>40579.21</v>
          </cell>
        </row>
        <row r="36">
          <cell r="M36">
            <v>853831.32</v>
          </cell>
        </row>
        <row r="37">
          <cell r="M37">
            <v>0</v>
          </cell>
        </row>
        <row r="38">
          <cell r="M38">
            <v>0</v>
          </cell>
        </row>
        <row r="39">
          <cell r="M39">
            <v>0</v>
          </cell>
        </row>
        <row r="40">
          <cell r="M40">
            <v>0</v>
          </cell>
        </row>
        <row r="41">
          <cell r="M41">
            <v>0</v>
          </cell>
        </row>
        <row r="42">
          <cell r="M42">
            <v>0</v>
          </cell>
        </row>
        <row r="43">
          <cell r="M43">
            <v>0</v>
          </cell>
        </row>
        <row r="44">
          <cell r="M44">
            <v>0</v>
          </cell>
        </row>
        <row r="45">
          <cell r="M45">
            <v>7930915.8499999996</v>
          </cell>
        </row>
        <row r="46">
          <cell r="M46">
            <v>0</v>
          </cell>
        </row>
        <row r="47">
          <cell r="M47">
            <v>0</v>
          </cell>
        </row>
        <row r="48">
          <cell r="M48">
            <v>-994515.81</v>
          </cell>
        </row>
        <row r="49">
          <cell r="M49">
            <v>0</v>
          </cell>
        </row>
        <row r="50">
          <cell r="M50">
            <v>0</v>
          </cell>
        </row>
        <row r="51">
          <cell r="M51">
            <v>0</v>
          </cell>
        </row>
        <row r="52">
          <cell r="M52">
            <v>0</v>
          </cell>
        </row>
        <row r="53">
          <cell r="M53">
            <v>2417323.9</v>
          </cell>
        </row>
        <row r="54">
          <cell r="M54">
            <v>0</v>
          </cell>
        </row>
        <row r="55">
          <cell r="M55">
            <v>0</v>
          </cell>
        </row>
        <row r="56">
          <cell r="M56">
            <v>0</v>
          </cell>
        </row>
        <row r="57">
          <cell r="M57">
            <v>611549.66</v>
          </cell>
        </row>
        <row r="58">
          <cell r="M58">
            <v>3881681.49</v>
          </cell>
        </row>
        <row r="59">
          <cell r="M59">
            <v>2557347.16</v>
          </cell>
        </row>
        <row r="60">
          <cell r="M60">
            <v>1777288.95</v>
          </cell>
        </row>
        <row r="61">
          <cell r="M61">
            <v>586.94000000000005</v>
          </cell>
        </row>
        <row r="62">
          <cell r="M62">
            <v>0</v>
          </cell>
        </row>
        <row r="63">
          <cell r="M63">
            <v>2411055</v>
          </cell>
        </row>
        <row r="64">
          <cell r="M64">
            <v>0</v>
          </cell>
        </row>
        <row r="65">
          <cell r="M65">
            <v>204639</v>
          </cell>
        </row>
        <row r="66">
          <cell r="M66">
            <v>0</v>
          </cell>
        </row>
        <row r="67">
          <cell r="M67">
            <v>0</v>
          </cell>
        </row>
        <row r="68">
          <cell r="M68">
            <v>374050.68</v>
          </cell>
        </row>
        <row r="69">
          <cell r="M69">
            <v>4360.5</v>
          </cell>
        </row>
        <row r="70">
          <cell r="M70">
            <v>9566.7000000000007</v>
          </cell>
        </row>
        <row r="71">
          <cell r="M71">
            <v>1301516.68</v>
          </cell>
        </row>
        <row r="72">
          <cell r="M72">
            <v>36502</v>
          </cell>
        </row>
        <row r="73">
          <cell r="M73">
            <v>116822.09</v>
          </cell>
        </row>
        <row r="74">
          <cell r="M74">
            <v>2456.14</v>
          </cell>
        </row>
        <row r="75">
          <cell r="M75">
            <v>20270.009999999998</v>
          </cell>
        </row>
        <row r="76">
          <cell r="M76">
            <v>10520456.16</v>
          </cell>
        </row>
        <row r="77">
          <cell r="M77">
            <v>286506.2</v>
          </cell>
        </row>
        <row r="78">
          <cell r="M78">
            <v>137428.25</v>
          </cell>
        </row>
        <row r="79">
          <cell r="M79">
            <v>12597</v>
          </cell>
        </row>
        <row r="80">
          <cell r="M80">
            <v>1610568.84</v>
          </cell>
        </row>
        <row r="81">
          <cell r="M81">
            <v>2924501.16</v>
          </cell>
        </row>
        <row r="82">
          <cell r="M82">
            <v>57244.94</v>
          </cell>
        </row>
        <row r="83">
          <cell r="M83">
            <v>364476.74</v>
          </cell>
        </row>
        <row r="84">
          <cell r="M84">
            <v>2542306.31</v>
          </cell>
        </row>
        <row r="85">
          <cell r="M85">
            <v>738954.17</v>
          </cell>
        </row>
        <row r="86">
          <cell r="M86">
            <v>413946.87</v>
          </cell>
        </row>
        <row r="87">
          <cell r="M87">
            <v>372280.46</v>
          </cell>
        </row>
        <row r="88">
          <cell r="M88">
            <v>136675.01999999999</v>
          </cell>
        </row>
        <row r="89">
          <cell r="M89">
            <v>0</v>
          </cell>
        </row>
        <row r="90">
          <cell r="M9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_TWIN_LINE(SI_42423)BENDS"/>
      <sheetName val="DB_TWIN_LINE(SI_42423)BENDS1"/>
      <sheetName val="DB_TWIN_LINE(SI_42423)BENDS2"/>
      <sheetName val="DB TWIN LINE(SI 42423)BENDS"/>
    </sheetNames>
    <sheetDataSet>
      <sheetData sheetId="0">
        <row r="1">
          <cell r="A1" t="str">
            <v>DB TWIN LINE (BENDS)</v>
          </cell>
        </row>
      </sheetData>
      <sheetData sheetId="1">
        <row r="1">
          <cell r="A1" t="str">
            <v>DB TWIN LINE (BENDS)</v>
          </cell>
        </row>
      </sheetData>
      <sheetData sheetId="2">
        <row r="1">
          <cell r="A1" t="str">
            <v>DB TWIN LINE (BENDS)</v>
          </cell>
        </row>
      </sheetData>
      <sheetData sheetId="3">
        <row r="1">
          <cell r="A1" t="str">
            <v>DB TWIN LINE (BENDS)</v>
          </cell>
        </row>
        <row r="2">
          <cell r="A2" t="str">
            <v>Revision 2 (SI 42423)</v>
          </cell>
        </row>
        <row r="3">
          <cell r="A3" t="str">
            <v>Chainage</v>
          </cell>
          <cell r="B3" t="str">
            <v>Point</v>
          </cell>
          <cell r="C3" t="str">
            <v>Bend</v>
          </cell>
          <cell r="D3" t="str">
            <v>Concrete</v>
          </cell>
          <cell r="E3" t="str">
            <v>Mesh</v>
          </cell>
          <cell r="F3" t="str">
            <v>Form</v>
          </cell>
        </row>
        <row r="4">
          <cell r="B4" t="str">
            <v>No.</v>
          </cell>
          <cell r="C4" t="str">
            <v>angle</v>
          </cell>
          <cell r="F4" t="str">
            <v>work</v>
          </cell>
        </row>
        <row r="5">
          <cell r="C5" t="str">
            <v>x°</v>
          </cell>
          <cell r="D5" t="str">
            <v>m³</v>
          </cell>
          <cell r="E5" t="str">
            <v>kg</v>
          </cell>
          <cell r="F5" t="str">
            <v>m²</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is"/>
      <sheetName val="SystemData"/>
      <sheetName val="MainRoutines"/>
      <sheetName val="Dialog_Routines"/>
      <sheetName val="ConfigureDialog"/>
      <sheetName val="GetTenderNoDialog"/>
      <sheetName val="AboutTender"/>
      <sheetName val="Dialog_Routines1"/>
      <sheetName val="Dialog_Routines2"/>
      <sheetName val="Dialog Routines"/>
    </sheetNames>
    <sheetDataSet>
      <sheetData sheetId="0"/>
      <sheetData sheetId="1">
        <row r="4">
          <cell r="B4">
            <v>2</v>
          </cell>
        </row>
        <row r="5">
          <cell r="B5">
            <v>1</v>
          </cell>
        </row>
      </sheetData>
      <sheetData sheetId="2"/>
      <sheetData sheetId="3"/>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Summary "/>
      <sheetName val=" Conveyors "/>
      <sheetName val="Mhrs"/>
      <sheetName val="P&amp; G'S"/>
      <sheetName val="BUDGET_Summary"/>
      <sheetName val="Summary_"/>
      <sheetName val="_Conveyors_"/>
      <sheetName val="P&amp;_G'S"/>
      <sheetName val="BUDGET_Summary1"/>
      <sheetName val="Summary_1"/>
      <sheetName val="_Conveyors_1"/>
      <sheetName val="P&amp;_G'S1"/>
      <sheetName val="BUDGET_Summary2"/>
      <sheetName val="Summary_2"/>
      <sheetName val="_Conveyors_2"/>
      <sheetName val="P&amp;_G'S2"/>
    </sheetNames>
    <sheetDataSet>
      <sheetData sheetId="0"/>
      <sheetData sheetId="1" refreshError="1">
        <row r="4">
          <cell r="C4" t="str">
            <v>ESTIMATE  SUMMARY SHEET</v>
          </cell>
        </row>
        <row r="5">
          <cell r="N5" t="str">
            <v>Date Printed</v>
          </cell>
          <cell r="O5" t="str">
            <v>:</v>
          </cell>
          <cell r="P5">
            <v>37306.377877777777</v>
          </cell>
        </row>
        <row r="6">
          <cell r="C6" t="str">
            <v xml:space="preserve">Project     </v>
          </cell>
          <cell r="F6" t="str">
            <v>:</v>
          </cell>
          <cell r="H6" t="str">
            <v>WATERVAL CONVRS.</v>
          </cell>
          <cell r="I6" t="str">
            <v xml:space="preserve">Description </v>
          </cell>
          <cell r="J6" t="str">
            <v>:</v>
          </cell>
          <cell r="K6" t="str">
            <v>supply &amp; erect</v>
          </cell>
          <cell r="N6" t="str">
            <v xml:space="preserve">PROJ. No </v>
          </cell>
          <cell r="O6" t="str">
            <v>:</v>
          </cell>
          <cell r="P6" t="str">
            <v>T1815</v>
          </cell>
        </row>
        <row r="8">
          <cell r="C8" t="str">
            <v xml:space="preserve">Location    </v>
          </cell>
          <cell r="F8" t="str">
            <v>:</v>
          </cell>
          <cell r="H8" t="str">
            <v>RUSTENBURG</v>
          </cell>
          <cell r="I8" t="str">
            <v xml:space="preserve">Revision    </v>
          </cell>
          <cell r="J8" t="str">
            <v>:</v>
          </cell>
          <cell r="K8" t="str">
            <v>REV.-00</v>
          </cell>
          <cell r="N8" t="str">
            <v>Base Date</v>
          </cell>
          <cell r="O8" t="str">
            <v>:</v>
          </cell>
          <cell r="P8" t="str">
            <v>6th FEB 02</v>
          </cell>
        </row>
        <row r="10">
          <cell r="C10" t="str">
            <v xml:space="preserve">Client Name </v>
          </cell>
          <cell r="F10" t="str">
            <v>:</v>
          </cell>
          <cell r="H10" t="str">
            <v>ANGLO PLATINUM</v>
          </cell>
          <cell r="I10" t="str">
            <v xml:space="preserve">Period Date </v>
          </cell>
          <cell r="J10" t="str">
            <v>:</v>
          </cell>
          <cell r="K10">
            <v>0</v>
          </cell>
          <cell r="N10" t="str">
            <v>Prepared by</v>
          </cell>
          <cell r="O10" t="str">
            <v>:</v>
          </cell>
          <cell r="P10" t="str">
            <v>Dave T</v>
          </cell>
        </row>
        <row r="13">
          <cell r="I13" t="str">
            <v xml:space="preserve">    A</v>
          </cell>
          <cell r="K13" t="str">
            <v xml:space="preserve">  % OF</v>
          </cell>
          <cell r="M13" t="str">
            <v>B</v>
          </cell>
          <cell r="N13" t="str">
            <v xml:space="preserve">       TOTAL</v>
          </cell>
          <cell r="P13" t="str">
            <v xml:space="preserve">        % OF TOTAL</v>
          </cell>
        </row>
        <row r="14">
          <cell r="C14" t="str">
            <v>CODE</v>
          </cell>
          <cell r="E14" t="str">
            <v>DESCRIPTION  - PROCURED ITEMS</v>
          </cell>
          <cell r="I14" t="str">
            <v xml:space="preserve">     SUPPLY</v>
          </cell>
          <cell r="K14" t="str">
            <v xml:space="preserve">  TOTAL "A"</v>
          </cell>
          <cell r="M14" t="str">
            <v>ERECTION</v>
          </cell>
          <cell r="N14" t="str">
            <v xml:space="preserve">      (A + B)</v>
          </cell>
          <cell r="P14" t="str">
            <v xml:space="preserve">           (A + B)</v>
          </cell>
        </row>
        <row r="17">
          <cell r="E17" t="str">
            <v>CONVEYOR 613-CV-001</v>
          </cell>
          <cell r="I17">
            <v>259939.73749999999</v>
          </cell>
          <cell r="K17">
            <v>24.822821450005399</v>
          </cell>
          <cell r="M17">
            <v>41674.763000000006</v>
          </cell>
          <cell r="N17">
            <v>301614.50049999997</v>
          </cell>
          <cell r="P17">
            <v>15.57407013196713</v>
          </cell>
        </row>
        <row r="18">
          <cell r="E18" t="str">
            <v>CONVEYOR 613-CV-002</v>
          </cell>
          <cell r="I18">
            <v>345193.02083333337</v>
          </cell>
          <cell r="K18">
            <v>32.964043144553187</v>
          </cell>
          <cell r="M18">
            <v>61887.343666666668</v>
          </cell>
          <cell r="N18">
            <v>407080.36450000003</v>
          </cell>
          <cell r="P18">
            <v>21.019871841571966</v>
          </cell>
        </row>
        <row r="19">
          <cell r="E19" t="str">
            <v>CONVEYOR 613-CV-003</v>
          </cell>
          <cell r="I19">
            <v>101500.58333333334</v>
          </cell>
          <cell r="K19">
            <v>9.6927498711301414</v>
          </cell>
          <cell r="M19">
            <v>33914.685666666664</v>
          </cell>
          <cell r="N19">
            <v>135415.269</v>
          </cell>
          <cell r="P19">
            <v>6.992259632242698</v>
          </cell>
        </row>
        <row r="20">
          <cell r="E20" t="str">
            <v>CONVEYOR 613-CV-004</v>
          </cell>
          <cell r="I20">
            <v>200016</v>
          </cell>
          <cell r="K20">
            <v>19.100432672954749</v>
          </cell>
          <cell r="M20">
            <v>36817.388000000006</v>
          </cell>
          <cell r="N20">
            <v>236833.38800000001</v>
          </cell>
          <cell r="P20">
            <v>12.22905327226926</v>
          </cell>
        </row>
        <row r="21">
          <cell r="E21" t="str">
            <v>EXIST. CONVEYOR MODS. (610-cv-03, 670-cv-01 &amp; 670-cv-100)</v>
          </cell>
          <cell r="I21">
            <v>140531.125</v>
          </cell>
          <cell r="K21">
            <v>13.41995286135653</v>
          </cell>
          <cell r="M21">
            <v>35090.673999999999</v>
          </cell>
          <cell r="N21">
            <v>175621.799</v>
          </cell>
          <cell r="P21">
            <v>9.0683511893296238</v>
          </cell>
        </row>
        <row r="22">
          <cell r="E22" t="str">
            <v>ERECTION P&amp; G's (7 - WEEKS)</v>
          </cell>
          <cell r="K22">
            <v>0</v>
          </cell>
          <cell r="M22">
            <v>260000</v>
          </cell>
          <cell r="N22">
            <v>260000</v>
          </cell>
          <cell r="P22">
            <v>13.425277059288648</v>
          </cell>
        </row>
        <row r="23">
          <cell r="E23" t="str">
            <v xml:space="preserve">ELECTRICAL &amp; INSTRUMENTATION </v>
          </cell>
          <cell r="I23">
            <v>0</v>
          </cell>
          <cell r="K23">
            <v>0</v>
          </cell>
          <cell r="N23">
            <v>420080</v>
          </cell>
          <cell r="P23">
            <v>21.691116873330675</v>
          </cell>
        </row>
        <row r="25">
          <cell r="E25" t="str">
            <v>TOTALS "A" &amp; "B" :- PROCURED ITEMS</v>
          </cell>
          <cell r="I25">
            <v>1047180.4666666667</v>
          </cell>
          <cell r="K25">
            <v>100.00000000000001</v>
          </cell>
          <cell r="M25">
            <v>469384.85433333332</v>
          </cell>
          <cell r="N25">
            <v>1936645.321</v>
          </cell>
          <cell r="P25">
            <v>100</v>
          </cell>
        </row>
        <row r="27">
          <cell r="E27" t="str">
            <v>NON PROCURED ITEMS</v>
          </cell>
        </row>
        <row r="28">
          <cell r="E28" t="str">
            <v>ETS</v>
          </cell>
        </row>
        <row r="29">
          <cell r="C29" t="str">
            <v>200</v>
          </cell>
          <cell r="E29" t="str">
            <v>Engineering</v>
          </cell>
          <cell r="N29">
            <v>189400</v>
          </cell>
          <cell r="P29">
            <v>9.7797979808818081</v>
          </cell>
        </row>
        <row r="30">
          <cell r="C30" t="str">
            <v>210</v>
          </cell>
          <cell r="E30" t="str">
            <v>Management &amp; Services</v>
          </cell>
          <cell r="N30">
            <v>174800</v>
          </cell>
          <cell r="P30">
            <v>9.0259170383217526</v>
          </cell>
        </row>
        <row r="31">
          <cell r="C31" t="str">
            <v>220</v>
          </cell>
          <cell r="E31" t="str">
            <v>HO Sundries</v>
          </cell>
          <cell r="N31">
            <v>24300</v>
          </cell>
          <cell r="P31">
            <v>1.2547470482335159</v>
          </cell>
        </row>
        <row r="32">
          <cell r="C32">
            <v>225</v>
          </cell>
          <cell r="E32" t="str">
            <v>Construction Managemet</v>
          </cell>
          <cell r="N32">
            <v>58275</v>
          </cell>
          <cell r="P32">
            <v>3.0090693101155614</v>
          </cell>
        </row>
        <row r="33">
          <cell r="C33" t="str">
            <v>230</v>
          </cell>
          <cell r="E33" t="str">
            <v>Site Sundries</v>
          </cell>
          <cell r="N33">
            <v>21700</v>
          </cell>
          <cell r="P33">
            <v>1.1204942776406295</v>
          </cell>
        </row>
        <row r="34">
          <cell r="C34" t="str">
            <v>240</v>
          </cell>
          <cell r="E34" t="str">
            <v>Electrical &amp; Instrumentation  engineering</v>
          </cell>
          <cell r="N34">
            <v>40020</v>
          </cell>
          <cell r="P34">
            <v>2.0664599535105066</v>
          </cell>
        </row>
        <row r="35">
          <cell r="C35" t="str">
            <v>250</v>
          </cell>
          <cell r="E35" t="str">
            <v>Commissioning</v>
          </cell>
          <cell r="N35">
            <v>17920</v>
          </cell>
          <cell r="P35">
            <v>0.92531140347097141</v>
          </cell>
        </row>
        <row r="36">
          <cell r="C36">
            <v>260</v>
          </cell>
          <cell r="E36" t="str">
            <v>Commissioning Sundries</v>
          </cell>
          <cell r="N36">
            <v>9040</v>
          </cell>
          <cell r="P36">
            <v>0.46678655621526682</v>
          </cell>
        </row>
        <row r="38">
          <cell r="E38" t="str">
            <v>TOTAL "C"     :- NON-PROCURED ITEMS</v>
          </cell>
          <cell r="I38">
            <v>0</v>
          </cell>
          <cell r="K38">
            <v>0</v>
          </cell>
          <cell r="N38">
            <v>535455</v>
          </cell>
          <cell r="P38">
            <v>27.648583568390013</v>
          </cell>
        </row>
        <row r="40">
          <cell r="E40" t="str">
            <v>TOTAL NET COST</v>
          </cell>
          <cell r="N40">
            <v>2472100.321</v>
          </cell>
          <cell r="P40">
            <v>127.64858356839002</v>
          </cell>
        </row>
        <row r="42">
          <cell r="C42">
            <v>400</v>
          </cell>
          <cell r="K42">
            <v>0</v>
          </cell>
        </row>
        <row r="43">
          <cell r="C43">
            <v>500</v>
          </cell>
          <cell r="E43" t="str">
            <v>Fee</v>
          </cell>
          <cell r="H43">
            <v>0.115</v>
          </cell>
          <cell r="L43" t="str">
            <v>(% Of Total A,B)</v>
          </cell>
          <cell r="N43">
            <v>222714.21191500002</v>
          </cell>
        </row>
        <row r="44">
          <cell r="C44">
            <v>750</v>
          </cell>
          <cell r="E44" t="str">
            <v>Contingency</v>
          </cell>
          <cell r="H44">
            <v>0.03</v>
          </cell>
          <cell r="L44" t="str">
            <v>(% Of Total A,B)</v>
          </cell>
          <cell r="N44">
            <v>58099.359629999999</v>
          </cell>
        </row>
        <row r="45">
          <cell r="C45" t="str">
            <v>800</v>
          </cell>
          <cell r="E45" t="str">
            <v>Insurance</v>
          </cell>
          <cell r="N45">
            <v>0</v>
          </cell>
        </row>
        <row r="47">
          <cell r="E47" t="str">
            <v>OVERALL TOTAL</v>
          </cell>
          <cell r="I47">
            <v>0</v>
          </cell>
          <cell r="M47" t="str">
            <v>R</v>
          </cell>
          <cell r="N47">
            <v>2752913.8925449997</v>
          </cell>
          <cell r="P47">
            <v>0.42148583568390008</v>
          </cell>
        </row>
        <row r="49">
          <cell r="E49" t="str">
            <v>VAT</v>
          </cell>
          <cell r="H49" t="str">
            <v>(EXCLUDING VAT)</v>
          </cell>
        </row>
        <row r="50">
          <cell r="E50" t="str">
            <v>TOTAL + VAT</v>
          </cell>
        </row>
      </sheetData>
      <sheetData sheetId="2"/>
      <sheetData sheetId="3"/>
      <sheetData sheetId="4"/>
      <sheetData sheetId="5"/>
      <sheetData sheetId="6">
        <row r="4">
          <cell r="C4" t="str">
            <v>ESTIMATE  SUMMARY SHEET</v>
          </cell>
        </row>
      </sheetData>
      <sheetData sheetId="7"/>
      <sheetData sheetId="8"/>
      <sheetData sheetId="9"/>
      <sheetData sheetId="10">
        <row r="4">
          <cell r="C4" t="str">
            <v>ESTIMATE  SUMMARY SHEET</v>
          </cell>
        </row>
      </sheetData>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 val="QS Info"/>
      <sheetName val="IM Project n"/>
      <sheetName val="Detail"/>
      <sheetName val="Cost Report-B&amp;V Det"/>
      <sheetName val="SUMMARY"/>
      <sheetName val="GPP_Inp"/>
      <sheetName val="Index"/>
      <sheetName val="&lt;---CInp"/>
      <sheetName val="CInp---&gt;"/>
      <sheetName val="Tech_Inp"/>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Cost Report"/>
      <sheetName val="U6"/>
      <sheetName val="HR _ RESOURCING INPUT"/>
      <sheetName val="Claims List"/>
      <sheetName val="VALIDATION LIST DATA"/>
      <sheetName val="MySheet"/>
      <sheetName val="Definition1"/>
      <sheetName val="R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g"/>
      <sheetName val="Mngt"/>
      <sheetName val="Constr"/>
      <sheetName val="Commiss"/>
      <sheetName val="Mhrs"/>
      <sheetName val="Graphs"/>
      <sheetName val="Mhrs Rates"/>
      <sheetName val="Mhrs_Rates"/>
      <sheetName val="Mhrs_Rates1"/>
      <sheetName val="Mhrs_Rates2"/>
    </sheetNames>
    <sheetDataSet>
      <sheetData sheetId="0" refreshError="1">
        <row r="8">
          <cell r="AH8">
            <v>0</v>
          </cell>
          <cell r="AJ8">
            <v>0</v>
          </cell>
        </row>
        <row r="9">
          <cell r="B9" t="str">
            <v>PROCESS ENGINEERING</v>
          </cell>
          <cell r="AH9">
            <v>0</v>
          </cell>
          <cell r="AJ9">
            <v>0</v>
          </cell>
        </row>
        <row r="10">
          <cell r="B10" t="str">
            <v>CONSULTANT PROCESS ENGINEER</v>
          </cell>
          <cell r="C10" t="str">
            <v>EP1</v>
          </cell>
          <cell r="AH10">
            <v>0</v>
          </cell>
          <cell r="AI10">
            <v>200</v>
          </cell>
          <cell r="AJ10">
            <v>0</v>
          </cell>
        </row>
        <row r="11">
          <cell r="B11" t="str">
            <v>SENIOR PROCESS ENGINEER</v>
          </cell>
          <cell r="C11" t="str">
            <v>EP2</v>
          </cell>
          <cell r="AH11">
            <v>0</v>
          </cell>
          <cell r="AI11">
            <v>200</v>
          </cell>
          <cell r="AJ11">
            <v>0</v>
          </cell>
        </row>
        <row r="12">
          <cell r="B12" t="str">
            <v>PROCESS ENGINEER</v>
          </cell>
          <cell r="C12" t="str">
            <v>EP3</v>
          </cell>
          <cell r="AH12">
            <v>0</v>
          </cell>
          <cell r="AI12">
            <v>200</v>
          </cell>
          <cell r="AJ12">
            <v>0</v>
          </cell>
        </row>
        <row r="13">
          <cell r="B13" t="str">
            <v>STRUCTURAL ENGINEERING</v>
          </cell>
          <cell r="AH13">
            <v>0</v>
          </cell>
          <cell r="AJ13">
            <v>0</v>
          </cell>
        </row>
        <row r="14">
          <cell r="B14" t="str">
            <v>CONSULTANT STRUCTURAL ENGINEER</v>
          </cell>
          <cell r="C14" t="str">
            <v>SE1</v>
          </cell>
          <cell r="D14">
            <v>0.25</v>
          </cell>
          <cell r="E14">
            <v>0.3</v>
          </cell>
          <cell r="AH14">
            <v>0.55000000000000004</v>
          </cell>
          <cell r="AI14">
            <v>180</v>
          </cell>
          <cell r="AJ14">
            <v>99.000000000000014</v>
          </cell>
        </row>
        <row r="15">
          <cell r="B15" t="str">
            <v>SENIOR STRUCTURAL ENGINEER</v>
          </cell>
          <cell r="C15" t="str">
            <v>SE2</v>
          </cell>
          <cell r="AH15">
            <v>0</v>
          </cell>
          <cell r="AI15">
            <v>180</v>
          </cell>
          <cell r="AJ15">
            <v>0</v>
          </cell>
        </row>
        <row r="16">
          <cell r="B16" t="str">
            <v>STRUCTURAL ENGINEER</v>
          </cell>
          <cell r="C16" t="str">
            <v>SE3</v>
          </cell>
          <cell r="AH16">
            <v>0</v>
          </cell>
          <cell r="AI16">
            <v>180</v>
          </cell>
          <cell r="AJ16">
            <v>0</v>
          </cell>
        </row>
        <row r="17">
          <cell r="B17" t="str">
            <v>MECHANICAL ENGINEERING</v>
          </cell>
          <cell r="AH17">
            <v>0</v>
          </cell>
          <cell r="AJ17">
            <v>0</v>
          </cell>
        </row>
        <row r="18">
          <cell r="B18" t="str">
            <v>CONSULTANT MECHANICAL ENGINEER</v>
          </cell>
          <cell r="C18" t="str">
            <v>ME1</v>
          </cell>
          <cell r="AH18">
            <v>0</v>
          </cell>
          <cell r="AI18">
            <v>180</v>
          </cell>
          <cell r="AJ18">
            <v>0</v>
          </cell>
        </row>
        <row r="19">
          <cell r="B19" t="str">
            <v>SENIOR MECHANICAL ENGINEER</v>
          </cell>
          <cell r="C19" t="str">
            <v>ME2</v>
          </cell>
          <cell r="D19">
            <v>0.5</v>
          </cell>
          <cell r="G19">
            <v>0.02</v>
          </cell>
          <cell r="H19">
            <v>0.02</v>
          </cell>
          <cell r="I19">
            <v>0.02</v>
          </cell>
          <cell r="AH19">
            <v>0.56000000000000005</v>
          </cell>
          <cell r="AI19">
            <v>180</v>
          </cell>
          <cell r="AJ19">
            <v>100.80000000000001</v>
          </cell>
        </row>
        <row r="20">
          <cell r="B20" t="str">
            <v>MECHANICAL ENGINEER</v>
          </cell>
          <cell r="C20" t="str">
            <v>ME3</v>
          </cell>
          <cell r="AH20">
            <v>0</v>
          </cell>
          <cell r="AI20">
            <v>180</v>
          </cell>
          <cell r="AJ20">
            <v>0</v>
          </cell>
        </row>
        <row r="21">
          <cell r="B21" t="str">
            <v>CIVIL ENGINEERING</v>
          </cell>
          <cell r="AH21">
            <v>0</v>
          </cell>
          <cell r="AJ21">
            <v>0</v>
          </cell>
        </row>
        <row r="22">
          <cell r="B22" t="str">
            <v>CONSULTANT CIVIL ENGINEER</v>
          </cell>
          <cell r="C22" t="str">
            <v>CC1</v>
          </cell>
          <cell r="AH22">
            <v>0</v>
          </cell>
          <cell r="AI22">
            <v>180</v>
          </cell>
          <cell r="AJ22">
            <v>0</v>
          </cell>
        </row>
        <row r="23">
          <cell r="B23" t="str">
            <v>SENIOR CIVIL ENGINEER</v>
          </cell>
          <cell r="C23" t="str">
            <v>CC2</v>
          </cell>
          <cell r="AH23">
            <v>0</v>
          </cell>
          <cell r="AI23">
            <v>180</v>
          </cell>
          <cell r="AJ23">
            <v>0</v>
          </cell>
        </row>
        <row r="24">
          <cell r="B24" t="str">
            <v>CIVIL ENGINEER</v>
          </cell>
          <cell r="C24" t="str">
            <v>CC3</v>
          </cell>
          <cell r="AH24">
            <v>0</v>
          </cell>
          <cell r="AI24">
            <v>180</v>
          </cell>
          <cell r="AJ24">
            <v>0</v>
          </cell>
        </row>
        <row r="25">
          <cell r="B25" t="str">
            <v>EARTHWORKS ENGINEER</v>
          </cell>
          <cell r="C25" t="str">
            <v>CC4</v>
          </cell>
          <cell r="AH25">
            <v>0</v>
          </cell>
          <cell r="AI25">
            <v>180</v>
          </cell>
          <cell r="AJ25">
            <v>0</v>
          </cell>
        </row>
        <row r="26">
          <cell r="B26" t="str">
            <v>ELECTRICAL ENGINEERING</v>
          </cell>
          <cell r="AH26">
            <v>0</v>
          </cell>
          <cell r="AJ26">
            <v>0</v>
          </cell>
        </row>
        <row r="27">
          <cell r="B27" t="str">
            <v>CONSULTANT ELECTRICAL ENGINEER</v>
          </cell>
          <cell r="C27" t="str">
            <v>EE1</v>
          </cell>
          <cell r="AH27">
            <v>0</v>
          </cell>
          <cell r="AI27">
            <v>200</v>
          </cell>
          <cell r="AJ27">
            <v>0</v>
          </cell>
        </row>
        <row r="28">
          <cell r="B28" t="str">
            <v>SENIOR ELECTRICAL ENGINEER</v>
          </cell>
          <cell r="C28" t="str">
            <v>EE2</v>
          </cell>
          <cell r="AH28">
            <v>0</v>
          </cell>
          <cell r="AI28">
            <v>200</v>
          </cell>
          <cell r="AJ28">
            <v>0</v>
          </cell>
        </row>
        <row r="29">
          <cell r="B29" t="str">
            <v>ELECTRICAL ENGINEER</v>
          </cell>
          <cell r="C29" t="str">
            <v>EE3</v>
          </cell>
          <cell r="AH29">
            <v>0</v>
          </cell>
          <cell r="AI29">
            <v>200</v>
          </cell>
          <cell r="AJ29">
            <v>0</v>
          </cell>
        </row>
        <row r="30">
          <cell r="B30" t="str">
            <v>INSTRUMENTATION</v>
          </cell>
          <cell r="AH30">
            <v>0</v>
          </cell>
          <cell r="AJ30">
            <v>0</v>
          </cell>
        </row>
        <row r="31">
          <cell r="B31" t="str">
            <v>CONSULTANT INSTRUMENTATION ENGINEER</v>
          </cell>
          <cell r="C31" t="str">
            <v>IE1</v>
          </cell>
          <cell r="AH31">
            <v>0</v>
          </cell>
          <cell r="AI31">
            <v>180</v>
          </cell>
          <cell r="AJ31">
            <v>0</v>
          </cell>
        </row>
        <row r="32">
          <cell r="B32" t="str">
            <v>SENIOR INSTRUMENTATION ENGINEER</v>
          </cell>
          <cell r="C32" t="str">
            <v>IE2</v>
          </cell>
          <cell r="AH32">
            <v>0</v>
          </cell>
          <cell r="AI32">
            <v>200</v>
          </cell>
          <cell r="AJ32">
            <v>0</v>
          </cell>
        </row>
        <row r="33">
          <cell r="B33" t="str">
            <v>INSTRUMENTATION ENGINEER</v>
          </cell>
          <cell r="C33" t="str">
            <v>IE3</v>
          </cell>
          <cell r="AH33">
            <v>0</v>
          </cell>
          <cell r="AI33">
            <v>200</v>
          </cell>
          <cell r="AJ33">
            <v>0</v>
          </cell>
        </row>
        <row r="34">
          <cell r="B34" t="str">
            <v>PIPE ENGINEERING</v>
          </cell>
          <cell r="AH34">
            <v>0</v>
          </cell>
          <cell r="AJ34">
            <v>0</v>
          </cell>
        </row>
        <row r="35">
          <cell r="B35" t="str">
            <v>CONSULTANT PIPING ENGINEER</v>
          </cell>
          <cell r="C35" t="str">
            <v>PP1</v>
          </cell>
          <cell r="AH35">
            <v>0</v>
          </cell>
          <cell r="AI35">
            <v>200</v>
          </cell>
          <cell r="AJ35">
            <v>0</v>
          </cell>
        </row>
        <row r="36">
          <cell r="B36" t="str">
            <v>SENIOR PIPING ENGINEER</v>
          </cell>
          <cell r="C36" t="str">
            <v>PP2</v>
          </cell>
          <cell r="AH36">
            <v>0</v>
          </cell>
          <cell r="AI36">
            <v>200</v>
          </cell>
          <cell r="AJ36">
            <v>0</v>
          </cell>
        </row>
        <row r="37">
          <cell r="B37" t="str">
            <v>PIPING ENGINEER</v>
          </cell>
          <cell r="C37" t="str">
            <v>PP3</v>
          </cell>
          <cell r="AH37">
            <v>0</v>
          </cell>
          <cell r="AI37">
            <v>200</v>
          </cell>
          <cell r="AJ37">
            <v>0</v>
          </cell>
        </row>
        <row r="38">
          <cell r="B38" t="str">
            <v>DRAWING OFFICE</v>
          </cell>
          <cell r="AH38">
            <v>0</v>
          </cell>
          <cell r="AJ38">
            <v>0</v>
          </cell>
        </row>
        <row r="39">
          <cell r="B39" t="str">
            <v>SECTION LEADER</v>
          </cell>
          <cell r="C39" t="str">
            <v>SL1</v>
          </cell>
          <cell r="D39">
            <v>0.3</v>
          </cell>
          <cell r="E39">
            <v>0.35</v>
          </cell>
          <cell r="F39">
            <v>0.32</v>
          </cell>
          <cell r="G39">
            <v>0.31</v>
          </cell>
          <cell r="H39">
            <v>0.3</v>
          </cell>
          <cell r="AH39">
            <v>1.58</v>
          </cell>
          <cell r="AI39">
            <v>180</v>
          </cell>
          <cell r="AJ39">
            <v>284.40000000000003</v>
          </cell>
        </row>
        <row r="40">
          <cell r="B40" t="str">
            <v>SENIOR DESIGN DRAUGHTSMAN</v>
          </cell>
          <cell r="C40" t="str">
            <v>DR1</v>
          </cell>
          <cell r="D40">
            <v>2.2999999999999998</v>
          </cell>
          <cell r="E40">
            <v>2.7</v>
          </cell>
          <cell r="F40">
            <v>2.7</v>
          </cell>
          <cell r="G40">
            <v>2.7</v>
          </cell>
          <cell r="H40">
            <v>2.2999999999999998</v>
          </cell>
          <cell r="AH40">
            <v>12.7</v>
          </cell>
          <cell r="AI40">
            <v>180</v>
          </cell>
          <cell r="AJ40">
            <v>2286</v>
          </cell>
        </row>
        <row r="41">
          <cell r="B41" t="str">
            <v>DESIGN DRAUGHTSMAN</v>
          </cell>
          <cell r="C41" t="str">
            <v>DR2</v>
          </cell>
          <cell r="AH41">
            <v>0</v>
          </cell>
          <cell r="AI41">
            <v>180</v>
          </cell>
          <cell r="AJ41">
            <v>0</v>
          </cell>
        </row>
        <row r="42">
          <cell r="B42" t="str">
            <v>DRAUGHTSMAN</v>
          </cell>
          <cell r="C42" t="str">
            <v>DR3</v>
          </cell>
          <cell r="AH42">
            <v>0</v>
          </cell>
          <cell r="AI42">
            <v>180</v>
          </cell>
          <cell r="AJ42">
            <v>0</v>
          </cell>
        </row>
        <row r="43">
          <cell r="B43" t="str">
            <v>CAD TRACER</v>
          </cell>
          <cell r="C43" t="str">
            <v>DR4</v>
          </cell>
          <cell r="AH43">
            <v>0</v>
          </cell>
          <cell r="AI43">
            <v>180</v>
          </cell>
          <cell r="AJ43">
            <v>0</v>
          </cell>
        </row>
        <row r="44">
          <cell r="B44" t="str">
            <v>TRAINEE DRAUGHTSMAN 4 th YEAR</v>
          </cell>
          <cell r="C44" t="str">
            <v>DR5</v>
          </cell>
          <cell r="AH44">
            <v>0</v>
          </cell>
          <cell r="AI44">
            <v>200</v>
          </cell>
          <cell r="AJ44">
            <v>0</v>
          </cell>
        </row>
        <row r="45">
          <cell r="B45" t="str">
            <v>TRAINEE DRAUGHTSMAN 3 rd YEAR</v>
          </cell>
          <cell r="C45" t="str">
            <v>DR6</v>
          </cell>
          <cell r="AH45">
            <v>0</v>
          </cell>
          <cell r="AI45">
            <v>200</v>
          </cell>
          <cell r="AJ45">
            <v>0</v>
          </cell>
        </row>
        <row r="46">
          <cell r="B46" t="str">
            <v>TRAINEE DRAUGHTSMAN 2 nd YEAR</v>
          </cell>
          <cell r="C46" t="str">
            <v>DR7</v>
          </cell>
          <cell r="AH46">
            <v>0</v>
          </cell>
          <cell r="AI46">
            <v>200</v>
          </cell>
          <cell r="AJ46">
            <v>0</v>
          </cell>
        </row>
        <row r="47">
          <cell r="B47" t="str">
            <v>TRAINEE DRAUGHTSMAN 1 st YEAR</v>
          </cell>
          <cell r="C47" t="str">
            <v>DR8</v>
          </cell>
          <cell r="AH47">
            <v>0</v>
          </cell>
          <cell r="AI47">
            <v>200</v>
          </cell>
          <cell r="AJ47">
            <v>0</v>
          </cell>
        </row>
        <row r="48">
          <cell r="AH48">
            <v>0</v>
          </cell>
          <cell r="AJ48">
            <v>0</v>
          </cell>
        </row>
        <row r="49">
          <cell r="AH49">
            <v>0</v>
          </cell>
          <cell r="AJ49">
            <v>0</v>
          </cell>
        </row>
        <row r="50">
          <cell r="AH50">
            <v>0</v>
          </cell>
          <cell r="AJ50">
            <v>0</v>
          </cell>
        </row>
        <row r="51">
          <cell r="AH51">
            <v>0</v>
          </cell>
          <cell r="AI51">
            <v>200</v>
          </cell>
          <cell r="AJ51">
            <v>0</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ONE"/>
      <sheetName val="PHASE TWO"/>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sheetData sheetId="3"/>
      <sheetData sheetId="4"/>
      <sheetData sheetId="5" refreshError="1"/>
      <sheetData sheetId="6" refreshError="1"/>
      <sheetData sheetId="7">
        <row r="71">
          <cell r="C71">
            <v>0</v>
          </cell>
        </row>
      </sheetData>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Area Schedule"/>
      <sheetName val="Cover"/>
      <sheetName val="Doc Control"/>
      <sheetName val="SUMMARY"/>
      <sheetName val="SUMMARY (2)"/>
      <sheetName val="Residual Land value"/>
      <sheetName val="Notes"/>
      <sheetName val="Land Costs"/>
      <sheetName val="Improvement Cost"/>
      <sheetName val="General Costs"/>
      <sheetName val="Cap Int"/>
      <sheetName val="Rental Income"/>
      <sheetName val="Sales Income"/>
      <sheetName val="PARKING"/>
      <sheetName val="IRR 10 yr"/>
      <sheetName val="IRR 15 yr"/>
      <sheetName val="rentals,lease fee,stamp duty"/>
      <sheetName val="op costs"/>
      <sheetName val="Single point"/>
      <sheetName val="Table"/>
      <sheetName val="S Curve"/>
      <sheetName val="cost breakdown"/>
      <sheetName val="PROJECT SUMMARY"/>
      <sheetName val="Control Sheet"/>
      <sheetName val="Estimated Construction Cost"/>
      <sheetName val="Arch 2012"/>
      <sheetName val="PM 2012"/>
      <sheetName val="QS 2013"/>
      <sheetName val="Civil 2013"/>
      <sheetName val="Structural 2013"/>
      <sheetName val="Mechanical 2013"/>
      <sheetName val="Electrical 2013"/>
      <sheetName val="Wet Services 2013"/>
      <sheetName val="Fire Services 2013"/>
      <sheetName val="Data"/>
    </sheetNames>
    <sheetDataSet>
      <sheetData sheetId="0">
        <row r="1">
          <cell r="A1" t="str">
            <v>INPUT REQUIRED FROM AND DISCUSSED WITH CLIENT</v>
          </cell>
        </row>
      </sheetData>
      <sheetData sheetId="1">
        <row r="12">
          <cell r="F12">
            <v>2333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2">
          <cell r="A2" t="str">
            <v>Yes</v>
          </cell>
        </row>
        <row r="3">
          <cell r="A3" t="str">
            <v>No</v>
          </cell>
        </row>
        <row r="6">
          <cell r="A6" t="str">
            <v>A Lower</v>
          </cell>
        </row>
        <row r="7">
          <cell r="A7" t="str">
            <v>A Average</v>
          </cell>
        </row>
        <row r="8">
          <cell r="A8" t="str">
            <v>A Upper</v>
          </cell>
        </row>
        <row r="9">
          <cell r="A9" t="str">
            <v>B Lower</v>
          </cell>
        </row>
        <row r="10">
          <cell r="A10" t="str">
            <v>B Average</v>
          </cell>
        </row>
        <row r="11">
          <cell r="A11" t="str">
            <v>B Upper</v>
          </cell>
        </row>
        <row r="12">
          <cell r="A12" t="str">
            <v>C Lower</v>
          </cell>
        </row>
        <row r="13">
          <cell r="A13" t="str">
            <v>C Average</v>
          </cell>
        </row>
        <row r="14">
          <cell r="A14" t="str">
            <v>C Upper</v>
          </cell>
        </row>
        <row r="15">
          <cell r="A15" t="str">
            <v>D Lower</v>
          </cell>
        </row>
        <row r="16">
          <cell r="A16" t="str">
            <v>D Average</v>
          </cell>
        </row>
        <row r="17">
          <cell r="A17" t="str">
            <v>D Upper</v>
          </cell>
        </row>
        <row r="18">
          <cell r="A18" t="str">
            <v>E Lower</v>
          </cell>
        </row>
        <row r="19">
          <cell r="A19" t="str">
            <v>E Average</v>
          </cell>
        </row>
        <row r="20">
          <cell r="A20" t="str">
            <v>E Upper</v>
          </cell>
        </row>
        <row r="21">
          <cell r="A21" t="str">
            <v>F Lower</v>
          </cell>
        </row>
        <row r="22">
          <cell r="A22" t="str">
            <v>F Average</v>
          </cell>
        </row>
        <row r="23">
          <cell r="A23" t="str">
            <v>F Upper</v>
          </cell>
        </row>
        <row r="24">
          <cell r="A24" t="str">
            <v>G Lower</v>
          </cell>
        </row>
        <row r="25">
          <cell r="A25" t="str">
            <v>G Average</v>
          </cell>
        </row>
        <row r="26">
          <cell r="A26" t="str">
            <v>G Upper</v>
          </cell>
        </row>
        <row r="27">
          <cell r="A27" t="str">
            <v>H Lower</v>
          </cell>
        </row>
        <row r="28">
          <cell r="A28" t="str">
            <v>H Average</v>
          </cell>
        </row>
        <row r="29">
          <cell r="A29" t="str">
            <v>H Upper</v>
          </cell>
        </row>
        <row r="30">
          <cell r="A30" t="str">
            <v>I Lower</v>
          </cell>
        </row>
        <row r="31">
          <cell r="A31" t="str">
            <v>I Average</v>
          </cell>
        </row>
        <row r="32">
          <cell r="A32" t="str">
            <v>I Upper</v>
          </cell>
        </row>
        <row r="33">
          <cell r="A33" t="str">
            <v>J Lower</v>
          </cell>
        </row>
        <row r="34">
          <cell r="A34" t="str">
            <v>J Average</v>
          </cell>
        </row>
        <row r="35">
          <cell r="A35" t="str">
            <v>J Upper</v>
          </cell>
        </row>
        <row r="36">
          <cell r="A36" t="str">
            <v>K Lower</v>
          </cell>
        </row>
        <row r="37">
          <cell r="A37" t="str">
            <v>K Average</v>
          </cell>
        </row>
        <row r="38">
          <cell r="A38" t="str">
            <v>K Upper</v>
          </cell>
        </row>
        <row r="39">
          <cell r="A39" t="str">
            <v>L Lower</v>
          </cell>
        </row>
        <row r="40">
          <cell r="A40" t="str">
            <v>L Average</v>
          </cell>
        </row>
        <row r="41">
          <cell r="A41" t="str">
            <v>L Upper</v>
          </cell>
        </row>
        <row r="42">
          <cell r="A42" t="str">
            <v>M Lower</v>
          </cell>
        </row>
        <row r="43">
          <cell r="A43" t="str">
            <v>M Average</v>
          </cell>
        </row>
        <row r="44">
          <cell r="A44" t="str">
            <v>M Upper</v>
          </cell>
        </row>
        <row r="45">
          <cell r="A45" t="str">
            <v>N Lower</v>
          </cell>
        </row>
        <row r="46">
          <cell r="A46" t="str">
            <v>N Average</v>
          </cell>
        </row>
        <row r="47">
          <cell r="A47" t="str">
            <v>N Upper</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orm10"/>
      <sheetName val="List8"/>
      <sheetName val="Conv1"/>
      <sheetName val="Conv2"/>
      <sheetName val="Conv4"/>
      <sheetName val="Conv5"/>
      <sheetName val="Conv6"/>
      <sheetName val="Conv7"/>
      <sheetName val="Conv8"/>
      <sheetName val="Conv9"/>
      <sheetName val="Conv10"/>
      <sheetName val="Conv11"/>
      <sheetName val="Conv12"/>
      <sheetName val="Conv13"/>
      <sheetName val="Conv14"/>
      <sheetName val="Conv15"/>
      <sheetName val="Sum"/>
      <sheetName val="Conv 1 D"/>
      <sheetName val="Conv 2 D"/>
      <sheetName val="Conv 4 D"/>
      <sheetName val="Conv 5 D"/>
      <sheetName val="Conv 6 D"/>
      <sheetName val="Conv 7 D"/>
      <sheetName val="Conv 8 D"/>
      <sheetName val="Conv 9 D"/>
      <sheetName val="Conv 10 D"/>
      <sheetName val="Conv 11 D"/>
      <sheetName val="Conv 12 D"/>
      <sheetName val="Conv 13 D"/>
      <sheetName val="Conv 14 D"/>
      <sheetName val="Conv 15 D"/>
      <sheetName val="Summ"/>
      <sheetName val="Idlers"/>
      <sheetName val="Drives"/>
      <sheetName val="Pulleys"/>
      <sheetName val="Belting"/>
      <sheetName val="Conv 1 Sc"/>
      <sheetName val="Conv 2 Sc"/>
      <sheetName val="Conv 4 Sc"/>
      <sheetName val="Conv 5 Sc"/>
      <sheetName val="Conv 6 Sc"/>
      <sheetName val="Conv 7 Sc"/>
      <sheetName val="Conv 8 Sc"/>
      <sheetName val="Conv 9 Sc"/>
      <sheetName val="Conv 10 Sc"/>
      <sheetName val="Conv 11 Sc"/>
      <sheetName val="Conv 12 Sc"/>
      <sheetName val="Conv 13 Sc"/>
      <sheetName val="Conv 14 Sc"/>
      <sheetName val="Conv 15 Sc"/>
      <sheetName val="Conv_1_D"/>
      <sheetName val="Conv_2_D"/>
      <sheetName val="Conv_4_D"/>
      <sheetName val="Conv_5_D"/>
      <sheetName val="Conv_6_D"/>
      <sheetName val="Conv_7_D"/>
      <sheetName val="Conv_8_D"/>
      <sheetName val="Conv_9_D"/>
      <sheetName val="Conv_10_D"/>
      <sheetName val="Conv_11_D"/>
      <sheetName val="Conv_12_D"/>
      <sheetName val="Conv_13_D"/>
      <sheetName val="Conv_14_D"/>
      <sheetName val="Conv_15_D"/>
      <sheetName val="Conv_1_Sc"/>
      <sheetName val="Conv_2_Sc"/>
      <sheetName val="Conv_4_Sc"/>
      <sheetName val="Conv_5_Sc"/>
      <sheetName val="Conv_6_Sc"/>
      <sheetName val="Conv_7_Sc"/>
      <sheetName val="Conv_8_Sc"/>
      <sheetName val="Conv_9_Sc"/>
      <sheetName val="Conv_10_Sc"/>
      <sheetName val="Conv_11_Sc"/>
      <sheetName val="Conv_12_Sc"/>
      <sheetName val="Conv_13_Sc"/>
      <sheetName val="Conv_14_Sc"/>
      <sheetName val="Conv_15_Sc"/>
      <sheetName val="Conv_1_D1"/>
      <sheetName val="Conv_2_D1"/>
      <sheetName val="Conv_4_D1"/>
      <sheetName val="Conv_5_D1"/>
      <sheetName val="Conv_6_D1"/>
      <sheetName val="Conv_7_D1"/>
      <sheetName val="Conv_8_D1"/>
      <sheetName val="Conv_9_D1"/>
      <sheetName val="Conv_10_D1"/>
      <sheetName val="Conv_11_D1"/>
      <sheetName val="Conv_12_D1"/>
      <sheetName val="Conv_13_D1"/>
      <sheetName val="Conv_14_D1"/>
      <sheetName val="Conv_15_D1"/>
      <sheetName val="Conv_1_Sc1"/>
      <sheetName val="Conv_2_Sc1"/>
      <sheetName val="Conv_4_Sc1"/>
      <sheetName val="Conv_5_Sc1"/>
      <sheetName val="Conv_6_Sc1"/>
      <sheetName val="Conv_7_Sc1"/>
      <sheetName val="Conv_8_Sc1"/>
      <sheetName val="Conv_9_Sc1"/>
      <sheetName val="Conv_10_Sc1"/>
      <sheetName val="Conv_11_Sc1"/>
      <sheetName val="Conv_12_Sc1"/>
      <sheetName val="Conv_13_Sc1"/>
      <sheetName val="Conv_14_Sc1"/>
      <sheetName val="Conv_15_Sc1"/>
      <sheetName val="Conv_1_D2"/>
      <sheetName val="Conv_2_D2"/>
      <sheetName val="Conv_4_D2"/>
      <sheetName val="Conv_5_D2"/>
      <sheetName val="Conv_6_D2"/>
      <sheetName val="Conv_7_D2"/>
      <sheetName val="Conv_8_D2"/>
      <sheetName val="Conv_9_D2"/>
      <sheetName val="Conv_10_D2"/>
      <sheetName val="Conv_11_D2"/>
      <sheetName val="Conv_12_D2"/>
      <sheetName val="Conv_13_D2"/>
      <sheetName val="Conv_14_D2"/>
      <sheetName val="Conv_15_D2"/>
      <sheetName val="Conv_1_Sc2"/>
      <sheetName val="Conv_2_Sc2"/>
      <sheetName val="Conv_4_Sc2"/>
      <sheetName val="Conv_5_Sc2"/>
      <sheetName val="Conv_6_Sc2"/>
      <sheetName val="Conv_7_Sc2"/>
      <sheetName val="Conv_8_Sc2"/>
      <sheetName val="Conv_9_Sc2"/>
      <sheetName val="Conv_10_Sc2"/>
      <sheetName val="Conv_11_Sc2"/>
      <sheetName val="Conv_12_Sc2"/>
      <sheetName val="Conv_13_Sc2"/>
      <sheetName val="Conv_14_Sc2"/>
      <sheetName val="Conv_15_Sc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sheetData sheetId="23" refreshError="1"/>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Control"/>
      <sheetName val="eval"/>
      <sheetName val="WORKINGS"/>
      <sheetName val="AREAS"/>
      <sheetName val="FR-PROVSNL-SUM-DETAIL"/>
      <sheetName val="FR-SUMMERY"/>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apture Sheet"/>
      <sheetName val="Exco Cover Sheet"/>
      <sheetName val="Notification"/>
      <sheetName val="Project Selection"/>
      <sheetName val="Data Summary"/>
      <sheetName val="Commercial Summary"/>
      <sheetName val="TENDER RISK SUMMARY"/>
      <sheetName val="Tender Approval Sheet"/>
      <sheetName val="Sheet1"/>
      <sheetName val="Data_Capture_Sheet"/>
      <sheetName val="Exco_Cover_Sheet"/>
      <sheetName val="Project_Selection"/>
      <sheetName val="Data_Summary"/>
      <sheetName val="Commercial_Summary"/>
      <sheetName val="TENDER_RISK_SUMMARY"/>
      <sheetName val="Tender_Approval_Sheet"/>
      <sheetName val="Data_Capture_Sheet1"/>
      <sheetName val="Exco_Cover_Sheet1"/>
      <sheetName val="Project_Selection1"/>
      <sheetName val="Data_Summary1"/>
      <sheetName val="Commercial_Summary1"/>
      <sheetName val="TENDER_RISK_SUMMARY1"/>
      <sheetName val="Tender_Approval_Sheet1"/>
      <sheetName val="Data_Capture_Sheet2"/>
      <sheetName val="Exco_Cover_Sheet2"/>
      <sheetName val="Project_Selection2"/>
      <sheetName val="Data_Summary2"/>
      <sheetName val="Commercial_Summary2"/>
      <sheetName val="TENDER_RISK_SUMMARY2"/>
      <sheetName val="Tender_Approval_Sheet2"/>
    </sheetNames>
    <sheetDataSet>
      <sheetData sheetId="0" refreshError="1"/>
      <sheetData sheetId="1" refreshError="1"/>
      <sheetData sheetId="2"/>
      <sheetData sheetId="3" refreshError="1"/>
      <sheetData sheetId="4" refreshError="1"/>
      <sheetData sheetId="5">
        <row r="57">
          <cell r="E57">
            <v>0</v>
          </cell>
        </row>
      </sheetData>
      <sheetData sheetId="6"/>
      <sheetData sheetId="7" refreshError="1"/>
      <sheetData sheetId="8" refreshError="1"/>
      <sheetData sheetId="9"/>
      <sheetData sheetId="10"/>
      <sheetData sheetId="11"/>
      <sheetData sheetId="12"/>
      <sheetData sheetId="13">
        <row r="57">
          <cell r="E57">
            <v>0</v>
          </cell>
        </row>
      </sheetData>
      <sheetData sheetId="14"/>
      <sheetData sheetId="15"/>
      <sheetData sheetId="16"/>
      <sheetData sheetId="17"/>
      <sheetData sheetId="18"/>
      <sheetData sheetId="19"/>
      <sheetData sheetId="20">
        <row r="57">
          <cell r="E57">
            <v>0</v>
          </cell>
        </row>
      </sheetData>
      <sheetData sheetId="21"/>
      <sheetData sheetId="22"/>
      <sheetData sheetId="23"/>
      <sheetData sheetId="24"/>
      <sheetData sheetId="25"/>
      <sheetData sheetId="26"/>
      <sheetData sheetId="27">
        <row r="57">
          <cell r="E57">
            <v>0</v>
          </cell>
        </row>
      </sheetData>
      <sheetData sheetId="28"/>
      <sheetData sheetId="2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cover"/>
      <sheetName val="Summ"/>
      <sheetName val="Cert Detail"/>
      <sheetName val="SVRREG"/>
      <sheetName val="Eskal"/>
      <sheetName val="TPC's"/>
      <sheetName val="Claim Var"/>
      <sheetName val="STime"/>
      <sheetName val="Correction"/>
      <sheetName val="Appr Delays"/>
      <sheetName val="Cov drill"/>
      <sheetName val="Cert calcs"/>
      <sheetName val="Sheet2"/>
      <sheetName val="Fin Rev"/>
      <sheetName val="Finl Sum"/>
      <sheetName val="Notes"/>
      <sheetName val="Cert Graph"/>
      <sheetName val="C flow"/>
      <sheetName val="Cert_cover"/>
      <sheetName val="Cert_Detail"/>
      <sheetName val="Claim_Var"/>
      <sheetName val="Appr_Delays"/>
      <sheetName val="Cov_drill"/>
      <sheetName val="Cert_calcs"/>
      <sheetName val="Fin_Rev"/>
      <sheetName val="Finl_Sum"/>
      <sheetName val="Cert_Graph"/>
      <sheetName val="C_flow"/>
      <sheetName val="Cert_cover1"/>
      <sheetName val="Cert_Detail1"/>
      <sheetName val="Claim_Var1"/>
      <sheetName val="Appr_Delays1"/>
      <sheetName val="Cov_drill1"/>
      <sheetName val="Cert_calcs1"/>
      <sheetName val="Fin_Rev1"/>
      <sheetName val="Finl_Sum1"/>
      <sheetName val="Cert_Graph1"/>
      <sheetName val="C_flow1"/>
      <sheetName val="Cert_cover2"/>
      <sheetName val="Cert_Detail2"/>
      <sheetName val="Claim_Var2"/>
      <sheetName val="Appr_Delays2"/>
      <sheetName val="Cov_drill2"/>
      <sheetName val="Cert_calcs2"/>
      <sheetName val="Fin_Rev2"/>
      <sheetName val="Finl_Sum2"/>
      <sheetName val="Cert_Graph2"/>
      <sheetName val="C_flow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Model"/>
      <sheetName val="Site Listing"/>
      <sheetName val="PM Repm"/>
      <sheetName val="Cost_Model"/>
      <sheetName val="Site_Listing"/>
      <sheetName val="PM_Repm"/>
      <sheetName val="Cost_Model1"/>
      <sheetName val="Site_Listing1"/>
      <sheetName val="PM_Repm1"/>
      <sheetName val="Cost_Model2"/>
      <sheetName val="Site_Listing2"/>
      <sheetName val="PM_Repm2"/>
    </sheetNames>
    <sheetDataSet>
      <sheetData sheetId="0"/>
      <sheetData sheetId="1">
        <row r="2">
          <cell r="J2" t="str">
            <v>A19 Services North</v>
          </cell>
        </row>
        <row r="3">
          <cell r="J3" t="str">
            <v>A19 Services South</v>
          </cell>
        </row>
        <row r="4">
          <cell r="J4" t="str">
            <v>A5 Gledrid Services</v>
          </cell>
        </row>
        <row r="5">
          <cell r="J5" t="str">
            <v>Abbey Filling Station</v>
          </cell>
        </row>
        <row r="6">
          <cell r="J6" t="str">
            <v>ABC Motors</v>
          </cell>
        </row>
        <row r="7">
          <cell r="J7" t="str">
            <v>Abington Avenue SF Connect</v>
          </cell>
        </row>
        <row r="8">
          <cell r="J8" t="str">
            <v>Ackworth Self Serve</v>
          </cell>
        </row>
        <row r="9">
          <cell r="J9" t="str">
            <v>Adastra Service Station</v>
          </cell>
        </row>
        <row r="10">
          <cell r="J10" t="str">
            <v>Addington Filling Station</v>
          </cell>
        </row>
        <row r="11">
          <cell r="J11" t="str">
            <v>Addington SF Connect</v>
          </cell>
        </row>
        <row r="12">
          <cell r="J12" t="str">
            <v>Aikenhead Road Service Station</v>
          </cell>
        </row>
        <row r="13">
          <cell r="J13" t="str">
            <v>Aintree Service Station</v>
          </cell>
        </row>
        <row r="14">
          <cell r="J14" t="str">
            <v>Airport Connect</v>
          </cell>
        </row>
        <row r="15">
          <cell r="J15" t="str">
            <v>Albertbridge Road Service Stn</v>
          </cell>
        </row>
        <row r="16">
          <cell r="J16" t="str">
            <v>Alkrington Service Station</v>
          </cell>
        </row>
        <row r="17">
          <cell r="J17" t="str">
            <v>All Saints Self Serve</v>
          </cell>
        </row>
        <row r="18">
          <cell r="J18" t="str">
            <v>Alton Service Station</v>
          </cell>
        </row>
        <row r="19">
          <cell r="J19" t="str">
            <v>Ambassador Service Station</v>
          </cell>
        </row>
        <row r="20">
          <cell r="J20" t="str">
            <v>Anchor Filling Station</v>
          </cell>
        </row>
        <row r="21">
          <cell r="J21" t="str">
            <v>Angle Park Garage</v>
          </cell>
        </row>
        <row r="22">
          <cell r="J22" t="str">
            <v>Anker Service Station</v>
          </cell>
        </row>
        <row r="23">
          <cell r="J23" t="str">
            <v>Annandale Water MWSA</v>
          </cell>
        </row>
        <row r="24">
          <cell r="J24" t="str">
            <v>Annick Filling Station</v>
          </cell>
        </row>
        <row r="25">
          <cell r="J25" t="str">
            <v>Ansdell Service Station</v>
          </cell>
        </row>
        <row r="26">
          <cell r="J26" t="str">
            <v>Anson Service Station</v>
          </cell>
        </row>
        <row r="27">
          <cell r="J27" t="str">
            <v>Antelope Garage Ltd</v>
          </cell>
        </row>
        <row r="28">
          <cell r="J28" t="str">
            <v>Approach Andover Limited</v>
          </cell>
        </row>
        <row r="29">
          <cell r="J29" t="str">
            <v>Aramark Portsmouth WBC</v>
          </cell>
        </row>
        <row r="30">
          <cell r="J30" t="str">
            <v>Arkle Service Station</v>
          </cell>
        </row>
        <row r="31">
          <cell r="J31" t="str">
            <v>Ashchurch SF Connect</v>
          </cell>
        </row>
        <row r="32">
          <cell r="J32" t="str">
            <v>Ashdene Service Station - Nort</v>
          </cell>
        </row>
        <row r="33">
          <cell r="J33" t="str">
            <v>Ashdene Service Station - Sout</v>
          </cell>
        </row>
        <row r="34">
          <cell r="J34" t="str">
            <v>Ashford SF Connect</v>
          </cell>
        </row>
        <row r="35">
          <cell r="J35" t="str">
            <v>Ashton Road Service Station</v>
          </cell>
        </row>
        <row r="36">
          <cell r="J36" t="str">
            <v>Astwick Service Station</v>
          </cell>
        </row>
        <row r="37">
          <cell r="J37" t="str">
            <v>Autoport S/S</v>
          </cell>
        </row>
        <row r="38">
          <cell r="J38" t="str">
            <v>Autosales of Kirriemuir</v>
          </cell>
        </row>
        <row r="39">
          <cell r="J39" t="str">
            <v>Baberbridge Service Station</v>
          </cell>
        </row>
        <row r="40">
          <cell r="J40" t="str">
            <v>Bagshot SF Connect</v>
          </cell>
        </row>
        <row r="41">
          <cell r="J41" t="str">
            <v>Baileycroft Garage</v>
          </cell>
        </row>
        <row r="42">
          <cell r="J42" t="str">
            <v>Ballinluig Filling Station</v>
          </cell>
        </row>
        <row r="43">
          <cell r="J43" t="str">
            <v>Ballyhackamore S/Stn</v>
          </cell>
        </row>
        <row r="44">
          <cell r="J44" t="str">
            <v>Bancroft Service Station</v>
          </cell>
        </row>
        <row r="45">
          <cell r="J45" t="str">
            <v>Bankhead SF Connect</v>
          </cell>
        </row>
        <row r="46">
          <cell r="J46" t="str">
            <v>Barbican Filling Station</v>
          </cell>
        </row>
        <row r="47">
          <cell r="J47" t="str">
            <v>Bargoed Service Station</v>
          </cell>
        </row>
        <row r="48">
          <cell r="J48" t="str">
            <v>Barkers Tor Grange</v>
          </cell>
        </row>
        <row r="49">
          <cell r="J49" t="str">
            <v>Barkston Service Station</v>
          </cell>
        </row>
        <row r="50">
          <cell r="J50" t="str">
            <v>Barley Grove Service Station</v>
          </cell>
        </row>
        <row r="51">
          <cell r="J51" t="str">
            <v>Barton Park Services</v>
          </cell>
        </row>
        <row r="52">
          <cell r="J52" t="str">
            <v>Basildon SF Connect</v>
          </cell>
        </row>
        <row r="53">
          <cell r="J53" t="str">
            <v>Bathgate Service Station</v>
          </cell>
        </row>
        <row r="54">
          <cell r="J54" t="str">
            <v>Bay Garage</v>
          </cell>
        </row>
        <row r="55">
          <cell r="J55" t="str">
            <v>Bay Horse Motors</v>
          </cell>
        </row>
        <row r="56">
          <cell r="J56" t="str">
            <v>Beacon Filling Station</v>
          </cell>
        </row>
        <row r="57">
          <cell r="J57" t="str">
            <v>Beaver Road Connect</v>
          </cell>
        </row>
        <row r="58">
          <cell r="J58" t="str">
            <v>Bedford SF Connect</v>
          </cell>
        </row>
        <row r="59">
          <cell r="J59" t="str">
            <v>Bedlington Spar S.Stn</v>
          </cell>
        </row>
        <row r="60">
          <cell r="J60" t="str">
            <v>Bedworth South Connect</v>
          </cell>
        </row>
        <row r="61">
          <cell r="J61" t="str">
            <v>Belgrave Filling Station</v>
          </cell>
        </row>
        <row r="62">
          <cell r="J62" t="str">
            <v>Bellinis Shipley Common</v>
          </cell>
        </row>
        <row r="63">
          <cell r="J63" t="str">
            <v>Bell Service Station</v>
          </cell>
        </row>
        <row r="64">
          <cell r="J64" t="str">
            <v>Bells Hill Service Station</v>
          </cell>
        </row>
        <row r="65">
          <cell r="J65" t="str">
            <v>Bells of Crossgar</v>
          </cell>
        </row>
        <row r="66">
          <cell r="J66" t="str">
            <v>Belsize Park Self Serve</v>
          </cell>
        </row>
        <row r="67">
          <cell r="J67" t="str">
            <v>Belsize Self Serve</v>
          </cell>
        </row>
        <row r="68">
          <cell r="J68" t="str">
            <v>Bennetts of Ross Limited</v>
          </cell>
        </row>
        <row r="69">
          <cell r="J69" t="str">
            <v>Benson SF Connect</v>
          </cell>
        </row>
        <row r="70">
          <cell r="J70" t="str">
            <v>Bently Connect</v>
          </cell>
        </row>
        <row r="71">
          <cell r="J71" t="str">
            <v>Bessborough SF Connect</v>
          </cell>
        </row>
        <row r="72">
          <cell r="J72" t="str">
            <v>Besthorpe Filling Station</v>
          </cell>
        </row>
        <row r="73">
          <cell r="J73" t="str">
            <v>Billing Aquadrome S/Stn</v>
          </cell>
        </row>
        <row r="74">
          <cell r="J74" t="str">
            <v>Bilston College S/STN</v>
          </cell>
        </row>
        <row r="75">
          <cell r="J75" t="str">
            <v>Birch East MWSA</v>
          </cell>
        </row>
        <row r="76">
          <cell r="J76" t="str">
            <v>Birch West MWSA</v>
          </cell>
        </row>
        <row r="77">
          <cell r="J77" t="str">
            <v>Biscovey Garage</v>
          </cell>
        </row>
        <row r="78">
          <cell r="J78" t="str">
            <v>Blackbird Hill Connect</v>
          </cell>
        </row>
        <row r="79">
          <cell r="J79" t="str">
            <v>Blackford Bridge S/Stn</v>
          </cell>
        </row>
        <row r="80">
          <cell r="J80" t="str">
            <v>Blagrove Service Station</v>
          </cell>
        </row>
        <row r="81">
          <cell r="J81" t="str">
            <v>Blights Motors</v>
          </cell>
        </row>
        <row r="82">
          <cell r="J82" t="str">
            <v>Blue Boys SF Connect</v>
          </cell>
        </row>
        <row r="83">
          <cell r="J83" t="str">
            <v>Bluntisham Service Station</v>
          </cell>
        </row>
        <row r="84">
          <cell r="J84" t="str">
            <v>Blurton Filling Station</v>
          </cell>
        </row>
        <row r="85">
          <cell r="J85" t="str">
            <v>Bobbin Filling Station</v>
          </cell>
        </row>
        <row r="86">
          <cell r="J86" t="str">
            <v>Bodmin Moor Services</v>
          </cell>
        </row>
        <row r="87">
          <cell r="J87" t="str">
            <v>Boghall Filling Station</v>
          </cell>
        </row>
        <row r="88">
          <cell r="J88" t="str">
            <v>Boongate Connect</v>
          </cell>
        </row>
        <row r="89">
          <cell r="J89" t="str">
            <v>Booths S/Stn - Longridge</v>
          </cell>
        </row>
        <row r="90">
          <cell r="J90" t="str">
            <v>Boreham SF Connect</v>
          </cell>
        </row>
        <row r="91">
          <cell r="J91" t="str">
            <v>Boscombe Service Station</v>
          </cell>
        </row>
        <row r="92">
          <cell r="J92" t="str">
            <v>Bothwell MWSA</v>
          </cell>
        </row>
        <row r="93">
          <cell r="J93" t="str">
            <v>Bowling Green Service Station</v>
          </cell>
        </row>
        <row r="94">
          <cell r="J94" t="str">
            <v>BP Aylesbury</v>
          </cell>
        </row>
        <row r="95">
          <cell r="J95" t="str">
            <v>BP Charnwood Connect</v>
          </cell>
        </row>
        <row r="96">
          <cell r="J96" t="str">
            <v>BP Georgetown</v>
          </cell>
        </row>
        <row r="97">
          <cell r="J97" t="str">
            <v>BPI Service Station</v>
          </cell>
        </row>
        <row r="98">
          <cell r="J98" t="str">
            <v>Brackley SF Connect</v>
          </cell>
        </row>
        <row r="99">
          <cell r="J99" t="str">
            <v>Bracknell SF Connect</v>
          </cell>
        </row>
        <row r="100">
          <cell r="J100" t="str">
            <v>Bradbury Service Station</v>
          </cell>
        </row>
        <row r="101">
          <cell r="J101" t="str">
            <v>Bradwell Abbey SF Connect</v>
          </cell>
        </row>
        <row r="102">
          <cell r="J102" t="str">
            <v>Bradwell Service Station</v>
          </cell>
        </row>
        <row r="103">
          <cell r="J103" t="str">
            <v>Braintree Road Filling Station</v>
          </cell>
        </row>
        <row r="104">
          <cell r="J104" t="str">
            <v>Bramall Lane F/stn</v>
          </cell>
        </row>
        <row r="105">
          <cell r="J105" t="str">
            <v>Bramley Service Station</v>
          </cell>
        </row>
        <row r="106">
          <cell r="J106" t="str">
            <v>Brampton Hut Connect</v>
          </cell>
        </row>
        <row r="107">
          <cell r="J107" t="str">
            <v>Branchton SF Connect</v>
          </cell>
        </row>
        <row r="108">
          <cell r="J108" t="str">
            <v>Brands Hill Connect</v>
          </cell>
        </row>
        <row r="109">
          <cell r="J109" t="str">
            <v>Branstons Garage</v>
          </cell>
        </row>
        <row r="110">
          <cell r="J110" t="str">
            <v>Breakspear Way SF Connect</v>
          </cell>
        </row>
        <row r="111">
          <cell r="J111" t="str">
            <v>Brentwood Connect</v>
          </cell>
        </row>
        <row r="112">
          <cell r="J112" t="str">
            <v>Bretton Motoring Centre</v>
          </cell>
        </row>
        <row r="113">
          <cell r="J113" t="str">
            <v>Brian Leighton</v>
          </cell>
        </row>
        <row r="114">
          <cell r="J114" t="str">
            <v>Bride Valley Motors</v>
          </cell>
        </row>
        <row r="115">
          <cell r="J115" t="str">
            <v>Bridge End Garage</v>
          </cell>
        </row>
        <row r="116">
          <cell r="J116" t="str">
            <v>BridgeEnd Garage(Henry Graham)</v>
          </cell>
        </row>
        <row r="117">
          <cell r="J117" t="str">
            <v>Bridge End Road Service Stn</v>
          </cell>
        </row>
        <row r="118">
          <cell r="J118" t="str">
            <v>Bridge Filling Station</v>
          </cell>
        </row>
        <row r="119">
          <cell r="J119" t="str">
            <v>Bridgend Garage</v>
          </cell>
        </row>
        <row r="120">
          <cell r="J120" t="str">
            <v>Bridgeton Filling Station</v>
          </cell>
        </row>
        <row r="121">
          <cell r="J121" t="str">
            <v>Bridgewater MWSA</v>
          </cell>
        </row>
        <row r="122">
          <cell r="J122" t="str">
            <v>Brize Norton Service Station</v>
          </cell>
        </row>
        <row r="123">
          <cell r="J123" t="str">
            <v>Broadway Filling Station</v>
          </cell>
        </row>
        <row r="124">
          <cell r="J124" t="str">
            <v>Broadway Motors (Wantage) Ltd</v>
          </cell>
        </row>
        <row r="125">
          <cell r="J125" t="str">
            <v>Bromham S/Stn</v>
          </cell>
        </row>
        <row r="126">
          <cell r="J126" t="str">
            <v>Brookfield F/Stn</v>
          </cell>
        </row>
        <row r="127">
          <cell r="J127" t="str">
            <v>Brookfield Service Station</v>
          </cell>
        </row>
        <row r="128">
          <cell r="J128" t="str">
            <v>Brookhouse Filling Station</v>
          </cell>
        </row>
        <row r="129">
          <cell r="J129" t="str">
            <v>Brooklands Connect</v>
          </cell>
        </row>
        <row r="130">
          <cell r="J130" t="str">
            <v>Browns Blue Service Station</v>
          </cell>
        </row>
        <row r="131">
          <cell r="J131" t="str">
            <v>Brueton Park Service Station</v>
          </cell>
        </row>
        <row r="132">
          <cell r="J132" t="str">
            <v>Buchandyke Filling Station</v>
          </cell>
        </row>
        <row r="133">
          <cell r="J133" t="str">
            <v>Buckingham Connect</v>
          </cell>
        </row>
        <row r="134">
          <cell r="J134" t="str">
            <v>Buckland Connect</v>
          </cell>
        </row>
        <row r="135">
          <cell r="J135" t="str">
            <v>Budbrooke North Connect</v>
          </cell>
        </row>
        <row r="136">
          <cell r="J136" t="str">
            <v>Budbrooke South Connect</v>
          </cell>
        </row>
        <row r="137">
          <cell r="J137" t="str">
            <v>Bullionfield Connect</v>
          </cell>
        </row>
        <row r="138">
          <cell r="J138" t="str">
            <v>Bullsmoor Lane Service Station</v>
          </cell>
        </row>
        <row r="139">
          <cell r="J139" t="str">
            <v>Burford Road S/STN</v>
          </cell>
        </row>
        <row r="140">
          <cell r="J140" t="str">
            <v>Burnbank Filling Station</v>
          </cell>
        </row>
        <row r="141">
          <cell r="J141" t="str">
            <v>Burton Connect MWSA</v>
          </cell>
        </row>
        <row r="142">
          <cell r="J142" t="str">
            <v>Burwash Service Station</v>
          </cell>
        </row>
        <row r="143">
          <cell r="J143" t="str">
            <v>Bury Hill Service Station</v>
          </cell>
        </row>
        <row r="144">
          <cell r="J144" t="str">
            <v>Bury Street Connect</v>
          </cell>
        </row>
        <row r="145">
          <cell r="J145" t="str">
            <v>Bush Centre SF Connect</v>
          </cell>
        </row>
        <row r="146">
          <cell r="J146" t="str">
            <v>Bush Service Station</v>
          </cell>
        </row>
        <row r="147">
          <cell r="J147" t="str">
            <v>By-Pass Connect</v>
          </cell>
        </row>
        <row r="148">
          <cell r="J148" t="str">
            <v>Byron SF Connect</v>
          </cell>
        </row>
        <row r="149">
          <cell r="J149" t="str">
            <v>Cabragh Filling Station</v>
          </cell>
        </row>
        <row r="150">
          <cell r="J150" t="str">
            <v>Cahore Service Station</v>
          </cell>
        </row>
        <row r="151">
          <cell r="J151" t="str">
            <v>Calcot Service Station</v>
          </cell>
        </row>
        <row r="152">
          <cell r="J152" t="str">
            <v>California Cross S/stn</v>
          </cell>
        </row>
        <row r="153">
          <cell r="J153" t="str">
            <v>Calver Service Station</v>
          </cell>
        </row>
        <row r="154">
          <cell r="J154" t="str">
            <v>Camberwell Convenience Store</v>
          </cell>
        </row>
        <row r="155">
          <cell r="J155" t="str">
            <v>Cambridge Grove Self Serve</v>
          </cell>
        </row>
        <row r="156">
          <cell r="J156" t="str">
            <v>Cambridge Road SF Connect</v>
          </cell>
        </row>
        <row r="157">
          <cell r="J157" t="str">
            <v>Camelot Garage</v>
          </cell>
        </row>
        <row r="158">
          <cell r="J158" t="str">
            <v>Canniesburn Connect</v>
          </cell>
        </row>
        <row r="159">
          <cell r="J159" t="str">
            <v>Cannon Pool Service Station</v>
          </cell>
        </row>
        <row r="160">
          <cell r="J160" t="str">
            <v>Canvey Service Station</v>
          </cell>
        </row>
        <row r="161">
          <cell r="J161" t="str">
            <v>Carleton Service Station</v>
          </cell>
        </row>
        <row r="162">
          <cell r="J162" t="str">
            <v>Carluke Filling Station</v>
          </cell>
        </row>
        <row r="163">
          <cell r="J163" t="str">
            <v>Carmel Road South S.Stn</v>
          </cell>
        </row>
        <row r="164">
          <cell r="J164" t="str">
            <v>Carmondean Connect</v>
          </cell>
        </row>
        <row r="165">
          <cell r="J165" t="str">
            <v>Carnforth Service Station</v>
          </cell>
        </row>
        <row r="166">
          <cell r="J166" t="str">
            <v>Carrick Milestone</v>
          </cell>
        </row>
        <row r="167">
          <cell r="J167" t="str">
            <v>Cartgate Garage</v>
          </cell>
        </row>
        <row r="168">
          <cell r="J168" t="str">
            <v>Castelle Service Station</v>
          </cell>
        </row>
        <row r="169">
          <cell r="J169" t="str">
            <v>Casterton Hill F/stn</v>
          </cell>
        </row>
        <row r="170">
          <cell r="J170" t="str">
            <v>Castlebank Connect</v>
          </cell>
        </row>
        <row r="171">
          <cell r="J171" t="str">
            <v>Castle Donington Connect</v>
          </cell>
        </row>
        <row r="172">
          <cell r="J172" t="str">
            <v>Castlerock Road Filling Sation</v>
          </cell>
        </row>
        <row r="173">
          <cell r="J173" t="str">
            <v>Central Garage (Hythe)</v>
          </cell>
        </row>
        <row r="174">
          <cell r="J174" t="str">
            <v>Chalfonts Way Connect</v>
          </cell>
        </row>
        <row r="175">
          <cell r="J175" t="str">
            <v>Chandlers Garage</v>
          </cell>
        </row>
        <row r="176">
          <cell r="J176" t="str">
            <v>Chatham Road Service Station</v>
          </cell>
        </row>
        <row r="177">
          <cell r="J177" t="str">
            <v>C H Bull &amp; Sons Limited</v>
          </cell>
        </row>
        <row r="178">
          <cell r="J178" t="str">
            <v>Chelmsford Connect</v>
          </cell>
        </row>
        <row r="179">
          <cell r="J179" t="str">
            <v>Chelmsley Wood Connect</v>
          </cell>
        </row>
        <row r="180">
          <cell r="J180" t="str">
            <v>Cheltenham Filling Station</v>
          </cell>
        </row>
        <row r="181">
          <cell r="J181" t="str">
            <v>Chequered Flag Filling Station</v>
          </cell>
        </row>
        <row r="182">
          <cell r="J182" t="str">
            <v>Chequers Connect</v>
          </cell>
        </row>
        <row r="183">
          <cell r="J183" t="str">
            <v>Cheriton SF Connect</v>
          </cell>
        </row>
        <row r="184">
          <cell r="J184" t="str">
            <v>Cherwell Filling Station</v>
          </cell>
        </row>
        <row r="185">
          <cell r="J185" t="str">
            <v>Chicheley Park Connect</v>
          </cell>
        </row>
        <row r="186">
          <cell r="J186" t="str">
            <v>Chieveley Service Area</v>
          </cell>
        </row>
        <row r="187">
          <cell r="J187" t="str">
            <v>Chigwell Connect</v>
          </cell>
        </row>
        <row r="188">
          <cell r="J188" t="str">
            <v>Childerley Gate Filling Stn</v>
          </cell>
        </row>
        <row r="189">
          <cell r="J189" t="str">
            <v>Childs Way Connect</v>
          </cell>
        </row>
        <row r="190">
          <cell r="J190" t="str">
            <v>Childwall Valley S/Stn</v>
          </cell>
        </row>
        <row r="191">
          <cell r="J191" t="str">
            <v>Church Road Garage</v>
          </cell>
        </row>
        <row r="192">
          <cell r="J192" t="str">
            <v>Church View SF Connect</v>
          </cell>
        </row>
        <row r="193">
          <cell r="J193" t="str">
            <v>Circle Service Station</v>
          </cell>
        </row>
        <row r="194">
          <cell r="J194" t="str">
            <v>City Filling Station</v>
          </cell>
        </row>
        <row r="195">
          <cell r="J195" t="str">
            <v>City Service Station</v>
          </cell>
        </row>
        <row r="196">
          <cell r="J196" t="str">
            <v>C J Eley and Co</v>
          </cell>
        </row>
        <row r="197">
          <cell r="J197" t="str">
            <v>Clapham Common Filling Station</v>
          </cell>
        </row>
        <row r="198">
          <cell r="J198" t="str">
            <v>Clarence Street S/stn</v>
          </cell>
        </row>
        <row r="199">
          <cell r="J199" t="str">
            <v>Clarendon SF Connect</v>
          </cell>
        </row>
        <row r="200">
          <cell r="J200" t="str">
            <v>Clerkenleap Service Station</v>
          </cell>
        </row>
        <row r="201">
          <cell r="J201" t="str">
            <v>Clipperstown Filling Station</v>
          </cell>
        </row>
        <row r="202">
          <cell r="J202" t="str">
            <v>Clock Filling Station</v>
          </cell>
        </row>
        <row r="203">
          <cell r="J203" t="str">
            <v>Clocktower Connect</v>
          </cell>
        </row>
        <row r="204">
          <cell r="J204" t="str">
            <v>Clumber Service Station</v>
          </cell>
        </row>
        <row r="205">
          <cell r="J205" t="str">
            <v>Colchester Bypass Service Area</v>
          </cell>
        </row>
        <row r="206">
          <cell r="J206" t="str">
            <v>Coleraine Filling Station</v>
          </cell>
        </row>
        <row r="207">
          <cell r="J207" t="str">
            <v>Colinsburgh Filling Station</v>
          </cell>
        </row>
        <row r="208">
          <cell r="J208" t="str">
            <v>College Filling Station</v>
          </cell>
        </row>
        <row r="209">
          <cell r="J209" t="str">
            <v>Colne Service Station</v>
          </cell>
        </row>
        <row r="210">
          <cell r="J210" t="str">
            <v>Colston Connect</v>
          </cell>
        </row>
        <row r="211">
          <cell r="J211" t="str">
            <v>Conniburrow Connect</v>
          </cell>
        </row>
        <row r="212">
          <cell r="J212" t="str">
            <v>CO-OP Chinnor</v>
          </cell>
        </row>
        <row r="213">
          <cell r="J213" t="str">
            <v>Cooperative Boroughbridge Rd</v>
          </cell>
        </row>
        <row r="214">
          <cell r="J214" t="str">
            <v>Co-operative Colwyn</v>
          </cell>
        </row>
        <row r="215">
          <cell r="J215" t="str">
            <v>Cooperative Forfar</v>
          </cell>
        </row>
        <row r="216">
          <cell r="J216" t="str">
            <v>Cooperative  Great North Way</v>
          </cell>
        </row>
        <row r="217">
          <cell r="J217" t="str">
            <v>Co-operative Gr New Edlington</v>
          </cell>
        </row>
        <row r="218">
          <cell r="J218" t="str">
            <v>Cooperative Group Alnwick</v>
          </cell>
        </row>
        <row r="219">
          <cell r="J219" t="str">
            <v>Cooperative Group Bradfield Rd</v>
          </cell>
        </row>
        <row r="220">
          <cell r="J220" t="str">
            <v>Co-operative Group Broadford</v>
          </cell>
        </row>
        <row r="221">
          <cell r="J221" t="str">
            <v>Cooperative Group Brockholes</v>
          </cell>
        </row>
        <row r="222">
          <cell r="J222" t="str">
            <v>Cooperative Group Central</v>
          </cell>
        </row>
        <row r="223">
          <cell r="J223" t="str">
            <v>Cooperative Group Coal Aston</v>
          </cell>
        </row>
        <row r="224">
          <cell r="J224" t="str">
            <v>Co-operative Group coedpoeth</v>
          </cell>
        </row>
        <row r="225">
          <cell r="J225" t="str">
            <v>Cooperative Group Colne Valley</v>
          </cell>
        </row>
        <row r="226">
          <cell r="J226" t="str">
            <v>Cooperative Group Crawcrook</v>
          </cell>
        </row>
        <row r="227">
          <cell r="J227" t="str">
            <v>Co-operative Group Crosshands</v>
          </cell>
        </row>
        <row r="228">
          <cell r="J228" t="str">
            <v>Cooperative Group Crosshills</v>
          </cell>
        </row>
        <row r="229">
          <cell r="J229" t="str">
            <v>Cooperative Group Dearnside</v>
          </cell>
        </row>
        <row r="230">
          <cell r="J230" t="str">
            <v>Cooperative Group Elland</v>
          </cell>
        </row>
        <row r="231">
          <cell r="J231" t="str">
            <v>Cooperative Group Fenaybridge</v>
          </cell>
        </row>
        <row r="232">
          <cell r="J232" t="str">
            <v>Cooperative Group Gomersall</v>
          </cell>
        </row>
        <row r="233">
          <cell r="J233" t="str">
            <v>Cooperative Group Harbour View</v>
          </cell>
        </row>
        <row r="234">
          <cell r="J234" t="str">
            <v>Cooperative Group Hard Ings</v>
          </cell>
        </row>
        <row r="235">
          <cell r="J235" t="str">
            <v>Cooperative Group Hedon</v>
          </cell>
        </row>
        <row r="236">
          <cell r="J236" t="str">
            <v>Cooperative Group Hemsworth</v>
          </cell>
        </row>
        <row r="237">
          <cell r="J237" t="str">
            <v>Cooperative Group Kelbrook</v>
          </cell>
        </row>
        <row r="238">
          <cell r="J238" t="str">
            <v>Cooperative Group Lepton S/Stn</v>
          </cell>
        </row>
        <row r="239">
          <cell r="J239" t="str">
            <v>Cooperative Group Linn Road</v>
          </cell>
        </row>
        <row r="240">
          <cell r="J240" t="str">
            <v>Cooperative Group Lockwood</v>
          </cell>
        </row>
        <row r="241">
          <cell r="J241" t="str">
            <v>Cooperative Group Lupset</v>
          </cell>
        </row>
        <row r="242">
          <cell r="J242" t="str">
            <v>Cooperative Group Millbridge</v>
          </cell>
        </row>
        <row r="243">
          <cell r="J243" t="str">
            <v>Cooperative Group North Road</v>
          </cell>
        </row>
        <row r="244">
          <cell r="J244" t="str">
            <v>Cooperative Group Oakdale</v>
          </cell>
        </row>
        <row r="245">
          <cell r="J245" t="str">
            <v>Co-operative Group Pyle</v>
          </cell>
        </row>
        <row r="246">
          <cell r="J246" t="str">
            <v>Cooperative Group Rhuddlan</v>
          </cell>
        </row>
        <row r="247">
          <cell r="J247" t="str">
            <v>Cooperative Group Scotts</v>
          </cell>
        </row>
        <row r="248">
          <cell r="J248" t="str">
            <v>Cooperative Group Skipbridge</v>
          </cell>
        </row>
        <row r="249">
          <cell r="J249" t="str">
            <v>Co-operative Group Strelley</v>
          </cell>
        </row>
        <row r="250">
          <cell r="J250" t="str">
            <v>Cooperative Group Sunwin</v>
          </cell>
        </row>
        <row r="251">
          <cell r="J251" t="str">
            <v>Cooperative Group Teesdale</v>
          </cell>
        </row>
        <row r="252">
          <cell r="J252" t="str">
            <v>Cooperative Group Three Peaks</v>
          </cell>
        </row>
        <row r="253">
          <cell r="J253" t="str">
            <v>Co-operative Group Tweedmouth</v>
          </cell>
        </row>
        <row r="254">
          <cell r="J254" t="str">
            <v>Cooperative Group Westfield</v>
          </cell>
        </row>
        <row r="255">
          <cell r="J255" t="str">
            <v>Cooperative Group West Wylam</v>
          </cell>
        </row>
        <row r="256">
          <cell r="J256" t="str">
            <v>Cooperative Group Whinney Moor</v>
          </cell>
        </row>
        <row r="257">
          <cell r="J257" t="str">
            <v>Cooperative Group Whitefriars</v>
          </cell>
        </row>
        <row r="258">
          <cell r="J258" t="str">
            <v>Co-operative Group Wollaton</v>
          </cell>
        </row>
        <row r="259">
          <cell r="J259" t="str">
            <v>Cooperative Group Woodyard</v>
          </cell>
        </row>
        <row r="260">
          <cell r="J260" t="str">
            <v>Cooperative Grp Corner Garage</v>
          </cell>
        </row>
        <row r="261">
          <cell r="J261" t="str">
            <v>Cooperative Grp Knavesmire</v>
          </cell>
        </row>
        <row r="262">
          <cell r="J262" t="str">
            <v>Cooperative Grp Prospect Road</v>
          </cell>
        </row>
        <row r="263">
          <cell r="J263" t="str">
            <v>Cooperative Lauder</v>
          </cell>
        </row>
        <row r="264">
          <cell r="J264" t="str">
            <v>Cooperative Tranent</v>
          </cell>
        </row>
        <row r="265">
          <cell r="J265" t="str">
            <v>Cooperative Upper Sheffield Rd</v>
          </cell>
        </row>
        <row r="266">
          <cell r="J266" t="str">
            <v>Coop Lincolnshire Eastwood Rd</v>
          </cell>
        </row>
        <row r="267">
          <cell r="J267" t="str">
            <v>Coop Lincolnshire Ottersbridge</v>
          </cell>
        </row>
        <row r="268">
          <cell r="J268" t="str">
            <v>Coop Lincolnshire The Chase</v>
          </cell>
        </row>
        <row r="269">
          <cell r="J269" t="str">
            <v>Co-op Romsey</v>
          </cell>
        </row>
        <row r="270">
          <cell r="J270" t="str">
            <v>Corby Hill Garage</v>
          </cell>
        </row>
        <row r="271">
          <cell r="J271" t="str">
            <v>Cornwall Lodge S/Stn</v>
          </cell>
        </row>
        <row r="272">
          <cell r="J272" t="str">
            <v>Countryside Filling Station</v>
          </cell>
        </row>
        <row r="273">
          <cell r="J273" t="str">
            <v>County Oak Service Station</v>
          </cell>
        </row>
        <row r="274">
          <cell r="J274" t="str">
            <v>County Self Serve</v>
          </cell>
        </row>
        <row r="275">
          <cell r="J275" t="str">
            <v>Courtesy F/Stn</v>
          </cell>
        </row>
        <row r="276">
          <cell r="J276" t="str">
            <v>Courtlands Cross S/Stn</v>
          </cell>
        </row>
        <row r="277">
          <cell r="J277" t="str">
            <v>Coventry Road Service Station</v>
          </cell>
        </row>
        <row r="278">
          <cell r="J278" t="str">
            <v>Craiglinn SF Connect</v>
          </cell>
        </row>
        <row r="279">
          <cell r="J279" t="str">
            <v>Craigpark Connect</v>
          </cell>
        </row>
        <row r="280">
          <cell r="J280" t="str">
            <v>Cranfield SF Connect</v>
          </cell>
        </row>
        <row r="281">
          <cell r="J281" t="str">
            <v>Cranford SF Connect</v>
          </cell>
        </row>
        <row r="282">
          <cell r="J282" t="str">
            <v>Crawley Avenue Service Station</v>
          </cell>
        </row>
        <row r="283">
          <cell r="J283" t="str">
            <v>Creighton's Of Finaghy</v>
          </cell>
        </row>
        <row r="284">
          <cell r="J284" t="str">
            <v>Croft Hill Garage</v>
          </cell>
        </row>
        <row r="285">
          <cell r="J285" t="str">
            <v>Cromwell Road North S Stn</v>
          </cell>
        </row>
        <row r="286">
          <cell r="J286" t="str">
            <v>Cromwell Road South Connect</v>
          </cell>
        </row>
        <row r="287">
          <cell r="J287" t="str">
            <v>Cromwell Service Station</v>
          </cell>
        </row>
        <row r="288">
          <cell r="J288" t="str">
            <v>Crosshands Garage</v>
          </cell>
        </row>
        <row r="289">
          <cell r="J289" t="str">
            <v>Crosspool Filling Station</v>
          </cell>
        </row>
        <row r="290">
          <cell r="J290" t="str">
            <v>Crownwood Connect</v>
          </cell>
        </row>
        <row r="291">
          <cell r="J291" t="str">
            <v>Crow Orchard Connect</v>
          </cell>
        </row>
        <row r="292">
          <cell r="J292" t="str">
            <v>Crystal Peaks Service Station</v>
          </cell>
        </row>
        <row r="293">
          <cell r="J293" t="str">
            <v>Culloden Filling Station</v>
          </cell>
        </row>
        <row r="294">
          <cell r="J294" t="str">
            <v>Culter SF Connect</v>
          </cell>
        </row>
        <row r="295">
          <cell r="J295" t="str">
            <v>Dale Garage</v>
          </cell>
        </row>
        <row r="296">
          <cell r="J296" t="str">
            <v>Darnleymill Service Station</v>
          </cell>
        </row>
        <row r="297">
          <cell r="J297" t="str">
            <v>Darras Hall Service Station</v>
          </cell>
        </row>
        <row r="298">
          <cell r="J298" t="str">
            <v>Darrington S/stn</v>
          </cell>
        </row>
        <row r="299">
          <cell r="J299" t="str">
            <v>David Bryson &amp; Sons Ltd</v>
          </cell>
        </row>
        <row r="300">
          <cell r="J300" t="str">
            <v>Deal Service Station</v>
          </cell>
        </row>
        <row r="301">
          <cell r="J301" t="str">
            <v>Dean Road Service Station</v>
          </cell>
        </row>
        <row r="302">
          <cell r="J302" t="str">
            <v>Deer Park Service Station</v>
          </cell>
        </row>
        <row r="303">
          <cell r="J303" t="str">
            <v>Denton Burn Filling Station</v>
          </cell>
        </row>
        <row r="304">
          <cell r="J304" t="str">
            <v>De Rhodes Service Station</v>
          </cell>
        </row>
        <row r="305">
          <cell r="J305" t="str">
            <v>Derwent Service Station</v>
          </cell>
        </row>
        <row r="306">
          <cell r="J306" t="str">
            <v>Dewsbury S/STN</v>
          </cell>
        </row>
        <row r="307">
          <cell r="J307" t="str">
            <v>Dodwells Service Stations</v>
          </cell>
        </row>
        <row r="308">
          <cell r="J308" t="str">
            <v>Dolan's Filling Station</v>
          </cell>
        </row>
        <row r="309">
          <cell r="J309" t="str">
            <v>Doncaster Motorway Services</v>
          </cell>
        </row>
        <row r="310">
          <cell r="J310" t="str">
            <v>Donington Park MWSA</v>
          </cell>
        </row>
        <row r="311">
          <cell r="J311" t="str">
            <v>Dorking Service Station</v>
          </cell>
        </row>
        <row r="312">
          <cell r="J312" t="str">
            <v>Dover South Services</v>
          </cell>
        </row>
        <row r="313">
          <cell r="J313" t="str">
            <v>Downham SF Connect</v>
          </cell>
        </row>
        <row r="314">
          <cell r="J314" t="str">
            <v>Dragonville Filling Station</v>
          </cell>
        </row>
        <row r="315">
          <cell r="J315" t="str">
            <v>Duddery Hill Service Station</v>
          </cell>
        </row>
        <row r="316">
          <cell r="J316" t="str">
            <v>Dukes Connect</v>
          </cell>
        </row>
        <row r="317">
          <cell r="J317" t="str">
            <v>Dunchurch Service Station</v>
          </cell>
        </row>
        <row r="318">
          <cell r="J318" t="str">
            <v>Dunns Motor Ltd - Taunton</v>
          </cell>
        </row>
        <row r="319">
          <cell r="J319" t="str">
            <v>Dunns Motors (Exeter) Ltd</v>
          </cell>
        </row>
        <row r="320">
          <cell r="J320" t="str">
            <v>Durham Road Filling Station</v>
          </cell>
        </row>
        <row r="321">
          <cell r="J321" t="str">
            <v>Dyce Service Station</v>
          </cell>
        </row>
        <row r="322">
          <cell r="J322" t="str">
            <v>Eagle Service Station</v>
          </cell>
        </row>
        <row r="323">
          <cell r="J323" t="str">
            <v>Earlsgate Service Station</v>
          </cell>
        </row>
        <row r="324">
          <cell r="J324" t="str">
            <v>East Berks Connect</v>
          </cell>
        </row>
        <row r="325">
          <cell r="J325" t="str">
            <v>East Bowling Service Station</v>
          </cell>
        </row>
        <row r="326">
          <cell r="J326" t="str">
            <v>Eastcote Filling Station</v>
          </cell>
        </row>
        <row r="327">
          <cell r="J327" t="str">
            <v>East End S/Stn</v>
          </cell>
        </row>
        <row r="328">
          <cell r="J328" t="str">
            <v>East Mayne Connect</v>
          </cell>
        </row>
        <row r="329">
          <cell r="J329" t="str">
            <v>Edgar Street Service Station</v>
          </cell>
        </row>
        <row r="330">
          <cell r="J330" t="str">
            <v>Egham Hill SF Connect</v>
          </cell>
        </row>
        <row r="331">
          <cell r="J331" t="str">
            <v>Egremont Service Station</v>
          </cell>
        </row>
        <row r="332">
          <cell r="J332" t="str">
            <v>Elmbank S/Stn</v>
          </cell>
        </row>
        <row r="333">
          <cell r="J333" t="str">
            <v>Elms Connect</v>
          </cell>
        </row>
        <row r="334">
          <cell r="J334" t="str">
            <v>Ely Service Station</v>
          </cell>
        </row>
        <row r="335">
          <cell r="J335" t="str">
            <v>Emerson Valley Connect</v>
          </cell>
        </row>
        <row r="336">
          <cell r="J336" t="str">
            <v>Esplanade SF Connect</v>
          </cell>
        </row>
        <row r="337">
          <cell r="J337" t="str">
            <v>Essex Garage</v>
          </cell>
        </row>
        <row r="338">
          <cell r="J338" t="str">
            <v>Euston Filling Station</v>
          </cell>
        </row>
        <row r="339">
          <cell r="J339" t="str">
            <v>Ewell SF Connect</v>
          </cell>
        </row>
        <row r="340">
          <cell r="J340" t="str">
            <v>Exelby Services North Limited</v>
          </cell>
        </row>
        <row r="341">
          <cell r="J341" t="str">
            <v>Exelby Services South Limited</v>
          </cell>
        </row>
        <row r="342">
          <cell r="J342" t="str">
            <v>Exeter MWSA</v>
          </cell>
        </row>
        <row r="343">
          <cell r="J343" t="str">
            <v>Express S/Stn Abronhill</v>
          </cell>
        </row>
        <row r="344">
          <cell r="J344" t="str">
            <v>Express S/Stn Condorrat</v>
          </cell>
        </row>
        <row r="345">
          <cell r="J345" t="str">
            <v>Falcon S/Stn Ivetsey Bank</v>
          </cell>
        </row>
        <row r="346">
          <cell r="J346" t="str">
            <v>Falling Park Service Station</v>
          </cell>
        </row>
        <row r="347">
          <cell r="J347" t="str">
            <v>Family Farm SF Connect</v>
          </cell>
        </row>
        <row r="348">
          <cell r="J348" t="str">
            <v>Farnham SF Connect</v>
          </cell>
        </row>
        <row r="349">
          <cell r="J349" t="str">
            <v>Felixstowe Dock Service Area</v>
          </cell>
        </row>
        <row r="350">
          <cell r="J350" t="str">
            <v>Fernside Connect</v>
          </cell>
        </row>
        <row r="351">
          <cell r="J351" t="str">
            <v>Ferry Road Filling Station</v>
          </cell>
        </row>
        <row r="352">
          <cell r="J352" t="str">
            <v>Filleybrook Service Station</v>
          </cell>
        </row>
        <row r="353">
          <cell r="J353" t="str">
            <v>Finchley Lane SF Connect</v>
          </cell>
        </row>
        <row r="354">
          <cell r="J354" t="str">
            <v>Findon Valley Connect</v>
          </cell>
        </row>
        <row r="355">
          <cell r="J355" t="str">
            <v>Finevale Service Station</v>
          </cell>
        </row>
        <row r="356">
          <cell r="J356" t="str">
            <v>Fir Tree Filling Station</v>
          </cell>
        </row>
        <row r="357">
          <cell r="J357" t="str">
            <v>Firwood Service Station</v>
          </cell>
        </row>
        <row r="358">
          <cell r="J358" t="str">
            <v>Fitch's Garage</v>
          </cell>
        </row>
        <row r="359">
          <cell r="J359" t="str">
            <v>Flint Filling Station</v>
          </cell>
        </row>
        <row r="360">
          <cell r="J360" t="str">
            <v>Flying Red Horse Filling Stn</v>
          </cell>
        </row>
        <row r="361">
          <cell r="J361" t="str">
            <v>Flyover SF Connect</v>
          </cell>
        </row>
        <row r="362">
          <cell r="J362" t="str">
            <v>Fordhouses Filling Station</v>
          </cell>
        </row>
        <row r="363">
          <cell r="J363" t="str">
            <v>Formby-By-Pass Filling Station</v>
          </cell>
        </row>
        <row r="364">
          <cell r="J364" t="str">
            <v>Fortfield Service Station</v>
          </cell>
        </row>
        <row r="365">
          <cell r="J365" t="str">
            <v>Forth View SF Connect</v>
          </cell>
        </row>
        <row r="366">
          <cell r="J366" t="str">
            <v>Fortune Connect</v>
          </cell>
        </row>
        <row r="367">
          <cell r="J367" t="str">
            <v>Four Acres SF Connect</v>
          </cell>
        </row>
        <row r="368">
          <cell r="J368" t="str">
            <v>Fourways SF Connect</v>
          </cell>
        </row>
        <row r="369">
          <cell r="J369" t="str">
            <v>Four Winds Service Station</v>
          </cell>
        </row>
        <row r="370">
          <cell r="J370" t="str">
            <v>Foxcover Filling Station</v>
          </cell>
        </row>
        <row r="371">
          <cell r="J371" t="str">
            <v>Frechville Filling Station</v>
          </cell>
        </row>
        <row r="372">
          <cell r="J372" t="str">
            <v>Freeway Connect</v>
          </cell>
        </row>
        <row r="373">
          <cell r="J373" t="str">
            <v>Friends Garage</v>
          </cell>
        </row>
        <row r="374">
          <cell r="J374" t="str">
            <v>Furnival Filling Station</v>
          </cell>
        </row>
        <row r="375">
          <cell r="J375" t="str">
            <v>Garlinge SF Connect</v>
          </cell>
        </row>
        <row r="376">
          <cell r="J376" t="str">
            <v>Gatwick North Connect</v>
          </cell>
        </row>
        <row r="377">
          <cell r="J377" t="str">
            <v>Gatwick South Connect</v>
          </cell>
        </row>
        <row r="378">
          <cell r="J378" t="str">
            <v>Gemini Service Station</v>
          </cell>
        </row>
        <row r="379">
          <cell r="J379" t="str">
            <v>Gerrards Cross Connect</v>
          </cell>
        </row>
        <row r="380">
          <cell r="J380" t="str">
            <v>G H Lunn &amp; Son</v>
          </cell>
        </row>
        <row r="381">
          <cell r="J381" t="str">
            <v>Gillhams Service Station</v>
          </cell>
        </row>
        <row r="382">
          <cell r="J382" t="str">
            <v>Girdle Toll SF Connect</v>
          </cell>
        </row>
        <row r="383">
          <cell r="J383" t="str">
            <v>Glandon Service Station</v>
          </cell>
        </row>
        <row r="384">
          <cell r="J384" t="str">
            <v>Glasgow Airport Connect</v>
          </cell>
        </row>
        <row r="385">
          <cell r="J385" t="str">
            <v>Glasshoughton Service Station</v>
          </cell>
        </row>
        <row r="386">
          <cell r="J386" t="str">
            <v>Gledhow Service Station</v>
          </cell>
        </row>
        <row r="387">
          <cell r="J387" t="str">
            <v>Glenavy Road Service Station</v>
          </cell>
        </row>
        <row r="388">
          <cell r="J388" t="str">
            <v>Glenwell Filling Station</v>
          </cell>
        </row>
        <row r="389">
          <cell r="J389" t="str">
            <v>Goddington Connect</v>
          </cell>
        </row>
        <row r="390">
          <cell r="J390" t="str">
            <v>Godstone Road SF Connect</v>
          </cell>
        </row>
        <row r="391">
          <cell r="J391" t="str">
            <v>Golden Cross Service Station</v>
          </cell>
        </row>
        <row r="392">
          <cell r="J392" t="str">
            <v>Golden Cross S/S</v>
          </cell>
        </row>
        <row r="393">
          <cell r="J393" t="str">
            <v>Golden Fleece</v>
          </cell>
        </row>
        <row r="394">
          <cell r="J394" t="str">
            <v>Goldsworth Park Service Centre</v>
          </cell>
        </row>
        <row r="395">
          <cell r="J395" t="str">
            <v>Goods Way Filling Station</v>
          </cell>
        </row>
        <row r="396">
          <cell r="J396" t="str">
            <v>Gordon Filling Station</v>
          </cell>
        </row>
        <row r="397">
          <cell r="J397" t="str">
            <v>Gotherington Cross S.Stn</v>
          </cell>
        </row>
        <row r="398">
          <cell r="J398" t="str">
            <v>Gowy Service Station</v>
          </cell>
        </row>
        <row r="399">
          <cell r="J399" t="str">
            <v>Grange Farm</v>
          </cell>
        </row>
        <row r="400">
          <cell r="J400" t="str">
            <v>Granta Garage Filling Station</v>
          </cell>
        </row>
        <row r="401">
          <cell r="J401" t="str">
            <v>Grantham North</v>
          </cell>
        </row>
        <row r="402">
          <cell r="J402" t="str">
            <v>Grassendale Service Station</v>
          </cell>
        </row>
        <row r="403">
          <cell r="J403" t="str">
            <v>Green Ace Garage</v>
          </cell>
        </row>
        <row r="404">
          <cell r="J404" t="str">
            <v>Greenaways Garage</v>
          </cell>
        </row>
        <row r="405">
          <cell r="J405" t="str">
            <v>Greencroft Service Station</v>
          </cell>
        </row>
        <row r="406">
          <cell r="J406" t="str">
            <v>Greenfields Connect</v>
          </cell>
        </row>
        <row r="407">
          <cell r="J407" t="str">
            <v>Greenford Park Service Station</v>
          </cell>
        </row>
        <row r="408">
          <cell r="J408" t="str">
            <v>Greenford Roundabout F.Stn</v>
          </cell>
        </row>
        <row r="409">
          <cell r="J409" t="str">
            <v>Greengate SF Connect</v>
          </cell>
        </row>
        <row r="410">
          <cell r="J410" t="str">
            <v>Greenock Road Service Station</v>
          </cell>
        </row>
        <row r="411">
          <cell r="J411" t="str">
            <v>Green Park Connect</v>
          </cell>
        </row>
        <row r="412">
          <cell r="J412" t="str">
            <v>Greshop Filling Station</v>
          </cell>
        </row>
        <row r="413">
          <cell r="J413" t="str">
            <v>Gretna MWSA</v>
          </cell>
        </row>
        <row r="414">
          <cell r="J414" t="str">
            <v>Greystones Filling Station</v>
          </cell>
        </row>
        <row r="415">
          <cell r="J415" t="str">
            <v>Grimshaw Park Garage</v>
          </cell>
        </row>
        <row r="416">
          <cell r="J416" t="str">
            <v>Grosvenor Service Station</v>
          </cell>
        </row>
        <row r="417">
          <cell r="J417" t="str">
            <v>Grove Road Filling Station</v>
          </cell>
        </row>
        <row r="418">
          <cell r="J418" t="str">
            <v>Gujjars Service Station</v>
          </cell>
        </row>
        <row r="419">
          <cell r="J419" t="str">
            <v>Gunnersbury Park SF Connect</v>
          </cell>
        </row>
        <row r="420">
          <cell r="J420" t="str">
            <v>Guyscliffe SF Connect</v>
          </cell>
        </row>
        <row r="421">
          <cell r="J421" t="str">
            <v>Haberden SF Connect</v>
          </cell>
        </row>
        <row r="422">
          <cell r="J422" t="str">
            <v>Hailsham SF Connect</v>
          </cell>
        </row>
        <row r="423">
          <cell r="J423" t="str">
            <v>Hale Road Connect</v>
          </cell>
        </row>
        <row r="424">
          <cell r="J424" t="str">
            <v>Hamilton MWSA</v>
          </cell>
        </row>
        <row r="425">
          <cell r="J425" t="str">
            <v>Hampstead Service Centre</v>
          </cell>
        </row>
        <row r="426">
          <cell r="J426" t="str">
            <v>Hampton Court SF Connect</v>
          </cell>
        </row>
        <row r="427">
          <cell r="J427" t="str">
            <v>Handcross Service Station</v>
          </cell>
        </row>
        <row r="428">
          <cell r="J428" t="str">
            <v>Harborne</v>
          </cell>
        </row>
        <row r="429">
          <cell r="J429" t="str">
            <v>Harborough Connect</v>
          </cell>
        </row>
        <row r="430">
          <cell r="J430" t="str">
            <v>Harcombe Cross Services</v>
          </cell>
        </row>
        <row r="431">
          <cell r="J431" t="str">
            <v>Hardford Link</v>
          </cell>
        </row>
        <row r="432">
          <cell r="J432" t="str">
            <v>Harlow Gate Connect</v>
          </cell>
        </row>
        <row r="433">
          <cell r="J433" t="str">
            <v>Harlow SF Connect</v>
          </cell>
        </row>
        <row r="434">
          <cell r="J434" t="str">
            <v>Harrow Service Station</v>
          </cell>
        </row>
        <row r="435">
          <cell r="J435" t="str">
            <v>Harthill North Connect MWSA</v>
          </cell>
        </row>
        <row r="436">
          <cell r="J436" t="str">
            <v>Harthill South SF Connect MWSA</v>
          </cell>
        </row>
        <row r="437">
          <cell r="J437" t="str">
            <v>Hartwell Ford</v>
          </cell>
        </row>
        <row r="438">
          <cell r="J438" t="str">
            <v>Hassocks Service Station</v>
          </cell>
        </row>
        <row r="439">
          <cell r="J439" t="str">
            <v>Hatton Cross Connect</v>
          </cell>
        </row>
        <row r="440">
          <cell r="J440" t="str">
            <v>Haughton Road Service Station</v>
          </cell>
        </row>
        <row r="441">
          <cell r="J441" t="str">
            <v>Hawthornes Connect</v>
          </cell>
        </row>
        <row r="442">
          <cell r="J442" t="str">
            <v>Heathpark Service Station</v>
          </cell>
        </row>
        <row r="443">
          <cell r="J443" t="str">
            <v>Hele Cross S/Stn</v>
          </cell>
        </row>
        <row r="444">
          <cell r="J444" t="str">
            <v>Henshaw Garage</v>
          </cell>
        </row>
        <row r="445">
          <cell r="J445" t="str">
            <v>Heston MWSA Eastbound</v>
          </cell>
        </row>
        <row r="446">
          <cell r="J446" t="str">
            <v>Heston MWSA Westbound</v>
          </cell>
        </row>
        <row r="447">
          <cell r="J447" t="str">
            <v>Hexagon SF Connect</v>
          </cell>
        </row>
        <row r="448">
          <cell r="J448" t="str">
            <v>Highfield Service Station</v>
          </cell>
        </row>
        <row r="449">
          <cell r="J449" t="str">
            <v>Highfield S/Station</v>
          </cell>
        </row>
        <row r="450">
          <cell r="J450" t="str">
            <v>Highgate S/Stn</v>
          </cell>
        </row>
        <row r="451">
          <cell r="J451" t="str">
            <v>Highway Connect</v>
          </cell>
        </row>
        <row r="452">
          <cell r="J452" t="str">
            <v>Hilden SF Connect</v>
          </cell>
        </row>
        <row r="453">
          <cell r="J453" t="str">
            <v>Hillcrest Service Station</v>
          </cell>
        </row>
        <row r="454">
          <cell r="J454" t="str">
            <v>Hillfoot Autos</v>
          </cell>
        </row>
        <row r="455">
          <cell r="J455" t="str">
            <v>Hillingdon SF Connect</v>
          </cell>
        </row>
        <row r="456">
          <cell r="J456" t="str">
            <v>Hills Garage</v>
          </cell>
        </row>
        <row r="457">
          <cell r="J457" t="str">
            <v>Hills Garage (Coniston)</v>
          </cell>
        </row>
        <row r="458">
          <cell r="J458" t="str">
            <v>Hillside SF Connect</v>
          </cell>
        </row>
        <row r="459">
          <cell r="J459" t="str">
            <v>Hilton Park Services North</v>
          </cell>
        </row>
        <row r="460">
          <cell r="J460" t="str">
            <v>Hilton Park Services South</v>
          </cell>
        </row>
        <row r="461">
          <cell r="J461" t="str">
            <v>Hilton Service Station Ltd</v>
          </cell>
        </row>
        <row r="462">
          <cell r="J462" t="str">
            <v>Hinton Filling Station</v>
          </cell>
        </row>
        <row r="463">
          <cell r="J463" t="str">
            <v>HKS Airport Service</v>
          </cell>
        </row>
        <row r="464">
          <cell r="J464" t="str">
            <v>HKS Clocktower S/stn</v>
          </cell>
        </row>
        <row r="465">
          <cell r="J465" t="str">
            <v>HKS Colne</v>
          </cell>
        </row>
        <row r="466">
          <cell r="J466" t="str">
            <v>HKS Elms Park S/stn</v>
          </cell>
        </row>
        <row r="467">
          <cell r="J467" t="str">
            <v>HKS Flying Horse Garage</v>
          </cell>
        </row>
        <row r="468">
          <cell r="J468" t="str">
            <v>HKS Forton</v>
          </cell>
        </row>
        <row r="469">
          <cell r="J469" t="str">
            <v>HKS Groby Connect</v>
          </cell>
        </row>
        <row r="470">
          <cell r="J470" t="str">
            <v>HKS Halfway</v>
          </cell>
        </row>
        <row r="471">
          <cell r="J471" t="str">
            <v>HKS Mill Lane Connect</v>
          </cell>
        </row>
        <row r="472">
          <cell r="J472" t="str">
            <v>HKS Roseville Service Station</v>
          </cell>
        </row>
        <row r="473">
          <cell r="J473" t="str">
            <v>HKS Sandringham Filling Stn</v>
          </cell>
        </row>
        <row r="474">
          <cell r="J474" t="str">
            <v>HKS Silverdale Filling Station</v>
          </cell>
        </row>
        <row r="475">
          <cell r="J475" t="str">
            <v>HKS Wendover</v>
          </cell>
        </row>
        <row r="476">
          <cell r="J476" t="str">
            <v>Hobs Moat Service Station</v>
          </cell>
        </row>
        <row r="477">
          <cell r="J477" t="str">
            <v>Hollybush Self Service</v>
          </cell>
        </row>
        <row r="478">
          <cell r="J478" t="str">
            <v>Holywood Rd S/Stn</v>
          </cell>
        </row>
        <row r="479">
          <cell r="J479" t="str">
            <v>Hopwood Park MWSA</v>
          </cell>
        </row>
        <row r="480">
          <cell r="J480" t="str">
            <v>Hornbill Connect</v>
          </cell>
        </row>
        <row r="481">
          <cell r="J481" t="str">
            <v>Hornchurch Connect</v>
          </cell>
        </row>
        <row r="482">
          <cell r="J482" t="str">
            <v>Horn Lane Filling Station</v>
          </cell>
        </row>
        <row r="483">
          <cell r="J483" t="str">
            <v>Houndmills Filling Station</v>
          </cell>
        </row>
        <row r="484">
          <cell r="J484" t="str">
            <v>Hove SF Connect</v>
          </cell>
        </row>
        <row r="485">
          <cell r="J485" t="str">
            <v>Howe Green Filling Station</v>
          </cell>
        </row>
        <row r="486">
          <cell r="J486" t="str">
            <v>Hoylake Service Station</v>
          </cell>
        </row>
        <row r="487">
          <cell r="J487" t="str">
            <v>Hull Road Service Station</v>
          </cell>
        </row>
        <row r="488">
          <cell r="J488" t="str">
            <v>Hyperion Connect</v>
          </cell>
        </row>
        <row r="489">
          <cell r="J489" t="str">
            <v>Icknield Way Connect</v>
          </cell>
        </row>
        <row r="490">
          <cell r="J490" t="str">
            <v>Imperial Filling Station</v>
          </cell>
        </row>
        <row r="491">
          <cell r="J491" t="str">
            <v>Ingliston SF Connect</v>
          </cell>
        </row>
        <row r="492">
          <cell r="J492" t="str">
            <v>Ings Filling Station</v>
          </cell>
        </row>
        <row r="493">
          <cell r="J493" t="str">
            <v>Jackmans Connect</v>
          </cell>
        </row>
        <row r="494">
          <cell r="J494" t="str">
            <v>Jamisons Of Carryduff</v>
          </cell>
        </row>
        <row r="495">
          <cell r="J495" t="str">
            <v>Javelin F/stn</v>
          </cell>
        </row>
        <row r="496">
          <cell r="J496" t="str">
            <v>J Davy Basingstoke</v>
          </cell>
        </row>
        <row r="497">
          <cell r="J497" t="str">
            <v>Jeff Brown - Meadgate</v>
          </cell>
        </row>
        <row r="498">
          <cell r="J498" t="str">
            <v>Jeff Brown - Worle</v>
          </cell>
        </row>
        <row r="499">
          <cell r="J499" t="str">
            <v>Joblings Garage</v>
          </cell>
        </row>
        <row r="500">
          <cell r="J500" t="str">
            <v>J S Pendlebury &amp; Son</v>
          </cell>
        </row>
        <row r="501">
          <cell r="J501" t="str">
            <v>Katesbridge S/stn</v>
          </cell>
        </row>
        <row r="502">
          <cell r="J502" t="str">
            <v>Kates Cabin Connect</v>
          </cell>
        </row>
        <row r="503">
          <cell r="J503" t="str">
            <v>Kellys Corner Connect</v>
          </cell>
        </row>
        <row r="504">
          <cell r="J504" t="str">
            <v>Kelvin S/Stn</v>
          </cell>
        </row>
        <row r="505">
          <cell r="J505" t="str">
            <v>Kempton Park SF Connect</v>
          </cell>
        </row>
        <row r="506">
          <cell r="J506" t="str">
            <v>Kennington Connect</v>
          </cell>
        </row>
        <row r="507">
          <cell r="J507" t="str">
            <v>Kensington Filling Station</v>
          </cell>
        </row>
        <row r="508">
          <cell r="J508" t="str">
            <v>Kestrel Connect</v>
          </cell>
        </row>
        <row r="509">
          <cell r="J509" t="str">
            <v>Kettering East Connect</v>
          </cell>
        </row>
        <row r="510">
          <cell r="J510" t="str">
            <v>Kettering West Connect</v>
          </cell>
        </row>
        <row r="511">
          <cell r="J511" t="str">
            <v>Killington Lake MWSA Connect</v>
          </cell>
        </row>
        <row r="512">
          <cell r="J512" t="str">
            <v>Kilsmore Way Connect</v>
          </cell>
        </row>
        <row r="513">
          <cell r="J513" t="str">
            <v>Kilwaughter Service Station</v>
          </cell>
        </row>
        <row r="514">
          <cell r="J514" t="str">
            <v>Kings Norton Connect</v>
          </cell>
        </row>
        <row r="515">
          <cell r="J515" t="str">
            <v>Kingstown Filling Station</v>
          </cell>
        </row>
        <row r="516">
          <cell r="J516" t="str">
            <v>King Street Filling Station</v>
          </cell>
        </row>
        <row r="517">
          <cell r="J517" t="str">
            <v>Kingsway S/Stn</v>
          </cell>
        </row>
        <row r="518">
          <cell r="J518" t="str">
            <v>Kingsway West Filling Station</v>
          </cell>
        </row>
        <row r="519">
          <cell r="J519" t="str">
            <v>Kinross MWSA</v>
          </cell>
        </row>
        <row r="520">
          <cell r="J520" t="str">
            <v>Kirkby Lonsadale Motors</v>
          </cell>
        </row>
        <row r="521">
          <cell r="J521" t="str">
            <v>Kirkby Thore Filling Station</v>
          </cell>
        </row>
        <row r="522">
          <cell r="J522" t="str">
            <v>Kirkley Run Service Station</v>
          </cell>
        </row>
        <row r="523">
          <cell r="J523" t="str">
            <v>Knowl Hill Garage</v>
          </cell>
        </row>
        <row r="524">
          <cell r="J524" t="str">
            <v>Knutsford Service Area North</v>
          </cell>
        </row>
        <row r="525">
          <cell r="J525" t="str">
            <v>Knutsford Service Area South</v>
          </cell>
        </row>
        <row r="526">
          <cell r="J526" t="str">
            <v>Kyle Filling Station</v>
          </cell>
        </row>
        <row r="527">
          <cell r="J527" t="str">
            <v>Ladas Drive Filling Station</v>
          </cell>
        </row>
        <row r="528">
          <cell r="J528" t="str">
            <v>Lagmore Service Station</v>
          </cell>
        </row>
        <row r="529">
          <cell r="J529" t="str">
            <v>Laird Street Service Station</v>
          </cell>
        </row>
        <row r="530">
          <cell r="J530" t="str">
            <v>Lancaster North MWSA</v>
          </cell>
        </row>
        <row r="531">
          <cell r="J531" t="str">
            <v>Lancaster South MWSA</v>
          </cell>
        </row>
        <row r="532">
          <cell r="J532" t="str">
            <v>Landford Service Station</v>
          </cell>
        </row>
        <row r="533">
          <cell r="J533" t="str">
            <v>Lane End Garage</v>
          </cell>
        </row>
        <row r="534">
          <cell r="J534" t="str">
            <v>Langley Connect</v>
          </cell>
        </row>
        <row r="535">
          <cell r="J535" t="str">
            <v>Larkhill Service Station</v>
          </cell>
        </row>
        <row r="536">
          <cell r="J536" t="str">
            <v>Lavender Hill Service Station</v>
          </cell>
        </row>
        <row r="537">
          <cell r="J537" t="str">
            <v>Lawries Garage Limited</v>
          </cell>
        </row>
        <row r="538">
          <cell r="J538" t="str">
            <v>Lee SF Connect</v>
          </cell>
        </row>
        <row r="539">
          <cell r="J539" t="str">
            <v>Leicester Forest East NthBound</v>
          </cell>
        </row>
        <row r="540">
          <cell r="J540" t="str">
            <v>Leicester Forest East SthBound</v>
          </cell>
        </row>
        <row r="541">
          <cell r="J541" t="str">
            <v>Leigh Delamere East MWSA</v>
          </cell>
        </row>
        <row r="542">
          <cell r="J542" t="str">
            <v>Leigh Delamere West MWSA</v>
          </cell>
        </row>
        <row r="543">
          <cell r="J543" t="str">
            <v>Lenzie Service Station</v>
          </cell>
        </row>
        <row r="544">
          <cell r="J544" t="str">
            <v>Lewis Motors</v>
          </cell>
        </row>
        <row r="545">
          <cell r="J545" t="str">
            <v>Leyton SF Connect</v>
          </cell>
        </row>
        <row r="546">
          <cell r="J546" t="str">
            <v>Liberton Filling Station</v>
          </cell>
        </row>
        <row r="547">
          <cell r="J547" t="str">
            <v>Lightwater Service Station</v>
          </cell>
        </row>
        <row r="548">
          <cell r="J548" t="str">
            <v>Lincolnshire Albert Street</v>
          </cell>
        </row>
        <row r="549">
          <cell r="J549" t="str">
            <v>Lincolnshire Coop Whaplode</v>
          </cell>
        </row>
        <row r="550">
          <cell r="J550" t="str">
            <v>Linden Service Station</v>
          </cell>
        </row>
        <row r="551">
          <cell r="J551" t="str">
            <v>Linford Wood Connect</v>
          </cell>
        </row>
        <row r="552">
          <cell r="J552" t="str">
            <v>Little Hampton Service Station</v>
          </cell>
        </row>
        <row r="553">
          <cell r="J553" t="str">
            <v>Little Marlow Service Station</v>
          </cell>
        </row>
        <row r="554">
          <cell r="J554" t="str">
            <v>LLansamlet Service Station</v>
          </cell>
        </row>
        <row r="555">
          <cell r="J555" t="str">
            <v>LMP Service Station</v>
          </cell>
        </row>
        <row r="556">
          <cell r="J556" t="str">
            <v>Loans Service Station</v>
          </cell>
        </row>
        <row r="557">
          <cell r="J557" t="str">
            <v>Loders Forecourt Ltd</v>
          </cell>
        </row>
        <row r="558">
          <cell r="J558" t="str">
            <v>Lomond Service Station</v>
          </cell>
        </row>
        <row r="559">
          <cell r="J559" t="str">
            <v>Londonderry Garage</v>
          </cell>
        </row>
        <row r="560">
          <cell r="J560" t="str">
            <v>London Road SF Connect</v>
          </cell>
        </row>
        <row r="561">
          <cell r="J561" t="str">
            <v>Longbridge Deverill S/Stn</v>
          </cell>
        </row>
        <row r="562">
          <cell r="J562" t="str">
            <v>Longcauseway Service Station</v>
          </cell>
        </row>
        <row r="563">
          <cell r="J563" t="str">
            <v>Longlevens Connect</v>
          </cell>
        </row>
        <row r="564">
          <cell r="J564" t="str">
            <v>Longman Service Station</v>
          </cell>
        </row>
        <row r="565">
          <cell r="J565" t="str">
            <v>Longmile Service Station</v>
          </cell>
        </row>
        <row r="566">
          <cell r="J566" t="str">
            <v>Longmynd Service Station</v>
          </cell>
        </row>
        <row r="567">
          <cell r="J567" t="str">
            <v>Longs Corner Garage</v>
          </cell>
        </row>
        <row r="568">
          <cell r="J568" t="str">
            <v>Lower Earley S.Stn</v>
          </cell>
        </row>
        <row r="569">
          <cell r="J569" t="str">
            <v>Low Row Service Station</v>
          </cell>
        </row>
        <row r="570">
          <cell r="J570" t="str">
            <v>Lowry Point Service Station</v>
          </cell>
        </row>
        <row r="571">
          <cell r="J571" t="str">
            <v>Loxford SF Connect</v>
          </cell>
        </row>
        <row r="572">
          <cell r="J572" t="str">
            <v>Lurgan Filling Station</v>
          </cell>
        </row>
        <row r="573">
          <cell r="J573" t="str">
            <v>Luton Road Connect</v>
          </cell>
        </row>
        <row r="574">
          <cell r="J574" t="str">
            <v>Lye Service Station</v>
          </cell>
        </row>
        <row r="575">
          <cell r="J575" t="str">
            <v>M1 Service Area</v>
          </cell>
        </row>
        <row r="576">
          <cell r="J576" t="str">
            <v>Magpie Filling station</v>
          </cell>
        </row>
        <row r="577">
          <cell r="J577" t="str">
            <v>Maidenhead Road Connect</v>
          </cell>
        </row>
        <row r="578">
          <cell r="J578" t="str">
            <v>Malmesbury Motors</v>
          </cell>
        </row>
        <row r="579">
          <cell r="J579" t="str">
            <v>Malone Filling Station</v>
          </cell>
        </row>
        <row r="580">
          <cell r="J580" t="str">
            <v>Malpas SF Connect</v>
          </cell>
        </row>
        <row r="581">
          <cell r="J581" t="str">
            <v>Malt - Alfold S/Stn</v>
          </cell>
        </row>
        <row r="582">
          <cell r="J582" t="str">
            <v>Malt - Crossroads S/Stn</v>
          </cell>
        </row>
        <row r="583">
          <cell r="J583" t="str">
            <v>Malthurst Airport Way F/Stn</v>
          </cell>
        </row>
        <row r="584">
          <cell r="J584" t="str">
            <v>Malthurst Archways S/Stn</v>
          </cell>
        </row>
        <row r="585">
          <cell r="J585" t="str">
            <v>Malthurst Baddow Road S/stn</v>
          </cell>
        </row>
        <row r="586">
          <cell r="J586" t="str">
            <v>Malthurst Barclay Place</v>
          </cell>
        </row>
        <row r="587">
          <cell r="J587" t="str">
            <v>Malthurst Blackpole Road S/Stn</v>
          </cell>
        </row>
        <row r="588">
          <cell r="J588" t="str">
            <v>Malthurst Buntingford</v>
          </cell>
        </row>
        <row r="589">
          <cell r="J589" t="str">
            <v>Malthurst Castle Street S/stn</v>
          </cell>
        </row>
        <row r="590">
          <cell r="J590" t="str">
            <v>Malthurst Cheshireways F/Stn</v>
          </cell>
        </row>
        <row r="591">
          <cell r="J591" t="str">
            <v>Malthurst Civic Centre F/STN</v>
          </cell>
        </row>
        <row r="592">
          <cell r="J592" t="str">
            <v>Malthurst Cosham S/Stn</v>
          </cell>
        </row>
        <row r="593">
          <cell r="J593" t="str">
            <v>Malthurst Crossens F/Stn</v>
          </cell>
        </row>
        <row r="594">
          <cell r="J594" t="str">
            <v>Malthurst Culcheth S/Stn</v>
          </cell>
        </row>
        <row r="595">
          <cell r="J595" t="str">
            <v>Malthurst Downsway S/Stn</v>
          </cell>
        </row>
        <row r="596">
          <cell r="J596" t="str">
            <v>Malthurst Eagle F/Stn</v>
          </cell>
        </row>
        <row r="597">
          <cell r="J597" t="str">
            <v>Malthurst Gailey</v>
          </cell>
        </row>
        <row r="598">
          <cell r="J598" t="str">
            <v>Malthurst Gillingham</v>
          </cell>
        </row>
        <row r="599">
          <cell r="J599" t="str">
            <v>Malthurst Greasby S/stn</v>
          </cell>
        </row>
        <row r="600">
          <cell r="J600" t="str">
            <v>Malthurst Harston</v>
          </cell>
        </row>
        <row r="601">
          <cell r="J601" t="str">
            <v>Malthurst Island Self Service</v>
          </cell>
        </row>
        <row r="602">
          <cell r="J602" t="str">
            <v>Malthurst Jubilee Way F/stn</v>
          </cell>
        </row>
        <row r="603">
          <cell r="J603" t="str">
            <v>Malthurst Kilmarnock</v>
          </cell>
        </row>
        <row r="604">
          <cell r="J604" t="str">
            <v>Malthurst Lobley Hill S/stn</v>
          </cell>
        </row>
        <row r="605">
          <cell r="J605" t="str">
            <v>Malthurst Longfleet Connect</v>
          </cell>
        </row>
        <row r="606">
          <cell r="J606" t="str">
            <v>Malthurst Main Road F/Stn</v>
          </cell>
        </row>
        <row r="607">
          <cell r="J607" t="str">
            <v>Malthurst Melksham</v>
          </cell>
        </row>
        <row r="608">
          <cell r="J608" t="str">
            <v>Malthurst Meole S/Stn</v>
          </cell>
        </row>
        <row r="609">
          <cell r="J609" t="str">
            <v>Malthurst Milngavie F/Stn</v>
          </cell>
        </row>
        <row r="610">
          <cell r="J610" t="str">
            <v>Malthurst Mobberley Road S/Stn</v>
          </cell>
        </row>
        <row r="611">
          <cell r="J611" t="str">
            <v>Malthurst Mound Way</v>
          </cell>
        </row>
        <row r="612">
          <cell r="J612" t="str">
            <v>Malthurst Mount Vernon</v>
          </cell>
        </row>
        <row r="613">
          <cell r="J613" t="str">
            <v>Malthurst Nene F/Stn</v>
          </cell>
        </row>
        <row r="614">
          <cell r="J614" t="str">
            <v>Malthurst Orchard</v>
          </cell>
        </row>
        <row r="615">
          <cell r="J615" t="str">
            <v>Malthurst Osprey F/Stn</v>
          </cell>
        </row>
        <row r="616">
          <cell r="J616" t="str">
            <v>Malthurst Oswestry</v>
          </cell>
        </row>
        <row r="617">
          <cell r="J617" t="str">
            <v>Malthurst Oval Garage</v>
          </cell>
        </row>
        <row r="618">
          <cell r="J618" t="str">
            <v>Malthurst Park Lane</v>
          </cell>
        </row>
        <row r="619">
          <cell r="J619" t="str">
            <v>Malthurst Penns Lane</v>
          </cell>
        </row>
        <row r="620">
          <cell r="J620" t="str">
            <v>Malthurst Princess F/Stn</v>
          </cell>
        </row>
        <row r="621">
          <cell r="J621" t="str">
            <v>Malthurst Ratcliffe Terrace</v>
          </cell>
        </row>
        <row r="622">
          <cell r="J622" t="str">
            <v>Malthurst Reading</v>
          </cell>
        </row>
        <row r="623">
          <cell r="J623" t="str">
            <v>Malthurst Redhouse</v>
          </cell>
        </row>
        <row r="624">
          <cell r="J624" t="str">
            <v>Malthurst Red Lion F/Stn</v>
          </cell>
        </row>
        <row r="625">
          <cell r="J625" t="str">
            <v>Malthurst Roman Road S/Stn</v>
          </cell>
        </row>
        <row r="626">
          <cell r="J626" t="str">
            <v>Malthurst Romiley F/Stn</v>
          </cell>
        </row>
        <row r="627">
          <cell r="J627" t="str">
            <v>Malthurst Roundabout F/Stn</v>
          </cell>
        </row>
        <row r="628">
          <cell r="J628" t="str">
            <v>Malthurst Rowton</v>
          </cell>
        </row>
        <row r="629">
          <cell r="J629" t="str">
            <v>Malthurst Sergeants Mead</v>
          </cell>
        </row>
        <row r="630">
          <cell r="J630" t="str">
            <v>Malthurst Shepperton F/Stn</v>
          </cell>
        </row>
        <row r="631">
          <cell r="J631" t="str">
            <v>Malthurst Sidley S/Stn</v>
          </cell>
        </row>
        <row r="632">
          <cell r="J632" t="str">
            <v>Malthurst Spalding</v>
          </cell>
        </row>
        <row r="633">
          <cell r="J633" t="str">
            <v>Malthurst Spital S/Stn</v>
          </cell>
        </row>
        <row r="634">
          <cell r="J634" t="str">
            <v>Malthurst Stafford</v>
          </cell>
        </row>
        <row r="635">
          <cell r="J635" t="str">
            <v>Malthurst Station Road Garage</v>
          </cell>
        </row>
        <row r="636">
          <cell r="J636" t="str">
            <v>Malthurst St Marys Connect</v>
          </cell>
        </row>
        <row r="637">
          <cell r="J637" t="str">
            <v>Malthurst Stoke Rochford S/Stn</v>
          </cell>
        </row>
        <row r="638">
          <cell r="J638" t="str">
            <v>Malthurst Swallowfield</v>
          </cell>
        </row>
        <row r="639">
          <cell r="J639" t="str">
            <v>Malthurst Tabley Mere S/Stn</v>
          </cell>
        </row>
        <row r="640">
          <cell r="J640" t="str">
            <v>Malthurst Town Lane F/Stn</v>
          </cell>
        </row>
        <row r="641">
          <cell r="J641" t="str">
            <v>Malthurst Trentham</v>
          </cell>
        </row>
        <row r="642">
          <cell r="J642" t="str">
            <v>Malthurst Wallisdown Connect</v>
          </cell>
        </row>
        <row r="643">
          <cell r="J643" t="str">
            <v>Malthurst Weeley Connect</v>
          </cell>
        </row>
        <row r="644">
          <cell r="J644" t="str">
            <v>Malthurst Wilmslow Self Serve</v>
          </cell>
        </row>
        <row r="645">
          <cell r="J645" t="str">
            <v>Malt - Millfield S/Stn</v>
          </cell>
        </row>
        <row r="646">
          <cell r="J646" t="str">
            <v>Malton Road Garage</v>
          </cell>
        </row>
        <row r="647">
          <cell r="J647" t="str">
            <v>Malt - Plympton</v>
          </cell>
        </row>
        <row r="648">
          <cell r="J648" t="str">
            <v>Malt - Vauxhall Bridge S/Stn</v>
          </cell>
        </row>
        <row r="649">
          <cell r="J649" t="str">
            <v>Malt - Victoria Road Connect</v>
          </cell>
        </row>
        <row r="650">
          <cell r="J650" t="str">
            <v>Manchester Airport T1 Connect</v>
          </cell>
        </row>
        <row r="651">
          <cell r="J651" t="str">
            <v>Manchester Airport  T2</v>
          </cell>
        </row>
        <row r="652">
          <cell r="J652" t="str">
            <v>Mandeville Connect</v>
          </cell>
        </row>
        <row r="653">
          <cell r="J653" t="str">
            <v>Manor Garage</v>
          </cell>
        </row>
        <row r="654">
          <cell r="J654" t="str">
            <v>Manor Service Station</v>
          </cell>
        </row>
        <row r="655">
          <cell r="J655" t="str">
            <v>Manor S/stn</v>
          </cell>
        </row>
        <row r="656">
          <cell r="J656" t="str">
            <v>Manse Road Filling Station</v>
          </cell>
        </row>
        <row r="657">
          <cell r="J657" t="str">
            <v>Marino Service Station</v>
          </cell>
        </row>
        <row r="658">
          <cell r="J658" t="str">
            <v>Markfield Services</v>
          </cell>
        </row>
        <row r="659">
          <cell r="J659" t="str">
            <v>Martlesham Heath Services</v>
          </cell>
        </row>
        <row r="660">
          <cell r="J660" t="str">
            <v>Marus Bridge Service Station</v>
          </cell>
        </row>
        <row r="661">
          <cell r="J661" t="str">
            <v>Matford Service Station</v>
          </cell>
        </row>
        <row r="662">
          <cell r="J662" t="str">
            <v>Mayflower Service Station</v>
          </cell>
        </row>
        <row r="663">
          <cell r="J663" t="str">
            <v>Maynestone Connect</v>
          </cell>
        </row>
        <row r="664">
          <cell r="J664" t="str">
            <v>McKibbin's Service Station Ltd</v>
          </cell>
        </row>
        <row r="665">
          <cell r="J665" t="str">
            <v>Meadowfield Filling Station</v>
          </cell>
        </row>
        <row r="666">
          <cell r="J666" t="str">
            <v>Mearns Cross Service Station</v>
          </cell>
        </row>
        <row r="667">
          <cell r="J667" t="str">
            <v>Medway Services Dover Bound</v>
          </cell>
        </row>
        <row r="668">
          <cell r="J668" t="str">
            <v>Medway Services London Bound</v>
          </cell>
        </row>
        <row r="669">
          <cell r="J669" t="str">
            <v>Membury East Connect</v>
          </cell>
        </row>
        <row r="670">
          <cell r="J670" t="str">
            <v>Membury West</v>
          </cell>
        </row>
        <row r="671">
          <cell r="J671" t="str">
            <v>Meredith S/stn</v>
          </cell>
        </row>
        <row r="672">
          <cell r="J672" t="str">
            <v>Mereside Filling Station</v>
          </cell>
        </row>
        <row r="673">
          <cell r="J673" t="str">
            <v>Merrow SF Connect</v>
          </cell>
        </row>
        <row r="674">
          <cell r="J674" t="str">
            <v>Michaelwood Services North</v>
          </cell>
        </row>
        <row r="675">
          <cell r="J675" t="str">
            <v>Michaelwood Services South</v>
          </cell>
        </row>
        <row r="676">
          <cell r="J676" t="str">
            <v>Mid Cornwall Service Area</v>
          </cell>
        </row>
        <row r="677">
          <cell r="J677" t="str">
            <v>Middlemoor Service Station</v>
          </cell>
        </row>
        <row r="678">
          <cell r="J678" t="str">
            <v>Midlands Atherstone</v>
          </cell>
        </row>
        <row r="679">
          <cell r="J679" t="str">
            <v>Midlands Duckmanton</v>
          </cell>
        </row>
        <row r="680">
          <cell r="J680" t="str">
            <v>Midlands Kettering</v>
          </cell>
        </row>
        <row r="681">
          <cell r="J681" t="str">
            <v>Midlands Lichfield</v>
          </cell>
        </row>
        <row r="682">
          <cell r="J682" t="str">
            <v>Midlands Oakham</v>
          </cell>
        </row>
        <row r="683">
          <cell r="J683" t="str">
            <v>Midway Service Station</v>
          </cell>
        </row>
        <row r="684">
          <cell r="J684" t="str">
            <v>Mill End SF Connect</v>
          </cell>
        </row>
        <row r="685">
          <cell r="J685" t="str">
            <v>Millersneuk Garage</v>
          </cell>
        </row>
        <row r="686">
          <cell r="J686" t="str">
            <v>Mill Hill Garage</v>
          </cell>
        </row>
        <row r="687">
          <cell r="J687" t="str">
            <v>Mill Inn Filling Station</v>
          </cell>
        </row>
        <row r="688">
          <cell r="J688" t="str">
            <v>Millpond S/S</v>
          </cell>
        </row>
        <row r="689">
          <cell r="J689" t="str">
            <v>Mill Road Service Station</v>
          </cell>
        </row>
        <row r="690">
          <cell r="J690" t="str">
            <v>Milnrow Service Station</v>
          </cell>
        </row>
        <row r="691">
          <cell r="J691" t="str">
            <v>Milton Heights SF Connect</v>
          </cell>
        </row>
        <row r="692">
          <cell r="J692" t="str">
            <v>Milton SF Connect</v>
          </cell>
        </row>
        <row r="693">
          <cell r="J693" t="str">
            <v>Mintlaw Service Station</v>
          </cell>
        </row>
        <row r="694">
          <cell r="J694" t="str">
            <v>Mirrey's Self Serve</v>
          </cell>
        </row>
        <row r="695">
          <cell r="J695" t="str">
            <v>Mitcham Road SF Connect</v>
          </cell>
        </row>
        <row r="696">
          <cell r="J696" t="str">
            <v>Monks Heath Motors</v>
          </cell>
        </row>
        <row r="697">
          <cell r="J697" t="str">
            <v>Monkton SF Connect</v>
          </cell>
        </row>
        <row r="698">
          <cell r="J698" t="str">
            <v>Monkwearmouth</v>
          </cell>
        </row>
        <row r="699">
          <cell r="J699" t="str">
            <v>Moorland Service Station</v>
          </cell>
        </row>
        <row r="700">
          <cell r="J700" t="str">
            <v>Moor Park</v>
          </cell>
        </row>
        <row r="701">
          <cell r="J701" t="str">
            <v>Moortown F/stn</v>
          </cell>
        </row>
        <row r="702">
          <cell r="J702" t="str">
            <v>Morley Service Station</v>
          </cell>
        </row>
        <row r="703">
          <cell r="J703" t="str">
            <v>Morton Self Service</v>
          </cell>
        </row>
        <row r="704">
          <cell r="J704" t="str">
            <v>Moto Reading Eastbound</v>
          </cell>
        </row>
        <row r="705">
          <cell r="J705" t="str">
            <v>Moto Reading Westbound</v>
          </cell>
        </row>
        <row r="706">
          <cell r="J706" t="str">
            <v>Motorway Filling Station</v>
          </cell>
        </row>
        <row r="707">
          <cell r="J707" t="str">
            <v>Moto Warminster MWSA</v>
          </cell>
        </row>
        <row r="708">
          <cell r="J708" t="str">
            <v>Moto Wetherby MWSA</v>
          </cell>
        </row>
        <row r="709">
          <cell r="J709" t="str">
            <v>Mottingham SF Connect</v>
          </cell>
        </row>
        <row r="710">
          <cell r="J710" t="str">
            <v>Mount Pleasant Connect</v>
          </cell>
        </row>
        <row r="711">
          <cell r="J711" t="str">
            <v>Mount SF Connect</v>
          </cell>
        </row>
        <row r="712">
          <cell r="J712" t="str">
            <v>Mullet Park Service Station</v>
          </cell>
        </row>
        <row r="713">
          <cell r="J713" t="str">
            <v>Museum Service Station</v>
          </cell>
        </row>
        <row r="714">
          <cell r="J714" t="str">
            <v>Muskam Services</v>
          </cell>
        </row>
        <row r="715">
          <cell r="J715" t="str">
            <v>Mytchett SF Connect</v>
          </cell>
        </row>
        <row r="716">
          <cell r="J716" t="str">
            <v>Napier Connect</v>
          </cell>
        </row>
        <row r="717">
          <cell r="J717" t="str">
            <v>Neachells Lane Service Station</v>
          </cell>
        </row>
        <row r="718">
          <cell r="J718" t="str">
            <v>Newbury Centre Filling Station</v>
          </cell>
        </row>
        <row r="719">
          <cell r="J719" t="str">
            <v>Newby West Filling Station</v>
          </cell>
        </row>
        <row r="720">
          <cell r="J720" t="str">
            <v>New Hall Lane Filling Station</v>
          </cell>
        </row>
        <row r="721">
          <cell r="J721" t="str">
            <v>Newham Way Connect</v>
          </cell>
        </row>
        <row r="722">
          <cell r="J722" t="str">
            <v>Newington SF Connect</v>
          </cell>
        </row>
        <row r="723">
          <cell r="J723" t="str">
            <v>Newmains Service Station</v>
          </cell>
        </row>
        <row r="724">
          <cell r="J724" t="str">
            <v>Newnham Avenue SF Connect</v>
          </cell>
        </row>
        <row r="725">
          <cell r="J725" t="str">
            <v>New Road Connect</v>
          </cell>
        </row>
        <row r="726">
          <cell r="J726" t="str">
            <v>New Road Garage</v>
          </cell>
        </row>
        <row r="727">
          <cell r="J727" t="str">
            <v>Newry Filling Station</v>
          </cell>
        </row>
        <row r="728">
          <cell r="J728" t="str">
            <v>Newton Mearns Service Station</v>
          </cell>
        </row>
        <row r="729">
          <cell r="J729" t="str">
            <v>Newtown Service Station</v>
          </cell>
        </row>
        <row r="730">
          <cell r="J730" t="str">
            <v>Nightingale Connect</v>
          </cell>
        </row>
        <row r="731">
          <cell r="J731" t="str">
            <v>Nix Service Station</v>
          </cell>
        </row>
        <row r="732">
          <cell r="J732" t="str">
            <v>Nodeway Filling Station</v>
          </cell>
        </row>
        <row r="733">
          <cell r="J733" t="str">
            <v>Norbury Hill Garage</v>
          </cell>
        </row>
        <row r="734">
          <cell r="J734" t="str">
            <v>North End Garage</v>
          </cell>
        </row>
        <row r="735">
          <cell r="J735" t="str">
            <v>North End SF Connect</v>
          </cell>
        </row>
        <row r="736">
          <cell r="J736" t="str">
            <v>Northolt Park SF Connect</v>
          </cell>
        </row>
        <row r="737">
          <cell r="J737" t="str">
            <v>North Road Garage</v>
          </cell>
        </row>
        <row r="738">
          <cell r="J738" t="str">
            <v>Northway Filling Station</v>
          </cell>
        </row>
        <row r="739">
          <cell r="J739" t="str">
            <v>Norton Canes MWSA</v>
          </cell>
        </row>
        <row r="740">
          <cell r="J740" t="str">
            <v>Norton Service Station</v>
          </cell>
        </row>
        <row r="741">
          <cell r="J741" t="str">
            <v>Nutbrook Filling Station</v>
          </cell>
        </row>
        <row r="742">
          <cell r="J742" t="str">
            <v>N Watt &amp; Son</v>
          </cell>
        </row>
        <row r="743">
          <cell r="J743" t="str">
            <v>Oadby Filling Station</v>
          </cell>
        </row>
        <row r="744">
          <cell r="J744" t="str">
            <v>Oak Farm Connect</v>
          </cell>
        </row>
        <row r="745">
          <cell r="J745" t="str">
            <v>Oakfield SF Connect</v>
          </cell>
        </row>
        <row r="746">
          <cell r="J746" t="str">
            <v>Oak Tree SF Connect</v>
          </cell>
        </row>
        <row r="747">
          <cell r="J747" t="str">
            <v>Oakwood Gate Self Service</v>
          </cell>
        </row>
        <row r="748">
          <cell r="J748" t="str">
            <v>Odeon Connect</v>
          </cell>
        </row>
        <row r="749">
          <cell r="J749" t="str">
            <v>Offerton Green F/stn</v>
          </cell>
        </row>
        <row r="750">
          <cell r="J750" t="str">
            <v>Oldbury Hill Garage</v>
          </cell>
        </row>
        <row r="751">
          <cell r="J751" t="str">
            <v>Old Coach Road Service Station</v>
          </cell>
        </row>
        <row r="752">
          <cell r="J752" t="str">
            <v>Old Hall Service Station</v>
          </cell>
        </row>
        <row r="753">
          <cell r="J753" t="str">
            <v>Old Windsor Service Station</v>
          </cell>
        </row>
        <row r="754">
          <cell r="J754" t="str">
            <v>One Thousand Guineas Connect</v>
          </cell>
        </row>
        <row r="755">
          <cell r="J755" t="str">
            <v>Ongar Road SF Connect</v>
          </cell>
        </row>
        <row r="756">
          <cell r="J756" t="str">
            <v>Orchard Self Serve</v>
          </cell>
        </row>
        <row r="757">
          <cell r="J757" t="str">
            <v>Orm Service Station</v>
          </cell>
        </row>
        <row r="758">
          <cell r="J758" t="str">
            <v>Orsett North Filling Station</v>
          </cell>
        </row>
        <row r="759">
          <cell r="J759" t="str">
            <v>Orsett South SF Connect</v>
          </cell>
        </row>
        <row r="760">
          <cell r="J760" t="str">
            <v>Osett Filling Station</v>
          </cell>
        </row>
        <row r="761">
          <cell r="J761" t="str">
            <v>Overpool Service Station</v>
          </cell>
        </row>
        <row r="762">
          <cell r="J762" t="str">
            <v>Oversley Mill Services</v>
          </cell>
        </row>
        <row r="763">
          <cell r="J763" t="str">
            <v>Oxford Service Area</v>
          </cell>
        </row>
        <row r="764">
          <cell r="J764" t="str">
            <v>Pace Acle</v>
          </cell>
        </row>
        <row r="765">
          <cell r="J765" t="str">
            <v>Pace Bilbrough Top</v>
          </cell>
        </row>
        <row r="766">
          <cell r="J766" t="str">
            <v>Pace Boars Head</v>
          </cell>
        </row>
        <row r="767">
          <cell r="J767" t="str">
            <v>Pace Brighton</v>
          </cell>
        </row>
        <row r="768">
          <cell r="J768" t="str">
            <v>Pace Coastways Filling Station</v>
          </cell>
        </row>
        <row r="769">
          <cell r="J769" t="str">
            <v>Pace Doddington Road S/STN</v>
          </cell>
        </row>
        <row r="770">
          <cell r="J770" t="str">
            <v>Pace Downfields</v>
          </cell>
        </row>
        <row r="771">
          <cell r="J771" t="str">
            <v>Pace Galston</v>
          </cell>
        </row>
        <row r="772">
          <cell r="J772" t="str">
            <v>Pace Girton</v>
          </cell>
        </row>
        <row r="773">
          <cell r="J773" t="str">
            <v>Pace Kilmarnock</v>
          </cell>
        </row>
        <row r="774">
          <cell r="J774" t="str">
            <v>Pace Kincardine</v>
          </cell>
        </row>
        <row r="775">
          <cell r="J775" t="str">
            <v>Pace Martineau Lane</v>
          </cell>
        </row>
        <row r="776">
          <cell r="J776" t="str">
            <v>Pace Norwich South</v>
          </cell>
        </row>
        <row r="777">
          <cell r="J777" t="str">
            <v>Pace Parkgate</v>
          </cell>
        </row>
        <row r="778">
          <cell r="J778" t="str">
            <v>Pace Peterborough</v>
          </cell>
        </row>
        <row r="779">
          <cell r="J779" t="str">
            <v>Pace Rigg Street</v>
          </cell>
        </row>
        <row r="780">
          <cell r="J780" t="str">
            <v>Pace St Ives</v>
          </cell>
        </row>
        <row r="781">
          <cell r="J781" t="str">
            <v>Pace Swaffham</v>
          </cell>
        </row>
        <row r="782">
          <cell r="J782" t="str">
            <v>Pace Thetford East</v>
          </cell>
        </row>
        <row r="783">
          <cell r="J783" t="str">
            <v>Pace Thetford West</v>
          </cell>
        </row>
        <row r="784">
          <cell r="J784" t="str">
            <v>Pace Waterbeach</v>
          </cell>
        </row>
        <row r="785">
          <cell r="J785" t="str">
            <v>Paddox S/Stn</v>
          </cell>
        </row>
        <row r="786">
          <cell r="J786" t="str">
            <v>Paisley Mill S/Stn</v>
          </cell>
        </row>
        <row r="787">
          <cell r="J787" t="str">
            <v>Pantiles F/Stn</v>
          </cell>
        </row>
        <row r="788">
          <cell r="J788" t="str">
            <v>Parkfoot Garage Ltd</v>
          </cell>
        </row>
        <row r="789">
          <cell r="J789" t="str">
            <v>Parkfoot Larkfield</v>
          </cell>
        </row>
        <row r="790">
          <cell r="J790" t="str">
            <v>Park Garage</v>
          </cell>
        </row>
        <row r="791">
          <cell r="J791" t="str">
            <v>Parkgrove Garage</v>
          </cell>
        </row>
        <row r="792">
          <cell r="J792" t="str">
            <v>Park Head Service Station</v>
          </cell>
        </row>
        <row r="793">
          <cell r="J793" t="str">
            <v>Park Lane Service Station</v>
          </cell>
        </row>
        <row r="794">
          <cell r="J794" t="str">
            <v>Park Road Service Station</v>
          </cell>
        </row>
        <row r="795">
          <cell r="J795" t="str">
            <v>Parkside Garage</v>
          </cell>
        </row>
        <row r="796">
          <cell r="J796" t="str">
            <v>Park View Service Station</v>
          </cell>
        </row>
        <row r="797">
          <cell r="J797" t="str">
            <v>Parkwood S/STN</v>
          </cell>
        </row>
        <row r="798">
          <cell r="J798" t="str">
            <v>Peckham Connect</v>
          </cell>
        </row>
        <row r="799">
          <cell r="J799" t="str">
            <v>Pelican Self Serve</v>
          </cell>
        </row>
        <row r="800">
          <cell r="J800" t="str">
            <v>Penhallow Filling Station</v>
          </cell>
        </row>
        <row r="801">
          <cell r="J801" t="str">
            <v>Penhill Service Station</v>
          </cell>
        </row>
        <row r="802">
          <cell r="J802" t="str">
            <v>Penketh Service Station</v>
          </cell>
        </row>
        <row r="803">
          <cell r="J803" t="str">
            <v>Pensby Service Station</v>
          </cell>
        </row>
        <row r="804">
          <cell r="J804" t="str">
            <v>Perivale SF Connect</v>
          </cell>
        </row>
        <row r="805">
          <cell r="J805" t="str">
            <v>Perry Street Connect</v>
          </cell>
        </row>
        <row r="806">
          <cell r="J806" t="str">
            <v>Perth Services Connect</v>
          </cell>
        </row>
        <row r="807">
          <cell r="J807" t="str">
            <v>Petersfield SF Connect</v>
          </cell>
        </row>
        <row r="808">
          <cell r="J808" t="str">
            <v>Phoenix Filling Station</v>
          </cell>
        </row>
        <row r="809">
          <cell r="J809" t="str">
            <v>Pilton Bridge Services</v>
          </cell>
        </row>
        <row r="810">
          <cell r="J810" t="str">
            <v>Pinkham Way SF Connect</v>
          </cell>
        </row>
        <row r="811">
          <cell r="J811" t="str">
            <v>Pippin Service Station</v>
          </cell>
        </row>
        <row r="812">
          <cell r="J812" t="str">
            <v>Pitlochry Service Station</v>
          </cell>
        </row>
        <row r="813">
          <cell r="J813" t="str">
            <v>Plantation Filling Station</v>
          </cell>
        </row>
        <row r="814">
          <cell r="J814" t="str">
            <v>Pollokshaws SF Connect</v>
          </cell>
        </row>
        <row r="815">
          <cell r="J815" t="str">
            <v>Pontblyddyn S/Stn</v>
          </cell>
        </row>
        <row r="816">
          <cell r="J816" t="str">
            <v>Popham SF Connect</v>
          </cell>
        </row>
        <row r="817">
          <cell r="J817" t="str">
            <v>Portchester SF Connect</v>
          </cell>
        </row>
        <row r="818">
          <cell r="J818" t="str">
            <v>Porthill Service Station</v>
          </cell>
        </row>
        <row r="819">
          <cell r="J819" t="str">
            <v>Port Rodie Service Station</v>
          </cell>
        </row>
        <row r="820">
          <cell r="J820" t="str">
            <v>Potters Bar SF Connect</v>
          </cell>
        </row>
        <row r="821">
          <cell r="J821" t="str">
            <v>Potton Service Station</v>
          </cell>
        </row>
        <row r="822">
          <cell r="J822" t="str">
            <v>Premier Connect</v>
          </cell>
        </row>
        <row r="823">
          <cell r="J823" t="str">
            <v>Preston Way Filling Station</v>
          </cell>
        </row>
        <row r="824">
          <cell r="J824" t="str">
            <v>Priory Service Station</v>
          </cell>
        </row>
        <row r="825">
          <cell r="J825" t="str">
            <v>Priory S/S</v>
          </cell>
        </row>
        <row r="826">
          <cell r="J826" t="str">
            <v>Prizet Filling Station (North)</v>
          </cell>
        </row>
        <row r="827">
          <cell r="J827" t="str">
            <v>Prizet F/Station (Southbound)</v>
          </cell>
        </row>
        <row r="828">
          <cell r="J828" t="str">
            <v>Prospect Filling Station</v>
          </cell>
        </row>
        <row r="829">
          <cell r="J829" t="str">
            <v>Pyecombe SF Connect</v>
          </cell>
        </row>
        <row r="830">
          <cell r="J830" t="str">
            <v>Queenborough Service Station</v>
          </cell>
        </row>
        <row r="831">
          <cell r="J831" t="str">
            <v>Queenshead Service Station</v>
          </cell>
        </row>
        <row r="832">
          <cell r="J832" t="str">
            <v>Queens Service Station</v>
          </cell>
        </row>
        <row r="833">
          <cell r="J833" t="str">
            <v>Queensway North SF Connect</v>
          </cell>
        </row>
        <row r="834">
          <cell r="J834" t="str">
            <v>Rainbow Service Station</v>
          </cell>
        </row>
        <row r="835">
          <cell r="J835" t="str">
            <v>Rainham Road South S/stn</v>
          </cell>
        </row>
        <row r="836">
          <cell r="J836" t="str">
            <v>Ralph Game (Stevenage) Ltd</v>
          </cell>
        </row>
        <row r="837">
          <cell r="J837" t="str">
            <v>Ranfurly Service Station</v>
          </cell>
        </row>
        <row r="838">
          <cell r="J838" t="str">
            <v>Ranges Service Station</v>
          </cell>
        </row>
        <row r="839">
          <cell r="J839" t="str">
            <v>Rathgael Road</v>
          </cell>
        </row>
        <row r="840">
          <cell r="J840" t="str">
            <v>Raunds SF Connect</v>
          </cell>
        </row>
        <row r="841">
          <cell r="J841" t="str">
            <v>Ravenhill Road Filling Station</v>
          </cell>
        </row>
        <row r="842">
          <cell r="J842" t="str">
            <v>Ravenscroft Connect</v>
          </cell>
        </row>
        <row r="843">
          <cell r="J843" t="str">
            <v>Ravenspark Filling Station</v>
          </cell>
        </row>
        <row r="844">
          <cell r="J844" t="str">
            <v>Rectory Lane F/stn</v>
          </cell>
        </row>
        <row r="845">
          <cell r="J845" t="str">
            <v>Red Ensign Service Station</v>
          </cell>
        </row>
        <row r="846">
          <cell r="J846" t="str">
            <v>Red Lion Service Station Ltd</v>
          </cell>
        </row>
        <row r="847">
          <cell r="J847" t="str">
            <v>Red Tiles Service Station</v>
          </cell>
        </row>
        <row r="848">
          <cell r="J848" t="str">
            <v>Refill Service Station</v>
          </cell>
        </row>
        <row r="849">
          <cell r="J849" t="str">
            <v>Refinery Connect</v>
          </cell>
        </row>
        <row r="850">
          <cell r="J850" t="str">
            <v>Reg Vardy (Stoneygate)</v>
          </cell>
        </row>
        <row r="851">
          <cell r="J851" t="str">
            <v>Reliance Service Station</v>
          </cell>
        </row>
        <row r="852">
          <cell r="J852" t="str">
            <v>Renfrew Filling Station</v>
          </cell>
        </row>
        <row r="853">
          <cell r="J853" t="str">
            <v>Rheidol Filling Station</v>
          </cell>
        </row>
        <row r="854">
          <cell r="J854" t="str">
            <v>Ridgeway Service Station</v>
          </cell>
        </row>
        <row r="855">
          <cell r="J855" t="str">
            <v>Riffa Service Station</v>
          </cell>
        </row>
        <row r="856">
          <cell r="J856" t="str">
            <v>Ring Road Service Station</v>
          </cell>
        </row>
        <row r="857">
          <cell r="J857" t="str">
            <v>Ripple Service Station</v>
          </cell>
        </row>
        <row r="858">
          <cell r="J858" t="str">
            <v>Rivenhall South Connect</v>
          </cell>
        </row>
        <row r="859">
          <cell r="J859" t="str">
            <v>Riverside Self Serve</v>
          </cell>
        </row>
        <row r="860">
          <cell r="J860" t="str">
            <v>Riverside Service Station</v>
          </cell>
        </row>
        <row r="861">
          <cell r="J861" t="str">
            <v>Riverside S/Station</v>
          </cell>
        </row>
        <row r="862">
          <cell r="J862" t="str">
            <v>Rivington North</v>
          </cell>
        </row>
        <row r="863">
          <cell r="J863" t="str">
            <v>Rivington South MWSA</v>
          </cell>
        </row>
        <row r="864">
          <cell r="J864" t="str">
            <v>Rix Road Filling Station</v>
          </cell>
        </row>
        <row r="865">
          <cell r="J865" t="str">
            <v>R J Cross</v>
          </cell>
        </row>
        <row r="866">
          <cell r="J866" t="str">
            <v>Road to the Isles</v>
          </cell>
        </row>
        <row r="867">
          <cell r="J867" t="str">
            <v>Rochford Business Park S/Stn</v>
          </cell>
        </row>
        <row r="868">
          <cell r="J868" t="str">
            <v>Rock Connect</v>
          </cell>
        </row>
        <row r="869">
          <cell r="J869" t="str">
            <v>Rockmount Filling Station</v>
          </cell>
        </row>
        <row r="870">
          <cell r="J870" t="str">
            <v>Rockmount S/Stn</v>
          </cell>
        </row>
        <row r="871">
          <cell r="J871" t="str">
            <v>Romford Convenience Store</v>
          </cell>
        </row>
        <row r="872">
          <cell r="J872" t="str">
            <v>Rosetta SF Connect</v>
          </cell>
        </row>
        <row r="873">
          <cell r="J873" t="str">
            <v>Rosevale Filling Station</v>
          </cell>
        </row>
        <row r="874">
          <cell r="J874" t="str">
            <v>Rossendale Service Station</v>
          </cell>
        </row>
        <row r="875">
          <cell r="J875" t="str">
            <v>Ross Spur Service Area(S)</v>
          </cell>
        </row>
        <row r="876">
          <cell r="J876" t="str">
            <v>Rothersthorpe North MWSA</v>
          </cell>
        </row>
        <row r="877">
          <cell r="J877" t="str">
            <v>Rothersthorpe South</v>
          </cell>
        </row>
        <row r="878">
          <cell r="J878" t="str">
            <v>Roundswell Services</v>
          </cell>
        </row>
        <row r="879">
          <cell r="J879" t="str">
            <v>Roundwood S/stn</v>
          </cell>
        </row>
        <row r="880">
          <cell r="J880" t="str">
            <v>Rowley Mile Connect</v>
          </cell>
        </row>
        <row r="881">
          <cell r="J881" t="str">
            <v>Royal Oak Connect</v>
          </cell>
        </row>
        <row r="882">
          <cell r="J882" t="str">
            <v>Royle Green Filling Station</v>
          </cell>
        </row>
        <row r="883">
          <cell r="J883" t="str">
            <v>Rugby Road SF Connect</v>
          </cell>
        </row>
        <row r="884">
          <cell r="J884" t="str">
            <v>Rushett SF Connect</v>
          </cell>
        </row>
        <row r="885">
          <cell r="J885" t="str">
            <v>Rush Green SF Connect</v>
          </cell>
        </row>
        <row r="886">
          <cell r="J886" t="str">
            <v>Rustington SF Connect</v>
          </cell>
        </row>
        <row r="887">
          <cell r="J887" t="str">
            <v>Rutherglen Filling Station</v>
          </cell>
        </row>
        <row r="888">
          <cell r="J888" t="str">
            <v>Rylands Service Station</v>
          </cell>
        </row>
        <row r="889">
          <cell r="J889" t="str">
            <v>Sale Moor Service Station</v>
          </cell>
        </row>
        <row r="890">
          <cell r="J890" t="str">
            <v>Saltash MWSA</v>
          </cell>
        </row>
        <row r="891">
          <cell r="J891" t="str">
            <v>Sandicliffe of Loughborough</v>
          </cell>
        </row>
        <row r="892">
          <cell r="J892" t="str">
            <v>Sandicliffe Stapleford</v>
          </cell>
        </row>
        <row r="893">
          <cell r="J893" t="str">
            <v>Sandy Brae Filling Station</v>
          </cell>
        </row>
        <row r="894">
          <cell r="J894" t="str">
            <v>Sandymount Service Station</v>
          </cell>
        </row>
        <row r="895">
          <cell r="J895" t="str">
            <v>Scaynes Hill Service Station</v>
          </cell>
        </row>
        <row r="896">
          <cell r="J896" t="str">
            <v>Scot Lane Filling Station</v>
          </cell>
        </row>
        <row r="897">
          <cell r="J897" t="str">
            <v>Seaford F/Stn</v>
          </cell>
        </row>
        <row r="898">
          <cell r="J898" t="str">
            <v>Seagoe Filling Station</v>
          </cell>
        </row>
        <row r="899">
          <cell r="J899" t="str">
            <v>Seven Sisters Connect</v>
          </cell>
        </row>
        <row r="900">
          <cell r="J900" t="str">
            <v>Severn View Service Area</v>
          </cell>
        </row>
        <row r="901">
          <cell r="J901" t="str">
            <v>Sherdley Park Service Station</v>
          </cell>
        </row>
        <row r="902">
          <cell r="J902" t="str">
            <v>Shirley Connect</v>
          </cell>
        </row>
        <row r="903">
          <cell r="J903" t="str">
            <v>Sholing SF Connect</v>
          </cell>
        </row>
        <row r="904">
          <cell r="J904" t="str">
            <v>Shortcross Connect</v>
          </cell>
        </row>
        <row r="905">
          <cell r="J905" t="str">
            <v>Silverhill Service Station</v>
          </cell>
        </row>
        <row r="906">
          <cell r="J906" t="str">
            <v>Silverstone Circuit F/stn</v>
          </cell>
        </row>
        <row r="907">
          <cell r="J907" t="str">
            <v>Singing Kettle S/Stn</v>
          </cell>
        </row>
        <row r="908">
          <cell r="J908" t="str">
            <v>Six Ways Filling Station</v>
          </cell>
        </row>
        <row r="909">
          <cell r="J909" t="str">
            <v>Slade End Service Station</v>
          </cell>
        </row>
        <row r="910">
          <cell r="J910" t="str">
            <v>Slateford Road SF Connect</v>
          </cell>
        </row>
        <row r="911">
          <cell r="J911" t="str">
            <v>Sleaford Service Station</v>
          </cell>
        </row>
        <row r="912">
          <cell r="J912" t="str">
            <v>Smithaleigh Service Station</v>
          </cell>
        </row>
        <row r="913">
          <cell r="J913" t="str">
            <v>Snax 24 - Aintree</v>
          </cell>
        </row>
        <row r="914">
          <cell r="J914" t="str">
            <v>Snax 24 - Arundel</v>
          </cell>
        </row>
        <row r="915">
          <cell r="J915" t="str">
            <v>Snax 24 - Atherton</v>
          </cell>
        </row>
        <row r="916">
          <cell r="J916" t="str">
            <v>Snax 24 - Bebington</v>
          </cell>
        </row>
        <row r="917">
          <cell r="J917" t="str">
            <v>Snax 24 - Blackheath</v>
          </cell>
        </row>
        <row r="918">
          <cell r="J918" t="str">
            <v>Snax 24 - Bristol</v>
          </cell>
        </row>
        <row r="919">
          <cell r="J919" t="str">
            <v>Snax 24 - Cofton</v>
          </cell>
        </row>
        <row r="920">
          <cell r="J920" t="str">
            <v>Snax 24 - Coventry</v>
          </cell>
        </row>
        <row r="921">
          <cell r="J921" t="str">
            <v>Snax 24 - Daleside</v>
          </cell>
        </row>
        <row r="922">
          <cell r="J922" t="str">
            <v>Snax 24 - Darlington</v>
          </cell>
        </row>
        <row r="923">
          <cell r="J923" t="str">
            <v>Snax 24 - Daybrook</v>
          </cell>
        </row>
        <row r="924">
          <cell r="J924" t="str">
            <v>Snax 24 - Ellenbrook Road</v>
          </cell>
        </row>
        <row r="925">
          <cell r="J925" t="str">
            <v>Snax 24 - Featherstall Rd</v>
          </cell>
        </row>
        <row r="926">
          <cell r="J926" t="str">
            <v>Snax 24 - Grindon Mill</v>
          </cell>
        </row>
        <row r="927">
          <cell r="J927" t="str">
            <v>Snax 24 - Hinckley</v>
          </cell>
        </row>
        <row r="928">
          <cell r="J928" t="str">
            <v>Snax 24 Hornchurch</v>
          </cell>
        </row>
        <row r="929">
          <cell r="J929" t="str">
            <v>Snax 24 - Hull</v>
          </cell>
        </row>
        <row r="930">
          <cell r="J930" t="str">
            <v>Snax 24 - Islington Road</v>
          </cell>
        </row>
        <row r="931">
          <cell r="J931" t="str">
            <v>Snax 24 - Keighley</v>
          </cell>
        </row>
        <row r="932">
          <cell r="J932" t="str">
            <v>Snax 24 - Kingswinford</v>
          </cell>
        </row>
        <row r="933">
          <cell r="J933" t="str">
            <v>Snax 24 - Leads Road</v>
          </cell>
        </row>
        <row r="934">
          <cell r="J934" t="str">
            <v>Snax 24 Leigh-on-Sea</v>
          </cell>
        </row>
        <row r="935">
          <cell r="J935" t="str">
            <v>Snax 24 - Meadowhead</v>
          </cell>
        </row>
        <row r="936">
          <cell r="J936" t="str">
            <v>Snax 24 - MerryHill</v>
          </cell>
        </row>
        <row r="937">
          <cell r="J937" t="str">
            <v>Snax 24 - Newcastle</v>
          </cell>
        </row>
        <row r="938">
          <cell r="J938" t="str">
            <v>Snax 24 - Newtown</v>
          </cell>
        </row>
        <row r="939">
          <cell r="J939" t="str">
            <v>Snax 24 Northwich</v>
          </cell>
        </row>
        <row r="940">
          <cell r="J940" t="str">
            <v>Snax 24 - Ormesby</v>
          </cell>
        </row>
        <row r="941">
          <cell r="J941" t="str">
            <v>Snax 24 - Reading</v>
          </cell>
        </row>
        <row r="942">
          <cell r="J942" t="str">
            <v>Snax 24 - Rushden</v>
          </cell>
        </row>
        <row r="943">
          <cell r="J943" t="str">
            <v>Snax 24 Shiremoor</v>
          </cell>
        </row>
        <row r="944">
          <cell r="J944" t="str">
            <v>Snax 24 - Spring Road</v>
          </cell>
        </row>
        <row r="945">
          <cell r="J945" t="str">
            <v>Snax 24 - Stanningley Road</v>
          </cell>
        </row>
        <row r="946">
          <cell r="J946" t="str">
            <v>Snax 24 - Stroud</v>
          </cell>
        </row>
        <row r="947">
          <cell r="J947" t="str">
            <v>Snax 24 - Wellingborough</v>
          </cell>
        </row>
        <row r="948">
          <cell r="J948" t="str">
            <v>Snax 24 - Weoley Castle</v>
          </cell>
        </row>
        <row r="949">
          <cell r="J949" t="str">
            <v>Snax 24 - Wessington Way</v>
          </cell>
        </row>
        <row r="950">
          <cell r="J950" t="str">
            <v>Snax 24 - Woodway</v>
          </cell>
        </row>
        <row r="951">
          <cell r="J951" t="str">
            <v>Snax 24 Wrexham</v>
          </cell>
        </row>
        <row r="952">
          <cell r="J952" t="str">
            <v>Solihull Lodge S/STN</v>
          </cell>
        </row>
        <row r="953">
          <cell r="J953" t="str">
            <v>Solihull SF Connect</v>
          </cell>
        </row>
        <row r="954">
          <cell r="J954" t="str">
            <v>Somerville Service Station</v>
          </cell>
        </row>
        <row r="955">
          <cell r="J955" t="str">
            <v>Sonning Cutting SF Connect</v>
          </cell>
        </row>
        <row r="956">
          <cell r="J956" t="str">
            <v>Southam Garage</v>
          </cell>
        </row>
        <row r="957">
          <cell r="J957" t="str">
            <v>South End Filling Station</v>
          </cell>
        </row>
        <row r="958">
          <cell r="J958" t="str">
            <v>Southlands Service Centre</v>
          </cell>
        </row>
        <row r="959">
          <cell r="J959" t="str">
            <v>South Mimms - BP Truckstop</v>
          </cell>
        </row>
        <row r="960">
          <cell r="J960" t="str">
            <v>South Mimms MWSA Connect</v>
          </cell>
        </row>
        <row r="961">
          <cell r="J961" t="str">
            <v>South Norwood Hill F/STN</v>
          </cell>
        </row>
        <row r="962">
          <cell r="J962" t="str">
            <v>South Quay Service Station</v>
          </cell>
        </row>
        <row r="963">
          <cell r="J963" t="str">
            <v>Southside Service Station</v>
          </cell>
        </row>
        <row r="964">
          <cell r="J964" t="str">
            <v>Southtown Service Station</v>
          </cell>
        </row>
        <row r="965">
          <cell r="J965" t="str">
            <v>Southwaite Service Area North</v>
          </cell>
        </row>
        <row r="966">
          <cell r="J966" t="str">
            <v>Southwaite Service Area South</v>
          </cell>
        </row>
        <row r="967">
          <cell r="J967" t="str">
            <v>Southwark Service Station</v>
          </cell>
        </row>
        <row r="968">
          <cell r="J968" t="str">
            <v>Southwell Green s/stn</v>
          </cell>
        </row>
        <row r="969">
          <cell r="J969" t="str">
            <v>Spar Banbridge</v>
          </cell>
        </row>
        <row r="970">
          <cell r="J970" t="str">
            <v>Spar Battlesfield</v>
          </cell>
        </row>
        <row r="971">
          <cell r="J971" t="str">
            <v>Spar Belfast Road</v>
          </cell>
        </row>
        <row r="972">
          <cell r="J972" t="str">
            <v>Spar Gransha Road</v>
          </cell>
        </row>
        <row r="973">
          <cell r="J973" t="str">
            <v>Spar Hillsborough</v>
          </cell>
        </row>
        <row r="974">
          <cell r="J974" t="str">
            <v>Spar Knock Road</v>
          </cell>
        </row>
        <row r="975">
          <cell r="J975" t="str">
            <v>Spar Lagan Valley</v>
          </cell>
        </row>
        <row r="976">
          <cell r="J976" t="str">
            <v>Spar Maryport S/STN</v>
          </cell>
        </row>
        <row r="977">
          <cell r="J977" t="str">
            <v>Spar Shandon Park</v>
          </cell>
        </row>
        <row r="978">
          <cell r="J978" t="str">
            <v>Spar Westbridge</v>
          </cell>
        </row>
        <row r="979">
          <cell r="J979" t="str">
            <v>Speke Hall Service Station</v>
          </cell>
        </row>
        <row r="980">
          <cell r="J980" t="str">
            <v>Spur End Service Station</v>
          </cell>
        </row>
        <row r="981">
          <cell r="J981" t="str">
            <v>S R Tomson &amp; Son</v>
          </cell>
        </row>
        <row r="982">
          <cell r="J982" t="str">
            <v>Stafford MWSA</v>
          </cell>
        </row>
        <row r="983">
          <cell r="J983" t="str">
            <v>Stalybridge Filling Station</v>
          </cell>
        </row>
        <row r="984">
          <cell r="J984" t="str">
            <v>Stanmore Filling Station</v>
          </cell>
        </row>
        <row r="985">
          <cell r="J985" t="str">
            <v>Stansted Connect</v>
          </cell>
        </row>
        <row r="986">
          <cell r="J986" t="str">
            <v>Stanton Self Service</v>
          </cell>
        </row>
        <row r="987">
          <cell r="J987" t="str">
            <v>Star Lane Service Centre</v>
          </cell>
        </row>
        <row r="988">
          <cell r="J988" t="str">
            <v>Station Garage</v>
          </cell>
        </row>
        <row r="989">
          <cell r="J989" t="str">
            <v>Station Garage</v>
          </cell>
        </row>
        <row r="990">
          <cell r="J990" t="str">
            <v>St Chads Service Station</v>
          </cell>
        </row>
        <row r="991">
          <cell r="J991" t="str">
            <v>St Clair Service Station</v>
          </cell>
        </row>
        <row r="992">
          <cell r="J992" t="str">
            <v>St Cross Filling Station</v>
          </cell>
        </row>
        <row r="993">
          <cell r="J993" t="str">
            <v>St Davids SF Connect</v>
          </cell>
        </row>
        <row r="994">
          <cell r="J994" t="str">
            <v>St Dunstans Self Serve</v>
          </cell>
        </row>
        <row r="995">
          <cell r="J995" t="str">
            <v>Stevensons Connect</v>
          </cell>
        </row>
        <row r="996">
          <cell r="J996" t="str">
            <v>Stirling MWSA</v>
          </cell>
        </row>
        <row r="997">
          <cell r="J997" t="str">
            <v>St James Service Station</v>
          </cell>
        </row>
        <row r="998">
          <cell r="J998" t="str">
            <v>St Johns Connect</v>
          </cell>
        </row>
        <row r="999">
          <cell r="J999" t="str">
            <v>St Johnstone SF Connect</v>
          </cell>
        </row>
        <row r="1000">
          <cell r="J1000" t="str">
            <v>St Martins Service Station</v>
          </cell>
        </row>
        <row r="1001">
          <cell r="J1001" t="str">
            <v>St Michaels Garage</v>
          </cell>
        </row>
        <row r="1002">
          <cell r="J1002" t="str">
            <v>St Michaels Services</v>
          </cell>
        </row>
        <row r="1003">
          <cell r="J1003" t="str">
            <v>Stonebridge SF Connect</v>
          </cell>
        </row>
        <row r="1004">
          <cell r="J1004" t="str">
            <v>Stourton Service Station</v>
          </cell>
        </row>
        <row r="1005">
          <cell r="J1005" t="str">
            <v>Stow Hill Filling Station</v>
          </cell>
        </row>
        <row r="1006">
          <cell r="J1006" t="str">
            <v>Stratford Service Station</v>
          </cell>
        </row>
        <row r="1007">
          <cell r="J1007" t="str">
            <v>Strathbogie Filling Station</v>
          </cell>
        </row>
        <row r="1008">
          <cell r="J1008" t="str">
            <v>Streatley SF Connect</v>
          </cell>
        </row>
        <row r="1009">
          <cell r="J1009" t="str">
            <v>Strensham Services East</v>
          </cell>
        </row>
        <row r="1010">
          <cell r="J1010" t="str">
            <v>Strood Service Station</v>
          </cell>
        </row>
        <row r="1011">
          <cell r="J1011" t="str">
            <v>Sudden Service Station</v>
          </cell>
        </row>
        <row r="1012">
          <cell r="J1012" t="str">
            <v>Sugarbrook Service Station</v>
          </cell>
        </row>
        <row r="1013">
          <cell r="J1013" t="str">
            <v>Summit S/stn</v>
          </cell>
        </row>
        <row r="1014">
          <cell r="J1014" t="str">
            <v>Sunnylodge Service Station</v>
          </cell>
        </row>
        <row r="1015">
          <cell r="J1015" t="str">
            <v>Supermart Accrington</v>
          </cell>
        </row>
        <row r="1016">
          <cell r="J1016" t="str">
            <v>Supermart Bilston</v>
          </cell>
        </row>
        <row r="1017">
          <cell r="J1017" t="str">
            <v>Supermart Cleadon</v>
          </cell>
        </row>
        <row r="1018">
          <cell r="J1018" t="str">
            <v>Supermart Doncaster</v>
          </cell>
        </row>
        <row r="1019">
          <cell r="J1019" t="str">
            <v>Supermart Littleborough</v>
          </cell>
        </row>
        <row r="1020">
          <cell r="J1020" t="str">
            <v>Supermart Netherton</v>
          </cell>
        </row>
        <row r="1021">
          <cell r="J1021" t="str">
            <v>Supermart Stockton</v>
          </cell>
        </row>
        <row r="1022">
          <cell r="J1022" t="str">
            <v>Supermart Walton le Dale</v>
          </cell>
        </row>
        <row r="1023">
          <cell r="J1023" t="str">
            <v>Sutton Court Service Station</v>
          </cell>
        </row>
        <row r="1024">
          <cell r="J1024" t="str">
            <v>Swaffham Service Station</v>
          </cell>
        </row>
        <row r="1025">
          <cell r="J1025" t="str">
            <v>Swanbridge SF Connect</v>
          </cell>
        </row>
        <row r="1026">
          <cell r="J1026" t="str">
            <v>Swanley Connect</v>
          </cell>
        </row>
        <row r="1027">
          <cell r="J1027" t="str">
            <v>Swansea Services</v>
          </cell>
        </row>
        <row r="1028">
          <cell r="J1028" t="str">
            <v>Swan Service Station</v>
          </cell>
        </row>
        <row r="1029">
          <cell r="J1029" t="str">
            <v>Swan S/S</v>
          </cell>
        </row>
        <row r="1030">
          <cell r="J1030" t="str">
            <v>Swanwick Service Area</v>
          </cell>
        </row>
        <row r="1031">
          <cell r="J1031" t="str">
            <v>Swift Service Station</v>
          </cell>
        </row>
        <row r="1032">
          <cell r="J1032" t="str">
            <v>Symonds Yat Services</v>
          </cell>
        </row>
        <row r="1033">
          <cell r="J1033" t="str">
            <v>Syston Service Station</v>
          </cell>
        </row>
        <row r="1034">
          <cell r="J1034" t="str">
            <v>Tall Trees Service Station</v>
          </cell>
        </row>
        <row r="1035">
          <cell r="J1035" t="str">
            <v>Tamworth Connect</v>
          </cell>
        </row>
        <row r="1036">
          <cell r="J1036" t="str">
            <v>Taunton Road S/stn</v>
          </cell>
        </row>
        <row r="1037">
          <cell r="J1037" t="str">
            <v>Templepatrick Service Station</v>
          </cell>
        </row>
        <row r="1038">
          <cell r="J1038" t="str">
            <v>Terminus Service Station</v>
          </cell>
        </row>
        <row r="1039">
          <cell r="J1039" t="str">
            <v>Tey Connect</v>
          </cell>
        </row>
        <row r="1040">
          <cell r="J1040" t="str">
            <v>Thamesmead Connect</v>
          </cell>
        </row>
        <row r="1041">
          <cell r="J1041" t="str">
            <v>Thanet Way Services</v>
          </cell>
        </row>
        <row r="1042">
          <cell r="J1042" t="str">
            <v>The Bear Garage</v>
          </cell>
        </row>
        <row r="1043">
          <cell r="J1043" t="str">
            <v>The Buck SF Connect</v>
          </cell>
        </row>
        <row r="1044">
          <cell r="J1044" t="str">
            <v>The Butts Service Station</v>
          </cell>
        </row>
        <row r="1045">
          <cell r="J1045" t="str">
            <v>The Dovercourt Motor Co.Ltd B</v>
          </cell>
        </row>
        <row r="1046">
          <cell r="J1046" t="str">
            <v>The Dovercourt Motor Co.Ltd C</v>
          </cell>
        </row>
        <row r="1047">
          <cell r="J1047" t="str">
            <v>The Firs Service Station</v>
          </cell>
        </row>
        <row r="1048">
          <cell r="J1048" t="str">
            <v>The Moss MWSA</v>
          </cell>
        </row>
        <row r="1049">
          <cell r="J1049" t="str">
            <v>The Tavern Garage</v>
          </cell>
        </row>
        <row r="1050">
          <cell r="J1050" t="str">
            <v>Thinford Garage North</v>
          </cell>
        </row>
        <row r="1051">
          <cell r="J1051" t="str">
            <v>Thinford Garage South</v>
          </cell>
        </row>
        <row r="1052">
          <cell r="J1052" t="str">
            <v>Thorn Service Station</v>
          </cell>
        </row>
        <row r="1053">
          <cell r="J1053" t="str">
            <v>Three Counties Connect</v>
          </cell>
        </row>
        <row r="1054">
          <cell r="J1054" t="str">
            <v>Three Elm Service Station</v>
          </cell>
        </row>
        <row r="1055">
          <cell r="J1055" t="str">
            <v>Three Horseshoes F/Station</v>
          </cell>
        </row>
        <row r="1056">
          <cell r="J1056" t="str">
            <v>Three Springs F/Stn</v>
          </cell>
        </row>
        <row r="1057">
          <cell r="J1057" t="str">
            <v>Three Ways Service Station</v>
          </cell>
        </row>
        <row r="1058">
          <cell r="J1058" t="str">
            <v>Thurlow Nunn Standen</v>
          </cell>
        </row>
        <row r="1059">
          <cell r="J1059" t="str">
            <v>Thurmaston Service Station</v>
          </cell>
        </row>
        <row r="1060">
          <cell r="J1060" t="str">
            <v>Tice Wimborne</v>
          </cell>
        </row>
        <row r="1061">
          <cell r="J1061" t="str">
            <v>Tickled Trout Filling Station</v>
          </cell>
        </row>
        <row r="1062">
          <cell r="J1062" t="str">
            <v>Tilehurst SF Connect</v>
          </cell>
        </row>
        <row r="1063">
          <cell r="J1063" t="str">
            <v>Tilgate Express</v>
          </cell>
        </row>
        <row r="1064">
          <cell r="J1064" t="str">
            <v>Tiverton Service Station</v>
          </cell>
        </row>
        <row r="1065">
          <cell r="J1065" t="str">
            <v>Toddington Services North</v>
          </cell>
        </row>
        <row r="1066">
          <cell r="J1066" t="str">
            <v>Toddington Services South</v>
          </cell>
        </row>
        <row r="1067">
          <cell r="J1067" t="str">
            <v>Tollgate Filling Station</v>
          </cell>
        </row>
        <row r="1068">
          <cell r="J1068" t="str">
            <v>Tothill Connect</v>
          </cell>
        </row>
        <row r="1069">
          <cell r="J1069" t="str">
            <v>Totnes Cross Filling Station</v>
          </cell>
        </row>
        <row r="1070">
          <cell r="J1070" t="str">
            <v>Towcester North SF Connect</v>
          </cell>
        </row>
        <row r="1071">
          <cell r="J1071" t="str">
            <v>Tower Connect</v>
          </cell>
        </row>
        <row r="1072">
          <cell r="J1072" t="str">
            <v>Townhead Garage</v>
          </cell>
        </row>
        <row r="1073">
          <cell r="J1073" t="str">
            <v>Townsend Connect</v>
          </cell>
        </row>
        <row r="1074">
          <cell r="J1074" t="str">
            <v>Townstal Road Garage</v>
          </cell>
        </row>
        <row r="1075">
          <cell r="J1075" t="str">
            <v>Townwall Service Station</v>
          </cell>
        </row>
        <row r="1076">
          <cell r="J1076" t="str">
            <v>Trafalgar Filling Station</v>
          </cell>
        </row>
        <row r="1077">
          <cell r="J1077" t="str">
            <v>Trafalgar SF Connect</v>
          </cell>
        </row>
        <row r="1078">
          <cell r="J1078" t="str">
            <v>Trafford Centre Service Stn</v>
          </cell>
        </row>
        <row r="1079">
          <cell r="J1079" t="str">
            <v>Trafford Park S/Stn</v>
          </cell>
        </row>
        <row r="1080">
          <cell r="J1080" t="str">
            <v>Triangle Junction (Site 2)</v>
          </cell>
        </row>
        <row r="1081">
          <cell r="J1081" t="str">
            <v>Triangle Marfleet (Site 1)</v>
          </cell>
        </row>
        <row r="1082">
          <cell r="J1082" t="str">
            <v>Triangle Meteor (Site 3)</v>
          </cell>
        </row>
        <row r="1083">
          <cell r="J1083" t="str">
            <v>Triangle North Cave (Site 4)</v>
          </cell>
        </row>
        <row r="1084">
          <cell r="J1084" t="str">
            <v>Triangle SF Connect</v>
          </cell>
        </row>
        <row r="1085">
          <cell r="J1085" t="str">
            <v>Trinity SF Connect</v>
          </cell>
        </row>
        <row r="1086">
          <cell r="J1086" t="str">
            <v>Trowbridge Lodge Service Stn</v>
          </cell>
        </row>
        <row r="1087">
          <cell r="J1087" t="str">
            <v>Trowell North MWSA</v>
          </cell>
        </row>
        <row r="1088">
          <cell r="J1088" t="str">
            <v>Trowell South MWSA</v>
          </cell>
        </row>
        <row r="1089">
          <cell r="J1089" t="str">
            <v>Tudor Autos</v>
          </cell>
        </row>
        <row r="1090">
          <cell r="J1090" t="str">
            <v>Tudor Filling Station</v>
          </cell>
        </row>
        <row r="1091">
          <cell r="J1091" t="str">
            <v>Tudor F/S</v>
          </cell>
        </row>
        <row r="1092">
          <cell r="J1092" t="str">
            <v>Twigworth Services</v>
          </cell>
        </row>
        <row r="1093">
          <cell r="J1093" t="str">
            <v>Twyford Connect</v>
          </cell>
        </row>
        <row r="1094">
          <cell r="J1094" t="str">
            <v>Tyburn Road S/Stn</v>
          </cell>
        </row>
        <row r="1095">
          <cell r="J1095" t="str">
            <v>Tymawr Filling Station</v>
          </cell>
        </row>
        <row r="1096">
          <cell r="J1096" t="str">
            <v>Tyn Lon Garage</v>
          </cell>
        </row>
        <row r="1097">
          <cell r="J1097" t="str">
            <v>Undercliffe Service Station</v>
          </cell>
        </row>
        <row r="1098">
          <cell r="J1098" t="str">
            <v>University Way SF Connect</v>
          </cell>
        </row>
        <row r="1099">
          <cell r="J1099" t="str">
            <v>Upper Batley Service Station</v>
          </cell>
        </row>
        <row r="1100">
          <cell r="J1100" t="str">
            <v>Upper Beeding Service Station</v>
          </cell>
        </row>
        <row r="1101">
          <cell r="J1101" t="str">
            <v>Upton Way SF Connect</v>
          </cell>
        </row>
        <row r="1102">
          <cell r="J1102" t="str">
            <v>Vale Motors</v>
          </cell>
        </row>
        <row r="1103">
          <cell r="J1103" t="str">
            <v>Vale S/S</v>
          </cell>
        </row>
        <row r="1104">
          <cell r="J1104" t="str">
            <v>Victoria Park Filling Station</v>
          </cell>
        </row>
        <row r="1105">
          <cell r="J1105" t="str">
            <v>Viewpark Service Station</v>
          </cell>
        </row>
        <row r="1106">
          <cell r="J1106" t="str">
            <v>Viking SF Connect</v>
          </cell>
        </row>
        <row r="1107">
          <cell r="J1107" t="str">
            <v>Village S/Stn</v>
          </cell>
        </row>
        <row r="1108">
          <cell r="J1108" t="str">
            <v>Vines Service Station</v>
          </cell>
        </row>
        <row r="1109">
          <cell r="J1109" t="str">
            <v>Vineyard Service Station</v>
          </cell>
        </row>
        <row r="1110">
          <cell r="J1110" t="str">
            <v>Vivo Randalstown</v>
          </cell>
        </row>
        <row r="1111">
          <cell r="J1111" t="str">
            <v>Wales Bar Service Station</v>
          </cell>
        </row>
        <row r="1112">
          <cell r="J1112" t="str">
            <v>Walthamstow Connect</v>
          </cell>
        </row>
        <row r="1113">
          <cell r="J1113" t="str">
            <v>Wandsworth SF Connect</v>
          </cell>
        </row>
        <row r="1114">
          <cell r="J1114" t="str">
            <v>Wantz Service Station</v>
          </cell>
        </row>
        <row r="1115">
          <cell r="J1115" t="str">
            <v>Ward End Service Station</v>
          </cell>
        </row>
        <row r="1116">
          <cell r="J1116" t="str">
            <v>Ware Road SF Connect</v>
          </cell>
        </row>
        <row r="1117">
          <cell r="J1117" t="str">
            <v>Warrington Road S/Stn</v>
          </cell>
        </row>
        <row r="1118">
          <cell r="J1118" t="str">
            <v>Warwick Services North</v>
          </cell>
        </row>
        <row r="1119">
          <cell r="J1119" t="str">
            <v>Warwick Services South</v>
          </cell>
        </row>
        <row r="1120">
          <cell r="J1120" t="str">
            <v>Washford 24</v>
          </cell>
        </row>
        <row r="1121">
          <cell r="J1121" t="str">
            <v>Washington North MWSA</v>
          </cell>
        </row>
        <row r="1122">
          <cell r="J1122" t="str">
            <v>Washington South MWSA</v>
          </cell>
        </row>
        <row r="1123">
          <cell r="J1123" t="str">
            <v>Waterfall Connect</v>
          </cell>
        </row>
        <row r="1124">
          <cell r="J1124" t="str">
            <v>Waterlinks Connect</v>
          </cell>
        </row>
        <row r="1125">
          <cell r="J1125" t="str">
            <v>Waterton Filling Station</v>
          </cell>
        </row>
        <row r="1126">
          <cell r="J1126" t="str">
            <v>Watford Gap North</v>
          </cell>
        </row>
        <row r="1127">
          <cell r="J1127" t="str">
            <v>Watford Gap South</v>
          </cell>
        </row>
        <row r="1128">
          <cell r="J1128" t="str">
            <v>Watford Way Connect</v>
          </cell>
        </row>
        <row r="1129">
          <cell r="J1129" t="str">
            <v>Wavendon Gate Connect</v>
          </cell>
        </row>
        <row r="1130">
          <cell r="J1130" t="str">
            <v>Wednesbury SF Connect</v>
          </cell>
        </row>
        <row r="1131">
          <cell r="J1131" t="str">
            <v>Weldale Connect</v>
          </cell>
        </row>
        <row r="1132">
          <cell r="J1132" t="str">
            <v>Wellington Service Station</v>
          </cell>
        </row>
        <row r="1133">
          <cell r="J1133" t="str">
            <v>Wells (Car Sales) Limited</v>
          </cell>
        </row>
        <row r="1134">
          <cell r="J1134" t="str">
            <v>Welsh Harp Service Station</v>
          </cell>
        </row>
        <row r="1135">
          <cell r="J1135" t="str">
            <v>Wembley Service Station</v>
          </cell>
        </row>
        <row r="1136">
          <cell r="J1136" t="str">
            <v>West End Garage</v>
          </cell>
        </row>
        <row r="1137">
          <cell r="J1137" t="str">
            <v>West End Service Station</v>
          </cell>
        </row>
        <row r="1138">
          <cell r="J1138" t="str">
            <v>West End SF Connect</v>
          </cell>
        </row>
        <row r="1139">
          <cell r="J1139" t="str">
            <v>Westerham Garage</v>
          </cell>
        </row>
        <row r="1140">
          <cell r="J1140" t="str">
            <v>Western Avenue Connect</v>
          </cell>
        </row>
        <row r="1141">
          <cell r="J1141" t="str">
            <v>Western Service Station</v>
          </cell>
        </row>
        <row r="1142">
          <cell r="J1142" t="str">
            <v>Westgate Services</v>
          </cell>
        </row>
        <row r="1143">
          <cell r="J1143" t="str">
            <v>Westhill Service Station</v>
          </cell>
        </row>
        <row r="1144">
          <cell r="J1144" t="str">
            <v>Westmill Filling Station</v>
          </cell>
        </row>
        <row r="1145">
          <cell r="J1145" t="str">
            <v>West Park Street Service Stati</v>
          </cell>
        </row>
        <row r="1146">
          <cell r="J1146" t="str">
            <v>West Road Service Station</v>
          </cell>
        </row>
        <row r="1147">
          <cell r="J1147" t="str">
            <v>West Street SF Connect</v>
          </cell>
        </row>
        <row r="1148">
          <cell r="J1148" t="str">
            <v>Westway Garage</v>
          </cell>
        </row>
        <row r="1149">
          <cell r="J1149" t="str">
            <v>Westwood Filling Station</v>
          </cell>
        </row>
        <row r="1150">
          <cell r="J1150" t="str">
            <v>Wexham Filling Station</v>
          </cell>
        </row>
        <row r="1151">
          <cell r="J1151" t="str">
            <v>Whirlwind Service Station</v>
          </cell>
        </row>
        <row r="1152">
          <cell r="J1152" t="str">
            <v>Whiteclose Gate S/Stn</v>
          </cell>
        </row>
        <row r="1153">
          <cell r="J1153" t="str">
            <v>White Cross F/stn</v>
          </cell>
        </row>
        <row r="1154">
          <cell r="J1154" t="str">
            <v>White Dove Garage</v>
          </cell>
        </row>
        <row r="1155">
          <cell r="J1155" t="str">
            <v>Whitehouse Services</v>
          </cell>
        </row>
        <row r="1156">
          <cell r="J1156" t="str">
            <v>White Post Filling Station</v>
          </cell>
        </row>
        <row r="1157">
          <cell r="J1157" t="str">
            <v>Whittington Road S/Stn</v>
          </cell>
        </row>
        <row r="1158">
          <cell r="J1158" t="str">
            <v>Whittlesford SF Connect</v>
          </cell>
        </row>
        <row r="1159">
          <cell r="J1159" t="str">
            <v>Whitwood Truckstop</v>
          </cell>
        </row>
        <row r="1160">
          <cell r="J1160" t="str">
            <v>Widmore SF Connect</v>
          </cell>
        </row>
        <row r="1161">
          <cell r="J1161" t="str">
            <v>Wimbledon Chase SF Connect</v>
          </cell>
        </row>
        <row r="1162">
          <cell r="J1162" t="str">
            <v>Windmill Service Station</v>
          </cell>
        </row>
        <row r="1163">
          <cell r="J1163" t="str">
            <v>Winning Post Filling Station</v>
          </cell>
        </row>
        <row r="1164">
          <cell r="J1164" t="str">
            <v>Wishaw Service Station</v>
          </cell>
        </row>
        <row r="1165">
          <cell r="J1165" t="str">
            <v>Wisley North SF Connect</v>
          </cell>
        </row>
        <row r="1166">
          <cell r="J1166" t="str">
            <v>Wisley South SF Connect</v>
          </cell>
        </row>
        <row r="1167">
          <cell r="J1167" t="str">
            <v>Witan Gate House WBC Connect</v>
          </cell>
        </row>
        <row r="1168">
          <cell r="J1168" t="str">
            <v>Witham Service Station</v>
          </cell>
        </row>
        <row r="1169">
          <cell r="J1169" t="str">
            <v>Woodcote Service Station</v>
          </cell>
        </row>
        <row r="1170">
          <cell r="J1170" t="str">
            <v>Woodlands Forecourt Ser's Ltd</v>
          </cell>
        </row>
        <row r="1171">
          <cell r="J1171" t="str">
            <v>Woodlands Self Serve</v>
          </cell>
        </row>
        <row r="1172">
          <cell r="J1172" t="str">
            <v>Woodman Filling Station</v>
          </cell>
        </row>
        <row r="1173">
          <cell r="J1173" t="str">
            <v>Woodside Garage</v>
          </cell>
        </row>
        <row r="1174">
          <cell r="J1174" t="str">
            <v>Woodstock Connect</v>
          </cell>
        </row>
        <row r="1175">
          <cell r="J1175" t="str">
            <v>Wragby Road Service Station</v>
          </cell>
        </row>
        <row r="1176">
          <cell r="J1176" t="str">
            <v>Wrexham Road Service Station</v>
          </cell>
        </row>
        <row r="1177">
          <cell r="J1177" t="str">
            <v>Wrythe SF Connect</v>
          </cell>
        </row>
        <row r="1178">
          <cell r="J1178" t="str">
            <v>Wyboston Filling Station</v>
          </cell>
        </row>
        <row r="1179">
          <cell r="J1179" t="str">
            <v>Wyken S/STN</v>
          </cell>
        </row>
        <row r="1180">
          <cell r="J1180" t="str">
            <v>Yeading Connect</v>
          </cell>
        </row>
        <row r="1181">
          <cell r="J1181" t="str">
            <v>Yeoman Garage</v>
          </cell>
        </row>
        <row r="1182">
          <cell r="J1182" t="str">
            <v>York Road Garage</v>
          </cell>
        </row>
        <row r="1183">
          <cell r="J1183" t="str">
            <v>Youngs Garage</v>
          </cell>
        </row>
        <row r="1184">
          <cell r="J1184" t="str">
            <v>Ythan Service Station</v>
          </cell>
        </row>
      </sheetData>
      <sheetData sheetId="2">
        <row r="2">
          <cell r="A2" t="str">
            <v>Jason reynolds</v>
          </cell>
          <cell r="C2" t="str">
            <v>Andrew Mcree</v>
          </cell>
        </row>
        <row r="3">
          <cell r="A3" t="str">
            <v>Joe McGlynn</v>
          </cell>
          <cell r="C3" t="str">
            <v>Simon Cheetham</v>
          </cell>
        </row>
        <row r="4">
          <cell r="A4" t="str">
            <v>Karl Meakins</v>
          </cell>
          <cell r="C4" t="str">
            <v>Jonathan Roberts</v>
          </cell>
        </row>
        <row r="5">
          <cell r="A5" t="str">
            <v>Paul Vandapeer</v>
          </cell>
        </row>
        <row r="6">
          <cell r="A6" t="str">
            <v>Tony Maddison</v>
          </cell>
        </row>
        <row r="7">
          <cell r="A7" t="str">
            <v>Tony Wincott</v>
          </cell>
        </row>
      </sheetData>
      <sheetData sheetId="3"/>
      <sheetData sheetId="4">
        <row r="2">
          <cell r="J2" t="str">
            <v>A19 Services North</v>
          </cell>
        </row>
      </sheetData>
      <sheetData sheetId="5">
        <row r="2">
          <cell r="A2" t="str">
            <v>Jason reynolds</v>
          </cell>
        </row>
      </sheetData>
      <sheetData sheetId="6"/>
      <sheetData sheetId="7">
        <row r="2">
          <cell r="J2" t="str">
            <v>A19 Services North</v>
          </cell>
        </row>
      </sheetData>
      <sheetData sheetId="8">
        <row r="2">
          <cell r="A2" t="str">
            <v>Jason reynolds</v>
          </cell>
        </row>
      </sheetData>
      <sheetData sheetId="9"/>
      <sheetData sheetId="10">
        <row r="2">
          <cell r="J2" t="str">
            <v>A19 Services North</v>
          </cell>
        </row>
      </sheetData>
      <sheetData sheetId="11">
        <row r="2">
          <cell r="A2" t="str">
            <v>Jason reynolds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AutoOpen_Stub_Data"/>
      <sheetName val="Customize_Your_Invoice"/>
      <sheetName val="Intl_Data_Table"/>
      <sheetName val="AutoOpen_Stub_Data1"/>
      <sheetName val="Customize_Your_Invoice1"/>
      <sheetName val="Intl_Data_Table1"/>
      <sheetName val="AutoOpen_Stub_Data2"/>
      <sheetName val="Customize_Your_Invoice2"/>
      <sheetName val="Intl_Data_Table2"/>
    </sheetNames>
    <sheetDataSet>
      <sheetData sheetId="0" refreshError="1"/>
      <sheetData sheetId="1">
        <row r="15">
          <cell r="E15" t="str">
            <v>State</v>
          </cell>
        </row>
        <row r="27">
          <cell r="E27">
            <v>0.14000000000000001</v>
          </cell>
          <cell r="G27">
            <v>0</v>
          </cell>
        </row>
        <row r="28">
          <cell r="D28" t="b">
            <v>0</v>
          </cell>
        </row>
      </sheetData>
      <sheetData sheetId="2" refreshError="1"/>
      <sheetData sheetId="3" refreshError="1"/>
      <sheetData sheetId="4" refreshError="1"/>
      <sheetData sheetId="5" refreshError="1"/>
      <sheetData sheetId="6" refreshError="1"/>
      <sheetData sheetId="7" refreshError="1"/>
      <sheetData sheetId="8"/>
      <sheetData sheetId="9">
        <row r="15">
          <cell r="E15" t="str">
            <v>State</v>
          </cell>
        </row>
      </sheetData>
      <sheetData sheetId="10"/>
      <sheetData sheetId="11"/>
      <sheetData sheetId="12">
        <row r="15">
          <cell r="E15" t="str">
            <v>State</v>
          </cell>
        </row>
      </sheetData>
      <sheetData sheetId="13"/>
      <sheetData sheetId="14"/>
      <sheetData sheetId="15">
        <row r="15">
          <cell r="E15" t="str">
            <v>State</v>
          </cell>
        </row>
      </sheetData>
      <sheetData sheetId="1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
      <sheetName val="Source Data"/>
      <sheetName val="Weighting"/>
      <sheetName val="Sheet1"/>
    </sheetNames>
    <sheetDataSet>
      <sheetData sheetId="0" refreshError="1"/>
      <sheetData sheetId="1" refreshError="1"/>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Base to Dec 2021"/>
      <sheetName val="Original Base to Dec 2021"/>
      <sheetName val="Price List"/>
      <sheetName val="Tables"/>
    </sheetNames>
    <sheetDataSet>
      <sheetData sheetId="0"/>
      <sheetData sheetId="1"/>
      <sheetData sheetId="2"/>
      <sheetData sheetId="3">
        <row r="5">
          <cell r="C5" t="str">
            <v>12-01</v>
          </cell>
          <cell r="D5">
            <v>93.023098000000005</v>
          </cell>
          <cell r="E5">
            <v>116.757665</v>
          </cell>
          <cell r="F5">
            <v>89.988999000000007</v>
          </cell>
          <cell r="G5">
            <v>43.056937320574114</v>
          </cell>
          <cell r="H5">
            <v>91.538461999999996</v>
          </cell>
          <cell r="I5">
            <v>87.512869980879472</v>
          </cell>
          <cell r="J5">
            <v>95.009784999999994</v>
          </cell>
          <cell r="K5">
            <v>63.764956375838921</v>
          </cell>
          <cell r="L5">
            <v>99.799520000000001</v>
          </cell>
          <cell r="M5">
            <v>93.180548000000002</v>
          </cell>
          <cell r="N5">
            <v>19.951000000000001</v>
          </cell>
          <cell r="O5">
            <v>286.39659999999998</v>
          </cell>
          <cell r="P5">
            <v>158.6694</v>
          </cell>
        </row>
        <row r="6">
          <cell r="C6" t="str">
            <v>12-02</v>
          </cell>
          <cell r="D6">
            <v>93.023098000000005</v>
          </cell>
          <cell r="E6">
            <v>111.738765</v>
          </cell>
          <cell r="F6">
            <v>90.649064999999993</v>
          </cell>
          <cell r="G6">
            <v>43.372758373205684</v>
          </cell>
          <cell r="H6">
            <v>93.365385000000003</v>
          </cell>
          <cell r="I6">
            <v>89.259450286806825</v>
          </cell>
          <cell r="J6">
            <v>95.890411</v>
          </cell>
          <cell r="K6">
            <v>64.355980536912753</v>
          </cell>
          <cell r="L6">
            <v>99.749914000000004</v>
          </cell>
          <cell r="M6">
            <v>93.180548000000002</v>
          </cell>
          <cell r="N6">
            <v>19.568000000000001</v>
          </cell>
          <cell r="O6">
            <v>278.93430000000001</v>
          </cell>
          <cell r="P6">
            <v>156.40469999999999</v>
          </cell>
        </row>
        <row r="7">
          <cell r="C7" t="str">
            <v>12-03</v>
          </cell>
          <cell r="D7">
            <v>93.023098000000005</v>
          </cell>
          <cell r="E7">
            <v>108.05333899999999</v>
          </cell>
          <cell r="F7">
            <v>90.319032000000007</v>
          </cell>
          <cell r="G7">
            <v>43.214847846889896</v>
          </cell>
          <cell r="H7">
            <v>94.423077000000006</v>
          </cell>
          <cell r="I7">
            <v>90.270628107074515</v>
          </cell>
          <cell r="J7">
            <v>96.477495000000005</v>
          </cell>
          <cell r="K7">
            <v>64.749996644295308</v>
          </cell>
          <cell r="L7">
            <v>99.501885999999999</v>
          </cell>
          <cell r="M7">
            <v>95.886549000000002</v>
          </cell>
          <cell r="N7">
            <v>19.745999999999999</v>
          </cell>
          <cell r="O7">
            <v>272.18720000000002</v>
          </cell>
          <cell r="P7">
            <v>142.3261</v>
          </cell>
        </row>
        <row r="8">
          <cell r="C8" t="str">
            <v>12-04</v>
          </cell>
          <cell r="D8">
            <v>93.023098000000005</v>
          </cell>
          <cell r="E8">
            <v>105.349643</v>
          </cell>
          <cell r="F8">
            <v>95.379537999999997</v>
          </cell>
          <cell r="G8">
            <v>45.636142583731996</v>
          </cell>
          <cell r="H8">
            <v>96.634614999999997</v>
          </cell>
          <cell r="I8">
            <v>92.384909177820205</v>
          </cell>
          <cell r="J8">
            <v>97.064578999999995</v>
          </cell>
          <cell r="K8">
            <v>65.144012751677849</v>
          </cell>
          <cell r="L8">
            <v>99.551491999999996</v>
          </cell>
          <cell r="M8">
            <v>97.965070999999995</v>
          </cell>
          <cell r="N8">
            <v>20.498999999999999</v>
          </cell>
          <cell r="O8">
            <v>278.9504</v>
          </cell>
          <cell r="P8">
            <v>140.14009999999999</v>
          </cell>
        </row>
        <row r="9">
          <cell r="C9" t="str">
            <v>12-05</v>
          </cell>
          <cell r="D9">
            <v>93.023098000000005</v>
          </cell>
          <cell r="E9">
            <v>111.04052900000001</v>
          </cell>
          <cell r="F9">
            <v>96.809680999999998</v>
          </cell>
          <cell r="G9">
            <v>46.320421531100422</v>
          </cell>
          <cell r="H9">
            <v>97.403846000000001</v>
          </cell>
          <cell r="I9">
            <v>93.120311663479868</v>
          </cell>
          <cell r="J9">
            <v>97.847358</v>
          </cell>
          <cell r="K9">
            <v>65.669367785234897</v>
          </cell>
          <cell r="L9">
            <v>99.452280000000002</v>
          </cell>
          <cell r="M9">
            <v>98.318027999999998</v>
          </cell>
          <cell r="N9">
            <v>21.405000000000001</v>
          </cell>
          <cell r="O9">
            <v>287.76459999999997</v>
          </cell>
          <cell r="P9">
            <v>139.06739999999999</v>
          </cell>
        </row>
        <row r="10">
          <cell r="C10" t="str">
            <v>12-06</v>
          </cell>
          <cell r="D10">
            <v>93.023098000000005</v>
          </cell>
          <cell r="E10">
            <v>110.48403999999999</v>
          </cell>
          <cell r="F10">
            <v>139.823982</v>
          </cell>
          <cell r="G10">
            <v>66.901426794258285</v>
          </cell>
          <cell r="H10">
            <v>94.615385000000003</v>
          </cell>
          <cell r="I10">
            <v>90.454478967495163</v>
          </cell>
          <cell r="J10">
            <v>97.651662999999999</v>
          </cell>
          <cell r="K10">
            <v>65.538028859060404</v>
          </cell>
          <cell r="L10">
            <v>99.601096999999996</v>
          </cell>
          <cell r="M10">
            <v>97.533680000000004</v>
          </cell>
          <cell r="N10">
            <v>21.8090110984445</v>
          </cell>
          <cell r="O10">
            <v>284.64490000000001</v>
          </cell>
          <cell r="P10">
            <v>138.50699910150999</v>
          </cell>
        </row>
        <row r="11">
          <cell r="C11" t="str">
            <v>12-07</v>
          </cell>
          <cell r="D11">
            <v>100</v>
          </cell>
          <cell r="E11">
            <v>97.6</v>
          </cell>
          <cell r="F11">
            <v>153.5</v>
          </cell>
          <cell r="G11">
            <v>73.444976076554923</v>
          </cell>
          <cell r="H11">
            <v>91.6</v>
          </cell>
          <cell r="I11">
            <v>87.571701720841233</v>
          </cell>
          <cell r="J11">
            <v>97.7</v>
          </cell>
          <cell r="K11">
            <v>65.570469798657726</v>
          </cell>
          <cell r="L11">
            <v>99.6</v>
          </cell>
          <cell r="M11">
            <v>95.4</v>
          </cell>
          <cell r="N11">
            <v>20.412703339973898</v>
          </cell>
          <cell r="O11">
            <v>269.71080000000001</v>
          </cell>
          <cell r="P11">
            <v>133.29089999999999</v>
          </cell>
        </row>
        <row r="12">
          <cell r="C12" t="str">
            <v>12-08</v>
          </cell>
          <cell r="D12">
            <v>100</v>
          </cell>
          <cell r="E12">
            <v>99</v>
          </cell>
          <cell r="F12">
            <v>153.80000000000001</v>
          </cell>
          <cell r="G12">
            <v>73.588516746411386</v>
          </cell>
          <cell r="H12">
            <v>95</v>
          </cell>
          <cell r="I12">
            <v>90.822179732313515</v>
          </cell>
          <cell r="J12">
            <v>98.3</v>
          </cell>
          <cell r="K12">
            <v>65.973154362416111</v>
          </cell>
          <cell r="L12">
            <v>99.5</v>
          </cell>
          <cell r="M12">
            <v>95.9</v>
          </cell>
          <cell r="N12">
            <v>19.712681306974002</v>
          </cell>
          <cell r="O12">
            <v>257.79880000000003</v>
          </cell>
          <cell r="P12">
            <v>129.2954</v>
          </cell>
        </row>
        <row r="13">
          <cell r="C13" t="str">
            <v>12-09</v>
          </cell>
          <cell r="D13">
            <v>100</v>
          </cell>
          <cell r="E13">
            <v>102.2</v>
          </cell>
          <cell r="F13">
            <v>108.3</v>
          </cell>
          <cell r="G13">
            <v>51.818181818181742</v>
          </cell>
          <cell r="H13">
            <v>98.1</v>
          </cell>
          <cell r="I13">
            <v>93.785850860420581</v>
          </cell>
          <cell r="J13">
            <v>98.6</v>
          </cell>
          <cell r="K13">
            <v>66.174496644295303</v>
          </cell>
          <cell r="L13">
            <v>99.4</v>
          </cell>
          <cell r="M13">
            <v>98.3</v>
          </cell>
          <cell r="N13">
            <v>19.124389497692</v>
          </cell>
          <cell r="O13">
            <v>251.7081</v>
          </cell>
          <cell r="P13">
            <v>142.28229999999999</v>
          </cell>
        </row>
        <row r="14">
          <cell r="C14" t="str">
            <v>12-10</v>
          </cell>
          <cell r="D14">
            <v>100</v>
          </cell>
          <cell r="E14">
            <v>90.7</v>
          </cell>
          <cell r="F14">
            <v>101.4</v>
          </cell>
          <cell r="G14">
            <v>48.516746411483183</v>
          </cell>
          <cell r="H14">
            <v>100.3</v>
          </cell>
          <cell r="I14">
            <v>95.889101338432056</v>
          </cell>
          <cell r="J14">
            <v>99.5</v>
          </cell>
          <cell r="K14">
            <v>66.778523489932894</v>
          </cell>
          <cell r="L14">
            <v>99.5</v>
          </cell>
          <cell r="M14">
            <v>99.7</v>
          </cell>
          <cell r="N14">
            <v>19.414965103267502</v>
          </cell>
          <cell r="O14">
            <v>249.96109999999999</v>
          </cell>
          <cell r="P14">
            <v>149.16749999999999</v>
          </cell>
        </row>
        <row r="15">
          <cell r="C15" t="str">
            <v>12-11</v>
          </cell>
          <cell r="D15">
            <v>100</v>
          </cell>
          <cell r="E15">
            <v>90.7</v>
          </cell>
          <cell r="F15">
            <v>100.4</v>
          </cell>
          <cell r="G15">
            <v>48.038277511961653</v>
          </cell>
          <cell r="H15">
            <v>101</v>
          </cell>
          <cell r="I15">
            <v>96.558317399617522</v>
          </cell>
          <cell r="J15">
            <v>100.2</v>
          </cell>
          <cell r="K15">
            <v>67.248322147651024</v>
          </cell>
          <cell r="L15">
            <v>99.7</v>
          </cell>
          <cell r="M15">
            <v>100.1</v>
          </cell>
          <cell r="N15">
            <v>19.307484745604501</v>
          </cell>
          <cell r="O15">
            <v>249.37</v>
          </cell>
          <cell r="P15">
            <v>143.5325</v>
          </cell>
        </row>
        <row r="16">
          <cell r="C16" t="str">
            <v>12-12</v>
          </cell>
          <cell r="D16">
            <v>100</v>
          </cell>
          <cell r="E16">
            <v>100</v>
          </cell>
          <cell r="F16">
            <v>100</v>
          </cell>
          <cell r="G16">
            <v>47.846889952153042</v>
          </cell>
          <cell r="H16">
            <v>100</v>
          </cell>
          <cell r="I16">
            <v>95.602294455066854</v>
          </cell>
          <cell r="J16">
            <v>100</v>
          </cell>
          <cell r="K16">
            <v>67.114093959731562</v>
          </cell>
          <cell r="L16">
            <v>100</v>
          </cell>
          <cell r="M16">
            <v>100</v>
          </cell>
          <cell r="N16">
            <v>18.544882043870299</v>
          </cell>
          <cell r="O16">
            <v>238.65960000000001</v>
          </cell>
          <cell r="P16">
            <v>149.9828</v>
          </cell>
        </row>
        <row r="17">
          <cell r="C17" t="str">
            <v>13-01</v>
          </cell>
          <cell r="D17">
            <v>100</v>
          </cell>
          <cell r="E17">
            <v>100.5</v>
          </cell>
          <cell r="F17">
            <v>101.1</v>
          </cell>
          <cell r="G17">
            <v>48.373205741626727</v>
          </cell>
          <cell r="H17">
            <v>100.8</v>
          </cell>
          <cell r="I17">
            <v>96.367112810707383</v>
          </cell>
          <cell r="J17">
            <v>100.5</v>
          </cell>
          <cell r="K17">
            <v>67.449664429530216</v>
          </cell>
          <cell r="L17">
            <v>100.9</v>
          </cell>
          <cell r="M17">
            <v>99.3</v>
          </cell>
          <cell r="N17">
            <v>19.434979738867501</v>
          </cell>
          <cell r="O17">
            <v>254.30350000000001</v>
          </cell>
          <cell r="P17">
            <v>153.7638</v>
          </cell>
        </row>
        <row r="18">
          <cell r="C18" t="str">
            <v>13-02</v>
          </cell>
          <cell r="D18">
            <v>100</v>
          </cell>
          <cell r="E18">
            <v>111.8</v>
          </cell>
          <cell r="F18">
            <v>102.4</v>
          </cell>
          <cell r="G18">
            <v>48.995215311004721</v>
          </cell>
          <cell r="H18">
            <v>103.1</v>
          </cell>
          <cell r="I18">
            <v>98.56596558317392</v>
          </cell>
          <cell r="J18">
            <v>101.1</v>
          </cell>
          <cell r="K18">
            <v>67.852348993288601</v>
          </cell>
          <cell r="L18">
            <v>101.2</v>
          </cell>
          <cell r="M18">
            <v>100</v>
          </cell>
          <cell r="N18">
            <v>19.958581024706302</v>
          </cell>
          <cell r="O18">
            <v>251.86420000000001</v>
          </cell>
          <cell r="P18">
            <v>157.45609999999999</v>
          </cell>
        </row>
        <row r="19">
          <cell r="C19" t="str">
            <v>13-03</v>
          </cell>
          <cell r="D19">
            <v>100</v>
          </cell>
          <cell r="E19">
            <v>112.8</v>
          </cell>
          <cell r="F19">
            <v>100.7</v>
          </cell>
          <cell r="G19">
            <v>48.181818181818123</v>
          </cell>
          <cell r="H19">
            <v>106.2</v>
          </cell>
          <cell r="I19">
            <v>101.529636711281</v>
          </cell>
          <cell r="J19">
            <v>102</v>
          </cell>
          <cell r="K19">
            <v>68.456375838926192</v>
          </cell>
          <cell r="L19">
            <v>102</v>
          </cell>
          <cell r="M19">
            <v>105.1</v>
          </cell>
          <cell r="N19">
            <v>20.807720283299499</v>
          </cell>
          <cell r="O19">
            <v>255.05279999999999</v>
          </cell>
          <cell r="P19">
            <v>153.79669999999999</v>
          </cell>
        </row>
        <row r="20">
          <cell r="C20" t="str">
            <v>13-04</v>
          </cell>
          <cell r="D20">
            <v>100</v>
          </cell>
          <cell r="E20">
            <v>116.8</v>
          </cell>
          <cell r="F20">
            <v>107.7</v>
          </cell>
          <cell r="G20">
            <v>51.531100478468836</v>
          </cell>
          <cell r="H20">
            <v>102.7</v>
          </cell>
          <cell r="I20">
            <v>98.183556405353656</v>
          </cell>
          <cell r="J20">
            <v>102.3</v>
          </cell>
          <cell r="K20">
            <v>68.657718120805384</v>
          </cell>
          <cell r="L20">
            <v>102.4</v>
          </cell>
          <cell r="M20">
            <v>105.4</v>
          </cell>
          <cell r="N20">
            <v>20.314889592644398</v>
          </cell>
          <cell r="O20">
            <v>242.78020000000001</v>
          </cell>
          <cell r="P20">
            <v>142.23929999999999</v>
          </cell>
        </row>
        <row r="21">
          <cell r="C21" t="str">
            <v>13-05</v>
          </cell>
          <cell r="D21">
            <v>100</v>
          </cell>
          <cell r="E21">
            <v>102.3</v>
          </cell>
          <cell r="F21">
            <v>109.9</v>
          </cell>
          <cell r="G21">
            <v>52.583732057416206</v>
          </cell>
          <cell r="H21">
            <v>100.9</v>
          </cell>
          <cell r="I21">
            <v>96.462715105162459</v>
          </cell>
          <cell r="J21">
            <v>102.6</v>
          </cell>
          <cell r="K21">
            <v>68.859060402684577</v>
          </cell>
          <cell r="L21">
            <v>102.7</v>
          </cell>
          <cell r="M21">
            <v>103.6</v>
          </cell>
          <cell r="N21">
            <v>20.8553081353827</v>
          </cell>
          <cell r="O21">
            <v>253.06909999999999</v>
          </cell>
          <cell r="P21">
            <v>139.9734</v>
          </cell>
        </row>
        <row r="22">
          <cell r="C22" t="str">
            <v>13-06</v>
          </cell>
          <cell r="D22">
            <v>100</v>
          </cell>
          <cell r="E22">
            <v>101.6</v>
          </cell>
          <cell r="F22">
            <v>148.1</v>
          </cell>
          <cell r="G22">
            <v>70.861244019138667</v>
          </cell>
          <cell r="H22">
            <v>103</v>
          </cell>
          <cell r="I22">
            <v>98.470363288718858</v>
          </cell>
          <cell r="J22">
            <v>103.4</v>
          </cell>
          <cell r="K22">
            <v>69.395973154362437</v>
          </cell>
          <cell r="L22">
            <v>103.2</v>
          </cell>
          <cell r="M22">
            <v>103.6</v>
          </cell>
          <cell r="N22">
            <v>21.868939473315901</v>
          </cell>
          <cell r="O22">
            <v>267.9984</v>
          </cell>
          <cell r="P22">
            <v>142.78460000000001</v>
          </cell>
        </row>
        <row r="23">
          <cell r="C23" t="str">
            <v>13-07</v>
          </cell>
          <cell r="D23">
            <v>107.5</v>
          </cell>
          <cell r="E23">
            <v>107.4</v>
          </cell>
          <cell r="F23">
            <v>162</v>
          </cell>
          <cell r="G23">
            <v>77.511961722487939</v>
          </cell>
          <cell r="H23">
            <v>103.7</v>
          </cell>
          <cell r="I23">
            <v>99.139579349904338</v>
          </cell>
          <cell r="J23">
            <v>104.1</v>
          </cell>
          <cell r="K23">
            <v>69.865771812080553</v>
          </cell>
          <cell r="L23">
            <v>103.7</v>
          </cell>
          <cell r="M23">
            <v>106.8</v>
          </cell>
          <cell r="N23">
            <v>21.687657303154602</v>
          </cell>
          <cell r="O23">
            <v>257.56180000000001</v>
          </cell>
          <cell r="P23">
            <v>135.9958</v>
          </cell>
        </row>
        <row r="24">
          <cell r="C24" t="str">
            <v>13-08</v>
          </cell>
          <cell r="D24">
            <v>107.5</v>
          </cell>
          <cell r="E24">
            <v>105.3</v>
          </cell>
          <cell r="F24">
            <v>159.4</v>
          </cell>
          <cell r="G24">
            <v>76.267942583731966</v>
          </cell>
          <cell r="H24">
            <v>106.5</v>
          </cell>
          <cell r="I24">
            <v>101.81644359464622</v>
          </cell>
          <cell r="J24">
            <v>104.9</v>
          </cell>
          <cell r="K24">
            <v>70.402684563758413</v>
          </cell>
          <cell r="L24">
            <v>104</v>
          </cell>
          <cell r="M24">
            <v>108</v>
          </cell>
          <cell r="N24">
            <v>21.440767026539501</v>
          </cell>
          <cell r="O24">
            <v>249.1199</v>
          </cell>
          <cell r="P24">
            <v>143.70679999999999</v>
          </cell>
        </row>
        <row r="25">
          <cell r="C25" t="str">
            <v>13-09</v>
          </cell>
          <cell r="D25">
            <v>107.5</v>
          </cell>
          <cell r="E25">
            <v>109.4</v>
          </cell>
          <cell r="F25">
            <v>122.2</v>
          </cell>
          <cell r="G25">
            <v>58.468899521531029</v>
          </cell>
          <cell r="H25">
            <v>106.9</v>
          </cell>
          <cell r="I25">
            <v>102.19885277246649</v>
          </cell>
          <cell r="J25">
            <v>105.3</v>
          </cell>
          <cell r="K25">
            <v>70.671140939597336</v>
          </cell>
          <cell r="L25">
            <v>103.7</v>
          </cell>
          <cell r="M25">
            <v>108.6</v>
          </cell>
          <cell r="N25">
            <v>21.5560042039614</v>
          </cell>
          <cell r="O25">
            <v>248.55070000000001</v>
          </cell>
          <cell r="P25">
            <v>137.49260000000001</v>
          </cell>
        </row>
        <row r="26">
          <cell r="C26" t="str">
            <v>13-10</v>
          </cell>
          <cell r="D26">
            <v>107.5</v>
          </cell>
          <cell r="E26">
            <v>105.6</v>
          </cell>
          <cell r="F26">
            <v>116.3</v>
          </cell>
          <cell r="G26">
            <v>55.645933014353993</v>
          </cell>
          <cell r="H26">
            <v>106.2</v>
          </cell>
          <cell r="I26">
            <v>101.52963671128103</v>
          </cell>
          <cell r="J26">
            <v>105.8</v>
          </cell>
          <cell r="K26">
            <v>71.00671140939599</v>
          </cell>
          <cell r="L26">
            <v>104.2</v>
          </cell>
          <cell r="M26">
            <v>108.6</v>
          </cell>
          <cell r="N26">
            <v>21.726526520983001</v>
          </cell>
          <cell r="O26">
            <v>241.7739</v>
          </cell>
          <cell r="P26">
            <v>139.3134</v>
          </cell>
        </row>
        <row r="27">
          <cell r="C27" t="str">
            <v>13-11</v>
          </cell>
          <cell r="D27">
            <v>107.5</v>
          </cell>
          <cell r="E27">
            <v>111.1</v>
          </cell>
          <cell r="F27">
            <v>116.3</v>
          </cell>
          <cell r="G27">
            <v>55.645933014353993</v>
          </cell>
          <cell r="H27">
            <v>105.8</v>
          </cell>
          <cell r="I27">
            <v>101.14722753346076</v>
          </cell>
          <cell r="J27">
            <v>106</v>
          </cell>
          <cell r="K27">
            <v>71.140939597315452</v>
          </cell>
          <cell r="L27">
            <v>104.2</v>
          </cell>
          <cell r="M27">
            <v>108.1</v>
          </cell>
          <cell r="N27">
            <v>22.758735407389299</v>
          </cell>
          <cell r="O27">
            <v>246.12960000000001</v>
          </cell>
          <cell r="P27">
            <v>140.23079999999999</v>
          </cell>
        </row>
        <row r="28">
          <cell r="C28" t="str">
            <v>13-12</v>
          </cell>
          <cell r="D28">
            <v>107.5</v>
          </cell>
          <cell r="E28">
            <v>122.5</v>
          </cell>
          <cell r="F28">
            <v>114.3</v>
          </cell>
          <cell r="G28">
            <v>54.688995215310932</v>
          </cell>
          <cell r="H28">
            <v>108.2</v>
          </cell>
          <cell r="I28">
            <v>103.44168260038238</v>
          </cell>
          <cell r="J28">
            <v>106.5</v>
          </cell>
          <cell r="K28">
            <v>71.476510067114106</v>
          </cell>
          <cell r="L28">
            <v>104.3</v>
          </cell>
          <cell r="M28">
            <v>108.5</v>
          </cell>
          <cell r="N28">
            <v>23.447350826573199</v>
          </cell>
          <cell r="O28">
            <v>254.4845</v>
          </cell>
          <cell r="P28">
            <v>144.32499999999999</v>
          </cell>
        </row>
        <row r="29">
          <cell r="C29" t="str">
            <v>14-01</v>
          </cell>
          <cell r="D29">
            <v>107.5</v>
          </cell>
          <cell r="E29">
            <v>124.3</v>
          </cell>
          <cell r="F29">
            <v>115.7</v>
          </cell>
          <cell r="G29">
            <v>55.35885167464108</v>
          </cell>
          <cell r="H29">
            <v>111.7</v>
          </cell>
          <cell r="I29">
            <v>106.78776290630972</v>
          </cell>
          <cell r="J29">
            <v>107.5</v>
          </cell>
          <cell r="K29">
            <v>72.147651006711413</v>
          </cell>
          <cell r="L29">
            <v>104.7</v>
          </cell>
          <cell r="M29">
            <v>109.9</v>
          </cell>
          <cell r="N29">
            <v>25.349367443191699</v>
          </cell>
          <cell r="O29">
            <v>274.02100000000002</v>
          </cell>
          <cell r="P29">
            <v>153.3383</v>
          </cell>
        </row>
        <row r="30">
          <cell r="C30" t="str">
            <v>14-02</v>
          </cell>
          <cell r="D30">
            <v>107.5</v>
          </cell>
          <cell r="E30">
            <v>122.1</v>
          </cell>
          <cell r="F30">
            <v>117.3</v>
          </cell>
          <cell r="G30">
            <v>56.124401913875531</v>
          </cell>
          <cell r="H30">
            <v>114.8</v>
          </cell>
          <cell r="I30">
            <v>109.75143403441679</v>
          </cell>
          <cell r="J30">
            <v>108.9</v>
          </cell>
          <cell r="K30">
            <v>73.087248322147659</v>
          </cell>
          <cell r="L30">
            <v>105.3</v>
          </cell>
          <cell r="M30">
            <v>110.9</v>
          </cell>
          <cell r="N30">
            <v>26.3617969202468</v>
          </cell>
          <cell r="O30">
            <v>299.10270000000003</v>
          </cell>
          <cell r="P30">
            <v>155.3826</v>
          </cell>
        </row>
        <row r="31">
          <cell r="C31" t="str">
            <v>14-03</v>
          </cell>
          <cell r="D31">
            <v>107.5</v>
          </cell>
          <cell r="E31">
            <v>115</v>
          </cell>
          <cell r="F31">
            <v>115.4</v>
          </cell>
          <cell r="G31">
            <v>55.215311004784631</v>
          </cell>
          <cell r="H31">
            <v>115.2</v>
          </cell>
          <cell r="I31">
            <v>110.13384321223707</v>
          </cell>
          <cell r="J31">
            <v>110.3</v>
          </cell>
          <cell r="K31">
            <v>74.026845637583889</v>
          </cell>
          <cell r="L31">
            <v>105.6</v>
          </cell>
          <cell r="M31">
            <v>114.4</v>
          </cell>
          <cell r="N31">
            <v>26.013339586300798</v>
          </cell>
          <cell r="O31">
            <v>282.59949999999998</v>
          </cell>
          <cell r="P31">
            <v>168.31100000000001</v>
          </cell>
        </row>
        <row r="32">
          <cell r="C32" t="str">
            <v>14-04</v>
          </cell>
          <cell r="D32">
            <v>107.5</v>
          </cell>
          <cell r="E32">
            <v>110.9</v>
          </cell>
          <cell r="F32">
            <v>118.9</v>
          </cell>
          <cell r="G32">
            <v>56.889952153109988</v>
          </cell>
          <cell r="H32">
            <v>114.1</v>
          </cell>
          <cell r="I32">
            <v>109.08221797323132</v>
          </cell>
          <cell r="J32">
            <v>111.4</v>
          </cell>
          <cell r="K32">
            <v>74.765100671140942</v>
          </cell>
          <cell r="L32">
            <v>105.9</v>
          </cell>
          <cell r="M32">
            <v>114.4</v>
          </cell>
          <cell r="N32">
            <v>25.551130875408798</v>
          </cell>
          <cell r="O32">
            <v>323.72030000000001</v>
          </cell>
          <cell r="P32">
            <v>183.26300000000001</v>
          </cell>
        </row>
        <row r="33">
          <cell r="C33" t="str">
            <v>14-05</v>
          </cell>
          <cell r="D33">
            <v>107.5</v>
          </cell>
          <cell r="E33">
            <v>113.1</v>
          </cell>
          <cell r="F33">
            <v>120.6</v>
          </cell>
          <cell r="G33">
            <v>57.703349282296585</v>
          </cell>
          <cell r="H33">
            <v>112.9</v>
          </cell>
          <cell r="I33">
            <v>107.93499043977053</v>
          </cell>
          <cell r="J33">
            <v>111.5</v>
          </cell>
          <cell r="K33">
            <v>74.832214765100673</v>
          </cell>
          <cell r="L33">
            <v>106.1</v>
          </cell>
          <cell r="M33">
            <v>113.6</v>
          </cell>
          <cell r="N33">
            <v>25.639050678089401</v>
          </cell>
          <cell r="O33">
            <v>402.60070000000002</v>
          </cell>
          <cell r="P33">
            <v>202.31299999999999</v>
          </cell>
        </row>
        <row r="34">
          <cell r="C34" t="str">
            <v>14-06</v>
          </cell>
          <cell r="D34">
            <v>107.5</v>
          </cell>
          <cell r="E34">
            <v>111.4</v>
          </cell>
          <cell r="F34">
            <v>160.30000000000001</v>
          </cell>
          <cell r="G34">
            <v>76.698564593301356</v>
          </cell>
          <cell r="H34">
            <v>113.1</v>
          </cell>
          <cell r="I34">
            <v>108.12619502868066</v>
          </cell>
          <cell r="J34">
            <v>111.8</v>
          </cell>
          <cell r="K34">
            <v>75.033557046979865</v>
          </cell>
          <cell r="L34">
            <v>106.2</v>
          </cell>
          <cell r="M34">
            <v>112.7</v>
          </cell>
          <cell r="N34">
            <v>26.655694315773001</v>
          </cell>
          <cell r="O34">
            <v>447.38420000000002</v>
          </cell>
          <cell r="P34">
            <v>198.33533841880401</v>
          </cell>
        </row>
        <row r="35">
          <cell r="C35" t="str">
            <v>14-07</v>
          </cell>
          <cell r="D35">
            <v>117.2</v>
          </cell>
          <cell r="E35">
            <v>116.2</v>
          </cell>
          <cell r="F35">
            <v>174.7</v>
          </cell>
          <cell r="G35">
            <v>83.588516746411386</v>
          </cell>
          <cell r="H35">
            <v>113.7</v>
          </cell>
          <cell r="I35">
            <v>108.69980879541106</v>
          </cell>
          <cell r="J35">
            <v>112.4</v>
          </cell>
          <cell r="K35">
            <v>75.436241610738264</v>
          </cell>
          <cell r="L35">
            <v>106.1</v>
          </cell>
          <cell r="M35">
            <v>113.3</v>
          </cell>
          <cell r="N35">
            <v>26.792772010350099</v>
          </cell>
          <cell r="O35">
            <v>422.39640000000003</v>
          </cell>
          <cell r="P35">
            <v>203.16896261807801</v>
          </cell>
        </row>
        <row r="36">
          <cell r="C36" t="str">
            <v>14-08</v>
          </cell>
          <cell r="D36">
            <v>117.2</v>
          </cell>
          <cell r="E36">
            <v>114.2</v>
          </cell>
          <cell r="F36">
            <v>173.2</v>
          </cell>
          <cell r="G36">
            <v>82.870813397129098</v>
          </cell>
          <cell r="H36">
            <v>111.1</v>
          </cell>
          <cell r="I36">
            <v>106.21414913957931</v>
          </cell>
          <cell r="J36">
            <v>112.4</v>
          </cell>
          <cell r="K36">
            <v>75.436241610738264</v>
          </cell>
          <cell r="L36">
            <v>106.7</v>
          </cell>
          <cell r="M36">
            <v>113.2</v>
          </cell>
          <cell r="N36">
            <v>26.810720485686801</v>
          </cell>
          <cell r="O36">
            <v>392.28579999999999</v>
          </cell>
          <cell r="P36">
            <v>198.09487715351901</v>
          </cell>
        </row>
        <row r="37">
          <cell r="C37" t="str">
            <v>14-09</v>
          </cell>
          <cell r="D37">
            <v>117.2</v>
          </cell>
          <cell r="E37">
            <v>117.4</v>
          </cell>
          <cell r="F37">
            <v>131.19999999999999</v>
          </cell>
          <cell r="G37">
            <v>62.775119617224817</v>
          </cell>
          <cell r="H37">
            <v>110.7</v>
          </cell>
          <cell r="I37">
            <v>105.83173996175904</v>
          </cell>
          <cell r="J37">
            <v>112.5</v>
          </cell>
          <cell r="K37">
            <v>75.503355704697995</v>
          </cell>
          <cell r="L37">
            <v>106.7</v>
          </cell>
          <cell r="M37">
            <v>112.4</v>
          </cell>
          <cell r="N37">
            <v>27.893252732151002</v>
          </cell>
          <cell r="O37">
            <v>392.83109999999999</v>
          </cell>
          <cell r="P37">
            <v>198.32042587301899</v>
          </cell>
        </row>
        <row r="38">
          <cell r="C38" t="str">
            <v>14-10</v>
          </cell>
          <cell r="D38">
            <v>117.2</v>
          </cell>
          <cell r="E38">
            <v>117.6</v>
          </cell>
          <cell r="F38">
            <v>125.6</v>
          </cell>
          <cell r="G38">
            <v>60.095693779904245</v>
          </cell>
          <cell r="H38">
            <v>105.3</v>
          </cell>
          <cell r="I38">
            <v>100.66921606118542</v>
          </cell>
          <cell r="J38">
            <v>112.8</v>
          </cell>
          <cell r="K38">
            <v>75.704697986577187</v>
          </cell>
          <cell r="L38">
            <v>106.4</v>
          </cell>
          <cell r="M38">
            <v>111.9</v>
          </cell>
          <cell r="N38">
            <v>28.147276463611799</v>
          </cell>
          <cell r="O38">
            <v>336.99639999999999</v>
          </cell>
          <cell r="P38">
            <v>174.486602805117</v>
          </cell>
        </row>
        <row r="39">
          <cell r="C39" t="str">
            <v>14-11</v>
          </cell>
          <cell r="D39">
            <v>117.2</v>
          </cell>
          <cell r="E39">
            <v>104.5</v>
          </cell>
          <cell r="F39">
            <v>126.1</v>
          </cell>
          <cell r="G39">
            <v>60.33492822966501</v>
          </cell>
          <cell r="H39">
            <v>99.7</v>
          </cell>
          <cell r="I39">
            <v>95.315487571701695</v>
          </cell>
          <cell r="J39">
            <v>112.8</v>
          </cell>
          <cell r="K39">
            <v>75.704697986577187</v>
          </cell>
          <cell r="L39">
            <v>106</v>
          </cell>
          <cell r="M39">
            <v>109.8</v>
          </cell>
          <cell r="N39">
            <v>27.9462487559043</v>
          </cell>
          <cell r="O39">
            <v>293.16230000000002</v>
          </cell>
          <cell r="P39">
            <v>174.15139831068399</v>
          </cell>
        </row>
        <row r="40">
          <cell r="C40" t="str">
            <v>14-12</v>
          </cell>
          <cell r="D40">
            <v>117.2</v>
          </cell>
          <cell r="E40">
            <v>90.5</v>
          </cell>
          <cell r="F40">
            <v>124.4</v>
          </cell>
          <cell r="G40">
            <v>59.52153110047842</v>
          </cell>
          <cell r="H40">
            <v>92.3</v>
          </cell>
          <cell r="I40">
            <v>88.240917782026742</v>
          </cell>
          <cell r="J40">
            <v>112.6</v>
          </cell>
          <cell r="K40">
            <v>75.570469798657726</v>
          </cell>
          <cell r="L40">
            <v>106.3</v>
          </cell>
          <cell r="M40">
            <v>108</v>
          </cell>
          <cell r="N40">
            <v>28.791788653418202</v>
          </cell>
          <cell r="O40">
            <v>286.76010000000002</v>
          </cell>
          <cell r="P40">
            <v>183.01413155581699</v>
          </cell>
        </row>
        <row r="41">
          <cell r="C41" t="str">
            <v>15-01</v>
          </cell>
          <cell r="D41">
            <v>117.2</v>
          </cell>
          <cell r="E41">
            <v>94.2</v>
          </cell>
          <cell r="F41">
            <v>126.2</v>
          </cell>
          <cell r="G41">
            <v>60.382775119617172</v>
          </cell>
          <cell r="H41">
            <v>78.8</v>
          </cell>
          <cell r="I41">
            <v>75.334608030592705</v>
          </cell>
          <cell r="J41">
            <v>111.4</v>
          </cell>
          <cell r="K41">
            <v>74.765100671140956</v>
          </cell>
          <cell r="L41">
            <v>106</v>
          </cell>
          <cell r="M41">
            <v>104.5</v>
          </cell>
          <cell r="N41">
            <v>28.790952846827299</v>
          </cell>
          <cell r="O41">
            <v>277.32850000000002</v>
          </cell>
          <cell r="P41">
            <v>170.751184253741</v>
          </cell>
        </row>
        <row r="42">
          <cell r="C42" t="str">
            <v>15-02</v>
          </cell>
          <cell r="D42">
            <v>117.2</v>
          </cell>
          <cell r="E42">
            <v>89.11</v>
          </cell>
          <cell r="F42">
            <v>126.8</v>
          </cell>
          <cell r="G42">
            <v>60.669856459330092</v>
          </cell>
          <cell r="H42">
            <v>77.7</v>
          </cell>
          <cell r="I42">
            <v>74.282982791586988</v>
          </cell>
          <cell r="J42">
            <v>111.7</v>
          </cell>
          <cell r="K42">
            <v>74.966442953020149</v>
          </cell>
          <cell r="L42">
            <v>105.7</v>
          </cell>
          <cell r="M42">
            <v>101</v>
          </cell>
          <cell r="N42">
            <v>28.226248676648801</v>
          </cell>
          <cell r="O42">
            <v>259.82010000000002</v>
          </cell>
          <cell r="P42">
            <v>168.44087166162601</v>
          </cell>
        </row>
        <row r="43">
          <cell r="C43" t="str">
            <v>15-03</v>
          </cell>
          <cell r="D43">
            <v>117.2</v>
          </cell>
          <cell r="E43">
            <v>72.97</v>
          </cell>
          <cell r="F43">
            <v>125.3</v>
          </cell>
          <cell r="G43">
            <v>59.952153110047789</v>
          </cell>
          <cell r="H43">
            <v>84.9</v>
          </cell>
          <cell r="I43">
            <v>81.166347992351817</v>
          </cell>
          <cell r="J43">
            <v>113.7</v>
          </cell>
          <cell r="K43">
            <v>76.308724832214779</v>
          </cell>
          <cell r="L43">
            <v>105.7</v>
          </cell>
          <cell r="M43">
            <v>106.7</v>
          </cell>
          <cell r="N43">
            <v>29.469342165293799</v>
          </cell>
          <cell r="O43">
            <v>261.5378</v>
          </cell>
          <cell r="P43">
            <v>166.214094424709</v>
          </cell>
        </row>
        <row r="44">
          <cell r="C44" t="str">
            <v>15-04</v>
          </cell>
          <cell r="D44">
            <v>117.2</v>
          </cell>
          <cell r="E44">
            <v>82.46</v>
          </cell>
          <cell r="F44">
            <v>131.19999999999999</v>
          </cell>
          <cell r="G44">
            <v>62.775119617224817</v>
          </cell>
          <cell r="H44">
            <v>89.5</v>
          </cell>
          <cell r="I44">
            <v>85.564053537284892</v>
          </cell>
          <cell r="J44">
            <v>114.7</v>
          </cell>
          <cell r="K44">
            <v>76.979865771812086</v>
          </cell>
          <cell r="L44">
            <v>105.1</v>
          </cell>
          <cell r="M44">
            <v>110.9</v>
          </cell>
          <cell r="N44">
            <v>29.0723664261469</v>
          </cell>
          <cell r="O44">
            <v>251.2071</v>
          </cell>
          <cell r="P44">
            <v>153.39532818990301</v>
          </cell>
        </row>
        <row r="45">
          <cell r="C45" t="str">
            <v>15-05</v>
          </cell>
          <cell r="D45">
            <v>117.2</v>
          </cell>
          <cell r="E45">
            <v>85.7</v>
          </cell>
          <cell r="F45">
            <v>132.5</v>
          </cell>
          <cell r="G45">
            <v>63.397129186602811</v>
          </cell>
          <cell r="H45">
            <v>91.4</v>
          </cell>
          <cell r="I45">
            <v>87.380497131931165</v>
          </cell>
          <cell r="J45">
            <v>115.6</v>
          </cell>
          <cell r="K45">
            <v>77.583892617449663</v>
          </cell>
          <cell r="L45">
            <v>104.9</v>
          </cell>
          <cell r="M45">
            <v>110.8</v>
          </cell>
          <cell r="N45">
            <v>28.850203551269999</v>
          </cell>
          <cell r="O45">
            <v>237.88149999999999</v>
          </cell>
          <cell r="P45">
            <v>161.714235485514</v>
          </cell>
        </row>
        <row r="46">
          <cell r="C46" t="str">
            <v>15-06</v>
          </cell>
          <cell r="D46">
            <v>117.2</v>
          </cell>
          <cell r="E46">
            <v>87.2</v>
          </cell>
          <cell r="F46">
            <v>178.5</v>
          </cell>
          <cell r="G46">
            <v>85.406698564593214</v>
          </cell>
          <cell r="H46">
            <v>95.2</v>
          </cell>
          <cell r="I46">
            <v>91.013384321223711</v>
          </cell>
          <cell r="J46">
            <v>115.9</v>
          </cell>
          <cell r="K46">
            <v>77.78523489932887</v>
          </cell>
          <cell r="L46">
            <v>105.1</v>
          </cell>
          <cell r="M46">
            <v>112.5</v>
          </cell>
          <cell r="N46">
            <v>29.434909999999999</v>
          </cell>
          <cell r="O46">
            <v>233.4597</v>
          </cell>
          <cell r="P46">
            <v>157.154</v>
          </cell>
        </row>
        <row r="47">
          <cell r="C47" t="str">
            <v>15-07</v>
          </cell>
          <cell r="D47">
            <v>127.4</v>
          </cell>
          <cell r="E47">
            <v>85.2</v>
          </cell>
          <cell r="F47">
            <v>195.9</v>
          </cell>
          <cell r="G47">
            <v>93.73205741626785</v>
          </cell>
          <cell r="H47">
            <v>95.3</v>
          </cell>
          <cell r="I47">
            <v>91.108986615678774</v>
          </cell>
          <cell r="J47">
            <v>116.1</v>
          </cell>
          <cell r="K47">
            <v>77.919463087248332</v>
          </cell>
          <cell r="L47">
            <v>105.1</v>
          </cell>
          <cell r="M47">
            <v>112.7</v>
          </cell>
          <cell r="N47">
            <v>29.741700000000002</v>
          </cell>
          <cell r="O47">
            <v>207.34049999999999</v>
          </cell>
          <cell r="P47">
            <v>141.78747999999999</v>
          </cell>
        </row>
        <row r="48">
          <cell r="C48" t="str">
            <v>15-08</v>
          </cell>
          <cell r="D48">
            <v>127.4</v>
          </cell>
          <cell r="E48">
            <v>69.900000000000006</v>
          </cell>
          <cell r="F48">
            <v>192.8</v>
          </cell>
          <cell r="G48">
            <v>92.248803827751104</v>
          </cell>
          <cell r="H48">
            <v>90.6</v>
          </cell>
          <cell r="I48">
            <v>86.615678776290636</v>
          </cell>
          <cell r="J48">
            <v>116.2</v>
          </cell>
          <cell r="K48">
            <v>77.986577181208062</v>
          </cell>
          <cell r="L48">
            <v>105.1</v>
          </cell>
          <cell r="M48">
            <v>110.1</v>
          </cell>
          <cell r="N48">
            <v>30.7211</v>
          </cell>
          <cell r="O48">
            <v>202.80099999999999</v>
          </cell>
          <cell r="P48">
            <v>133.20094</v>
          </cell>
        </row>
        <row r="49">
          <cell r="C49" t="str">
            <v>15-09</v>
          </cell>
          <cell r="D49">
            <v>127.4</v>
          </cell>
          <cell r="E49">
            <v>73.5</v>
          </cell>
          <cell r="F49">
            <v>146.1</v>
          </cell>
          <cell r="G49">
            <v>69.90430622009562</v>
          </cell>
          <cell r="H49">
            <v>88.4</v>
          </cell>
          <cell r="I49">
            <v>84.512428298279175</v>
          </cell>
          <cell r="J49">
            <v>116.5</v>
          </cell>
          <cell r="K49">
            <v>78.187919463087255</v>
          </cell>
          <cell r="L49">
            <v>104.9</v>
          </cell>
          <cell r="M49">
            <v>108.2</v>
          </cell>
          <cell r="N49">
            <v>32.161700000000003</v>
          </cell>
          <cell r="O49">
            <v>205.1387</v>
          </cell>
          <cell r="P49">
            <v>135.20939999999999</v>
          </cell>
        </row>
        <row r="50">
          <cell r="C50" t="str">
            <v>15-10</v>
          </cell>
          <cell r="D50">
            <v>127.4</v>
          </cell>
          <cell r="E50">
            <v>68.5</v>
          </cell>
          <cell r="F50">
            <v>142.6</v>
          </cell>
          <cell r="G50">
            <v>68.22966507177027</v>
          </cell>
          <cell r="H50">
            <v>89.7</v>
          </cell>
          <cell r="I50">
            <v>85.755258126195045</v>
          </cell>
          <cell r="J50">
            <v>117.6</v>
          </cell>
          <cell r="K50">
            <v>78.926174496644308</v>
          </cell>
          <cell r="L50">
            <v>105.4</v>
          </cell>
          <cell r="M50">
            <v>110.3</v>
          </cell>
          <cell r="N50">
            <v>31.648099999999999</v>
          </cell>
          <cell r="O50">
            <v>193.08240000000001</v>
          </cell>
          <cell r="P50">
            <v>139.489</v>
          </cell>
        </row>
        <row r="51">
          <cell r="C51" t="str">
            <v>15-11</v>
          </cell>
          <cell r="D51">
            <v>127.4</v>
          </cell>
          <cell r="E51">
            <v>57</v>
          </cell>
          <cell r="F51">
            <v>142.4</v>
          </cell>
          <cell r="G51">
            <v>68.133971291865976</v>
          </cell>
          <cell r="H51">
            <v>88.2</v>
          </cell>
          <cell r="I51">
            <v>84.32122370936905</v>
          </cell>
          <cell r="J51">
            <v>117.7</v>
          </cell>
          <cell r="K51">
            <v>78.993288590604038</v>
          </cell>
          <cell r="L51">
            <v>105.4</v>
          </cell>
          <cell r="M51">
            <v>110.1</v>
          </cell>
          <cell r="N51">
            <v>32.454000000000001</v>
          </cell>
          <cell r="O51">
            <v>189.83340000000001</v>
          </cell>
          <cell r="P51">
            <v>130.66319999999999</v>
          </cell>
        </row>
        <row r="52">
          <cell r="C52" t="str">
            <v>15-12</v>
          </cell>
          <cell r="D52">
            <v>127.4</v>
          </cell>
          <cell r="E52">
            <v>67</v>
          </cell>
          <cell r="F52">
            <v>141.9</v>
          </cell>
          <cell r="G52">
            <v>67.894736842105218</v>
          </cell>
          <cell r="H52">
            <v>87.8</v>
          </cell>
          <cell r="I52">
            <v>83.938814531548786</v>
          </cell>
          <cell r="J52">
            <v>118</v>
          </cell>
          <cell r="K52">
            <v>79.194630872483231</v>
          </cell>
          <cell r="L52">
            <v>105.7</v>
          </cell>
          <cell r="M52">
            <v>110</v>
          </cell>
          <cell r="N52">
            <v>34.113399999999999</v>
          </cell>
          <cell r="O52">
            <v>200.25640000000001</v>
          </cell>
          <cell r="P52">
            <v>130.30289999999999</v>
          </cell>
        </row>
        <row r="53">
          <cell r="C53" t="str">
            <v>16-01</v>
          </cell>
          <cell r="D53">
            <v>127.4</v>
          </cell>
          <cell r="E53">
            <v>69.900000000000006</v>
          </cell>
          <cell r="F53">
            <v>140.80000000000001</v>
          </cell>
          <cell r="G53">
            <v>67.368421052631533</v>
          </cell>
          <cell r="H53">
            <v>85.7</v>
          </cell>
          <cell r="I53">
            <v>81.931166347992388</v>
          </cell>
          <cell r="J53">
            <v>119.9</v>
          </cell>
          <cell r="K53">
            <v>80.46979865771813</v>
          </cell>
          <cell r="L53">
            <v>107.8</v>
          </cell>
          <cell r="M53">
            <v>108</v>
          </cell>
          <cell r="N53">
            <v>36.131700000000002</v>
          </cell>
          <cell r="O53">
            <v>231.00020000000001</v>
          </cell>
          <cell r="P53">
            <v>138.71180000000001</v>
          </cell>
        </row>
        <row r="54">
          <cell r="C54" t="str">
            <v>16-02</v>
          </cell>
          <cell r="D54">
            <v>127.4</v>
          </cell>
          <cell r="E54">
            <v>67.900000000000006</v>
          </cell>
          <cell r="F54">
            <v>142.80000000000001</v>
          </cell>
          <cell r="G54">
            <v>68.325358851674594</v>
          </cell>
          <cell r="H54">
            <v>88.4</v>
          </cell>
          <cell r="I54">
            <v>84.51242829827919</v>
          </cell>
          <cell r="J54">
            <v>120.8</v>
          </cell>
          <cell r="K54">
            <v>81.073825503355707</v>
          </cell>
          <cell r="L54">
            <v>107.3</v>
          </cell>
          <cell r="M54">
            <v>106</v>
          </cell>
          <cell r="N54">
            <v>33.523899999999998</v>
          </cell>
          <cell r="O54">
            <v>224.76490000000001</v>
          </cell>
          <cell r="P54">
            <v>131.0102</v>
          </cell>
        </row>
        <row r="55">
          <cell r="C55" t="str">
            <v>16-03</v>
          </cell>
          <cell r="D55">
            <v>127.4</v>
          </cell>
          <cell r="E55">
            <v>85.4</v>
          </cell>
          <cell r="F55">
            <v>139.80000000000001</v>
          </cell>
          <cell r="G55">
            <v>66.889952153110002</v>
          </cell>
          <cell r="H55">
            <v>81.8</v>
          </cell>
          <cell r="I55">
            <v>78.202676864244751</v>
          </cell>
          <cell r="J55">
            <v>121.7</v>
          </cell>
          <cell r="K55">
            <v>81.677852348993298</v>
          </cell>
          <cell r="L55">
            <v>107</v>
          </cell>
          <cell r="M55">
            <v>110</v>
          </cell>
          <cell r="N55">
            <v>31.087399999999999</v>
          </cell>
          <cell r="O55">
            <v>221.11349999999999</v>
          </cell>
          <cell r="P55">
            <v>133.86519999999999</v>
          </cell>
        </row>
        <row r="56">
          <cell r="C56" t="str">
            <v>16-04</v>
          </cell>
          <cell r="D56">
            <v>127.4</v>
          </cell>
          <cell r="E56">
            <v>91</v>
          </cell>
          <cell r="F56">
            <v>147.4</v>
          </cell>
          <cell r="G56">
            <v>70.526315789473642</v>
          </cell>
          <cell r="H56">
            <v>88.2</v>
          </cell>
          <cell r="I56">
            <v>84.321223709369036</v>
          </cell>
          <cell r="J56">
            <v>122.7</v>
          </cell>
          <cell r="K56">
            <v>82.34899328859062</v>
          </cell>
          <cell r="L56">
            <v>108.8</v>
          </cell>
          <cell r="M56">
            <v>114</v>
          </cell>
          <cell r="N56">
            <v>28.401900000000001</v>
          </cell>
          <cell r="O56">
            <v>217.58090000000001</v>
          </cell>
          <cell r="P56">
            <v>129.1515</v>
          </cell>
        </row>
        <row r="57">
          <cell r="C57" t="str">
            <v>16-05</v>
          </cell>
          <cell r="D57">
            <v>127.4</v>
          </cell>
          <cell r="E57">
            <v>114.6</v>
          </cell>
          <cell r="F57">
            <v>147.6</v>
          </cell>
          <cell r="G57">
            <v>70.622009569377951</v>
          </cell>
          <cell r="H57">
            <v>88.8</v>
          </cell>
          <cell r="I57">
            <v>84.894837476099426</v>
          </cell>
          <cell r="J57">
            <v>123.1</v>
          </cell>
          <cell r="K57">
            <v>82.617449664429543</v>
          </cell>
          <cell r="L57">
            <v>111</v>
          </cell>
          <cell r="M57">
            <v>114.2</v>
          </cell>
          <cell r="N57">
            <v>29.3125</v>
          </cell>
          <cell r="O57">
            <v>267.11090000000002</v>
          </cell>
          <cell r="P57">
            <v>133.58090000000001</v>
          </cell>
        </row>
        <row r="58">
          <cell r="C58" t="str">
            <v>16-06</v>
          </cell>
          <cell r="D58">
            <v>127.4</v>
          </cell>
          <cell r="E58">
            <v>118.4</v>
          </cell>
          <cell r="F58">
            <v>199</v>
          </cell>
          <cell r="G58">
            <v>95.215311004784652</v>
          </cell>
          <cell r="H58">
            <v>92.9</v>
          </cell>
          <cell r="I58">
            <v>88.814531548757188</v>
          </cell>
          <cell r="J58">
            <v>123.8</v>
          </cell>
          <cell r="K58">
            <v>83.087248322147659</v>
          </cell>
          <cell r="L58">
            <v>113</v>
          </cell>
          <cell r="M58">
            <v>117.1</v>
          </cell>
          <cell r="N58">
            <v>28.773499999999999</v>
          </cell>
          <cell r="O58">
            <v>294.30950000000001</v>
          </cell>
          <cell r="P58">
            <v>134.1995</v>
          </cell>
        </row>
        <row r="59">
          <cell r="C59" t="str">
            <v>16-07</v>
          </cell>
          <cell r="D59">
            <v>137.80000000000001</v>
          </cell>
          <cell r="E59">
            <v>85.7</v>
          </cell>
          <cell r="F59">
            <v>212.3</v>
          </cell>
          <cell r="G59">
            <v>101.57894736842103</v>
          </cell>
          <cell r="H59">
            <v>94.5</v>
          </cell>
          <cell r="I59">
            <v>90.344168260038259</v>
          </cell>
          <cell r="J59">
            <v>124.8</v>
          </cell>
          <cell r="K59">
            <v>83.758389261744966</v>
          </cell>
          <cell r="L59">
            <v>112</v>
          </cell>
          <cell r="M59">
            <v>119</v>
          </cell>
          <cell r="N59">
            <v>27.119800000000001</v>
          </cell>
          <cell r="O59">
            <v>255.71340000000001</v>
          </cell>
          <cell r="P59">
            <v>147.64169999999999</v>
          </cell>
        </row>
        <row r="60">
          <cell r="C60" t="str">
            <v>16-08</v>
          </cell>
          <cell r="D60">
            <v>137.80000000000001</v>
          </cell>
          <cell r="E60">
            <v>85.7</v>
          </cell>
          <cell r="F60">
            <v>215.1</v>
          </cell>
          <cell r="G60">
            <v>102.91866028708129</v>
          </cell>
          <cell r="H60">
            <v>88.5</v>
          </cell>
          <cell r="I60">
            <v>84.608030592734238</v>
          </cell>
          <cell r="J60">
            <v>124.7</v>
          </cell>
          <cell r="K60">
            <v>83.691275167785236</v>
          </cell>
          <cell r="L60">
            <v>111.6</v>
          </cell>
          <cell r="M60">
            <v>116.4</v>
          </cell>
          <cell r="N60">
            <v>25.845099999999999</v>
          </cell>
          <cell r="O60">
            <v>252.8887</v>
          </cell>
          <cell r="P60">
            <v>142.4111</v>
          </cell>
        </row>
        <row r="61">
          <cell r="C61" t="str">
            <v>16-09</v>
          </cell>
          <cell r="D61">
            <v>137.80000000000001</v>
          </cell>
          <cell r="E61">
            <v>86.4</v>
          </cell>
          <cell r="F61">
            <v>162.5</v>
          </cell>
          <cell r="G61">
            <v>77.751196172248768</v>
          </cell>
          <cell r="H61">
            <v>86.8</v>
          </cell>
          <cell r="I61">
            <v>82.98279158699809</v>
          </cell>
          <cell r="J61">
            <v>124.3</v>
          </cell>
          <cell r="K61">
            <v>83.422818791946312</v>
          </cell>
          <cell r="L61">
            <v>111.1</v>
          </cell>
          <cell r="M61">
            <v>114.7</v>
          </cell>
          <cell r="N61">
            <v>26.73</v>
          </cell>
          <cell r="O61">
            <v>263.91370000000001</v>
          </cell>
          <cell r="P61">
            <v>143.04759999999999</v>
          </cell>
        </row>
        <row r="62">
          <cell r="C62" t="str">
            <v>16-10</v>
          </cell>
          <cell r="D62">
            <v>137.80000000000001</v>
          </cell>
          <cell r="E62">
            <v>80.7</v>
          </cell>
          <cell r="F62">
            <v>154.69999999999999</v>
          </cell>
          <cell r="G62">
            <v>74.019138755980819</v>
          </cell>
          <cell r="H62">
            <v>89.2</v>
          </cell>
          <cell r="I62">
            <v>85.277246653919704</v>
          </cell>
          <cell r="J62">
            <v>125.3</v>
          </cell>
          <cell r="K62">
            <v>84.09395973154362</v>
          </cell>
          <cell r="L62">
            <v>112.2</v>
          </cell>
          <cell r="M62">
            <v>115.6</v>
          </cell>
          <cell r="N62">
            <v>25.328499999999998</v>
          </cell>
          <cell r="O62">
            <v>251.52959999999999</v>
          </cell>
          <cell r="P62">
            <v>142.9659</v>
          </cell>
        </row>
        <row r="63">
          <cell r="C63" t="str">
            <v>16-11</v>
          </cell>
          <cell r="D63">
            <v>137.80000000000001</v>
          </cell>
          <cell r="E63">
            <v>86</v>
          </cell>
          <cell r="F63">
            <v>154.19999999999999</v>
          </cell>
          <cell r="G63">
            <v>73.779904306220061</v>
          </cell>
          <cell r="H63">
            <v>92.5</v>
          </cell>
          <cell r="I63">
            <v>88.432122370936909</v>
          </cell>
          <cell r="J63">
            <v>125.8</v>
          </cell>
          <cell r="K63">
            <v>84.429530201342274</v>
          </cell>
          <cell r="L63">
            <v>112.8</v>
          </cell>
          <cell r="M63">
            <v>117.9</v>
          </cell>
          <cell r="N63">
            <v>30.633500000000002</v>
          </cell>
          <cell r="O63">
            <v>251.55459999999999</v>
          </cell>
          <cell r="P63">
            <v>155.49639999999999</v>
          </cell>
        </row>
        <row r="64">
          <cell r="C64" t="str">
            <v>16-12</v>
          </cell>
          <cell r="D64">
            <v>137.80000000000001</v>
          </cell>
          <cell r="E64">
            <v>98.3</v>
          </cell>
          <cell r="F64">
            <v>152.5</v>
          </cell>
          <cell r="G64">
            <v>72.966507177033478</v>
          </cell>
          <cell r="H64">
            <v>90.6</v>
          </cell>
          <cell r="I64">
            <v>86.615678776290636</v>
          </cell>
          <cell r="J64">
            <v>126.4</v>
          </cell>
          <cell r="K64">
            <v>84.832214765100659</v>
          </cell>
          <cell r="L64">
            <v>115.4</v>
          </cell>
          <cell r="M64">
            <v>117.1</v>
          </cell>
          <cell r="N64">
            <v>36.226500000000001</v>
          </cell>
          <cell r="O64">
            <v>252.9932</v>
          </cell>
          <cell r="P64">
            <v>152.37569999999999</v>
          </cell>
        </row>
        <row r="65">
          <cell r="C65" t="str">
            <v>17-01</v>
          </cell>
          <cell r="D65">
            <v>137.80000000000001</v>
          </cell>
          <cell r="E65">
            <v>98.3</v>
          </cell>
          <cell r="F65">
            <v>154.9</v>
          </cell>
          <cell r="G65">
            <v>74.114832535885157</v>
          </cell>
          <cell r="H65">
            <v>94.2</v>
          </cell>
          <cell r="I65">
            <v>90.057361376673057</v>
          </cell>
          <cell r="J65">
            <v>126.9</v>
          </cell>
          <cell r="K65">
            <v>85.167785234899313</v>
          </cell>
          <cell r="L65">
            <v>117.4</v>
          </cell>
          <cell r="M65">
            <v>118.7</v>
          </cell>
          <cell r="N65">
            <v>42.063800000000001</v>
          </cell>
          <cell r="O65">
            <v>257.38810000000001</v>
          </cell>
          <cell r="P65">
            <v>135.40950000000001</v>
          </cell>
        </row>
        <row r="66">
          <cell r="C66" t="str">
            <v>17-02</v>
          </cell>
          <cell r="D66">
            <v>137.80000000000001</v>
          </cell>
          <cell r="E66">
            <v>86.8</v>
          </cell>
          <cell r="F66">
            <v>156.1</v>
          </cell>
          <cell r="G66">
            <v>74.688995215310996</v>
          </cell>
          <cell r="H66">
            <v>95.9</v>
          </cell>
          <cell r="I66">
            <v>91.682600382409191</v>
          </cell>
          <cell r="J66">
            <v>127.7</v>
          </cell>
          <cell r="K66">
            <v>85.704697986577159</v>
          </cell>
          <cell r="L66">
            <v>119.4</v>
          </cell>
          <cell r="M66">
            <v>119.8</v>
          </cell>
          <cell r="N66">
            <v>40.827199999999998</v>
          </cell>
          <cell r="O66">
            <v>262.62279999999998</v>
          </cell>
          <cell r="P66">
            <v>140.05869999999999</v>
          </cell>
        </row>
        <row r="67">
          <cell r="C67" t="str">
            <v>17-03</v>
          </cell>
          <cell r="D67">
            <v>137.80000000000001</v>
          </cell>
          <cell r="E67">
            <v>96.2</v>
          </cell>
          <cell r="F67">
            <v>154.9</v>
          </cell>
          <cell r="G67">
            <v>74.114832535885157</v>
          </cell>
          <cell r="H67">
            <v>95.5</v>
          </cell>
          <cell r="I67">
            <v>91.300191204588913</v>
          </cell>
          <cell r="J67">
            <v>128.1</v>
          </cell>
          <cell r="K67">
            <v>85.973154362416082</v>
          </cell>
          <cell r="L67">
            <v>120.2</v>
          </cell>
          <cell r="M67">
            <v>123.2</v>
          </cell>
          <cell r="N67">
            <v>40.613900000000001</v>
          </cell>
          <cell r="O67">
            <v>275.65929999999997</v>
          </cell>
          <cell r="P67">
            <v>132.25640000000001</v>
          </cell>
        </row>
        <row r="68">
          <cell r="C68" t="str">
            <v>17-04</v>
          </cell>
          <cell r="D68">
            <v>137.80000000000001</v>
          </cell>
          <cell r="E68">
            <v>94</v>
          </cell>
          <cell r="F68">
            <v>156.1</v>
          </cell>
          <cell r="G68">
            <v>74.688995215310996</v>
          </cell>
          <cell r="H68">
            <v>93.8</v>
          </cell>
          <cell r="I68">
            <v>89.674952198852765</v>
          </cell>
          <cell r="J68">
            <v>128.4</v>
          </cell>
          <cell r="K68">
            <v>86.174496644295289</v>
          </cell>
          <cell r="L68">
            <v>116.5</v>
          </cell>
          <cell r="M68">
            <v>122.7</v>
          </cell>
          <cell r="N68">
            <v>43.497900000000001</v>
          </cell>
          <cell r="O68">
            <v>312.86419999999998</v>
          </cell>
          <cell r="P68">
            <v>130.2834</v>
          </cell>
        </row>
        <row r="69">
          <cell r="C69" t="str">
            <v>17-05</v>
          </cell>
          <cell r="D69">
            <v>137.80000000000001</v>
          </cell>
          <cell r="E69">
            <v>100.06</v>
          </cell>
          <cell r="F69">
            <v>157</v>
          </cell>
          <cell r="G69">
            <v>75.119617224880372</v>
          </cell>
          <cell r="H69">
            <v>96.6</v>
          </cell>
          <cell r="I69">
            <v>92.351816443594643</v>
          </cell>
          <cell r="J69">
            <v>129.1</v>
          </cell>
          <cell r="K69">
            <v>86.644295302013404</v>
          </cell>
          <cell r="L69">
            <v>116.4</v>
          </cell>
          <cell r="M69">
            <v>123.9</v>
          </cell>
          <cell r="N69">
            <v>41.438299999999998</v>
          </cell>
          <cell r="O69">
            <v>298.84960000000001</v>
          </cell>
          <cell r="P69">
            <v>121.40479999999999</v>
          </cell>
        </row>
        <row r="70">
          <cell r="C70" t="str">
            <v>17-06</v>
          </cell>
          <cell r="D70">
            <v>137.80000000000001</v>
          </cell>
          <cell r="E70">
            <v>92.2</v>
          </cell>
          <cell r="F70">
            <v>211.3</v>
          </cell>
          <cell r="G70">
            <v>101.10047846889951</v>
          </cell>
          <cell r="H70">
            <v>94.7</v>
          </cell>
          <cell r="I70">
            <v>90.53537284894837</v>
          </cell>
          <cell r="J70">
            <v>128.69999999999999</v>
          </cell>
          <cell r="K70">
            <v>86.375838926174481</v>
          </cell>
          <cell r="L70">
            <v>116.4</v>
          </cell>
          <cell r="M70">
            <v>123.1</v>
          </cell>
          <cell r="N70">
            <v>40.194200000000002</v>
          </cell>
          <cell r="O70">
            <v>265.22989999999999</v>
          </cell>
          <cell r="P70">
            <v>115.1964</v>
          </cell>
        </row>
        <row r="71">
          <cell r="C71" t="str">
            <v>17-07</v>
          </cell>
          <cell r="D71">
            <v>147.4</v>
          </cell>
          <cell r="E71">
            <v>92.2</v>
          </cell>
          <cell r="F71">
            <v>219.7</v>
          </cell>
          <cell r="G71">
            <v>105.11961722488037</v>
          </cell>
          <cell r="H71">
            <v>90.4</v>
          </cell>
          <cell r="I71">
            <v>86.424474187380497</v>
          </cell>
          <cell r="J71">
            <v>129.30000000000001</v>
          </cell>
          <cell r="K71">
            <v>86.77852348993288</v>
          </cell>
          <cell r="L71">
            <v>114.2</v>
          </cell>
          <cell r="M71">
            <v>120.8</v>
          </cell>
          <cell r="N71">
            <v>40.167400000000001</v>
          </cell>
          <cell r="O71">
            <v>255.52170000000001</v>
          </cell>
          <cell r="P71">
            <v>124.7067</v>
          </cell>
        </row>
        <row r="72">
          <cell r="C72" t="str">
            <v>17-08</v>
          </cell>
          <cell r="D72">
            <v>147.4</v>
          </cell>
          <cell r="E72">
            <v>107.8</v>
          </cell>
          <cell r="F72">
            <v>220.8</v>
          </cell>
          <cell r="G72">
            <v>105.64593301435406</v>
          </cell>
          <cell r="H72">
            <v>92.1</v>
          </cell>
          <cell r="I72">
            <v>88.049713193116631</v>
          </cell>
          <cell r="J72">
            <v>129.80000000000001</v>
          </cell>
          <cell r="K72">
            <v>87.114093959731534</v>
          </cell>
          <cell r="L72">
            <v>114.4</v>
          </cell>
          <cell r="M72">
            <v>121.8</v>
          </cell>
          <cell r="N72">
            <v>40.398699999999998</v>
          </cell>
          <cell r="O72">
            <v>271.82429999999999</v>
          </cell>
          <cell r="P72">
            <v>143.52629999999999</v>
          </cell>
        </row>
        <row r="73">
          <cell r="C73" t="str">
            <v>17-09</v>
          </cell>
          <cell r="D73">
            <v>147.4</v>
          </cell>
          <cell r="E73">
            <v>122.2</v>
          </cell>
          <cell r="F73">
            <v>172.3</v>
          </cell>
          <cell r="G73">
            <v>82.440191387559807</v>
          </cell>
          <cell r="H73">
            <v>96.2</v>
          </cell>
          <cell r="I73">
            <v>91.969407265774379</v>
          </cell>
          <cell r="J73">
            <v>130.69999999999999</v>
          </cell>
          <cell r="K73">
            <v>87.718120805369111</v>
          </cell>
          <cell r="L73">
            <v>115.8</v>
          </cell>
          <cell r="M73">
            <v>123.5</v>
          </cell>
          <cell r="N73">
            <v>41.042000000000002</v>
          </cell>
          <cell r="O73">
            <v>287.13069999999999</v>
          </cell>
          <cell r="P73">
            <v>147.76560000000001</v>
          </cell>
        </row>
        <row r="74">
          <cell r="C74" t="str">
            <v>17-10</v>
          </cell>
          <cell r="D74">
            <v>147.4</v>
          </cell>
          <cell r="E74">
            <v>118.5</v>
          </cell>
          <cell r="F74">
            <v>160.1</v>
          </cell>
          <cell r="G74">
            <v>76.602870813397118</v>
          </cell>
          <cell r="H74">
            <v>98.5</v>
          </cell>
          <cell r="I74">
            <v>94.168260038240916</v>
          </cell>
          <cell r="J74">
            <v>131.6</v>
          </cell>
          <cell r="K74">
            <v>88.322147651006702</v>
          </cell>
          <cell r="L74">
            <v>117.7</v>
          </cell>
          <cell r="M74">
            <v>125.2</v>
          </cell>
          <cell r="N74">
            <v>43.48</v>
          </cell>
          <cell r="O74">
            <v>288.1825</v>
          </cell>
          <cell r="P74">
            <v>155.23500000000001</v>
          </cell>
        </row>
        <row r="75">
          <cell r="C75" t="str">
            <v>17-11</v>
          </cell>
          <cell r="D75">
            <v>147.4</v>
          </cell>
          <cell r="E75">
            <v>130.4</v>
          </cell>
          <cell r="F75">
            <v>160.4</v>
          </cell>
          <cell r="G75">
            <v>76.746411483253581</v>
          </cell>
          <cell r="H75">
            <v>99.6</v>
          </cell>
          <cell r="I75">
            <v>95.219885277246647</v>
          </cell>
          <cell r="J75">
            <v>132.19999999999999</v>
          </cell>
          <cell r="K75">
            <v>88.724832214765087</v>
          </cell>
          <cell r="L75">
            <v>118.9</v>
          </cell>
          <cell r="M75">
            <v>126.1</v>
          </cell>
          <cell r="N75">
            <v>44.63</v>
          </cell>
          <cell r="O75">
            <v>296.28339999999997</v>
          </cell>
          <cell r="P75">
            <v>168.6259</v>
          </cell>
        </row>
        <row r="76">
          <cell r="C76" t="str">
            <v>17-12</v>
          </cell>
          <cell r="D76">
            <v>147.4</v>
          </cell>
          <cell r="E76">
            <v>142.1</v>
          </cell>
          <cell r="F76">
            <v>157.5</v>
          </cell>
          <cell r="G76">
            <v>75.358851674641144</v>
          </cell>
          <cell r="H76">
            <v>104.1</v>
          </cell>
          <cell r="I76">
            <v>99.521988527724659</v>
          </cell>
          <cell r="J76">
            <v>133</v>
          </cell>
          <cell r="K76">
            <v>89.261744966442947</v>
          </cell>
          <cell r="L76">
            <v>119.1</v>
          </cell>
          <cell r="M76">
            <v>128.5</v>
          </cell>
          <cell r="N76">
            <v>41.1</v>
          </cell>
          <cell r="O76">
            <v>299.69299999999998</v>
          </cell>
          <cell r="P76">
            <v>149.57169999999999</v>
          </cell>
        </row>
        <row r="77">
          <cell r="C77" t="str">
            <v>18-01</v>
          </cell>
          <cell r="D77">
            <v>147.4</v>
          </cell>
          <cell r="E77">
            <v>128.69999999999999</v>
          </cell>
          <cell r="F77">
            <v>159.5</v>
          </cell>
          <cell r="G77">
            <v>76.315789473684205</v>
          </cell>
          <cell r="H77">
            <v>102</v>
          </cell>
          <cell r="I77">
            <v>97.514340344168261</v>
          </cell>
          <cell r="J77">
            <v>133.4</v>
          </cell>
          <cell r="K77">
            <v>89.530201342281885</v>
          </cell>
          <cell r="L77">
            <v>105</v>
          </cell>
          <cell r="M77">
            <v>108.3</v>
          </cell>
          <cell r="N77">
            <v>39.03</v>
          </cell>
          <cell r="O77">
            <v>336.9314</v>
          </cell>
          <cell r="P77">
            <v>157.1446</v>
          </cell>
        </row>
        <row r="78">
          <cell r="C78" t="str">
            <v>18-02</v>
          </cell>
          <cell r="D78">
            <v>147.4</v>
          </cell>
          <cell r="E78">
            <v>135.4</v>
          </cell>
          <cell r="F78">
            <v>161.6</v>
          </cell>
          <cell r="G78">
            <v>77.320574162679421</v>
          </cell>
          <cell r="H78">
            <v>100.3</v>
          </cell>
          <cell r="I78">
            <v>95.889101338432127</v>
          </cell>
          <cell r="J78">
            <v>133</v>
          </cell>
          <cell r="K78">
            <v>89.261744966442961</v>
          </cell>
          <cell r="L78">
            <v>104.5</v>
          </cell>
          <cell r="M78">
            <v>108</v>
          </cell>
          <cell r="N78">
            <v>36.74</v>
          </cell>
          <cell r="O78">
            <v>351.98680000000002</v>
          </cell>
          <cell r="P78">
            <v>160.4092</v>
          </cell>
        </row>
        <row r="79">
          <cell r="C79" t="str">
            <v>18-03</v>
          </cell>
          <cell r="D79">
            <v>147.4</v>
          </cell>
          <cell r="E79">
            <v>135</v>
          </cell>
          <cell r="F79">
            <v>160.4</v>
          </cell>
          <cell r="G79">
            <v>76.746411483253596</v>
          </cell>
          <cell r="H79">
            <v>97.3</v>
          </cell>
          <cell r="I79">
            <v>93.021032504780123</v>
          </cell>
          <cell r="J79">
            <v>132.69999999999999</v>
          </cell>
          <cell r="K79">
            <v>89.060402684563755</v>
          </cell>
          <cell r="L79">
            <v>104.4</v>
          </cell>
          <cell r="M79">
            <v>109.4</v>
          </cell>
          <cell r="N79">
            <v>38.119999999999997</v>
          </cell>
          <cell r="O79">
            <v>368.86880000000002</v>
          </cell>
          <cell r="P79">
            <v>158.79859999999999</v>
          </cell>
        </row>
        <row r="80">
          <cell r="C80" t="str">
            <v>18-04</v>
          </cell>
          <cell r="D80">
            <v>147.4</v>
          </cell>
          <cell r="E80">
            <v>143.5</v>
          </cell>
          <cell r="F80">
            <v>163.80000000000001</v>
          </cell>
          <cell r="G80">
            <v>78.373205741626805</v>
          </cell>
          <cell r="H80">
            <v>101.7</v>
          </cell>
          <cell r="I80">
            <v>97.227533460803073</v>
          </cell>
          <cell r="J80">
            <v>134.1</v>
          </cell>
          <cell r="K80">
            <v>90</v>
          </cell>
          <cell r="L80">
            <v>105</v>
          </cell>
          <cell r="M80">
            <v>111.2</v>
          </cell>
          <cell r="N80">
            <v>38.53</v>
          </cell>
          <cell r="O80">
            <v>362.4393</v>
          </cell>
          <cell r="P80">
            <v>168.9426</v>
          </cell>
        </row>
        <row r="81">
          <cell r="C81" t="str">
            <v>18-05</v>
          </cell>
          <cell r="D81">
            <v>147.4</v>
          </cell>
          <cell r="E81">
            <v>137.5</v>
          </cell>
          <cell r="F81">
            <v>164.1</v>
          </cell>
          <cell r="G81">
            <v>78.516746411483254</v>
          </cell>
          <cell r="H81">
            <v>107</v>
          </cell>
          <cell r="I81">
            <v>102.29445506692161</v>
          </cell>
          <cell r="J81">
            <v>135</v>
          </cell>
          <cell r="K81">
            <v>90.604026845637591</v>
          </cell>
          <cell r="L81">
            <v>105.4</v>
          </cell>
          <cell r="M81">
            <v>112.8</v>
          </cell>
          <cell r="N81">
            <v>40.049999999999997</v>
          </cell>
          <cell r="O81">
            <v>358.23379999999997</v>
          </cell>
          <cell r="P81">
            <v>180.09389999999999</v>
          </cell>
        </row>
        <row r="82">
          <cell r="C82" t="str">
            <v>18-06</v>
          </cell>
          <cell r="D82">
            <v>147.4</v>
          </cell>
          <cell r="E82">
            <v>144.19999999999999</v>
          </cell>
          <cell r="F82">
            <v>218.5</v>
          </cell>
          <cell r="G82">
            <v>104.54545454545455</v>
          </cell>
          <cell r="H82">
            <v>113.1</v>
          </cell>
          <cell r="I82">
            <v>108.1261950286807</v>
          </cell>
          <cell r="J82">
            <v>136.30000000000001</v>
          </cell>
          <cell r="K82">
            <v>91.47651006711412</v>
          </cell>
          <cell r="L82">
            <v>107.5</v>
          </cell>
          <cell r="M82">
            <v>115.2</v>
          </cell>
          <cell r="N82">
            <v>43.66</v>
          </cell>
          <cell r="O82">
            <v>371.45030000000003</v>
          </cell>
          <cell r="P82">
            <v>201.17449999999999</v>
          </cell>
        </row>
        <row r="83">
          <cell r="C83" t="str">
            <v>18-07</v>
          </cell>
          <cell r="D83">
            <v>157.4</v>
          </cell>
          <cell r="E83">
            <v>140.30000000000001</v>
          </cell>
          <cell r="F83">
            <v>236.8</v>
          </cell>
          <cell r="G83">
            <v>113.30143540669857</v>
          </cell>
          <cell r="H83">
            <v>116.8</v>
          </cell>
          <cell r="I83">
            <v>111.66347992351817</v>
          </cell>
          <cell r="J83">
            <v>137.19999999999999</v>
          </cell>
          <cell r="K83">
            <v>92.080536912751697</v>
          </cell>
          <cell r="L83">
            <v>108.6</v>
          </cell>
          <cell r="M83">
            <v>116.1</v>
          </cell>
          <cell r="N83">
            <v>42.98</v>
          </cell>
          <cell r="O83">
            <v>367.1103</v>
          </cell>
          <cell r="P83">
            <v>184.4057</v>
          </cell>
        </row>
        <row r="84">
          <cell r="C84" t="str">
            <v>18-08</v>
          </cell>
          <cell r="D84">
            <v>157.4</v>
          </cell>
          <cell r="E84">
            <v>138</v>
          </cell>
          <cell r="F84">
            <v>235.1</v>
          </cell>
          <cell r="G84">
            <v>112.48803827751195</v>
          </cell>
          <cell r="H84">
            <v>117.8</v>
          </cell>
          <cell r="I84">
            <v>112.61950286806884</v>
          </cell>
          <cell r="J84">
            <v>138</v>
          </cell>
          <cell r="K84">
            <v>92.617449664429557</v>
          </cell>
          <cell r="L84">
            <v>109.1</v>
          </cell>
          <cell r="M84">
            <v>116.5</v>
          </cell>
          <cell r="N84">
            <v>43.42</v>
          </cell>
          <cell r="O84">
            <v>410.60680000000002</v>
          </cell>
          <cell r="P84">
            <v>189.273</v>
          </cell>
        </row>
        <row r="85">
          <cell r="C85" t="str">
            <v>18-09</v>
          </cell>
          <cell r="D85">
            <v>157.4</v>
          </cell>
          <cell r="E85">
            <v>148.69999999999999</v>
          </cell>
          <cell r="F85">
            <v>180.5</v>
          </cell>
          <cell r="G85">
            <v>86.36363636363636</v>
          </cell>
          <cell r="H85">
            <v>118.3</v>
          </cell>
          <cell r="I85">
            <v>113.09751434034418</v>
          </cell>
          <cell r="J85">
            <v>138.80000000000001</v>
          </cell>
          <cell r="K85">
            <v>93.154362416107418</v>
          </cell>
          <cell r="L85">
            <v>110.3</v>
          </cell>
          <cell r="M85">
            <v>116.7</v>
          </cell>
          <cell r="N85">
            <v>45.83</v>
          </cell>
          <cell r="O85">
            <v>427.05880000000002</v>
          </cell>
          <cell r="P85">
            <v>184.84889999999999</v>
          </cell>
        </row>
        <row r="86">
          <cell r="C86" t="str">
            <v>18-10</v>
          </cell>
          <cell r="D86">
            <v>157.4</v>
          </cell>
          <cell r="E86">
            <v>147.80000000000001</v>
          </cell>
          <cell r="F86">
            <v>172</v>
          </cell>
          <cell r="G86">
            <v>82.296650717703344</v>
          </cell>
          <cell r="H86">
            <v>126.3</v>
          </cell>
          <cell r="I86">
            <v>120.74569789674952</v>
          </cell>
          <cell r="J86">
            <v>140.69999999999999</v>
          </cell>
          <cell r="K86">
            <v>94.429530201342303</v>
          </cell>
          <cell r="L86">
            <v>111.8</v>
          </cell>
          <cell r="M86">
            <v>120.3</v>
          </cell>
          <cell r="N86">
            <v>46.06</v>
          </cell>
          <cell r="O86">
            <v>421.8877</v>
          </cell>
          <cell r="P86">
            <v>178.83959999999999</v>
          </cell>
        </row>
        <row r="87">
          <cell r="C87" t="str">
            <v>18-11</v>
          </cell>
          <cell r="D87">
            <v>157.4</v>
          </cell>
          <cell r="E87">
            <v>144.36000000000001</v>
          </cell>
          <cell r="F87">
            <v>172</v>
          </cell>
          <cell r="G87">
            <v>82.296650717703344</v>
          </cell>
          <cell r="H87">
            <v>128.80000000000001</v>
          </cell>
          <cell r="I87">
            <v>123.13575525812621</v>
          </cell>
          <cell r="J87">
            <v>141.19999999999999</v>
          </cell>
          <cell r="K87">
            <v>94.765100671140956</v>
          </cell>
          <cell r="L87">
            <v>110.9</v>
          </cell>
          <cell r="M87">
            <v>121.4</v>
          </cell>
          <cell r="N87">
            <v>41.48</v>
          </cell>
          <cell r="O87">
            <v>404.88780000000003</v>
          </cell>
          <cell r="P87">
            <v>158.62459999999999</v>
          </cell>
        </row>
        <row r="88">
          <cell r="C88" t="str">
            <v>18-12</v>
          </cell>
          <cell r="D88">
            <v>157.4</v>
          </cell>
          <cell r="E88">
            <v>132.26</v>
          </cell>
          <cell r="F88">
            <v>169.7</v>
          </cell>
          <cell r="G88">
            <v>81.196172248803805</v>
          </cell>
          <cell r="H88">
            <v>117.5</v>
          </cell>
          <cell r="I88">
            <v>112.33269598470363</v>
          </cell>
          <cell r="J88">
            <v>139.9</v>
          </cell>
          <cell r="K88">
            <v>93.892617449664456</v>
          </cell>
          <cell r="L88">
            <v>109.8</v>
          </cell>
          <cell r="M88">
            <v>117.5</v>
          </cell>
          <cell r="N88">
            <v>37.751300000000001</v>
          </cell>
          <cell r="O88">
            <v>413.99459999999999</v>
          </cell>
          <cell r="P88">
            <v>154.3338</v>
          </cell>
        </row>
        <row r="89">
          <cell r="C89" t="str">
            <v>19-01</v>
          </cell>
          <cell r="D89">
            <v>157.4</v>
          </cell>
          <cell r="E89">
            <v>122.75</v>
          </cell>
          <cell r="F89">
            <v>168.3</v>
          </cell>
          <cell r="G89">
            <v>80.526315789473671</v>
          </cell>
          <cell r="H89">
            <v>108.8</v>
          </cell>
          <cell r="I89">
            <v>104.0152963671128</v>
          </cell>
          <cell r="J89">
            <v>138.80000000000001</v>
          </cell>
          <cell r="K89">
            <v>93.154362416107418</v>
          </cell>
          <cell r="L89">
            <v>108.9</v>
          </cell>
          <cell r="M89">
            <v>114.1</v>
          </cell>
          <cell r="N89">
            <v>35.286700000000003</v>
          </cell>
          <cell r="O89">
            <v>380.03120000000001</v>
          </cell>
          <cell r="P89">
            <v>158.23589999999999</v>
          </cell>
        </row>
        <row r="90">
          <cell r="C90" t="str">
            <v>19-02</v>
          </cell>
          <cell r="D90">
            <v>157.4</v>
          </cell>
          <cell r="E90">
            <v>132</v>
          </cell>
          <cell r="F90">
            <v>173.8</v>
          </cell>
          <cell r="G90">
            <v>83.157894736842081</v>
          </cell>
          <cell r="H90">
            <v>107.9</v>
          </cell>
          <cell r="I90">
            <v>103.15487571701721</v>
          </cell>
          <cell r="J90">
            <v>139.19999999999999</v>
          </cell>
          <cell r="K90">
            <v>93.422818791946327</v>
          </cell>
          <cell r="L90">
            <v>108.9</v>
          </cell>
          <cell r="M90">
            <v>114.2</v>
          </cell>
          <cell r="N90">
            <v>33.875100000000003</v>
          </cell>
          <cell r="O90">
            <v>396.55290000000002</v>
          </cell>
          <cell r="P90">
            <v>175.05670000000001</v>
          </cell>
        </row>
        <row r="91">
          <cell r="C91" t="str">
            <v>19-03</v>
          </cell>
          <cell r="D91">
            <v>157.4</v>
          </cell>
          <cell r="E91">
            <v>137.47</v>
          </cell>
          <cell r="F91">
            <v>169.9</v>
          </cell>
          <cell r="G91">
            <v>81.291866028708114</v>
          </cell>
          <cell r="H91">
            <v>112.8</v>
          </cell>
          <cell r="I91">
            <v>107.83938814531548</v>
          </cell>
          <cell r="J91">
            <v>141</v>
          </cell>
          <cell r="K91">
            <v>94.630872483221509</v>
          </cell>
          <cell r="L91">
            <v>109.5</v>
          </cell>
          <cell r="M91">
            <v>119.2</v>
          </cell>
          <cell r="N91">
            <v>35.839100000000002</v>
          </cell>
          <cell r="O91">
            <v>430.48169999999999</v>
          </cell>
          <cell r="P91">
            <v>187.92859999999999</v>
          </cell>
        </row>
        <row r="92">
          <cell r="C92" t="str">
            <v>19-04</v>
          </cell>
          <cell r="D92">
            <v>157.4</v>
          </cell>
          <cell r="E92">
            <v>134</v>
          </cell>
          <cell r="F92">
            <v>179.8</v>
          </cell>
          <cell r="G92">
            <v>86.028708133971278</v>
          </cell>
          <cell r="H92">
            <v>119.8</v>
          </cell>
          <cell r="I92">
            <v>114.53154875717017</v>
          </cell>
          <cell r="J92">
            <v>142.9</v>
          </cell>
          <cell r="K92">
            <v>95.906040268456408</v>
          </cell>
          <cell r="L92">
            <v>109.9</v>
          </cell>
          <cell r="M92">
            <v>121.4</v>
          </cell>
          <cell r="N92">
            <v>35.891800000000003</v>
          </cell>
          <cell r="O92">
            <v>413.49430000000001</v>
          </cell>
          <cell r="P92">
            <v>181.39599999999999</v>
          </cell>
        </row>
        <row r="93">
          <cell r="C93" t="str">
            <v>19-05</v>
          </cell>
          <cell r="D93">
            <v>157.4</v>
          </cell>
          <cell r="E93">
            <v>135.4</v>
          </cell>
          <cell r="F93">
            <v>180.1</v>
          </cell>
          <cell r="G93">
            <v>86.172248803827728</v>
          </cell>
          <cell r="H93">
            <v>122.7</v>
          </cell>
          <cell r="I93">
            <v>117.30401529636711</v>
          </cell>
          <cell r="J93">
            <v>143.6</v>
          </cell>
          <cell r="K93">
            <v>96.375838926174524</v>
          </cell>
          <cell r="L93">
            <v>110.1</v>
          </cell>
          <cell r="M93">
            <v>121.5</v>
          </cell>
          <cell r="N93">
            <v>35.461199999999998</v>
          </cell>
          <cell r="O93">
            <v>419.14580000000001</v>
          </cell>
          <cell r="P93">
            <v>173.077</v>
          </cell>
        </row>
        <row r="94">
          <cell r="C94" t="str">
            <v>19-06</v>
          </cell>
          <cell r="D94">
            <v>157.4</v>
          </cell>
          <cell r="E94">
            <v>131</v>
          </cell>
          <cell r="F94">
            <v>238.8</v>
          </cell>
          <cell r="G94">
            <v>114.25837320574161</v>
          </cell>
          <cell r="H94">
            <v>124.5</v>
          </cell>
          <cell r="I94">
            <v>119.02485659655832</v>
          </cell>
          <cell r="J94">
            <v>144.1</v>
          </cell>
          <cell r="K94">
            <v>96.711409395973178</v>
          </cell>
          <cell r="L94">
            <v>109.7</v>
          </cell>
          <cell r="M94">
            <v>122.3</v>
          </cell>
          <cell r="N94">
            <v>33.784799999999997</v>
          </cell>
          <cell r="O94">
            <v>426.1463</v>
          </cell>
          <cell r="P94">
            <v>174.53749999999999</v>
          </cell>
        </row>
        <row r="95">
          <cell r="C95" t="str">
            <v>19-07</v>
          </cell>
          <cell r="D95">
            <v>167.6</v>
          </cell>
          <cell r="E95">
            <v>122.4</v>
          </cell>
          <cell r="F95">
            <v>271.10000000000002</v>
          </cell>
          <cell r="G95">
            <v>129.71291866028707</v>
          </cell>
          <cell r="H95">
            <v>119.8</v>
          </cell>
          <cell r="I95">
            <v>114.53154875717017</v>
          </cell>
          <cell r="J95">
            <v>143.9</v>
          </cell>
          <cell r="K95">
            <v>96.57718120805373</v>
          </cell>
          <cell r="L95">
            <v>111.1</v>
          </cell>
          <cell r="M95">
            <v>120.6</v>
          </cell>
          <cell r="N95">
            <v>31.642600000000002</v>
          </cell>
          <cell r="O95">
            <v>406.36599999999999</v>
          </cell>
          <cell r="P95">
            <v>189.21119999999999</v>
          </cell>
        </row>
        <row r="96">
          <cell r="C96" t="str">
            <v>19-08</v>
          </cell>
          <cell r="D96">
            <v>167.6</v>
          </cell>
          <cell r="E96">
            <v>123</v>
          </cell>
          <cell r="F96">
            <v>268.7</v>
          </cell>
          <cell r="G96">
            <v>128.56459330143537</v>
          </cell>
          <cell r="H96">
            <v>119.2</v>
          </cell>
          <cell r="I96">
            <v>113.95793499043978</v>
          </cell>
          <cell r="J96">
            <v>144.19999999999999</v>
          </cell>
          <cell r="K96">
            <v>96.778523489932908</v>
          </cell>
          <cell r="L96">
            <v>112.3</v>
          </cell>
          <cell r="M96">
            <v>120.6</v>
          </cell>
          <cell r="N96">
            <v>32.223100000000002</v>
          </cell>
          <cell r="O96">
            <v>417.29660000000001</v>
          </cell>
          <cell r="P96">
            <v>237.64830000000001</v>
          </cell>
        </row>
        <row r="97">
          <cell r="C97" t="str">
            <v>19-09</v>
          </cell>
          <cell r="D97">
            <v>167.6</v>
          </cell>
          <cell r="E97">
            <v>106</v>
          </cell>
          <cell r="F97">
            <v>211.3</v>
          </cell>
          <cell r="G97">
            <v>101.10047846889951</v>
          </cell>
          <cell r="H97">
            <v>120.3</v>
          </cell>
          <cell r="I97">
            <v>115.00956022944551</v>
          </cell>
          <cell r="J97">
            <v>144.5</v>
          </cell>
          <cell r="K97">
            <v>96.979865771812101</v>
          </cell>
          <cell r="L97">
            <v>114.1</v>
          </cell>
          <cell r="M97">
            <v>121.3</v>
          </cell>
          <cell r="N97">
            <v>29.833100000000002</v>
          </cell>
          <cell r="O97">
            <v>408.3399</v>
          </cell>
          <cell r="P97">
            <v>262.42270000000002</v>
          </cell>
        </row>
        <row r="98">
          <cell r="C98" t="str">
            <v>19-10</v>
          </cell>
          <cell r="D98">
            <v>167.6</v>
          </cell>
          <cell r="E98">
            <v>102.1</v>
          </cell>
          <cell r="F98">
            <v>195</v>
          </cell>
          <cell r="G98">
            <v>93.301435406698545</v>
          </cell>
          <cell r="H98">
            <v>121.6</v>
          </cell>
          <cell r="I98">
            <v>116.25239005736138</v>
          </cell>
          <cell r="J98">
            <v>144.9</v>
          </cell>
          <cell r="K98">
            <v>97.248322147651038</v>
          </cell>
          <cell r="L98">
            <v>115</v>
          </cell>
          <cell r="M98">
            <v>122.4</v>
          </cell>
          <cell r="N98">
            <v>29.706499999999998</v>
          </cell>
          <cell r="O98">
            <v>387.43689999999998</v>
          </cell>
          <cell r="P98">
            <v>255.16050000000001</v>
          </cell>
        </row>
        <row r="99">
          <cell r="C99" t="str">
            <v>19-11</v>
          </cell>
          <cell r="D99">
            <v>167.6</v>
          </cell>
          <cell r="E99">
            <v>112</v>
          </cell>
          <cell r="F99">
            <v>195</v>
          </cell>
          <cell r="G99">
            <v>93.301435406698545</v>
          </cell>
          <cell r="H99">
            <v>120.2</v>
          </cell>
          <cell r="I99">
            <v>114.91395793499045</v>
          </cell>
          <cell r="J99">
            <v>144.5</v>
          </cell>
          <cell r="K99">
            <v>96.979865771812101</v>
          </cell>
          <cell r="L99">
            <v>113.9</v>
          </cell>
          <cell r="M99">
            <v>121.9</v>
          </cell>
          <cell r="N99">
            <v>27.902799999999999</v>
          </cell>
          <cell r="O99">
            <v>323.94729999999998</v>
          </cell>
          <cell r="P99">
            <v>225.05459999999999</v>
          </cell>
        </row>
        <row r="100">
          <cell r="C100" t="str">
            <v>19-12</v>
          </cell>
          <cell r="D100">
            <v>167.6</v>
          </cell>
          <cell r="E100">
            <v>120.5</v>
          </cell>
          <cell r="F100">
            <v>193.2</v>
          </cell>
          <cell r="G100">
            <v>92.440191387559778</v>
          </cell>
          <cell r="H100">
            <v>119.6</v>
          </cell>
          <cell r="I100">
            <v>114.34034416826003</v>
          </cell>
          <cell r="J100">
            <v>144.69999999999999</v>
          </cell>
          <cell r="K100">
            <v>97.114093959731562</v>
          </cell>
          <cell r="L100">
            <v>113</v>
          </cell>
          <cell r="M100">
            <v>121.4</v>
          </cell>
          <cell r="N100">
            <v>27.447500000000002</v>
          </cell>
          <cell r="O100">
            <v>326.59399999999999</v>
          </cell>
          <cell r="P100">
            <v>198.93109999999999</v>
          </cell>
        </row>
        <row r="101">
          <cell r="C101" t="str">
            <v>20-01</v>
          </cell>
          <cell r="D101">
            <v>167.6</v>
          </cell>
          <cell r="E101">
            <v>123.4</v>
          </cell>
          <cell r="F101">
            <v>190.3</v>
          </cell>
          <cell r="G101">
            <v>91.052631578947356</v>
          </cell>
          <cell r="H101">
            <v>119.2</v>
          </cell>
          <cell r="I101">
            <v>113.95793499043978</v>
          </cell>
          <cell r="J101">
            <v>145.1</v>
          </cell>
          <cell r="K101">
            <v>97.382550335570485</v>
          </cell>
          <cell r="L101">
            <v>112.3</v>
          </cell>
          <cell r="M101">
            <v>122</v>
          </cell>
          <cell r="N101">
            <v>28.526499999999999</v>
          </cell>
          <cell r="O101">
            <v>333.47890000000001</v>
          </cell>
          <cell r="P101">
            <v>195.18809999999999</v>
          </cell>
        </row>
        <row r="102">
          <cell r="C102" t="str">
            <v>20-02</v>
          </cell>
          <cell r="D102">
            <v>167.6</v>
          </cell>
          <cell r="E102">
            <v>121.9</v>
          </cell>
          <cell r="F102">
            <v>194.9</v>
          </cell>
          <cell r="G102">
            <v>93.253588516746404</v>
          </cell>
          <cell r="H102">
            <v>118.8</v>
          </cell>
          <cell r="I102">
            <v>113.5755258126195</v>
          </cell>
          <cell r="J102">
            <v>145.5</v>
          </cell>
          <cell r="K102">
            <v>97.651006711409408</v>
          </cell>
          <cell r="L102">
            <v>112.4</v>
          </cell>
          <cell r="M102">
            <v>122</v>
          </cell>
          <cell r="N102">
            <v>29.126999999999999</v>
          </cell>
          <cell r="O102">
            <v>387.7423</v>
          </cell>
          <cell r="P102">
            <v>191.42429999999999</v>
          </cell>
        </row>
        <row r="103">
          <cell r="C103" t="str">
            <v>20-03</v>
          </cell>
          <cell r="D103">
            <v>167.6</v>
          </cell>
          <cell r="E103">
            <v>125.4</v>
          </cell>
          <cell r="F103">
            <v>195.3</v>
          </cell>
          <cell r="G103">
            <v>93.444976076555022</v>
          </cell>
          <cell r="H103">
            <v>115.2</v>
          </cell>
          <cell r="I103">
            <v>110.1338432122371</v>
          </cell>
          <cell r="J103">
            <v>145.6</v>
          </cell>
          <cell r="K103">
            <v>97.718120805369139</v>
          </cell>
          <cell r="L103">
            <v>113.9</v>
          </cell>
          <cell r="M103">
            <v>123.6</v>
          </cell>
          <cell r="N103">
            <v>32.755099999999999</v>
          </cell>
          <cell r="O103">
            <v>385.8073</v>
          </cell>
          <cell r="P103">
            <v>197.53800000000001</v>
          </cell>
        </row>
        <row r="104">
          <cell r="C104" t="str">
            <v>20-04</v>
          </cell>
          <cell r="D104">
            <v>167.6</v>
          </cell>
          <cell r="E104">
            <v>130.5</v>
          </cell>
          <cell r="F104">
            <v>207.7</v>
          </cell>
          <cell r="G104">
            <v>99.377990430621992</v>
          </cell>
          <cell r="H104">
            <v>104.1</v>
          </cell>
          <cell r="I104">
            <v>99.521988527724659</v>
          </cell>
          <cell r="J104">
            <v>144.6</v>
          </cell>
          <cell r="K104">
            <v>97.046979865771831</v>
          </cell>
          <cell r="L104">
            <v>113.8</v>
          </cell>
          <cell r="M104">
            <v>120.4</v>
          </cell>
          <cell r="N104">
            <v>37.249899999999997</v>
          </cell>
          <cell r="O104">
            <v>380.18299999999999</v>
          </cell>
          <cell r="P104">
            <v>218.9247</v>
          </cell>
        </row>
        <row r="105">
          <cell r="C105" t="str">
            <v>20-05</v>
          </cell>
          <cell r="D105">
            <v>167.6</v>
          </cell>
          <cell r="E105">
            <v>136.30000000000001</v>
          </cell>
          <cell r="F105">
            <v>205.2</v>
          </cell>
          <cell r="G105">
            <v>98.181818181818173</v>
          </cell>
          <cell r="H105">
            <v>94.3</v>
          </cell>
          <cell r="I105">
            <v>90.152963671128106</v>
          </cell>
          <cell r="J105">
            <v>144.1</v>
          </cell>
          <cell r="K105">
            <v>96.711409395973163</v>
          </cell>
          <cell r="L105">
            <v>112.3</v>
          </cell>
          <cell r="M105">
            <v>115.9</v>
          </cell>
          <cell r="N105">
            <v>37.200800000000001</v>
          </cell>
          <cell r="O105">
            <v>379.37689999999998</v>
          </cell>
          <cell r="P105">
            <v>220.63419999999999</v>
          </cell>
        </row>
        <row r="106">
          <cell r="C106" t="str">
            <v>20-06</v>
          </cell>
          <cell r="D106">
            <v>167.6</v>
          </cell>
          <cell r="E106">
            <v>135</v>
          </cell>
          <cell r="F106">
            <v>271.7</v>
          </cell>
          <cell r="G106">
            <v>130</v>
          </cell>
          <cell r="H106">
            <v>98.9</v>
          </cell>
          <cell r="I106">
            <v>94.550669216061195</v>
          </cell>
          <cell r="J106">
            <v>144.9</v>
          </cell>
          <cell r="K106">
            <v>97.248322147651024</v>
          </cell>
          <cell r="L106">
            <v>113</v>
          </cell>
          <cell r="M106">
            <v>117.1</v>
          </cell>
          <cell r="N106">
            <v>34.160400000000003</v>
          </cell>
          <cell r="O106">
            <v>340.86239999999998</v>
          </cell>
          <cell r="P106">
            <v>217.75059999999999</v>
          </cell>
        </row>
        <row r="107">
          <cell r="C107" t="str">
            <v>20-07</v>
          </cell>
          <cell r="D107">
            <v>167.6</v>
          </cell>
          <cell r="E107">
            <v>132.1</v>
          </cell>
          <cell r="F107">
            <v>293.10000000000002</v>
          </cell>
          <cell r="G107">
            <v>140.23923444976077</v>
          </cell>
          <cell r="H107">
            <v>108.8</v>
          </cell>
          <cell r="I107">
            <v>104.01529636711281</v>
          </cell>
          <cell r="J107">
            <v>146.6</v>
          </cell>
          <cell r="K107">
            <v>98.389261744966447</v>
          </cell>
          <cell r="L107">
            <v>114.6</v>
          </cell>
          <cell r="M107">
            <v>121.8</v>
          </cell>
          <cell r="N107">
            <v>31.9282</v>
          </cell>
          <cell r="O107">
            <v>307.7242</v>
          </cell>
          <cell r="P107">
            <v>223.53389999999999</v>
          </cell>
        </row>
        <row r="108">
          <cell r="C108" t="str">
            <v>20-08</v>
          </cell>
          <cell r="D108">
            <v>167.6</v>
          </cell>
          <cell r="E108">
            <v>145.1</v>
          </cell>
          <cell r="F108">
            <v>286.7</v>
          </cell>
          <cell r="G108">
            <v>137.17703349282294</v>
          </cell>
          <cell r="H108">
            <v>110.7</v>
          </cell>
          <cell r="I108">
            <v>105.83173996175908</v>
          </cell>
          <cell r="J108">
            <v>147.69999999999999</v>
          </cell>
          <cell r="K108">
            <v>99.127516778523486</v>
          </cell>
          <cell r="L108">
            <v>115.8</v>
          </cell>
          <cell r="M108">
            <v>123.1</v>
          </cell>
          <cell r="N108">
            <v>33.403700000000001</v>
          </cell>
          <cell r="O108">
            <v>333.0378</v>
          </cell>
          <cell r="P108">
            <v>249.9736</v>
          </cell>
        </row>
        <row r="109">
          <cell r="C109" t="str">
            <v>20-09</v>
          </cell>
          <cell r="D109">
            <v>167.6</v>
          </cell>
          <cell r="E109">
            <v>151</v>
          </cell>
          <cell r="F109">
            <v>220.5</v>
          </cell>
          <cell r="G109">
            <v>105.50239234449759</v>
          </cell>
          <cell r="H109">
            <v>109.7</v>
          </cell>
          <cell r="I109">
            <v>104.87571701720842</v>
          </cell>
          <cell r="J109">
            <v>148.19999999999999</v>
          </cell>
          <cell r="K109">
            <v>99.46308724832214</v>
          </cell>
          <cell r="L109">
            <v>117.3</v>
          </cell>
          <cell r="M109">
            <v>122.9</v>
          </cell>
          <cell r="N109">
            <v>32.616700000000002</v>
          </cell>
          <cell r="O109">
            <v>351.45740000000001</v>
          </cell>
          <cell r="P109">
            <v>248.7963</v>
          </cell>
        </row>
        <row r="110">
          <cell r="C110" t="str">
            <v>20-10</v>
          </cell>
          <cell r="D110">
            <v>167.6</v>
          </cell>
          <cell r="E110">
            <v>141.69999999999999</v>
          </cell>
          <cell r="F110">
            <v>210</v>
          </cell>
          <cell r="G110">
            <v>100.47846889952152</v>
          </cell>
          <cell r="H110">
            <v>105.7</v>
          </cell>
          <cell r="I110">
            <v>101.05162523900573</v>
          </cell>
          <cell r="J110">
            <v>148.80000000000001</v>
          </cell>
          <cell r="K110">
            <v>99.865771812080538</v>
          </cell>
          <cell r="L110">
            <v>118.5</v>
          </cell>
          <cell r="M110">
            <v>121.1</v>
          </cell>
          <cell r="N110">
            <v>32.265900000000002</v>
          </cell>
          <cell r="O110">
            <v>353.61279999999999</v>
          </cell>
          <cell r="P110">
            <v>250.20490000000001</v>
          </cell>
        </row>
        <row r="111">
          <cell r="C111" t="str">
            <v>20-11</v>
          </cell>
          <cell r="D111">
            <v>167.6</v>
          </cell>
          <cell r="E111">
            <v>148</v>
          </cell>
          <cell r="F111">
            <v>210</v>
          </cell>
          <cell r="G111">
            <v>100.47846889952152</v>
          </cell>
          <cell r="H111">
            <v>104.3</v>
          </cell>
          <cell r="I111">
            <v>99.713193116634798</v>
          </cell>
          <cell r="J111">
            <v>148.80000000000001</v>
          </cell>
          <cell r="K111">
            <v>99.865771812080538</v>
          </cell>
          <cell r="L111">
            <v>119.4</v>
          </cell>
          <cell r="M111">
            <v>120.8</v>
          </cell>
          <cell r="N111">
            <v>30.853200000000001</v>
          </cell>
          <cell r="O111">
            <v>355.51650000000001</v>
          </cell>
          <cell r="P111">
            <v>245.34899999999999</v>
          </cell>
        </row>
        <row r="112">
          <cell r="C112" t="str">
            <v>20-12</v>
          </cell>
          <cell r="D112">
            <v>167.6</v>
          </cell>
          <cell r="E112">
            <v>189.9</v>
          </cell>
          <cell r="F112">
            <v>209</v>
          </cell>
          <cell r="G112">
            <v>100</v>
          </cell>
          <cell r="H112">
            <v>104.6</v>
          </cell>
          <cell r="I112">
            <v>100</v>
          </cell>
          <cell r="J112">
            <v>149</v>
          </cell>
          <cell r="K112">
            <v>100</v>
          </cell>
          <cell r="L112">
            <v>119</v>
          </cell>
          <cell r="M112">
            <v>121.2</v>
          </cell>
          <cell r="N112">
            <v>29.430299999999999</v>
          </cell>
          <cell r="O112">
            <v>349.56439999999998</v>
          </cell>
          <cell r="P112">
            <v>250.15389999999999</v>
          </cell>
        </row>
        <row r="113">
          <cell r="C113" t="str">
            <v>21-01</v>
          </cell>
          <cell r="D113">
            <v>167.6</v>
          </cell>
          <cell r="E113">
            <v>210.6</v>
          </cell>
          <cell r="F113">
            <v>206.70100000000002</v>
          </cell>
          <cell r="G113">
            <v>98.9</v>
          </cell>
          <cell r="H113">
            <v>108.36559999999999</v>
          </cell>
          <cell r="I113">
            <v>103.6</v>
          </cell>
          <cell r="J113">
            <v>150.19200000000001</v>
          </cell>
          <cell r="K113">
            <v>100.8</v>
          </cell>
          <cell r="L113">
            <v>123.4</v>
          </cell>
          <cell r="M113">
            <v>123.4</v>
          </cell>
          <cell r="N113">
            <v>34.314999999999998</v>
          </cell>
          <cell r="O113">
            <v>383.68529999999998</v>
          </cell>
          <cell r="P113">
            <v>270.10759999999999</v>
          </cell>
        </row>
        <row r="114">
          <cell r="C114" t="str">
            <v>21-02</v>
          </cell>
          <cell r="D114">
            <v>167.6</v>
          </cell>
          <cell r="E114">
            <v>185.6</v>
          </cell>
          <cell r="F114">
            <v>212.762</v>
          </cell>
          <cell r="G114">
            <v>101.8</v>
          </cell>
          <cell r="H114">
            <v>113.59559999999999</v>
          </cell>
          <cell r="I114">
            <v>108.6</v>
          </cell>
          <cell r="J114">
            <v>151.23500000000001</v>
          </cell>
          <cell r="K114">
            <v>101.5</v>
          </cell>
          <cell r="L114">
            <v>125.3</v>
          </cell>
          <cell r="M114">
            <v>125.4</v>
          </cell>
          <cell r="N114">
            <v>36.104900000000001</v>
          </cell>
          <cell r="O114">
            <v>416.9314</v>
          </cell>
          <cell r="P114">
            <v>274.24919999999997</v>
          </cell>
        </row>
        <row r="115">
          <cell r="C115" t="str">
            <v>21-03</v>
          </cell>
          <cell r="D115">
            <v>167.6</v>
          </cell>
          <cell r="E115">
            <v>195.5</v>
          </cell>
          <cell r="F115">
            <v>210.46300000000002</v>
          </cell>
          <cell r="G115">
            <v>100.7</v>
          </cell>
          <cell r="H115">
            <v>118.9302</v>
          </cell>
          <cell r="I115">
            <v>113.7</v>
          </cell>
          <cell r="J115">
            <v>153.172</v>
          </cell>
          <cell r="K115">
            <v>102.8</v>
          </cell>
          <cell r="L115">
            <v>126.2</v>
          </cell>
          <cell r="M115">
            <v>129.69999999999999</v>
          </cell>
          <cell r="N115">
            <v>40.456699999999998</v>
          </cell>
          <cell r="O115">
            <v>431.5575</v>
          </cell>
          <cell r="P115">
            <v>247.16210000000001</v>
          </cell>
        </row>
        <row r="116">
          <cell r="C116" t="str">
            <v>21-04</v>
          </cell>
          <cell r="D116">
            <v>167.6</v>
          </cell>
          <cell r="E116">
            <v>185.3</v>
          </cell>
          <cell r="F116">
            <v>219.86800000000002</v>
          </cell>
          <cell r="G116">
            <v>105.2</v>
          </cell>
          <cell r="H116">
            <v>124.78779999999999</v>
          </cell>
          <cell r="I116">
            <v>119.3</v>
          </cell>
          <cell r="J116">
            <v>154.215</v>
          </cell>
          <cell r="K116">
            <v>103.5</v>
          </cell>
          <cell r="L116">
            <v>128.5</v>
          </cell>
          <cell r="M116">
            <v>131.80000000000001</v>
          </cell>
          <cell r="N116">
            <v>39.505699999999997</v>
          </cell>
          <cell r="O116">
            <v>396.64890000000003</v>
          </cell>
          <cell r="P116">
            <v>237.87780000000001</v>
          </cell>
        </row>
        <row r="117">
          <cell r="C117" t="str">
            <v>21-05</v>
          </cell>
          <cell r="D117">
            <v>167.6</v>
          </cell>
          <cell r="E117">
            <v>213.5</v>
          </cell>
          <cell r="F117">
            <v>223.42100000000002</v>
          </cell>
          <cell r="G117">
            <v>106.9</v>
          </cell>
          <cell r="H117">
            <v>123.63719999999999</v>
          </cell>
          <cell r="I117">
            <v>118.2</v>
          </cell>
          <cell r="J117">
            <v>154.81100000000001</v>
          </cell>
          <cell r="K117">
            <v>103.9</v>
          </cell>
          <cell r="L117">
            <v>132</v>
          </cell>
          <cell r="M117">
            <v>131.6</v>
          </cell>
          <cell r="N117">
            <v>38.89</v>
          </cell>
          <cell r="O117">
            <v>447.26389999999998</v>
          </cell>
          <cell r="P117">
            <v>247.50110000000001</v>
          </cell>
        </row>
        <row r="118">
          <cell r="C118" t="str">
            <v>21-06</v>
          </cell>
          <cell r="D118">
            <v>167.6</v>
          </cell>
          <cell r="E118">
            <v>211.8</v>
          </cell>
          <cell r="F118">
            <v>300.12400000000002</v>
          </cell>
          <cell r="G118">
            <v>143.6</v>
          </cell>
          <cell r="H118">
            <v>123.95099999999999</v>
          </cell>
          <cell r="I118">
            <v>118.5</v>
          </cell>
          <cell r="J118">
            <v>156.00300000000001</v>
          </cell>
          <cell r="K118">
            <v>104.7</v>
          </cell>
          <cell r="L118">
            <v>137.30000000000001</v>
          </cell>
          <cell r="M118">
            <v>132.80000000000001</v>
          </cell>
          <cell r="N118">
            <v>39.174599999999998</v>
          </cell>
          <cell r="O118">
            <v>589.25220000000002</v>
          </cell>
          <cell r="P118">
            <v>25.024799999999999</v>
          </cell>
        </row>
        <row r="119">
          <cell r="C119" t="str">
            <v>21-07</v>
          </cell>
          <cell r="D119">
            <v>176.8</v>
          </cell>
          <cell r="E119">
            <v>212.5</v>
          </cell>
          <cell r="F119">
            <v>333.77300000000002</v>
          </cell>
          <cell r="G119">
            <v>159.69999999999999</v>
          </cell>
          <cell r="H119">
            <v>126.56599999999999</v>
          </cell>
          <cell r="I119">
            <v>121</v>
          </cell>
          <cell r="J119">
            <v>157.04600000000002</v>
          </cell>
          <cell r="K119">
            <v>105.4</v>
          </cell>
          <cell r="L119">
            <v>138.30000000000001</v>
          </cell>
          <cell r="M119">
            <v>134.30000000000001</v>
          </cell>
          <cell r="N119">
            <v>43.4709</v>
          </cell>
          <cell r="O119">
            <v>635.23860000000002</v>
          </cell>
          <cell r="P119">
            <v>273.4941</v>
          </cell>
        </row>
        <row r="120">
          <cell r="C120" t="str">
            <v>21-08</v>
          </cell>
          <cell r="D120">
            <v>176.8</v>
          </cell>
          <cell r="E120">
            <v>195.5</v>
          </cell>
          <cell r="F120">
            <v>336.69900000000001</v>
          </cell>
          <cell r="G120">
            <v>161.1</v>
          </cell>
          <cell r="H120">
            <v>131.273</v>
          </cell>
          <cell r="I120">
            <v>125.5</v>
          </cell>
          <cell r="J120">
            <v>158.23800000000003</v>
          </cell>
          <cell r="K120">
            <v>106.2</v>
          </cell>
          <cell r="L120">
            <v>139.69999999999999</v>
          </cell>
          <cell r="M120">
            <v>136</v>
          </cell>
          <cell r="N120">
            <v>54.133899999999997</v>
          </cell>
          <cell r="O120">
            <v>688.18409999999994</v>
          </cell>
          <cell r="P120">
            <v>283.03390000000002</v>
          </cell>
        </row>
        <row r="121">
          <cell r="C121" t="str">
            <v>21-09</v>
          </cell>
          <cell r="D121">
            <v>176.8</v>
          </cell>
          <cell r="E121">
            <v>186.5</v>
          </cell>
          <cell r="F121">
            <v>271.90899999999999</v>
          </cell>
          <cell r="G121">
            <v>130.1</v>
          </cell>
          <cell r="H121">
            <v>132.31899999999999</v>
          </cell>
          <cell r="I121">
            <v>126.5</v>
          </cell>
          <cell r="J121">
            <v>159.72800000000004</v>
          </cell>
          <cell r="K121">
            <v>107.2</v>
          </cell>
          <cell r="L121">
            <v>144.5</v>
          </cell>
          <cell r="M121">
            <v>136.30000000000001</v>
          </cell>
          <cell r="N121">
            <v>54.200600000000001</v>
          </cell>
          <cell r="O121">
            <v>691.14580000000001</v>
          </cell>
          <cell r="P121">
            <v>282.63929999999999</v>
          </cell>
        </row>
        <row r="122">
          <cell r="C122" t="str">
            <v>21-10</v>
          </cell>
          <cell r="D122">
            <v>176.8</v>
          </cell>
          <cell r="E122">
            <v>205.1</v>
          </cell>
          <cell r="F122">
            <v>240.14100000000002</v>
          </cell>
          <cell r="G122">
            <v>114.9</v>
          </cell>
          <cell r="H122">
            <v>133.57419999999999</v>
          </cell>
          <cell r="I122">
            <v>127.7</v>
          </cell>
          <cell r="J122">
            <v>160.77100000000004</v>
          </cell>
          <cell r="K122">
            <v>107.9</v>
          </cell>
          <cell r="L122">
            <v>145.6</v>
          </cell>
          <cell r="M122">
            <v>137</v>
          </cell>
          <cell r="N122">
            <v>58.890700000000002</v>
          </cell>
          <cell r="O122">
            <v>709.5163</v>
          </cell>
          <cell r="P122">
            <v>288.30889999999999</v>
          </cell>
        </row>
        <row r="123">
          <cell r="C123" t="str">
            <v>21-11</v>
          </cell>
          <cell r="D123">
            <v>176.8</v>
          </cell>
          <cell r="E123">
            <v>225.9</v>
          </cell>
          <cell r="F123">
            <v>244.94800000000001</v>
          </cell>
          <cell r="G123">
            <v>117.2</v>
          </cell>
          <cell r="H123">
            <v>142.46519999999998</v>
          </cell>
          <cell r="I123">
            <v>136.19999999999999</v>
          </cell>
          <cell r="J123">
            <v>163.00600000000006</v>
          </cell>
          <cell r="K123">
            <v>109.4</v>
          </cell>
          <cell r="L123">
            <v>147.5</v>
          </cell>
          <cell r="M123">
            <v>141.1</v>
          </cell>
          <cell r="N123">
            <v>70.438400000000001</v>
          </cell>
          <cell r="O123">
            <v>738.16330000000005</v>
          </cell>
          <cell r="P123">
            <v>310.28829999999999</v>
          </cell>
        </row>
        <row r="124">
          <cell r="C124" t="str">
            <v>21-12</v>
          </cell>
          <cell r="D124">
            <v>176.8</v>
          </cell>
          <cell r="E124">
            <v>221</v>
          </cell>
          <cell r="F124">
            <v>241.18600000000001</v>
          </cell>
          <cell r="G124">
            <v>115.4</v>
          </cell>
          <cell r="H124">
            <v>148.9504</v>
          </cell>
          <cell r="I124">
            <v>142.4</v>
          </cell>
          <cell r="J124">
            <v>165.09200000000004</v>
          </cell>
          <cell r="K124">
            <v>110.8</v>
          </cell>
          <cell r="L124">
            <v>149.9</v>
          </cell>
          <cell r="M124">
            <v>143.30000000000001</v>
          </cell>
          <cell r="N124">
            <v>77.035700000000006</v>
          </cell>
          <cell r="O124">
            <v>726.2405</v>
          </cell>
          <cell r="P124">
            <v>319.19630000000001</v>
          </cell>
        </row>
        <row r="125">
          <cell r="C125" t="str">
            <v>22-01</v>
          </cell>
          <cell r="D125">
            <v>176.8</v>
          </cell>
          <cell r="E125">
            <v>213.8</v>
          </cell>
          <cell r="F125">
            <v>0</v>
          </cell>
          <cell r="H125">
            <v>0</v>
          </cell>
          <cell r="J125">
            <v>0</v>
          </cell>
          <cell r="N125">
            <v>71.378399999999999</v>
          </cell>
          <cell r="O125">
            <v>724.21879999999999</v>
          </cell>
          <cell r="P125">
            <v>344.75020000000001</v>
          </cell>
        </row>
        <row r="126">
          <cell r="C126" t="str">
            <v>22-02</v>
          </cell>
          <cell r="D126">
            <v>176.8</v>
          </cell>
          <cell r="F126">
            <v>0</v>
          </cell>
          <cell r="H126">
            <v>0</v>
          </cell>
          <cell r="J126">
            <v>0</v>
          </cell>
          <cell r="N126">
            <v>72.481899999999996</v>
          </cell>
          <cell r="O126">
            <v>713.07360000000006</v>
          </cell>
          <cell r="P126">
            <v>363.26499999999999</v>
          </cell>
        </row>
        <row r="127">
          <cell r="C127" t="str">
            <v>22-03</v>
          </cell>
          <cell r="F127">
            <v>0</v>
          </cell>
          <cell r="H127">
            <v>0</v>
          </cell>
          <cell r="J127">
            <v>0</v>
          </cell>
        </row>
        <row r="128">
          <cell r="C128" t="str">
            <v>22-04</v>
          </cell>
          <cell r="F128">
            <v>0</v>
          </cell>
          <cell r="H128">
            <v>0</v>
          </cell>
          <cell r="J128">
            <v>0</v>
          </cell>
        </row>
        <row r="129">
          <cell r="C129" t="str">
            <v>22-05</v>
          </cell>
          <cell r="F129">
            <v>0</v>
          </cell>
          <cell r="H129">
            <v>0</v>
          </cell>
          <cell r="J129">
            <v>0</v>
          </cell>
        </row>
        <row r="130">
          <cell r="C130" t="str">
            <v>22-06</v>
          </cell>
          <cell r="F130">
            <v>0</v>
          </cell>
          <cell r="H130">
            <v>0</v>
          </cell>
          <cell r="J130">
            <v>0</v>
          </cell>
        </row>
        <row r="131">
          <cell r="C131" t="str">
            <v>22-07</v>
          </cell>
          <cell r="F131">
            <v>0</v>
          </cell>
          <cell r="H131">
            <v>0</v>
          </cell>
          <cell r="J131">
            <v>0</v>
          </cell>
        </row>
        <row r="132">
          <cell r="C132" t="str">
            <v>22-08</v>
          </cell>
          <cell r="F132">
            <v>0</v>
          </cell>
          <cell r="H132">
            <v>0</v>
          </cell>
          <cell r="J132">
            <v>0</v>
          </cell>
        </row>
        <row r="133">
          <cell r="C133" t="str">
            <v>22-09</v>
          </cell>
          <cell r="F133">
            <v>0</v>
          </cell>
          <cell r="H133">
            <v>0</v>
          </cell>
          <cell r="J133">
            <v>0</v>
          </cell>
        </row>
        <row r="134">
          <cell r="C134" t="str">
            <v>22-10</v>
          </cell>
          <cell r="F134">
            <v>0</v>
          </cell>
          <cell r="H134">
            <v>0</v>
          </cell>
          <cell r="J134">
            <v>0</v>
          </cell>
        </row>
        <row r="135">
          <cell r="C135" t="str">
            <v>22-11</v>
          </cell>
          <cell r="F135">
            <v>0</v>
          </cell>
          <cell r="H135">
            <v>0</v>
          </cell>
          <cell r="J135">
            <v>0</v>
          </cell>
        </row>
        <row r="136">
          <cell r="C136" t="str">
            <v>22-12</v>
          </cell>
          <cell r="F136">
            <v>0</v>
          </cell>
          <cell r="H136">
            <v>0</v>
          </cell>
          <cell r="J136">
            <v>0</v>
          </cell>
        </row>
        <row r="137">
          <cell r="C137" t="str">
            <v>23-01</v>
          </cell>
          <cell r="F137">
            <v>0</v>
          </cell>
          <cell r="H137">
            <v>0</v>
          </cell>
          <cell r="J137">
            <v>0</v>
          </cell>
        </row>
        <row r="138">
          <cell r="C138" t="str">
            <v>23-02</v>
          </cell>
          <cell r="F138">
            <v>0</v>
          </cell>
          <cell r="H138">
            <v>0</v>
          </cell>
          <cell r="J138">
            <v>0</v>
          </cell>
        </row>
        <row r="139">
          <cell r="C139" t="str">
            <v>23-03</v>
          </cell>
          <cell r="F139">
            <v>0</v>
          </cell>
          <cell r="H139">
            <v>0</v>
          </cell>
          <cell r="J139">
            <v>0</v>
          </cell>
        </row>
        <row r="140">
          <cell r="C140" t="str">
            <v>23-04</v>
          </cell>
          <cell r="F140">
            <v>0</v>
          </cell>
          <cell r="H140">
            <v>0</v>
          </cell>
          <cell r="J140">
            <v>0</v>
          </cell>
        </row>
        <row r="141">
          <cell r="C141" t="str">
            <v>23-05</v>
          </cell>
          <cell r="F141">
            <v>0</v>
          </cell>
          <cell r="H141">
            <v>0</v>
          </cell>
          <cell r="J141">
            <v>0</v>
          </cell>
        </row>
        <row r="142">
          <cell r="C142" t="str">
            <v>23-06</v>
          </cell>
          <cell r="F142">
            <v>0</v>
          </cell>
          <cell r="H142">
            <v>0</v>
          </cell>
          <cell r="J142">
            <v>0</v>
          </cell>
        </row>
        <row r="143">
          <cell r="C143" t="str">
            <v>23-07</v>
          </cell>
          <cell r="F143">
            <v>0</v>
          </cell>
          <cell r="H143">
            <v>0</v>
          </cell>
          <cell r="J143">
            <v>0</v>
          </cell>
        </row>
        <row r="144">
          <cell r="C144" t="str">
            <v>23-08</v>
          </cell>
          <cell r="F144">
            <v>0</v>
          </cell>
          <cell r="H144">
            <v>0</v>
          </cell>
          <cell r="J144">
            <v>0</v>
          </cell>
        </row>
        <row r="145">
          <cell r="C145" t="str">
            <v>23-09</v>
          </cell>
          <cell r="F145">
            <v>0</v>
          </cell>
          <cell r="H145">
            <v>0</v>
          </cell>
          <cell r="J145">
            <v>0</v>
          </cell>
        </row>
        <row r="146">
          <cell r="C146" t="str">
            <v>23-10</v>
          </cell>
          <cell r="F146">
            <v>0</v>
          </cell>
          <cell r="H146">
            <v>0</v>
          </cell>
          <cell r="J146">
            <v>0</v>
          </cell>
        </row>
        <row r="147">
          <cell r="C147" t="str">
            <v>23-11</v>
          </cell>
          <cell r="F147">
            <v>0</v>
          </cell>
          <cell r="H147">
            <v>0</v>
          </cell>
          <cell r="J147">
            <v>0</v>
          </cell>
        </row>
        <row r="148">
          <cell r="C148" t="str">
            <v>23-12</v>
          </cell>
          <cell r="F148">
            <v>0</v>
          </cell>
          <cell r="H148">
            <v>0</v>
          </cell>
          <cell r="J148">
            <v>0</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amp; Sales - Breakfast"/>
      <sheetName val="Labour"/>
      <sheetName val="Sundry"/>
      <sheetName val="Summary"/>
      <sheetName val="Cost_&amp;_Sales_-_Breakfast"/>
      <sheetName val="Cost_&amp;_Sales_-_Breakfast1"/>
      <sheetName val="Cost_&amp;_Sales_-_Breakfast2"/>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Admin"/>
      <sheetName val="IS(exc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5.1Tender Cover Sheet"/>
      <sheetName val="5.1.1.1 Preamble"/>
      <sheetName val="5.1.2 Summary"/>
      <sheetName val="5.1.3 BOQ"/>
      <sheetName val="5.1.4 CPA Formulae"/>
    </sheetNames>
    <sheetDataSet>
      <sheetData sheetId="0"/>
      <sheetData sheetId="1">
        <row r="19">
          <cell r="C19"/>
        </row>
        <row r="23">
          <cell r="C23"/>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 val="S7 Superfoto"/>
      <sheetName val="S1-S2"/>
      <sheetName val="Executive (2)"/>
    </sheetNames>
    <sheetDataSet>
      <sheetData sheetId="0"/>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Detail"/>
      <sheetName val="Claims List"/>
      <sheetName val="Input Sheet"/>
      <sheetName val="Forex Data"/>
      <sheetName val="CPA"/>
      <sheetName val="_Unit 1 Summary"/>
      <sheetName val="VALIDATION LIST DATA"/>
      <sheetName val="MySheet"/>
      <sheetName val="PROCUREMENT DATA"/>
      <sheetName val="SAP EXPORT"/>
      <sheetName val="VO Escal Claim"/>
      <sheetName val="Index"/>
      <sheetName val="Cover"/>
      <sheetName val="BA-BU LIS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 val="FAC1"/>
      <sheetName val="Proj Cost Sumry"/>
      <sheetName val="Cover_&amp;_Contents"/>
      <sheetName val="Fly_Sheets"/>
      <sheetName val="Executive_Summary"/>
      <sheetName val="Summary_Estimate"/>
      <sheetName val="Estimate_Warehouse"/>
      <sheetName val="Estimate_offices"/>
      <sheetName val="Estimate_External_Works"/>
      <sheetName val="Estimate_Warehouse_Extn"/>
      <sheetName val="Proj_Cost_Sumry"/>
      <sheetName val="Cover_&amp;_Contents1"/>
      <sheetName val="Fly_Sheets1"/>
      <sheetName val="Executive_Summary1"/>
      <sheetName val="Summary_Estimate1"/>
      <sheetName val="Estimate_Warehouse1"/>
      <sheetName val="Estimate_offices1"/>
      <sheetName val="Estimate_External_Works1"/>
      <sheetName val="Estimate_Warehouse_Extn1"/>
      <sheetName val="Proj_Cost_Sumry1"/>
      <sheetName val="Cover_&amp;_Contents2"/>
      <sheetName val="Fly_Sheets2"/>
      <sheetName val="Executive_Summary2"/>
      <sheetName val="Summary_Estimate2"/>
      <sheetName val="Estimate_Warehouse2"/>
      <sheetName val="Estimate_offices2"/>
      <sheetName val="Estimate_External_Works2"/>
      <sheetName val="Estimate_Warehouse_Extn2"/>
      <sheetName val="Proj_Cost_Sumry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Cost Summary"/>
      <sheetName val="Fees"/>
      <sheetName val="CTA Fees"/>
      <sheetName val="SchemeFees"/>
      <sheetName val="Cost Data Analysis"/>
      <sheetName val="Major Projects Cost Model"/>
      <sheetName val="STRUCT FEES"/>
      <sheetName val="MECH ENG"/>
      <sheetName val="ELEC ENG"/>
      <sheetName val="HSSE"/>
      <sheetName val="Sheet3"/>
      <sheetName val="Sheet4"/>
      <sheetName val="Sheet5"/>
      <sheetName val="Sheet6"/>
      <sheetName val="Sheet7"/>
      <sheetName val="Sheet8"/>
      <sheetName val="Sheet9"/>
      <sheetName val="Sheet10"/>
      <sheetName val="Fixed asset classes"/>
      <sheetName val="Sheet11"/>
      <sheetName val="Sheet12"/>
      <sheetName val="FinMod"/>
      <sheetName val="MID Base "/>
      <sheetName val="measures"/>
      <sheetName val="pivot table backup"/>
      <sheetName val="Utilities"/>
      <sheetName val="rate buildup"/>
      <sheetName val="Tank Replacement Calc"/>
      <sheetName val="Tank Pit &amp;  Pipework"/>
      <sheetName val="Costing Categories"/>
      <sheetName val="Small Format Insert Cost Model"/>
      <sheetName val="Benchmark Utilities"/>
      <sheetName val="Tender Support Package"/>
      <sheetName val="Tender Support Package Old"/>
      <sheetName val="cashflow"/>
      <sheetName val="PO Support Package"/>
      <sheetName val="Project Data Sheet"/>
      <sheetName val="Benchmark values by Package"/>
      <sheetName val="Cost Plan Summary"/>
      <sheetName val="Cost Plan"/>
      <sheetName val="Cost Monitoring Sheet"/>
      <sheetName val="Sheet1"/>
      <sheetName val="Tank prices 2009"/>
      <sheetName val="Refrigeration M&amp;S 150 Shop"/>
      <sheetName val="Refrigeration M&amp;S 190 Shop"/>
      <sheetName val="Pipework civils works prices"/>
      <sheetName val="Signware EXW costs"/>
      <sheetName val="Reference only IFRS Allocation"/>
      <sheetName val="Basic Tank supply prices"/>
      <sheetName val="Updated Tank Supply Prices"/>
      <sheetName val="Tank total supply prices"/>
      <sheetName val="Pump prices"/>
      <sheetName val="Sheet2"/>
      <sheetName val="comments"/>
      <sheetName val="Cost_Summary"/>
      <sheetName val="CTA_Fees"/>
      <sheetName val="Cost_Data_Analysis"/>
      <sheetName val="Major_Projects_Cost_Model"/>
      <sheetName val="STRUCT_FEES"/>
      <sheetName val="MECH_ENG"/>
      <sheetName val="ELEC_ENG"/>
      <sheetName val="Fixed_asset_classes"/>
      <sheetName val="MID_Base_"/>
      <sheetName val="pivot_table_backup"/>
      <sheetName val="rate_buildup"/>
      <sheetName val="Tank_Replacement_Calc"/>
      <sheetName val="Tank_Pit_&amp;__Pipework"/>
      <sheetName val="Costing_Categories"/>
      <sheetName val="Small_Format_Insert_Cost_Model"/>
      <sheetName val="Benchmark_Utilities"/>
      <sheetName val="Tender_Support_Package"/>
      <sheetName val="Tender_Support_Package_Old"/>
      <sheetName val="PO_Support_Package"/>
      <sheetName val="Project_Data_Sheet"/>
      <sheetName val="Benchmark_values_by_Package"/>
      <sheetName val="Cost_Plan_Summary"/>
      <sheetName val="Cost_Plan"/>
      <sheetName val="Cost_Monitoring_Sheet"/>
      <sheetName val="Tank_prices_2009"/>
      <sheetName val="Refrigeration_M&amp;S_150_Shop"/>
      <sheetName val="Refrigeration_M&amp;S_190_Shop"/>
      <sheetName val="Pipework_civils_works_prices"/>
      <sheetName val="Signware_EXW_costs"/>
      <sheetName val="Reference_only_IFRS_Allocation"/>
      <sheetName val="Basic_Tank_supply_prices"/>
      <sheetName val="Updated_Tank_Supply_Prices"/>
      <sheetName val="Tank_total_supply_prices"/>
      <sheetName val="Pump_prices"/>
      <sheetName val="Cost_Summary1"/>
      <sheetName val="CTA_Fees1"/>
      <sheetName val="Cost_Data_Analysis1"/>
      <sheetName val="Major_Projects_Cost_Model1"/>
      <sheetName val="STRUCT_FEES1"/>
      <sheetName val="MECH_ENG1"/>
      <sheetName val="ELEC_ENG1"/>
      <sheetName val="Fixed_asset_classes1"/>
      <sheetName val="MID_Base_1"/>
      <sheetName val="pivot_table_backup1"/>
      <sheetName val="rate_buildup1"/>
      <sheetName val="Tank_Replacement_Calc1"/>
      <sheetName val="Tank_Pit_&amp;__Pipework1"/>
      <sheetName val="Costing_Categories1"/>
      <sheetName val="Small_Format_Insert_Cost_Model1"/>
      <sheetName val="Benchmark_Utilities1"/>
      <sheetName val="Tender_Support_Package1"/>
      <sheetName val="Tender_Support_Package_Old1"/>
      <sheetName val="PO_Support_Package1"/>
      <sheetName val="Project_Data_Sheet1"/>
      <sheetName val="Benchmark_values_by_Package1"/>
      <sheetName val="Cost_Plan_Summary1"/>
      <sheetName val="Cost_Plan1"/>
      <sheetName val="Cost_Monitoring_Sheet1"/>
      <sheetName val="Tank_prices_20091"/>
      <sheetName val="Refrigeration_M&amp;S_150_Shop1"/>
      <sheetName val="Refrigeration_M&amp;S_190_Shop1"/>
      <sheetName val="Pipework_civils_works_prices1"/>
      <sheetName val="Signware_EXW_costs1"/>
      <sheetName val="Reference_only_IFRS_Allocation1"/>
      <sheetName val="Basic_Tank_supply_prices1"/>
      <sheetName val="Updated_Tank_Supply_Prices1"/>
      <sheetName val="Tank_total_supply_prices1"/>
      <sheetName val="Pump_prices1"/>
      <sheetName val="Cost_Summary2"/>
      <sheetName val="CTA_Fees2"/>
      <sheetName val="Cost_Data_Analysis2"/>
      <sheetName val="Major_Projects_Cost_Model2"/>
      <sheetName val="STRUCT_FEES2"/>
      <sheetName val="MECH_ENG2"/>
      <sheetName val="ELEC_ENG2"/>
      <sheetName val="Fixed_asset_classes2"/>
      <sheetName val="MID_Base_2"/>
      <sheetName val="pivot_table_backup2"/>
      <sheetName val="rate_buildup2"/>
      <sheetName val="Tank_Replacement_Calc2"/>
      <sheetName val="Tank_Pit_&amp;__Pipework2"/>
      <sheetName val="Costing_Categories2"/>
      <sheetName val="Small_Format_Insert_Cost_Model2"/>
      <sheetName val="Benchmark_Utilities2"/>
      <sheetName val="Tender_Support_Package2"/>
      <sheetName val="Tender_Support_Package_Old2"/>
      <sheetName val="PO_Support_Package2"/>
      <sheetName val="Project_Data_Sheet2"/>
      <sheetName val="Benchmark_values_by_Package2"/>
      <sheetName val="Cost_Plan_Summary2"/>
      <sheetName val="Cost_Plan2"/>
      <sheetName val="Cost_Monitoring_Sheet2"/>
      <sheetName val="Tank_prices_20092"/>
      <sheetName val="Refrigeration_M&amp;S_150_Shop2"/>
      <sheetName val="Refrigeration_M&amp;S_190_Shop2"/>
      <sheetName val="Pipework_civils_works_prices2"/>
      <sheetName val="Signware_EXW_costs2"/>
      <sheetName val="Reference_only_IFRS_Allocation2"/>
      <sheetName val="Basic_Tank_supply_prices2"/>
      <sheetName val="Updated_Tank_Supply_Prices2"/>
      <sheetName val="Tank_total_supply_prices2"/>
      <sheetName val="Pump_pric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73">
          <cell r="B73" t="str">
            <v>Underground Storage Tank Double Wall Steel 23m3 - 2,318mmØ x 5,500mm - Excluding Leak Detector - Glycol Added</v>
          </cell>
        </row>
        <row r="74">
          <cell r="B74" t="str">
            <v>Underground Storage Tank Double Wall Steel 46m3 - 2,870mmØ x 7,200mm - Excluding Leak Detector - Glycol Added</v>
          </cell>
        </row>
        <row r="76">
          <cell r="B76" t="str">
            <v>Adaptor Ring Composite -1,808mm Ø Tank</v>
          </cell>
        </row>
        <row r="77">
          <cell r="B77" t="str">
            <v>Adaptor Ring Composite -2,318mm Ø Tank</v>
          </cell>
        </row>
        <row r="78">
          <cell r="B78" t="str">
            <v>Adaptor Ring Composite -2,870mm Ø Tank</v>
          </cell>
        </row>
        <row r="81">
          <cell r="B81" t="str">
            <v>Dip Stick Aluminium cm - 4m Long</v>
          </cell>
        </row>
        <row r="82">
          <cell r="B82" t="str">
            <v>Dip Stick Timber cm - 4m Long</v>
          </cell>
        </row>
        <row r="83">
          <cell r="B83" t="str">
            <v>Filler Spill Containment Chamber Round Bottom Entry</v>
          </cell>
        </row>
        <row r="84">
          <cell r="B84" t="str">
            <v>Filler Spill Containment Chamber Round Side Entry</v>
          </cell>
        </row>
        <row r="86">
          <cell r="B86" t="str">
            <v>Overfill Protection Device Bottom Extension 1808mm Ø</v>
          </cell>
        </row>
        <row r="87">
          <cell r="B87" t="str">
            <v>Overfill Protection Device Bottom Extension 2200mm Ø</v>
          </cell>
        </row>
        <row r="88">
          <cell r="B88" t="str">
            <v>Overfill Protection Device Bottom Extension 2318mm Ø</v>
          </cell>
        </row>
        <row r="89">
          <cell r="B89" t="str">
            <v>Overfill Protection Device Bottom Extension 2870mm Ø</v>
          </cell>
        </row>
        <row r="164">
          <cell r="B164" t="str">
            <v>Disposal of old pumps</v>
          </cell>
        </row>
        <row r="165">
          <cell r="B165" t="str">
            <v>Temporary plywood boxing around retained pumps</v>
          </cell>
        </row>
        <row r="166">
          <cell r="B166" t="str">
            <v>Allow for overhauling existing pumps, new seals, etc.</v>
          </cell>
        </row>
        <row r="167">
          <cell r="B167" t="str">
            <v>New pump installation kit (if required)</v>
          </cell>
        </row>
        <row r="168">
          <cell r="B168" t="str">
            <v>Break up existing cradle and install new</v>
          </cell>
        </row>
        <row r="169">
          <cell r="B169" t="str">
            <v>New Pump island</v>
          </cell>
        </row>
        <row r="170">
          <cell r="B170" t="str">
            <v>Supply and install tubular steel protective barriers 1.0m x 0.6m</v>
          </cell>
        </row>
        <row r="171">
          <cell r="B171" t="str">
            <v>Provide fork lift and driver (to fix the pumps)</v>
          </cell>
        </row>
        <row r="172">
          <cell r="B172" t="str">
            <v>Supply pump cradle</v>
          </cell>
        </row>
        <row r="173">
          <cell r="B173" t="str">
            <v>Adaptor plates for pumps</v>
          </cell>
        </row>
        <row r="174">
          <cell r="B174" t="str">
            <v>Transport &amp; Installation, commissioning, livery and branding</v>
          </cell>
        </row>
        <row r="175">
          <cell r="B175" t="str">
            <v>Weights &amp; Measures Fees and VR2 certification</v>
          </cell>
        </row>
        <row r="176">
          <cell r="B176" t="str">
            <v>Data Runs for new Pumps (connection to POS)</v>
          </cell>
        </row>
        <row r="177">
          <cell r="B177" t="str">
            <v>Re-spray and re-brand existing pump</v>
          </cell>
        </row>
        <row r="178">
          <cell r="B178" t="str">
            <v>Supply Ultimate spreader boxes</v>
          </cell>
        </row>
        <row r="179">
          <cell r="B179" t="str">
            <v>Install Ultimate spreader boxes</v>
          </cell>
        </row>
        <row r="180">
          <cell r="B180" t="str">
            <v>Supply pump stanchion number</v>
          </cell>
        </row>
        <row r="181">
          <cell r="B181" t="str">
            <v>Install pump stanchion number</v>
          </cell>
        </row>
        <row r="182">
          <cell r="B182" t="str">
            <v>Re-programming GSS Software - Allowance</v>
          </cell>
        </row>
        <row r="183">
          <cell r="B183" t="str">
            <v>Re-use existing pumps</v>
          </cell>
        </row>
        <row r="184">
          <cell r="B184" t="str">
            <v>Extra for High-Speed diesel delivery button (1 side only)</v>
          </cell>
        </row>
        <row r="185">
          <cell r="B185" t="str">
            <v>DOMS upgrade</v>
          </cell>
        </row>
        <row r="186">
          <cell r="B186" t="str">
            <v>Gauge new system - supply</v>
          </cell>
        </row>
        <row r="187">
          <cell r="B187" t="str">
            <v xml:space="preserve">Gauge upgrade - components supply </v>
          </cell>
        </row>
        <row r="188">
          <cell r="B188" t="str">
            <v>New DCD (Driver Control Delivery) - supply</v>
          </cell>
        </row>
        <row r="189">
          <cell r="B189" t="str">
            <v>Install new Gauge system</v>
          </cell>
        </row>
        <row r="190">
          <cell r="B190" t="str">
            <v xml:space="preserve">Re-commission existing Gauge system </v>
          </cell>
        </row>
        <row r="191">
          <cell r="B191" t="str">
            <v>Remove/reinstall existing Gauge system</v>
          </cell>
        </row>
        <row r="192">
          <cell r="B192" t="str">
            <v>Install &amp; commission DCD</v>
          </cell>
        </row>
        <row r="193">
          <cell r="B193" t="str">
            <v>Global Star-4P-8H-s</v>
          </cell>
        </row>
        <row r="194">
          <cell r="B194" t="str">
            <v>Global Century-1P-2H-s</v>
          </cell>
        </row>
        <row r="195">
          <cell r="B195" t="str">
            <v>Global Century double sided LPG</v>
          </cell>
        </row>
        <row r="282">
          <cell r="B282" t="str">
            <v>New static earthing system &amp; test / certification (back to sales building)</v>
          </cell>
        </row>
        <row r="283">
          <cell r="B283" t="str">
            <v>New static earthing system &amp; test / certification (stand alone)</v>
          </cell>
        </row>
        <row r="284">
          <cell r="B284" t="str">
            <v>New TT earthing system and testing/certification</v>
          </cell>
        </row>
        <row r="347">
          <cell r="B347" t="str">
            <v>alterations</v>
          </cell>
        </row>
        <row r="572">
          <cell r="B572" t="str">
            <v>PROJECT TYPES</v>
          </cell>
        </row>
        <row r="573">
          <cell r="B573" t="str">
            <v>[Select a Project Type]</v>
          </cell>
        </row>
        <row r="574">
          <cell r="B574" t="str">
            <v xml:space="preserve">Pump replacement (No fuel line changes) </v>
          </cell>
        </row>
        <row r="575">
          <cell r="B575" t="str">
            <v>Pump replacement (Fuel line changes)</v>
          </cell>
        </row>
        <row r="576">
          <cell r="B576" t="str">
            <v>Tank Replacement only</v>
          </cell>
        </row>
        <row r="577">
          <cell r="B577" t="str">
            <v>Tank and Pump Replacement</v>
          </cell>
        </row>
        <row r="578">
          <cell r="B578" t="str">
            <v>Shop Re-fit</v>
          </cell>
        </row>
        <row r="579">
          <cell r="B579" t="str">
            <v>Shop Re-fit - M&amp;S Insert only</v>
          </cell>
        </row>
        <row r="580">
          <cell r="B580" t="str">
            <v>Shop Re-fit &amp; M&amp;S Insert  - non standard</v>
          </cell>
        </row>
        <row r="581">
          <cell r="B581" t="str">
            <v>Major Modification - New shop with tank and/or pump replacement</v>
          </cell>
        </row>
        <row r="582">
          <cell r="B582" t="str">
            <v>Raze and re-build</v>
          </cell>
        </row>
        <row r="583">
          <cell r="B583" t="str">
            <v>NTI (New to industry)</v>
          </cell>
        </row>
        <row r="584">
          <cell r="B584" t="str">
            <v xml:space="preserve">SCOTLAND - Pump replacement (No fuel line changes) </v>
          </cell>
        </row>
        <row r="585">
          <cell r="B585" t="str">
            <v>SCOTLAND - Pump replacement (Fuel line changes)</v>
          </cell>
        </row>
        <row r="586">
          <cell r="B586" t="str">
            <v>SCOTLAND - Tank Replacement only</v>
          </cell>
        </row>
        <row r="592">
          <cell r="B592" t="str">
            <v>SCOTLAND - Raze and re-build</v>
          </cell>
        </row>
        <row r="600">
          <cell r="B600" t="str">
            <v>Wild Bean Café insert (Scotland)</v>
          </cell>
        </row>
        <row r="606">
          <cell r="B606" t="str">
            <v>(Please select)</v>
          </cell>
        </row>
        <row r="607">
          <cell r="B607" t="str">
            <v>A.McCree</v>
          </cell>
        </row>
        <row r="608">
          <cell r="B608" t="str">
            <v>J.Roberts</v>
          </cell>
        </row>
        <row r="609">
          <cell r="B609" t="str">
            <v>S.Cheetham</v>
          </cell>
        </row>
        <row r="612">
          <cell r="B612" t="str">
            <v>PM</v>
          </cell>
        </row>
        <row r="613">
          <cell r="B613" t="str">
            <v>(Please select)</v>
          </cell>
        </row>
        <row r="614">
          <cell r="B614" t="str">
            <v>J.McGlynn</v>
          </cell>
        </row>
        <row r="615">
          <cell r="B615" t="str">
            <v>J.Reynolds</v>
          </cell>
        </row>
        <row r="616">
          <cell r="B616" t="str">
            <v>K.Meakins</v>
          </cell>
        </row>
        <row r="617">
          <cell r="B617" t="str">
            <v>K.Macleod</v>
          </cell>
        </row>
        <row r="618">
          <cell r="B618" t="str">
            <v>P.Vandepeer</v>
          </cell>
        </row>
        <row r="619">
          <cell r="B619" t="str">
            <v>T.Maddison</v>
          </cell>
        </row>
        <row r="620">
          <cell r="B620" t="str">
            <v>S.Harker</v>
          </cell>
        </row>
        <row r="621">
          <cell r="B621" t="str">
            <v>S.Jandu</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3">
          <cell r="B3" t="str">
            <v>Pipework installation 4 Compartments, 3 Pumps - suction system</v>
          </cell>
        </row>
        <row r="4">
          <cell r="B4" t="str">
            <v>Pipework installation 4 Compartments, 4 Pumps - suction system</v>
          </cell>
        </row>
        <row r="5">
          <cell r="B5" t="str">
            <v>Pipework installation 4 Compartments, 5 Pumps - suction system</v>
          </cell>
        </row>
        <row r="6">
          <cell r="B6" t="str">
            <v>Pipework installation 4 Compartments, 6 Pumps - suction system</v>
          </cell>
        </row>
        <row r="7">
          <cell r="B7" t="str">
            <v>Pipework installation 5 Compartments, 3 Pumps - suction system</v>
          </cell>
        </row>
        <row r="8">
          <cell r="B8" t="str">
            <v>Pipework installation 5 Compartments, 4 Pumps - suction system</v>
          </cell>
        </row>
        <row r="9">
          <cell r="B9" t="str">
            <v>Pipework installation 5 Compartments, 5 Pumps - suction system</v>
          </cell>
        </row>
        <row r="10">
          <cell r="B10" t="str">
            <v>Pipework installation 5 Compartments, 6 Pumps - suction system</v>
          </cell>
        </row>
        <row r="11">
          <cell r="B11" t="str">
            <v>Pipework installation 6 Compartments, 3 Pumps - suction system</v>
          </cell>
        </row>
        <row r="12">
          <cell r="B12" t="str">
            <v>Pipework installation 6 Compartments, 4 Pumps - suction system</v>
          </cell>
        </row>
        <row r="13">
          <cell r="B13" t="str">
            <v>Pipework installation 6 Compartments, 5 Pumps - suction system</v>
          </cell>
        </row>
        <row r="14">
          <cell r="B14" t="str">
            <v>Pipework installation 6 Compartments, 6 Pumps - suction system</v>
          </cell>
        </row>
        <row r="15">
          <cell r="B15" t="str">
            <v>Pipework installation complete - suction system (per metre)</v>
          </cell>
        </row>
        <row r="18">
          <cell r="B18" t="str">
            <v>Pipework installation 4 Compartments, 3 Pumps - pressure system</v>
          </cell>
        </row>
        <row r="19">
          <cell r="B19" t="str">
            <v>Pipework installation 4 Compartments, 4 Pumps - pressure system</v>
          </cell>
        </row>
        <row r="20">
          <cell r="B20" t="str">
            <v>Pipework installation 4 Compartments, 5 Pumps - pressure system</v>
          </cell>
        </row>
        <row r="21">
          <cell r="B21" t="str">
            <v>Pipework installation 4 Compartments, 6 Pumps - pressure system</v>
          </cell>
        </row>
        <row r="22">
          <cell r="B22" t="str">
            <v>Pipework installation 5 Compartments, 3 Pumps - pressure system</v>
          </cell>
        </row>
        <row r="23">
          <cell r="B23" t="str">
            <v>Pipework installation 5 Compartments, 4 Pumps - pressure system</v>
          </cell>
        </row>
        <row r="24">
          <cell r="B24" t="str">
            <v>Pipework installation 5 Compartments, 5 Pumps - pressure system</v>
          </cell>
        </row>
        <row r="25">
          <cell r="B25" t="str">
            <v>Pipework installation 5 Compartments, 6 Pumps - pressure system</v>
          </cell>
        </row>
        <row r="26">
          <cell r="B26" t="str">
            <v>Pipework installation 6 Compartments, 3 Pumps - pressure system</v>
          </cell>
        </row>
        <row r="27">
          <cell r="B27" t="str">
            <v>Pipework installation 6 Compartments, 4 Pumps - pressure system</v>
          </cell>
        </row>
        <row r="28">
          <cell r="B28" t="str">
            <v>Pipework installation 6 Compartments, 5 Pumps - pressure system</v>
          </cell>
        </row>
        <row r="29">
          <cell r="B29" t="str">
            <v>Pipework installation 6 Compartments, 6 Pumps - pressure system</v>
          </cell>
        </row>
        <row r="30">
          <cell r="B30" t="str">
            <v>Pipework installation complete - suction system (per metre)</v>
          </cell>
        </row>
      </sheetData>
      <sheetData sheetId="48" refreshError="1"/>
      <sheetData sheetId="49" refreshError="1"/>
      <sheetData sheetId="50" refreshError="1"/>
      <sheetData sheetId="51" refreshError="1"/>
      <sheetData sheetId="52" refreshError="1">
        <row r="5">
          <cell r="B5" t="str">
            <v>Tank 50,000 litre single (d=2500mm) incl Transport</v>
          </cell>
        </row>
        <row r="6">
          <cell r="B6" t="str">
            <v>Tank 50,000 litre double (d=2500mm) incl Transport</v>
          </cell>
        </row>
        <row r="7">
          <cell r="B7" t="str">
            <v>Tank 60,000 litre single (d=2500mm) incl Transport</v>
          </cell>
        </row>
        <row r="8">
          <cell r="B8" t="str">
            <v>Tank 60,000 litre double (d=2500mm) incl Transport</v>
          </cell>
        </row>
        <row r="9">
          <cell r="B9" t="str">
            <v>Tank 80,000 litre single (d=2500mm) incl Transport</v>
          </cell>
        </row>
        <row r="10">
          <cell r="B10" t="str">
            <v>Tank 80,000 litre double (d=2500mm) incl Transport</v>
          </cell>
        </row>
      </sheetData>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ow r="3">
          <cell r="B3" t="str">
            <v>Pipework installation 4 Compartments, 3 Pumps - suction system</v>
          </cell>
        </row>
      </sheetData>
      <sheetData sheetId="84"/>
      <sheetData sheetId="85"/>
      <sheetData sheetId="86"/>
      <sheetData sheetId="87"/>
      <sheetData sheetId="88">
        <row r="5">
          <cell r="B5" t="str">
            <v>Tank 50,000 litre single (d=2500mm) incl Transport</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3">
          <cell r="B3" t="str">
            <v>Pipework installation 4 Compartments, 3 Pumps - suction system</v>
          </cell>
        </row>
      </sheetData>
      <sheetData sheetId="118"/>
      <sheetData sheetId="119"/>
      <sheetData sheetId="120"/>
      <sheetData sheetId="121"/>
      <sheetData sheetId="122">
        <row r="5">
          <cell r="B5" t="str">
            <v>Tank 50,000 litre single (d=2500mm) incl Transport</v>
          </cell>
        </row>
      </sheetData>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Turbine Tender 3 Unit base _2_"/>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 val="BA-BU LIST"/>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topLeftCell="A20" workbookViewId="0">
      <selection activeCell="C4" sqref="C4"/>
    </sheetView>
  </sheetViews>
  <sheetFormatPr defaultColWidth="9.1796875" defaultRowHeight="12.5"/>
  <cols>
    <col min="1" max="1" width="7.1796875" style="1" customWidth="1"/>
    <col min="2" max="2" width="37.81640625" style="1" customWidth="1"/>
    <col min="3" max="3" width="60.81640625" style="1" customWidth="1"/>
    <col min="4" max="4" width="9.1796875" style="2"/>
    <col min="5" max="16384" width="9.1796875" style="1"/>
  </cols>
  <sheetData>
    <row r="1" spans="1:103" s="3" customFormat="1" ht="15.5">
      <c r="A1" s="5" t="s">
        <v>0</v>
      </c>
      <c r="B1" s="5"/>
      <c r="C1" s="7" t="s">
        <v>1</v>
      </c>
      <c r="D1" s="8"/>
      <c r="F1" s="9"/>
      <c r="G1" s="10"/>
      <c r="L1" s="10"/>
      <c r="M1" s="11"/>
      <c r="N1" s="12"/>
      <c r="O1" s="13"/>
      <c r="Q1" s="14"/>
      <c r="R1" s="13"/>
      <c r="S1" s="11"/>
    </row>
    <row r="2" spans="1:103" s="3" customFormat="1" ht="15.5">
      <c r="A2" s="5" t="s">
        <v>2</v>
      </c>
      <c r="B2" s="5"/>
      <c r="C2" s="7">
        <f>'Tender Cover Sheet'!C19</f>
        <v>0</v>
      </c>
      <c r="D2" s="8"/>
      <c r="G2" s="10"/>
      <c r="L2" s="10"/>
      <c r="M2" s="15"/>
      <c r="N2" s="12"/>
      <c r="O2" s="13"/>
      <c r="Q2" s="14"/>
      <c r="R2" s="13"/>
      <c r="S2" s="11"/>
    </row>
    <row r="3" spans="1:103" s="3" customFormat="1" ht="15.5">
      <c r="A3" s="5" t="s">
        <v>3</v>
      </c>
      <c r="B3" s="5"/>
      <c r="C3" s="7" t="str">
        <f>'Tender Cover Sheet'!C21</f>
        <v>PROVISION OF MANAGEMENT SERVICES FOR PARTNERSHIP AGREEMENT</v>
      </c>
      <c r="D3" s="8"/>
      <c r="G3" s="10"/>
      <c r="L3" s="10"/>
      <c r="M3" s="15"/>
      <c r="N3" s="12"/>
      <c r="O3" s="13"/>
      <c r="Q3" s="14"/>
      <c r="R3" s="13"/>
      <c r="S3" s="11"/>
    </row>
    <row r="4" spans="1:103" s="3" customFormat="1" ht="15.5">
      <c r="A4" s="5" t="s">
        <v>4</v>
      </c>
      <c r="B4" s="5"/>
      <c r="C4" s="7">
        <f>'Tender Cover Sheet'!C23</f>
        <v>0</v>
      </c>
      <c r="D4" s="8"/>
      <c r="G4" s="10"/>
      <c r="K4" s="16"/>
      <c r="L4" s="17"/>
      <c r="M4" s="18"/>
      <c r="N4" s="12"/>
      <c r="O4" s="13"/>
      <c r="Q4" s="14"/>
      <c r="R4" s="13"/>
      <c r="S4" s="11"/>
    </row>
    <row r="5" spans="1:103" s="3" customFormat="1" ht="15.5">
      <c r="A5" s="5"/>
      <c r="C5" s="7"/>
      <c r="D5" s="8"/>
      <c r="G5" s="10"/>
      <c r="K5" s="16"/>
      <c r="L5" s="17"/>
      <c r="M5" s="18"/>
      <c r="N5" s="12"/>
      <c r="O5" s="13"/>
      <c r="Q5" s="14"/>
      <c r="R5" s="13"/>
      <c r="S5" s="11"/>
    </row>
    <row r="6" spans="1:103" s="3" customFormat="1" ht="15.5">
      <c r="A6" s="5"/>
      <c r="C6" s="7"/>
      <c r="D6" s="8"/>
      <c r="G6" s="10"/>
      <c r="K6" s="16"/>
      <c r="L6" s="17"/>
      <c r="M6" s="18"/>
      <c r="N6" s="12"/>
      <c r="O6" s="13"/>
      <c r="Q6" s="14"/>
      <c r="R6" s="13"/>
      <c r="S6" s="11"/>
    </row>
    <row r="7" spans="1:103" ht="18">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5">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c r="A11" s="20"/>
      <c r="B11" s="171" t="s">
        <v>7</v>
      </c>
      <c r="C11" s="171"/>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c r="A13" s="20"/>
      <c r="B13" s="172" t="s">
        <v>8</v>
      </c>
      <c r="C13" s="172"/>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
      <c r="A16" s="26">
        <v>1</v>
      </c>
      <c r="B16" s="27" t="s">
        <v>9</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6.5">
      <c r="A17" s="30"/>
      <c r="B17" s="3" t="s">
        <v>10</v>
      </c>
      <c r="C17" s="4" t="s">
        <v>11</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c r="A18" s="30"/>
      <c r="B18" s="3" t="s">
        <v>12</v>
      </c>
      <c r="C18" s="4" t="s">
        <v>13</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c r="A19" s="30"/>
      <c r="B19" s="3" t="s">
        <v>14</v>
      </c>
      <c r="C19" s="4" t="s">
        <v>15</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1">
      <c r="A20" s="30"/>
      <c r="B20" s="3" t="s">
        <v>16</v>
      </c>
      <c r="C20" s="4" t="s">
        <v>17</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5">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c r="A25" s="26">
        <v>2</v>
      </c>
      <c r="B25" s="31" t="s">
        <v>18</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c r="A26" s="3"/>
      <c r="B26" s="3" t="s">
        <v>19</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6.5">
      <c r="A27" s="3"/>
      <c r="B27" s="32" t="s">
        <v>20</v>
      </c>
      <c r="C27" s="4" t="s">
        <v>21</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c r="A28" s="3"/>
      <c r="B28" s="12"/>
      <c r="C28" s="4" t="s">
        <v>22</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opLeftCell="A17" workbookViewId="0">
      <selection activeCell="C25" sqref="C25"/>
    </sheetView>
  </sheetViews>
  <sheetFormatPr defaultColWidth="9.1796875" defaultRowHeight="12.5"/>
  <cols>
    <col min="1" max="1" width="4.1796875" style="1" customWidth="1"/>
    <col min="2" max="2" width="48.81640625" style="1" customWidth="1"/>
    <col min="3" max="3" width="67.1796875" style="1" customWidth="1"/>
    <col min="4" max="4" width="4.1796875" style="1" customWidth="1"/>
    <col min="5" max="16384" width="9.1796875" style="1"/>
  </cols>
  <sheetData>
    <row r="1" spans="1:4">
      <c r="A1" s="36"/>
      <c r="B1" s="37"/>
      <c r="C1" s="37"/>
      <c r="D1" s="38"/>
    </row>
    <row r="2" spans="1:4" ht="25">
      <c r="A2" s="39"/>
      <c r="B2" s="173" t="s">
        <v>1</v>
      </c>
      <c r="C2" s="173"/>
      <c r="D2" s="40"/>
    </row>
    <row r="3" spans="1:4">
      <c r="A3" s="39"/>
      <c r="B3" s="20"/>
      <c r="C3" s="20"/>
      <c r="D3" s="41"/>
    </row>
    <row r="4" spans="1:4" ht="15.5">
      <c r="A4" s="39"/>
      <c r="B4" s="20"/>
      <c r="C4" s="5"/>
      <c r="D4" s="41"/>
    </row>
    <row r="5" spans="1:4">
      <c r="A5" s="39"/>
      <c r="B5" s="20"/>
      <c r="C5" s="20"/>
      <c r="D5" s="41"/>
    </row>
    <row r="6" spans="1:4">
      <c r="A6" s="39"/>
      <c r="B6" s="20"/>
      <c r="C6" s="20"/>
      <c r="D6" s="41"/>
    </row>
    <row r="7" spans="1:4">
      <c r="A7" s="39"/>
      <c r="B7" s="20"/>
      <c r="C7" s="20"/>
      <c r="D7" s="41"/>
    </row>
    <row r="8" spans="1:4">
      <c r="A8" s="39"/>
      <c r="B8" s="20"/>
      <c r="C8" s="20"/>
      <c r="D8" s="41"/>
    </row>
    <row r="9" spans="1:4">
      <c r="A9" s="39"/>
      <c r="B9" s="20"/>
      <c r="C9" s="20"/>
      <c r="D9" s="41"/>
    </row>
    <row r="10" spans="1:4">
      <c r="A10" s="39"/>
      <c r="B10" s="20"/>
      <c r="C10" s="20"/>
      <c r="D10" s="41"/>
    </row>
    <row r="11" spans="1:4">
      <c r="A11" s="39"/>
      <c r="B11" s="20"/>
      <c r="C11" s="20"/>
      <c r="D11" s="41"/>
    </row>
    <row r="12" spans="1:4">
      <c r="A12" s="39"/>
      <c r="B12" s="34"/>
      <c r="C12" s="20"/>
      <c r="D12" s="41"/>
    </row>
    <row r="13" spans="1:4">
      <c r="A13" s="39"/>
      <c r="B13" s="34"/>
      <c r="C13" s="20"/>
      <c r="D13" s="41"/>
    </row>
    <row r="14" spans="1:4">
      <c r="A14" s="39"/>
      <c r="B14" s="42"/>
      <c r="C14" s="20"/>
      <c r="D14" s="41"/>
    </row>
    <row r="15" spans="1:4" ht="32.5">
      <c r="A15" s="39"/>
      <c r="B15" s="43" t="s">
        <v>23</v>
      </c>
      <c r="C15" s="43"/>
      <c r="D15" s="41"/>
    </row>
    <row r="16" spans="1:4">
      <c r="A16" s="39"/>
      <c r="B16" s="42"/>
      <c r="C16" s="20"/>
      <c r="D16" s="41"/>
    </row>
    <row r="17" spans="1:4" ht="25">
      <c r="A17" s="39"/>
      <c r="B17" s="44" t="s">
        <v>41</v>
      </c>
      <c r="C17" s="44"/>
      <c r="D17" s="41"/>
    </row>
    <row r="18" spans="1:4" ht="25">
      <c r="A18" s="39"/>
      <c r="B18" s="44"/>
      <c r="C18" s="44"/>
      <c r="D18" s="41"/>
    </row>
    <row r="19" spans="1:4" ht="18">
      <c r="A19" s="39"/>
      <c r="B19" s="45" t="s">
        <v>24</v>
      </c>
      <c r="C19" s="46"/>
      <c r="D19" s="41"/>
    </row>
    <row r="20" spans="1:4" ht="18">
      <c r="A20" s="39"/>
      <c r="B20" s="45"/>
      <c r="C20" s="47"/>
      <c r="D20" s="41"/>
    </row>
    <row r="21" spans="1:4" ht="69.75" customHeight="1">
      <c r="A21" s="39"/>
      <c r="B21" s="45" t="s">
        <v>25</v>
      </c>
      <c r="C21" s="67" t="s">
        <v>142</v>
      </c>
      <c r="D21" s="41"/>
    </row>
    <row r="22" spans="1:4" ht="30" customHeight="1">
      <c r="A22" s="39"/>
      <c r="B22" s="45"/>
      <c r="C22" s="48"/>
      <c r="D22" s="41"/>
    </row>
    <row r="23" spans="1:4" ht="30" customHeight="1">
      <c r="A23" s="39"/>
      <c r="B23" s="45" t="s">
        <v>26</v>
      </c>
      <c r="C23" s="46"/>
      <c r="D23" s="41"/>
    </row>
    <row r="24" spans="1:4" ht="30" customHeight="1">
      <c r="A24" s="39"/>
      <c r="B24" s="45"/>
      <c r="C24" s="48"/>
      <c r="D24" s="41"/>
    </row>
    <row r="25" spans="1:4" ht="30" customHeight="1">
      <c r="A25" s="39"/>
      <c r="B25" s="50"/>
      <c r="C25" s="48"/>
      <c r="D25" s="41"/>
    </row>
    <row r="26" spans="1:4" ht="20">
      <c r="A26" s="39"/>
      <c r="B26" s="49" t="s">
        <v>27</v>
      </c>
      <c r="C26" s="49"/>
      <c r="D26" s="41"/>
    </row>
    <row r="27" spans="1:4" ht="18">
      <c r="A27" s="39"/>
      <c r="B27" s="19"/>
      <c r="C27" s="47"/>
      <c r="D27" s="41"/>
    </row>
    <row r="28" spans="1:4" ht="18">
      <c r="A28" s="39"/>
      <c r="B28" s="51"/>
      <c r="C28" s="47"/>
      <c r="D28" s="41"/>
    </row>
    <row r="29" spans="1:4" ht="30" customHeight="1">
      <c r="A29" s="39"/>
      <c r="B29" s="45" t="s">
        <v>28</v>
      </c>
      <c r="C29" s="66">
        <f>'5.1.1.2 BOQ'!F16</f>
        <v>0</v>
      </c>
      <c r="D29" s="41"/>
    </row>
    <row r="30" spans="1:4" ht="30" customHeight="1">
      <c r="A30" s="39"/>
      <c r="B30" s="53" t="s">
        <v>29</v>
      </c>
      <c r="C30" s="54"/>
      <c r="D30" s="41"/>
    </row>
    <row r="31" spans="1:4" ht="18">
      <c r="A31" s="39"/>
      <c r="B31" s="45" t="s">
        <v>30</v>
      </c>
      <c r="C31" s="52"/>
      <c r="D31" s="41"/>
    </row>
    <row r="32" spans="1:4" ht="12.75" customHeight="1">
      <c r="A32" s="39"/>
      <c r="B32" s="55"/>
      <c r="C32" s="56"/>
      <c r="D32" s="41"/>
    </row>
    <row r="33" spans="1:4" ht="12.75" customHeight="1">
      <c r="A33" s="39"/>
      <c r="B33" s="55"/>
      <c r="C33" s="56"/>
      <c r="D33" s="41"/>
    </row>
    <row r="34" spans="1:4" ht="12.75" customHeight="1">
      <c r="A34" s="39"/>
      <c r="B34" s="55"/>
      <c r="C34" s="5"/>
      <c r="D34" s="41"/>
    </row>
    <row r="35" spans="1:4" ht="12.75" customHeight="1">
      <c r="A35" s="39"/>
      <c r="B35" s="20"/>
      <c r="C35" s="5"/>
      <c r="D35" s="41"/>
    </row>
    <row r="36" spans="1:4" ht="30" customHeight="1">
      <c r="A36" s="39"/>
      <c r="B36" s="19" t="s">
        <v>31</v>
      </c>
      <c r="C36" s="57"/>
      <c r="D36" s="41"/>
    </row>
    <row r="37" spans="1:4" ht="12.75" customHeight="1">
      <c r="A37" s="39"/>
      <c r="B37" s="5"/>
      <c r="C37" s="5"/>
      <c r="D37" s="41"/>
    </row>
    <row r="38" spans="1:4" ht="12.75" customHeight="1">
      <c r="A38" s="39"/>
      <c r="B38" s="5"/>
      <c r="C38" s="5"/>
      <c r="D38" s="41"/>
    </row>
    <row r="39" spans="1:4" ht="12.75" customHeight="1">
      <c r="A39" s="39"/>
      <c r="B39" s="5"/>
      <c r="C39" s="5"/>
      <c r="D39" s="41"/>
    </row>
    <row r="40" spans="1:4" ht="37.5" customHeight="1">
      <c r="A40" s="39"/>
      <c r="B40" s="19" t="s">
        <v>32</v>
      </c>
      <c r="C40" s="46"/>
      <c r="D40" s="41"/>
    </row>
    <row r="41" spans="1:4" ht="12.75" customHeight="1">
      <c r="A41" s="39"/>
      <c r="B41" s="5"/>
      <c r="C41" s="5"/>
      <c r="D41" s="41"/>
    </row>
    <row r="42" spans="1:4" ht="12.75" customHeight="1">
      <c r="A42" s="39"/>
      <c r="B42" s="20"/>
      <c r="C42" s="47"/>
      <c r="D42" s="41"/>
    </row>
    <row r="43" spans="1:4" ht="12.75" customHeight="1">
      <c r="A43" s="39"/>
      <c r="B43" s="5"/>
      <c r="C43" s="5"/>
      <c r="D43" s="41"/>
    </row>
    <row r="44" spans="1:4" ht="30" customHeight="1">
      <c r="A44" s="39"/>
      <c r="B44" s="19" t="s">
        <v>33</v>
      </c>
      <c r="C44" s="46"/>
      <c r="D44" s="41"/>
    </row>
    <row r="45" spans="1:4" ht="14.25" customHeight="1">
      <c r="A45" s="39"/>
      <c r="B45" s="20"/>
      <c r="C45" s="58"/>
      <c r="D45" s="41"/>
    </row>
    <row r="46" spans="1:4" ht="14.25" customHeight="1">
      <c r="A46" s="39"/>
      <c r="B46" s="20"/>
      <c r="C46" s="58"/>
      <c r="D46" s="41"/>
    </row>
    <row r="47" spans="1:4" ht="14.25" customHeight="1">
      <c r="A47" s="39"/>
      <c r="B47" s="20"/>
      <c r="C47" s="20"/>
      <c r="D47" s="41"/>
    </row>
    <row r="48" spans="1:4" ht="35.25" customHeight="1">
      <c r="A48" s="39"/>
      <c r="B48" s="19" t="s">
        <v>34</v>
      </c>
      <c r="C48" s="46"/>
      <c r="D48" s="41"/>
    </row>
    <row r="49" spans="1:4" ht="18.5" thickBot="1">
      <c r="A49" s="59"/>
      <c r="B49" s="60"/>
      <c r="C49" s="61"/>
      <c r="D49" s="62" t="s">
        <v>35</v>
      </c>
    </row>
    <row r="50" spans="1:4" ht="18">
      <c r="A50" s="20"/>
      <c r="B50" s="20"/>
      <c r="C50" s="58"/>
      <c r="D50" s="20"/>
    </row>
  </sheetData>
  <mergeCells count="1">
    <mergeCell ref="B2:C2"/>
  </mergeCells>
  <pageMargins left="0.75" right="0.75" top="1" bottom="1" header="0.5" footer="0.5"/>
  <headerFooter>
    <oddHeader>&amp;REskom Holdings Limited
Bravo Power Station : CED 0142/SM
&amp;A</oddHeader>
    <oddFooter>&amp;L&amp;8&amp;F
&amp;A&amp;CPage &amp;P of &amp;N&amp;R&amp;D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workbookViewId="0">
      <selection activeCell="C2" sqref="C2"/>
    </sheetView>
  </sheetViews>
  <sheetFormatPr defaultColWidth="9.1796875" defaultRowHeight="12.5"/>
  <cols>
    <col min="1" max="1" width="8.81640625" style="1" customWidth="1"/>
    <col min="2" max="2" width="30.453125" style="1" customWidth="1"/>
    <col min="3" max="3" width="69" style="1" customWidth="1"/>
    <col min="4" max="16384" width="9.1796875" style="1"/>
  </cols>
  <sheetData>
    <row r="1" spans="1:103" s="3" customFormat="1" ht="15.5">
      <c r="A1" s="3" t="s">
        <v>0</v>
      </c>
      <c r="C1" s="7" t="s">
        <v>1</v>
      </c>
      <c r="F1" s="9"/>
      <c r="G1" s="10"/>
      <c r="L1" s="10"/>
      <c r="M1" s="11"/>
      <c r="N1" s="12"/>
      <c r="O1" s="13"/>
      <c r="Q1" s="14"/>
      <c r="R1" s="13"/>
      <c r="S1" s="11"/>
    </row>
    <row r="2" spans="1:103" s="3" customFormat="1" ht="15.5">
      <c r="A2" s="3" t="s">
        <v>2</v>
      </c>
      <c r="C2" s="7">
        <f>'Tender Cover Sheet'!C19</f>
        <v>0</v>
      </c>
      <c r="D2" s="5"/>
      <c r="G2" s="10"/>
      <c r="L2" s="10"/>
      <c r="M2" s="15"/>
      <c r="N2" s="12"/>
      <c r="O2" s="13"/>
      <c r="Q2" s="14"/>
      <c r="R2" s="13"/>
      <c r="S2" s="11"/>
    </row>
    <row r="3" spans="1:103" s="3" customFormat="1" ht="15.5">
      <c r="A3" s="3" t="s">
        <v>3</v>
      </c>
      <c r="C3" s="7" t="str">
        <f>'Tender Cover Sheet'!C21</f>
        <v>PROVISION OF MANAGEMENT SERVICES FOR PARTNERSHIP AGREEMENT</v>
      </c>
      <c r="G3" s="10"/>
      <c r="K3" s="16"/>
      <c r="L3" s="17"/>
      <c r="M3" s="18"/>
      <c r="N3" s="12"/>
      <c r="O3" s="13"/>
      <c r="Q3" s="14"/>
      <c r="R3" s="13"/>
      <c r="S3" s="11"/>
    </row>
    <row r="4" spans="1:103" s="3" customFormat="1" ht="15.5">
      <c r="A4" s="3" t="s">
        <v>4</v>
      </c>
      <c r="C4" s="7">
        <f>'Tender Cover Sheet'!C23</f>
        <v>0</v>
      </c>
      <c r="G4" s="10"/>
      <c r="K4" s="16"/>
      <c r="L4" s="17"/>
      <c r="M4" s="18"/>
      <c r="N4" s="12"/>
      <c r="O4" s="13"/>
      <c r="Q4" s="14"/>
      <c r="R4" s="13"/>
      <c r="S4" s="11"/>
    </row>
    <row r="5" spans="1:103" s="3" customFormat="1" ht="15.5">
      <c r="A5" s="5"/>
      <c r="C5" s="7"/>
      <c r="G5" s="10"/>
      <c r="K5" s="16"/>
      <c r="L5" s="17"/>
      <c r="M5" s="18"/>
      <c r="N5" s="12"/>
      <c r="O5" s="13"/>
      <c r="Q5" s="14"/>
      <c r="R5" s="13"/>
      <c r="S5" s="11"/>
    </row>
    <row r="6" spans="1:103" ht="18">
      <c r="A6" s="19" t="s">
        <v>36</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4">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c r="A8" s="30">
        <v>1</v>
      </c>
      <c r="B8" s="174" t="s">
        <v>37</v>
      </c>
      <c r="C8" s="174"/>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 customHeight="1">
      <c r="A9" s="30">
        <v>2</v>
      </c>
      <c r="B9" s="174" t="s">
        <v>38</v>
      </c>
      <c r="C9" s="174"/>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c r="A10" s="30">
        <v>3</v>
      </c>
      <c r="B10" s="174" t="s">
        <v>39</v>
      </c>
      <c r="C10" s="174"/>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c r="A11" s="30"/>
      <c r="B11" s="174"/>
      <c r="C11" s="174"/>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
      <c r="A12" s="23"/>
      <c r="B12" s="175"/>
      <c r="C12" s="175"/>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A3B7-97DF-4B1A-9DAA-3827F4E557A8}">
  <dimension ref="A2:J23"/>
  <sheetViews>
    <sheetView tabSelected="1" view="pageBreakPreview" topLeftCell="A10" zoomScale="95" zoomScaleNormal="100" zoomScaleSheetLayoutView="95" workbookViewId="0">
      <selection activeCell="C20" sqref="C20"/>
    </sheetView>
  </sheetViews>
  <sheetFormatPr defaultColWidth="8.81640625" defaultRowHeight="14.5"/>
  <cols>
    <col min="1" max="1" width="5.36328125" style="128" customWidth="1"/>
    <col min="2" max="2" width="46.36328125" style="130" customWidth="1"/>
    <col min="3" max="3" width="42.81640625" style="130" customWidth="1"/>
    <col min="4" max="4" width="8.08984375" style="130" customWidth="1"/>
    <col min="5" max="5" width="15.6328125" style="131" customWidth="1"/>
    <col min="6" max="6" width="20.453125" style="131" customWidth="1"/>
    <col min="7" max="7" width="8.81640625" style="129"/>
    <col min="8" max="8" width="0" style="129" hidden="1" customWidth="1"/>
    <col min="9" max="9" width="8.81640625" style="129"/>
    <col min="10" max="10" width="20.81640625" style="129" customWidth="1"/>
    <col min="11" max="16384" width="8.81640625" style="129"/>
  </cols>
  <sheetData>
    <row r="2" spans="1:10" s="75" customFormat="1" ht="15.5">
      <c r="A2" s="70"/>
      <c r="B2" s="68" t="s">
        <v>0</v>
      </c>
      <c r="C2" s="168" t="s">
        <v>1</v>
      </c>
      <c r="D2" s="69"/>
      <c r="E2" s="70"/>
      <c r="F2" s="70"/>
    </row>
    <row r="3" spans="1:10" s="75" customFormat="1" ht="15.5">
      <c r="A3" s="70"/>
      <c r="B3" s="68" t="s">
        <v>2</v>
      </c>
      <c r="C3" s="68"/>
      <c r="D3" s="69"/>
      <c r="E3" s="70"/>
      <c r="F3" s="70"/>
    </row>
    <row r="4" spans="1:10" s="75" customFormat="1" ht="28.5" customHeight="1">
      <c r="A4" s="70"/>
      <c r="B4" s="68" t="s">
        <v>3</v>
      </c>
      <c r="C4" s="177" t="str">
        <f>'Tender Cover Sheet'!C21</f>
        <v>PROVISION OF MANAGEMENT SERVICES FOR PARTNERSHIP AGREEMENT</v>
      </c>
      <c r="D4" s="177"/>
      <c r="E4" s="177"/>
      <c r="F4" s="177"/>
    </row>
    <row r="5" spans="1:10" s="75" customFormat="1" ht="15.5">
      <c r="A5" s="70"/>
      <c r="B5" s="68" t="s">
        <v>42</v>
      </c>
      <c r="C5" s="167" t="s">
        <v>43</v>
      </c>
      <c r="D5" s="69"/>
      <c r="E5" s="70"/>
      <c r="F5" s="70"/>
    </row>
    <row r="6" spans="1:10" s="71" customFormat="1" ht="15.5">
      <c r="B6" s="73"/>
      <c r="C6" s="72"/>
      <c r="D6" s="74"/>
    </row>
    <row r="7" spans="1:10" s="138" customFormat="1">
      <c r="A7" s="135"/>
      <c r="B7" s="136"/>
      <c r="C7" s="136"/>
      <c r="D7" s="136"/>
      <c r="E7" s="137"/>
      <c r="F7" s="137"/>
    </row>
    <row r="8" spans="1:10" s="138" customFormat="1">
      <c r="A8" s="135"/>
      <c r="B8" s="136"/>
      <c r="C8" s="136"/>
      <c r="D8" s="136"/>
      <c r="E8" s="169"/>
      <c r="F8" s="169"/>
    </row>
    <row r="9" spans="1:10" s="138" customFormat="1" ht="15" customHeight="1" thickBot="1">
      <c r="A9" s="135"/>
      <c r="B9" s="136"/>
      <c r="C9" s="136"/>
      <c r="D9" s="136"/>
      <c r="E9" s="178"/>
      <c r="F9" s="179"/>
    </row>
    <row r="10" spans="1:10" s="144" customFormat="1" ht="29.5" thickBot="1">
      <c r="A10" s="139" t="s">
        <v>132</v>
      </c>
      <c r="B10" s="140" t="s">
        <v>133</v>
      </c>
      <c r="C10" s="141" t="s">
        <v>141</v>
      </c>
      <c r="D10" s="142" t="s">
        <v>134</v>
      </c>
      <c r="E10" s="140" t="s">
        <v>135</v>
      </c>
      <c r="F10" s="143" t="s">
        <v>129</v>
      </c>
    </row>
    <row r="11" spans="1:10" s="138" customFormat="1">
      <c r="A11" s="145"/>
      <c r="B11" s="146" t="s">
        <v>136</v>
      </c>
      <c r="C11" s="147"/>
      <c r="D11" s="148"/>
      <c r="E11" s="149"/>
      <c r="F11" s="150"/>
    </row>
    <row r="12" spans="1:10" s="138" customFormat="1">
      <c r="A12" s="145"/>
      <c r="B12" s="146"/>
      <c r="C12" s="147"/>
      <c r="D12" s="148"/>
      <c r="E12" s="149"/>
      <c r="F12" s="150"/>
    </row>
    <row r="13" spans="1:10" s="156" customFormat="1" ht="39.5" customHeight="1">
      <c r="A13" s="151">
        <v>1.1000000000000001</v>
      </c>
      <c r="B13" s="152" t="s">
        <v>137</v>
      </c>
      <c r="C13" s="153" t="s">
        <v>138</v>
      </c>
      <c r="D13" s="154" t="s">
        <v>139</v>
      </c>
      <c r="E13" s="127"/>
      <c r="F13" s="155"/>
      <c r="H13" s="156">
        <v>655.51</v>
      </c>
      <c r="J13" s="157"/>
    </row>
    <row r="14" spans="1:10" s="156" customFormat="1" ht="47" customHeight="1">
      <c r="A14" s="151">
        <f t="shared" ref="A14" si="0">1.1+0.1</f>
        <v>1.2000000000000002</v>
      </c>
      <c r="B14" s="152" t="s">
        <v>140</v>
      </c>
      <c r="C14" s="153" t="s">
        <v>138</v>
      </c>
      <c r="D14" s="154" t="s">
        <v>139</v>
      </c>
      <c r="E14" s="127"/>
      <c r="F14" s="155"/>
      <c r="H14" s="156">
        <v>498.98</v>
      </c>
      <c r="J14" s="157"/>
    </row>
    <row r="15" spans="1:10" s="138" customFormat="1">
      <c r="A15" s="145"/>
      <c r="B15" s="158"/>
      <c r="C15" s="149"/>
      <c r="D15" s="148"/>
      <c r="E15" s="159"/>
      <c r="F15" s="160"/>
    </row>
    <row r="16" spans="1:10" s="138" customFormat="1" ht="15" thickBot="1">
      <c r="A16" s="145"/>
      <c r="B16" s="180"/>
      <c r="C16" s="181"/>
      <c r="D16" s="181"/>
      <c r="E16" s="182"/>
      <c r="F16" s="161">
        <f>SUM(F12:F14)</f>
        <v>0</v>
      </c>
    </row>
    <row r="17" spans="1:6" s="138" customFormat="1">
      <c r="A17" s="135"/>
      <c r="B17" s="162"/>
      <c r="C17" s="162"/>
      <c r="D17" s="136"/>
      <c r="E17" s="163"/>
      <c r="F17" s="163"/>
    </row>
    <row r="18" spans="1:6" s="138" customFormat="1" ht="56">
      <c r="A18" s="135"/>
      <c r="B18" s="170" t="s">
        <v>143</v>
      </c>
      <c r="C18" s="162"/>
      <c r="D18" s="136"/>
      <c r="E18" s="163"/>
      <c r="F18" s="163"/>
    </row>
    <row r="19" spans="1:6" s="138" customFormat="1">
      <c r="A19" s="135"/>
      <c r="B19" s="164"/>
      <c r="C19" s="164"/>
      <c r="D19" s="165"/>
      <c r="E19" s="163"/>
      <c r="F19" s="163"/>
    </row>
    <row r="20" spans="1:6" s="138" customFormat="1">
      <c r="A20" s="135"/>
      <c r="B20" s="76"/>
      <c r="C20" s="76"/>
      <c r="D20" s="166"/>
      <c r="E20" s="163"/>
      <c r="F20" s="163"/>
    </row>
    <row r="21" spans="1:6">
      <c r="B21" s="134"/>
      <c r="C21" s="134"/>
      <c r="D21" s="133"/>
    </row>
    <row r="22" spans="1:6">
      <c r="B22" s="132"/>
      <c r="C22" s="132"/>
      <c r="D22" s="133"/>
    </row>
    <row r="23" spans="1:6">
      <c r="B23" s="176"/>
      <c r="C23" s="176"/>
      <c r="D23" s="176"/>
    </row>
  </sheetData>
  <mergeCells count="4">
    <mergeCell ref="B23:D23"/>
    <mergeCell ref="C4:F4"/>
    <mergeCell ref="E9:F9"/>
    <mergeCell ref="B16:E16"/>
  </mergeCells>
  <pageMargins left="0.7" right="0.7" top="0.75" bottom="0.75" header="0.3" footer="0.3"/>
  <pageSetup scale="3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276A-6AA8-4898-9519-053BE3968D74}">
  <dimension ref="A1:J69"/>
  <sheetViews>
    <sheetView showGridLines="0" topLeftCell="A22" workbookViewId="0">
      <selection activeCell="D62" sqref="D62"/>
    </sheetView>
  </sheetViews>
  <sheetFormatPr defaultColWidth="9.1796875" defaultRowHeight="13"/>
  <cols>
    <col min="1" max="1" width="6" style="78" customWidth="1"/>
    <col min="2" max="2" width="13.54296875" style="78" customWidth="1"/>
    <col min="3" max="3" width="15.81640625" style="78" customWidth="1"/>
    <col min="4" max="4" width="27.81640625" style="78" customWidth="1"/>
    <col min="5" max="5" width="21.54296875" style="78" customWidth="1"/>
    <col min="6" max="6" width="16" style="78" customWidth="1"/>
    <col min="7" max="7" width="10.1796875" style="78" customWidth="1"/>
    <col min="8" max="8" width="12.1796875" style="78" customWidth="1"/>
    <col min="9" max="9" width="17.453125" style="78" customWidth="1"/>
    <col min="10" max="11" width="10.1796875" style="78" customWidth="1"/>
    <col min="12" max="12" width="10" style="78" customWidth="1"/>
    <col min="13" max="13" width="10.453125" style="78" customWidth="1"/>
    <col min="14" max="14" width="10.1796875" style="78" customWidth="1"/>
    <col min="15" max="15" width="9.81640625" style="78" customWidth="1"/>
    <col min="16" max="16" width="10.1796875" style="78" customWidth="1"/>
    <col min="17" max="17" width="10.453125" style="78" customWidth="1"/>
    <col min="18" max="18" width="10.1796875" style="78" customWidth="1"/>
    <col min="19" max="19" width="10.54296875" style="78" customWidth="1"/>
    <col min="20" max="20" width="9.81640625" style="78" customWidth="1"/>
    <col min="21" max="21" width="9.453125" style="78" customWidth="1"/>
    <col min="22" max="22" width="10.453125" style="78" customWidth="1"/>
    <col min="23" max="23" width="10.1796875" style="78" customWidth="1"/>
    <col min="24" max="24" width="10" style="78" customWidth="1"/>
    <col min="25" max="25" width="10.453125" style="78" customWidth="1"/>
    <col min="26" max="26" width="10.1796875" style="78" customWidth="1"/>
    <col min="27" max="27" width="9.81640625" style="78" customWidth="1"/>
    <col min="28" max="28" width="10" style="78" customWidth="1"/>
    <col min="29" max="29" width="10.1796875" style="78" customWidth="1"/>
    <col min="30" max="30" width="10" style="78" customWidth="1"/>
    <col min="31" max="31" width="10.453125" style="78" customWidth="1"/>
    <col min="32" max="32" width="9.81640625" style="78" customWidth="1"/>
    <col min="33" max="33" width="9.1796875" style="78" customWidth="1"/>
    <col min="34" max="34" width="10.1796875" style="78" customWidth="1"/>
    <col min="35" max="35" width="10" style="78" customWidth="1"/>
    <col min="36" max="36" width="9.81640625" style="78" customWidth="1"/>
    <col min="37" max="37" width="10.1796875" style="78" customWidth="1"/>
    <col min="38" max="38" width="10" style="78" customWidth="1"/>
    <col min="39" max="39" width="9.81640625" style="78" customWidth="1"/>
    <col min="40" max="40" width="10.1796875" style="78" customWidth="1"/>
    <col min="41" max="41" width="10.453125" style="78" customWidth="1"/>
    <col min="42" max="42" width="10.1796875" style="78" customWidth="1"/>
    <col min="43" max="43" width="10.54296875" style="78" customWidth="1"/>
    <col min="44" max="44" width="9.81640625" style="78" customWidth="1"/>
    <col min="45" max="45" width="9.453125" style="78" customWidth="1"/>
    <col min="46" max="46" width="10.453125" style="78" customWidth="1"/>
    <col min="47" max="47" width="10.1796875" style="78" customWidth="1"/>
    <col min="48" max="48" width="10" style="78" customWidth="1"/>
    <col min="49" max="49" width="10.453125" style="78" customWidth="1"/>
    <col min="50" max="50" width="10.1796875" style="78" customWidth="1"/>
    <col min="51" max="51" width="9.81640625" style="78" customWidth="1"/>
    <col min="52" max="52" width="10" style="78" customWidth="1"/>
    <col min="53" max="214" width="9.1796875" style="78" customWidth="1"/>
    <col min="215" max="215" width="6" style="78" customWidth="1"/>
    <col min="216" max="216" width="13.54296875" style="78" customWidth="1"/>
    <col min="217" max="217" width="15.81640625" style="78" customWidth="1"/>
    <col min="218" max="218" width="27.81640625" style="78" customWidth="1"/>
    <col min="219" max="219" width="21.54296875" style="78" customWidth="1"/>
    <col min="220" max="220" width="16" style="78" customWidth="1"/>
    <col min="221" max="221" width="10.1796875" style="78" customWidth="1"/>
    <col min="222" max="222" width="12.1796875" style="78" customWidth="1"/>
    <col min="223" max="223" width="17.453125" style="78" customWidth="1"/>
    <col min="224" max="224" width="10.1796875" style="78" customWidth="1"/>
    <col min="225" max="225" width="10.453125" style="78" customWidth="1"/>
    <col min="226" max="226" width="10.1796875" style="78" customWidth="1"/>
    <col min="227" max="227" width="10.54296875" style="78" customWidth="1"/>
    <col min="228" max="228" width="9.81640625" style="78" customWidth="1"/>
    <col min="229" max="229" width="9.453125" style="78" customWidth="1"/>
    <col min="230" max="230" width="10.453125" style="78" customWidth="1"/>
    <col min="231" max="231" width="10.1796875" style="78" customWidth="1"/>
    <col min="232" max="232" width="10" style="78" customWidth="1"/>
    <col min="233" max="233" width="10.453125" style="78" customWidth="1"/>
    <col min="234" max="234" width="10.1796875" style="78" customWidth="1"/>
    <col min="235" max="235" width="9.453125" style="78" customWidth="1"/>
    <col min="236" max="236" width="9.81640625" style="78" customWidth="1"/>
    <col min="237" max="237" width="10" style="78" customWidth="1"/>
    <col min="238" max="238" width="9.81640625" style="78" customWidth="1"/>
    <col min="239" max="239" width="10.1796875" style="78" customWidth="1"/>
    <col min="240" max="240" width="9.453125" style="78" customWidth="1"/>
    <col min="241" max="241" width="9.1796875" style="78" customWidth="1"/>
    <col min="242" max="242" width="10" style="78" customWidth="1"/>
    <col min="243" max="244" width="9.81640625" style="78" customWidth="1"/>
    <col min="245" max="245" width="10" style="78" customWidth="1"/>
    <col min="246" max="247" width="9.81640625" style="78" customWidth="1"/>
    <col min="248" max="248" width="10.1796875" style="78" customWidth="1"/>
    <col min="249" max="249" width="10.453125" style="78" customWidth="1"/>
    <col min="250" max="250" width="10.1796875" style="78" customWidth="1"/>
    <col min="251" max="251" width="10.54296875" style="78" customWidth="1"/>
    <col min="252" max="252" width="9.81640625" style="78" customWidth="1"/>
    <col min="253" max="253" width="9.453125" style="78" customWidth="1"/>
    <col min="254" max="254" width="10.453125" style="78" customWidth="1"/>
    <col min="255" max="255" width="10.1796875" style="78" customWidth="1"/>
    <col min="256" max="16384" width="9.1796875" style="78"/>
  </cols>
  <sheetData>
    <row r="1" spans="1:10">
      <c r="A1" s="77" t="s">
        <v>1</v>
      </c>
      <c r="B1" s="77"/>
      <c r="C1" s="77"/>
      <c r="I1" s="79"/>
    </row>
    <row r="2" spans="1:10">
      <c r="A2" s="77" t="s">
        <v>24</v>
      </c>
      <c r="B2" s="77"/>
      <c r="C2" s="80"/>
      <c r="D2" s="81">
        <f>'[44]5.1Tender Cover Sheet'!C19</f>
        <v>0</v>
      </c>
      <c r="I2" s="82"/>
    </row>
    <row r="3" spans="1:10">
      <c r="A3" s="77" t="s">
        <v>44</v>
      </c>
      <c r="B3" s="77"/>
      <c r="D3" s="78">
        <f>'[44]5.1Tender Cover Sheet'!C23</f>
        <v>0</v>
      </c>
      <c r="I3" s="82"/>
    </row>
    <row r="4" spans="1:10">
      <c r="A4" s="77" t="s">
        <v>25</v>
      </c>
      <c r="B4" s="77"/>
      <c r="D4" s="79"/>
      <c r="I4" s="82"/>
    </row>
    <row r="5" spans="1:10">
      <c r="A5" s="83" t="s">
        <v>45</v>
      </c>
      <c r="B5" s="83"/>
      <c r="C5" s="83"/>
      <c r="I5" s="82"/>
    </row>
    <row r="6" spans="1:10">
      <c r="A6" s="79" t="s">
        <v>46</v>
      </c>
      <c r="B6" s="79"/>
      <c r="I6" s="82"/>
    </row>
    <row r="7" spans="1:10">
      <c r="A7" s="84" t="s">
        <v>40</v>
      </c>
      <c r="B7" s="84" t="s">
        <v>47</v>
      </c>
      <c r="C7" s="85"/>
      <c r="D7" s="86"/>
      <c r="J7" s="82"/>
    </row>
    <row r="8" spans="1:10" ht="14.5">
      <c r="A8" s="87" t="s">
        <v>48</v>
      </c>
      <c r="B8" s="88">
        <v>0</v>
      </c>
      <c r="C8" s="89"/>
      <c r="D8" s="90"/>
      <c r="E8" s="91" t="s">
        <v>49</v>
      </c>
      <c r="F8" s="91"/>
      <c r="G8" s="91"/>
      <c r="H8" s="91"/>
    </row>
    <row r="9" spans="1:10">
      <c r="A9" s="92"/>
      <c r="B9" s="93"/>
      <c r="C9" s="89"/>
      <c r="D9" s="90"/>
    </row>
    <row r="10" spans="1:10">
      <c r="A10" s="92"/>
      <c r="B10" s="93"/>
      <c r="C10" s="89"/>
      <c r="D10" s="90"/>
    </row>
    <row r="11" spans="1:10">
      <c r="A11" s="79"/>
    </row>
    <row r="12" spans="1:10" ht="14.5">
      <c r="A12" s="94" t="s">
        <v>50</v>
      </c>
      <c r="B12" s="94"/>
      <c r="C12" s="95"/>
    </row>
    <row r="13" spans="1:10" ht="14.5">
      <c r="A13" s="95" t="s">
        <v>51</v>
      </c>
      <c r="B13" s="96" t="s">
        <v>52</v>
      </c>
      <c r="C13" s="96"/>
      <c r="D13" s="96"/>
      <c r="E13" s="96"/>
      <c r="F13" s="96"/>
      <c r="G13" s="96"/>
    </row>
    <row r="14" spans="1:10" ht="14.5">
      <c r="A14" s="95" t="s">
        <v>53</v>
      </c>
      <c r="B14" s="96" t="s">
        <v>54</v>
      </c>
      <c r="C14" s="96"/>
      <c r="D14" s="96"/>
      <c r="E14" s="96"/>
      <c r="F14" s="96"/>
      <c r="G14" s="96"/>
      <c r="H14" s="96"/>
    </row>
    <row r="15" spans="1:10" ht="14.5">
      <c r="A15" s="95"/>
      <c r="B15" s="96" t="s">
        <v>55</v>
      </c>
      <c r="C15" s="96"/>
      <c r="D15" s="96"/>
      <c r="E15" s="96"/>
      <c r="F15" s="96"/>
      <c r="G15" s="96"/>
      <c r="H15" s="96"/>
    </row>
    <row r="16" spans="1:10" ht="14.5">
      <c r="A16" s="96" t="s">
        <v>56</v>
      </c>
      <c r="B16" s="96" t="s">
        <v>57</v>
      </c>
      <c r="C16" s="96"/>
      <c r="D16" s="96"/>
      <c r="E16" s="96"/>
      <c r="F16" s="96"/>
    </row>
    <row r="17" spans="1:8" ht="14.5">
      <c r="A17" s="94" t="s">
        <v>58</v>
      </c>
      <c r="B17" s="94"/>
      <c r="C17" s="94"/>
    </row>
    <row r="18" spans="1:8" ht="14.5">
      <c r="A18" s="95" t="s">
        <v>59</v>
      </c>
      <c r="B18" s="96" t="s">
        <v>60</v>
      </c>
      <c r="C18" s="96"/>
      <c r="D18" s="96"/>
      <c r="E18" s="96"/>
      <c r="F18" s="96"/>
      <c r="G18" s="96"/>
      <c r="H18" s="96"/>
    </row>
    <row r="19" spans="1:8" ht="14.5">
      <c r="A19" s="95"/>
      <c r="B19" s="96" t="s">
        <v>61</v>
      </c>
      <c r="C19" s="96"/>
      <c r="D19" s="96"/>
      <c r="E19" s="96"/>
      <c r="F19" s="96"/>
      <c r="G19" s="96"/>
    </row>
    <row r="20" spans="1:8" ht="14.5">
      <c r="A20" s="95" t="s">
        <v>62</v>
      </c>
      <c r="B20" s="95" t="s">
        <v>63</v>
      </c>
      <c r="C20" s="95"/>
      <c r="D20" s="95"/>
      <c r="E20" s="95"/>
      <c r="F20" s="95"/>
      <c r="G20" s="95"/>
      <c r="H20" s="95"/>
    </row>
    <row r="21" spans="1:8" ht="14.5">
      <c r="A21" s="95"/>
      <c r="B21" s="95" t="s">
        <v>64</v>
      </c>
      <c r="C21" s="95"/>
      <c r="D21" s="95"/>
      <c r="E21" s="95"/>
      <c r="F21" s="95"/>
      <c r="G21" s="95"/>
      <c r="H21" s="95"/>
    </row>
    <row r="22" spans="1:8" ht="14.5">
      <c r="A22" s="95"/>
      <c r="B22" s="95" t="s">
        <v>65</v>
      </c>
      <c r="C22" s="95"/>
      <c r="D22" s="95"/>
      <c r="E22" s="95"/>
      <c r="F22" s="95"/>
      <c r="G22" s="95"/>
      <c r="H22" s="95"/>
    </row>
    <row r="23" spans="1:8" ht="14.5">
      <c r="A23" s="95"/>
      <c r="B23" s="96" t="s">
        <v>66</v>
      </c>
      <c r="C23" s="96"/>
      <c r="D23" s="96"/>
      <c r="E23" s="96"/>
      <c r="F23" s="96"/>
      <c r="G23" s="96"/>
      <c r="H23" s="96"/>
    </row>
    <row r="24" spans="1:8" ht="14.5">
      <c r="A24" s="95"/>
      <c r="B24" s="95" t="s">
        <v>67</v>
      </c>
      <c r="C24" s="95"/>
    </row>
    <row r="25" spans="1:8" ht="14.5">
      <c r="A25" s="95" t="s">
        <v>68</v>
      </c>
      <c r="B25" s="95" t="s">
        <v>69</v>
      </c>
      <c r="C25" s="95"/>
      <c r="D25" s="95"/>
      <c r="E25" s="95"/>
      <c r="F25" s="95"/>
      <c r="G25" s="95"/>
      <c r="H25" s="95"/>
    </row>
    <row r="26" spans="1:8" ht="14.5">
      <c r="A26" s="95"/>
      <c r="B26" s="95" t="s">
        <v>70</v>
      </c>
      <c r="C26" s="95"/>
      <c r="D26" s="95"/>
      <c r="E26" s="95"/>
      <c r="F26" s="95"/>
      <c r="G26" s="95"/>
      <c r="H26" s="95"/>
    </row>
    <row r="27" spans="1:8" ht="14.5">
      <c r="A27" s="95"/>
      <c r="B27" s="96" t="s">
        <v>71</v>
      </c>
      <c r="C27" s="96"/>
      <c r="D27" s="96"/>
      <c r="E27" s="96"/>
      <c r="F27" s="96"/>
    </row>
    <row r="28" spans="1:8" ht="14.5">
      <c r="A28" s="95" t="s">
        <v>72</v>
      </c>
      <c r="B28" s="95" t="s">
        <v>73</v>
      </c>
      <c r="C28" s="95"/>
      <c r="D28" s="95"/>
      <c r="E28" s="95"/>
      <c r="F28" s="95"/>
      <c r="G28" s="95"/>
      <c r="H28" s="95"/>
    </row>
    <row r="29" spans="1:8" ht="14.5">
      <c r="A29" s="95"/>
      <c r="B29" s="96" t="s">
        <v>74</v>
      </c>
      <c r="C29" s="96"/>
      <c r="D29" s="96"/>
      <c r="E29" s="96"/>
      <c r="F29" s="96"/>
      <c r="G29" s="96"/>
      <c r="H29" s="96"/>
    </row>
    <row r="30" spans="1:8" ht="14.5">
      <c r="A30" s="95"/>
      <c r="B30" s="95" t="s">
        <v>75</v>
      </c>
      <c r="C30" s="95"/>
      <c r="D30" s="95"/>
      <c r="E30" s="95"/>
      <c r="F30" s="95"/>
      <c r="G30" s="95"/>
      <c r="H30" s="95"/>
    </row>
    <row r="31" spans="1:8" ht="14.5">
      <c r="A31" s="95"/>
      <c r="B31" s="96" t="s">
        <v>76</v>
      </c>
      <c r="C31" s="96"/>
      <c r="D31" s="96"/>
      <c r="E31" s="96"/>
      <c r="F31" s="96"/>
      <c r="G31" s="96"/>
    </row>
    <row r="32" spans="1:8" ht="14.5">
      <c r="A32" s="95"/>
      <c r="B32" s="96" t="s">
        <v>77</v>
      </c>
      <c r="C32" s="96"/>
      <c r="D32" s="96"/>
      <c r="E32" s="96"/>
      <c r="F32" s="96"/>
      <c r="G32" s="96"/>
      <c r="H32" s="96"/>
    </row>
    <row r="33" spans="1:8" ht="14.5">
      <c r="A33" s="95"/>
      <c r="B33" s="95" t="s">
        <v>78</v>
      </c>
      <c r="C33" s="95"/>
    </row>
    <row r="34" spans="1:8" ht="14.5">
      <c r="A34" s="95" t="s">
        <v>79</v>
      </c>
      <c r="B34" s="96" t="s">
        <v>80</v>
      </c>
      <c r="C34" s="96"/>
      <c r="D34" s="96"/>
      <c r="E34" s="96"/>
      <c r="F34" s="96"/>
      <c r="G34" s="96"/>
      <c r="H34" s="96"/>
    </row>
    <row r="35" spans="1:8" ht="14.5">
      <c r="A35" s="95"/>
      <c r="B35" s="96" t="s">
        <v>81</v>
      </c>
      <c r="C35" s="96"/>
      <c r="D35" s="96"/>
      <c r="E35" s="96"/>
      <c r="F35" s="96"/>
      <c r="G35" s="96"/>
      <c r="H35" s="96"/>
    </row>
    <row r="36" spans="1:8" ht="14.5">
      <c r="A36" s="95"/>
      <c r="B36" s="96" t="s">
        <v>82</v>
      </c>
      <c r="C36" s="96"/>
      <c r="D36" s="96"/>
      <c r="E36" s="96"/>
      <c r="F36" s="96"/>
    </row>
    <row r="37" spans="1:8" ht="14.5">
      <c r="A37" s="95"/>
      <c r="B37" s="96" t="s">
        <v>83</v>
      </c>
      <c r="C37" s="96"/>
      <c r="D37" s="96"/>
      <c r="E37" s="96"/>
      <c r="F37" s="96"/>
      <c r="G37" s="96"/>
      <c r="H37" s="96"/>
    </row>
    <row r="38" spans="1:8" ht="14.5">
      <c r="A38" s="95"/>
      <c r="B38" s="96" t="s">
        <v>84</v>
      </c>
      <c r="C38" s="96"/>
      <c r="D38" s="96"/>
      <c r="E38" s="96"/>
      <c r="F38" s="96"/>
      <c r="G38" s="96"/>
      <c r="H38" s="96"/>
    </row>
    <row r="39" spans="1:8" ht="14.5">
      <c r="A39" s="95"/>
      <c r="B39" s="96" t="s">
        <v>85</v>
      </c>
      <c r="C39" s="96"/>
      <c r="D39" s="96"/>
      <c r="E39" s="96"/>
      <c r="F39" s="96"/>
      <c r="G39" s="96"/>
      <c r="H39" s="96"/>
    </row>
    <row r="40" spans="1:8" ht="14.5">
      <c r="A40" s="95"/>
      <c r="B40" s="96" t="s">
        <v>86</v>
      </c>
      <c r="C40" s="96"/>
    </row>
    <row r="41" spans="1:8" ht="14.5">
      <c r="A41" s="95" t="s">
        <v>87</v>
      </c>
      <c r="B41" s="95" t="s">
        <v>88</v>
      </c>
      <c r="C41" s="95"/>
      <c r="D41" s="95"/>
      <c r="E41" s="95"/>
      <c r="F41" s="95"/>
      <c r="G41" s="95"/>
      <c r="H41" s="95"/>
    </row>
    <row r="42" spans="1:8" ht="14.5">
      <c r="A42" s="95"/>
      <c r="B42" s="95" t="s">
        <v>89</v>
      </c>
      <c r="C42" s="95"/>
      <c r="D42" s="95"/>
      <c r="E42" s="95"/>
      <c r="F42" s="95"/>
      <c r="G42" s="95"/>
      <c r="H42" s="95"/>
    </row>
    <row r="43" spans="1:8" ht="14.5">
      <c r="A43" s="95"/>
      <c r="B43" s="95" t="s">
        <v>90</v>
      </c>
      <c r="C43" s="95"/>
      <c r="D43" s="95"/>
      <c r="E43" s="95"/>
      <c r="F43" s="95"/>
      <c r="G43" s="95"/>
      <c r="H43" s="95"/>
    </row>
    <row r="44" spans="1:8" ht="14.5">
      <c r="A44" s="95"/>
      <c r="B44" s="95" t="s">
        <v>91</v>
      </c>
      <c r="C44" s="95"/>
      <c r="D44" s="95"/>
      <c r="E44" s="95"/>
      <c r="F44" s="95"/>
      <c r="G44" s="95"/>
      <c r="H44" s="95"/>
    </row>
    <row r="45" spans="1:8" ht="14.5">
      <c r="A45" s="95"/>
      <c r="B45" s="95" t="s">
        <v>92</v>
      </c>
      <c r="C45" s="95"/>
      <c r="D45" s="95"/>
      <c r="E45" s="95"/>
      <c r="F45" s="95"/>
      <c r="G45" s="95"/>
      <c r="H45" s="95"/>
    </row>
    <row r="46" spans="1:8" ht="14.5">
      <c r="A46" s="95"/>
      <c r="B46" s="95" t="s">
        <v>93</v>
      </c>
      <c r="C46" s="95"/>
      <c r="D46" s="95"/>
    </row>
    <row r="47" spans="1:8" ht="14.5">
      <c r="A47" s="95" t="s">
        <v>94</v>
      </c>
      <c r="B47" s="96" t="s">
        <v>95</v>
      </c>
      <c r="C47" s="96"/>
      <c r="D47" s="96"/>
      <c r="E47" s="96"/>
      <c r="F47" s="96"/>
      <c r="G47" s="96"/>
      <c r="H47" s="96"/>
    </row>
    <row r="48" spans="1:8" ht="14.5">
      <c r="A48" s="95"/>
      <c r="B48" s="96" t="s">
        <v>96</v>
      </c>
      <c r="C48" s="96"/>
      <c r="D48" s="96"/>
      <c r="E48" s="96"/>
      <c r="F48" s="96"/>
      <c r="G48" s="96"/>
      <c r="H48" s="96"/>
    </row>
    <row r="49" spans="1:10" ht="14.5">
      <c r="A49" s="95"/>
      <c r="B49" s="96" t="s">
        <v>97</v>
      </c>
      <c r="C49" s="96"/>
      <c r="D49" s="96"/>
      <c r="E49" s="96"/>
      <c r="F49" s="96"/>
      <c r="G49" s="96"/>
      <c r="H49" s="96"/>
    </row>
    <row r="50" spans="1:10" ht="14.5">
      <c r="A50" s="95"/>
      <c r="B50" s="96" t="s">
        <v>98</v>
      </c>
      <c r="C50" s="96"/>
      <c r="D50" s="96"/>
      <c r="E50" s="96"/>
      <c r="F50" s="96"/>
      <c r="G50" s="96"/>
      <c r="H50" s="96"/>
    </row>
    <row r="51" spans="1:10" ht="14.5">
      <c r="A51" s="95"/>
      <c r="B51" s="96" t="s">
        <v>99</v>
      </c>
      <c r="C51" s="96"/>
      <c r="D51" s="96"/>
      <c r="E51" s="96"/>
      <c r="F51" s="96"/>
      <c r="G51" s="96"/>
      <c r="H51" s="96"/>
    </row>
    <row r="52" spans="1:10" ht="14.5">
      <c r="A52" s="95"/>
      <c r="B52" s="96" t="s">
        <v>100</v>
      </c>
      <c r="C52" s="96"/>
      <c r="D52" s="96"/>
      <c r="E52" s="96"/>
      <c r="F52" s="96"/>
      <c r="G52" s="96"/>
      <c r="H52" s="96"/>
    </row>
    <row r="53" spans="1:10" ht="14.5">
      <c r="A53" s="95"/>
      <c r="B53" s="96" t="s">
        <v>101</v>
      </c>
      <c r="C53" s="96"/>
      <c r="D53" s="96"/>
      <c r="E53" s="96"/>
      <c r="F53" s="96"/>
    </row>
    <row r="54" spans="1:10" ht="14.5">
      <c r="A54" s="95" t="s">
        <v>102</v>
      </c>
      <c r="B54" s="96" t="s">
        <v>103</v>
      </c>
      <c r="C54" s="96"/>
      <c r="D54" s="96"/>
      <c r="E54" s="96"/>
      <c r="F54" s="96"/>
      <c r="G54" s="96"/>
      <c r="H54" s="96"/>
    </row>
    <row r="55" spans="1:10" ht="14.5">
      <c r="A55" s="94"/>
      <c r="B55" s="96" t="s">
        <v>104</v>
      </c>
      <c r="C55" s="96"/>
      <c r="D55" s="96"/>
      <c r="E55" s="96"/>
      <c r="F55" s="96"/>
      <c r="G55" s="96"/>
      <c r="H55" s="96"/>
    </row>
    <row r="56" spans="1:10" ht="14.5">
      <c r="A56" s="94"/>
      <c r="B56" s="96" t="s">
        <v>105</v>
      </c>
      <c r="C56" s="96"/>
      <c r="D56" s="96"/>
      <c r="E56" s="96"/>
      <c r="F56" s="96"/>
      <c r="G56" s="96"/>
      <c r="H56" s="96"/>
      <c r="I56" s="95"/>
    </row>
    <row r="57" spans="1:10" ht="14.5">
      <c r="A57" s="94"/>
      <c r="B57" s="95" t="s">
        <v>106</v>
      </c>
      <c r="C57" s="95"/>
      <c r="D57" s="95"/>
      <c r="E57" s="95"/>
      <c r="F57" s="95"/>
      <c r="G57" s="95"/>
      <c r="H57" s="95"/>
      <c r="I57" s="95"/>
    </row>
    <row r="58" spans="1:10" ht="14.5">
      <c r="A58" s="95" t="s">
        <v>107</v>
      </c>
      <c r="B58" s="96" t="s">
        <v>108</v>
      </c>
      <c r="C58" s="96"/>
      <c r="D58" s="96"/>
      <c r="E58" s="96"/>
      <c r="F58" s="96"/>
      <c r="G58" s="96"/>
      <c r="H58" s="95"/>
      <c r="I58" s="95"/>
    </row>
    <row r="59" spans="1:10" s="95" customFormat="1" ht="14.5">
      <c r="A59" s="95" t="s">
        <v>130</v>
      </c>
      <c r="B59" s="95" t="s">
        <v>131</v>
      </c>
      <c r="C59" s="96"/>
      <c r="D59" s="96"/>
      <c r="E59" s="96"/>
      <c r="F59" s="96"/>
      <c r="G59" s="96"/>
    </row>
    <row r="60" spans="1:10" ht="13.5" thickBot="1">
      <c r="A60" s="83" t="s">
        <v>109</v>
      </c>
      <c r="B60" s="83"/>
      <c r="G60" s="82"/>
      <c r="H60" s="97"/>
      <c r="I60" s="97"/>
    </row>
    <row r="61" spans="1:10" ht="13.5" thickBot="1">
      <c r="A61" s="98" t="s">
        <v>110</v>
      </c>
      <c r="B61" s="183"/>
      <c r="C61" s="184"/>
      <c r="D61" s="184"/>
      <c r="E61" s="184"/>
      <c r="F61" s="184"/>
      <c r="G61" s="185"/>
      <c r="H61" s="186" t="s">
        <v>111</v>
      </c>
      <c r="I61" s="187"/>
      <c r="J61" s="99"/>
    </row>
    <row r="62" spans="1:10" ht="60.5" thickBot="1">
      <c r="A62" s="100" t="s">
        <v>112</v>
      </c>
      <c r="B62" s="101" t="s">
        <v>113</v>
      </c>
      <c r="C62" s="102" t="s">
        <v>114</v>
      </c>
      <c r="D62" s="103" t="s">
        <v>115</v>
      </c>
      <c r="E62" s="102" t="s">
        <v>116</v>
      </c>
      <c r="F62" s="102" t="s">
        <v>117</v>
      </c>
      <c r="G62" s="104" t="s">
        <v>118</v>
      </c>
      <c r="H62" s="104" t="s">
        <v>119</v>
      </c>
      <c r="I62" s="105" t="s">
        <v>120</v>
      </c>
      <c r="J62" s="106" t="s">
        <v>121</v>
      </c>
    </row>
    <row r="63" spans="1:10" ht="15.5">
      <c r="A63" s="107" t="s">
        <v>122</v>
      </c>
      <c r="B63" s="108"/>
      <c r="C63" s="109"/>
      <c r="D63" s="109"/>
      <c r="E63" s="108"/>
      <c r="F63" s="110"/>
      <c r="G63" s="111"/>
      <c r="H63" s="111"/>
      <c r="I63" s="112"/>
      <c r="J63" s="113"/>
    </row>
    <row r="64" spans="1:10" ht="15.5">
      <c r="A64" s="107" t="s">
        <v>123</v>
      </c>
      <c r="B64" s="108"/>
      <c r="C64" s="90"/>
      <c r="D64" s="90"/>
      <c r="E64" s="108"/>
      <c r="F64" s="110"/>
      <c r="G64" s="111"/>
      <c r="H64" s="111"/>
      <c r="I64" s="112"/>
      <c r="J64" s="114"/>
    </row>
    <row r="65" spans="1:10" ht="15.5">
      <c r="A65" s="107" t="s">
        <v>124</v>
      </c>
      <c r="B65" s="108"/>
      <c r="C65" s="90"/>
      <c r="D65" s="90"/>
      <c r="E65" s="108"/>
      <c r="F65" s="110"/>
      <c r="G65" s="111"/>
      <c r="H65" s="111"/>
      <c r="I65" s="112"/>
      <c r="J65" s="114"/>
    </row>
    <row r="66" spans="1:10" ht="15.5">
      <c r="A66" s="107" t="s">
        <v>125</v>
      </c>
      <c r="B66" s="108"/>
      <c r="C66" s="90"/>
      <c r="D66" s="90"/>
      <c r="E66" s="108"/>
      <c r="F66" s="110"/>
      <c r="G66" s="111"/>
      <c r="H66" s="111"/>
      <c r="I66" s="112"/>
      <c r="J66" s="114"/>
    </row>
    <row r="67" spans="1:10" ht="16" thickBot="1">
      <c r="A67" s="115" t="s">
        <v>126</v>
      </c>
      <c r="B67" s="116"/>
      <c r="C67" s="117"/>
      <c r="D67" s="117"/>
      <c r="E67" s="116"/>
      <c r="F67" s="118"/>
      <c r="G67" s="119"/>
      <c r="H67" s="119"/>
      <c r="I67" s="120"/>
      <c r="J67" s="121"/>
    </row>
    <row r="68" spans="1:10">
      <c r="A68" s="122" t="s">
        <v>127</v>
      </c>
      <c r="B68" s="123">
        <v>0.15</v>
      </c>
      <c r="C68" s="124" t="s">
        <v>128</v>
      </c>
      <c r="D68" s="90"/>
    </row>
    <row r="69" spans="1:10">
      <c r="A69" s="125"/>
      <c r="B69" s="123">
        <v>0.15</v>
      </c>
      <c r="C69" s="126" t="s">
        <v>129</v>
      </c>
    </row>
  </sheetData>
  <mergeCells count="2">
    <mergeCell ref="B61:G61"/>
    <mergeCell ref="H61:I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 FIRST</vt:lpstr>
      <vt:lpstr>Tender Cover Sheet</vt:lpstr>
      <vt:lpstr>5.1.1.1 Preamble</vt:lpstr>
      <vt:lpstr>5.1.1.2 BOQ</vt:lpstr>
      <vt:lpstr>5.1.1.3 CPA Formulae</vt:lpstr>
      <vt:lpstr>'5.1.1.2 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Uvile Toyisi</cp:lastModifiedBy>
  <dcterms:created xsi:type="dcterms:W3CDTF">2018-02-21T11:24:08Z</dcterms:created>
  <dcterms:modified xsi:type="dcterms:W3CDTF">2023-09-08T10:26:37Z</dcterms:modified>
</cp:coreProperties>
</file>