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ileKP\Documents\"/>
    </mc:Choice>
  </mc:AlternateContent>
  <xr:revisionPtr revIDLastSave="0" documentId="8_{4F9C5D70-4620-4166-B8BC-A3EFAFAB7BBF}" xr6:coauthVersionLast="47" xr6:coauthVersionMax="47" xr10:uidLastSave="{00000000-0000-0000-0000-000000000000}"/>
  <bookViews>
    <workbookView xWindow="-110" yWindow="-110" windowWidth="19420" windowHeight="10300" xr2:uid="{1C8D543A-B3CF-4B2F-AC8F-6699007F73CC}"/>
  </bookViews>
  <sheets>
    <sheet name="Bil for C&amp;l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\0" localSheetId="0">#REF!</definedName>
    <definedName name="\0">#REF!</definedName>
    <definedName name="\a" localSheetId="0">#REF!</definedName>
    <definedName name="\a">#REF!</definedName>
    <definedName name="\C">'[1]P&amp;G Build-up'!#REF!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L" localSheetId="0">#REF!</definedName>
    <definedName name="\L">#REF!</definedName>
    <definedName name="\n" localSheetId="0">#REF!</definedName>
    <definedName name="\n">#REF!</definedName>
    <definedName name="\o" localSheetId="0">#REF!</definedName>
    <definedName name="\o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t" localSheetId="0">#REF!</definedName>
    <definedName name="\t">#REF!</definedName>
    <definedName name="\u" localSheetId="0">#REF!</definedName>
    <definedName name="\u">#REF!</definedName>
    <definedName name="\w" localSheetId="0">#REF!</definedName>
    <definedName name="\w">#REF!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____PH3">#REF!</definedName>
    <definedName name="___M777" localSheetId="0">#REF!</definedName>
    <definedName name="___M777">#REF!</definedName>
    <definedName name="___PH3">#REF!</definedName>
    <definedName name="__123Graph_A" hidden="1">'[2]PHASE ONE'!#REF!</definedName>
    <definedName name="__123Graph_ACurrent" hidden="1">[3]INDEX!#REF!</definedName>
    <definedName name="__123Graph_B" hidden="1">'[2]PHASE ONE'!$D$71:$D$80</definedName>
    <definedName name="__123Graph_BCurrent" hidden="1">[3]INDEX!#REF!</definedName>
    <definedName name="__123Graph_C" hidden="1">'[2]PHASE ONE'!#REF!</definedName>
    <definedName name="__123Graph_CCurrent" hidden="1">[3]INDEX!#REF!</definedName>
    <definedName name="__123Graph_D" hidden="1">'[2]PHASE ONE'!$E$71:$E$80</definedName>
    <definedName name="__123Graph_DCurrent" hidden="1">[3]INDEX!#REF!</definedName>
    <definedName name="__123Graph_E" hidden="1">'[2]PHASE ONE'!#REF!</definedName>
    <definedName name="__123Graph_ECurrent" hidden="1">[3]INDEX!#REF!</definedName>
    <definedName name="__123Graph_F" hidden="1">'[2]PHASE ONE'!$F$71:$F$80</definedName>
    <definedName name="__123Graph_FCurrent" hidden="1">[3]INDEX!#REF!</definedName>
    <definedName name="__123Graph_X" hidden="1">'[2]PHASE ONE'!$C$71:$C$80</definedName>
    <definedName name="__125Graph_Ecurrent" hidden="1">#REF!</definedName>
    <definedName name="__M777" localSheetId="0">#REF!</definedName>
    <definedName name="__M777">#REF!</definedName>
    <definedName name="__PH3">#REF!</definedName>
    <definedName name="__xlnm.Print_Area" localSheetId="0">#REF!</definedName>
    <definedName name="__xlnm.Print_Area">#REF!</definedName>
    <definedName name="_1___________________________ANNEXURE__A">#REF!</definedName>
    <definedName name="_1_____________ANNEXURE__A">#REF!</definedName>
    <definedName name="_10_______________________ANNEXURE__B">#REF!</definedName>
    <definedName name="_10_________ANNEXURE__B">#REF!</definedName>
    <definedName name="_11______________________ANNEXURE__A">#REF!</definedName>
    <definedName name="_11________ANNEXURE__A">#REF!</definedName>
    <definedName name="_12______________________ANNEXURE__B">#REF!</definedName>
    <definedName name="_12________ANNEXURE__B">#REF!</definedName>
    <definedName name="_13_____________________ANNEXURE__A">#REF!</definedName>
    <definedName name="_13_______ANNEXURE__A">#REF!</definedName>
    <definedName name="_14_____________________ANNEXURE__B">#REF!</definedName>
    <definedName name="_14_______ANNEXURE__B">#REF!</definedName>
    <definedName name="_15____________________ANNEXURE__A">#REF!</definedName>
    <definedName name="_15______ANNEXURE__A">#REF!</definedName>
    <definedName name="_16____________________ANNEXURE__B">#REF!</definedName>
    <definedName name="_16______ANNEXURE__B">#REF!</definedName>
    <definedName name="_16ANNEXURE__B">#REF!</definedName>
    <definedName name="_17___________________ANNEXURE__A">#REF!</definedName>
    <definedName name="_17_____ANNEXURE__A">#REF!</definedName>
    <definedName name="_18___________________ANNEXURE__B">#REF!</definedName>
    <definedName name="_18_____ANNEXURE__B">#REF!</definedName>
    <definedName name="_19__________________ANNEXURE__A">#REF!</definedName>
    <definedName name="_19____ANNEXURE__A">#REF!</definedName>
    <definedName name="_1ANNEXURE__A">#REF!</definedName>
    <definedName name="_1ST">#REF!</definedName>
    <definedName name="_2___________________________ANNEXURE__B">#REF!</definedName>
    <definedName name="_2_____________ANNEXURE__B">#REF!</definedName>
    <definedName name="_20__________________ANNEXURE__B">#REF!</definedName>
    <definedName name="_20____ANNEXURE__B">#REF!</definedName>
    <definedName name="_21_________________ANNEXURE__A">#REF!</definedName>
    <definedName name="_21___ANNEXURE__A">#REF!</definedName>
    <definedName name="_22_________________ANNEXURE__B">#REF!</definedName>
    <definedName name="_22___ANNEXURE__B">#REF!</definedName>
    <definedName name="_23________________ANNEXURE__A">#REF!</definedName>
    <definedName name="_23__ANNEXURE__A">#REF!</definedName>
    <definedName name="_24________________ANNEXURE__B">#REF!</definedName>
    <definedName name="_24__ANNEXURE__B">#REF!</definedName>
    <definedName name="_25_______________ANNEXURE__A">#REF!</definedName>
    <definedName name="_25_ANNEXURE__A">#REF!</definedName>
    <definedName name="_26_______________ANNEXURE__B">#REF!</definedName>
    <definedName name="_26_ANNEXURE__B">#REF!</definedName>
    <definedName name="_27______________ANNEXURE__A">#REF!</definedName>
    <definedName name="_28______________ANNEXURE__B">#REF!</definedName>
    <definedName name="_28ANNEXURE__A">#REF!</definedName>
    <definedName name="_29_____________ANNEXURE__A">#REF!</definedName>
    <definedName name="_29_ANNEXURE__A">#REF!</definedName>
    <definedName name="_2ANNEXURE__B">#REF!</definedName>
    <definedName name="_2ND">#REF!</definedName>
    <definedName name="_3__________________________ANNEXURE__A">#REF!</definedName>
    <definedName name="_3____________ANNEXURE__A">#REF!</definedName>
    <definedName name="_30_____________ANNEXURE__B">#REF!</definedName>
    <definedName name="_30ANNEXURE__B">#REF!</definedName>
    <definedName name="_31____________ANNEXURE__A">#REF!</definedName>
    <definedName name="_32____________ANNEXURE__B">#REF!</definedName>
    <definedName name="_33___________ANNEXURE__A">#REF!</definedName>
    <definedName name="_34___________ANNEXURE__B">#REF!</definedName>
    <definedName name="_34_ANNEXURE__B">#REF!</definedName>
    <definedName name="_35__________ANNEXURE__A">#REF!</definedName>
    <definedName name="_36__________ANNEXURE__B">#REF!</definedName>
    <definedName name="_37_________ANNEXURE__A">#REF!</definedName>
    <definedName name="_38_________ANNEXURE__B">#REF!</definedName>
    <definedName name="_39________ANNEXURE__A">#REF!</definedName>
    <definedName name="_3ANNEXURE__A">#REF!</definedName>
    <definedName name="_3RD">#REF!</definedName>
    <definedName name="_4__________________________ANNEXURE__B">#REF!</definedName>
    <definedName name="_4____________ANNEXURE__B">#REF!</definedName>
    <definedName name="_40________ANNEXURE__B">#REF!</definedName>
    <definedName name="_40ANNEXURE__A">#REF!</definedName>
    <definedName name="_41_______ANNEXURE__A">#REF!</definedName>
    <definedName name="_42_______ANNEXURE__B">#REF!</definedName>
    <definedName name="_43______ANNEXURE__A">#REF!</definedName>
    <definedName name="_44______ANNEXURE__B">#REF!</definedName>
    <definedName name="_45_____ANNEXURE__A">#REF!</definedName>
    <definedName name="_46_____ANNEXURE__B">#REF!</definedName>
    <definedName name="_46ANNEXURE__B">#REF!</definedName>
    <definedName name="_47____ANNEXURE__A">#REF!</definedName>
    <definedName name="_48____ANNEXURE__B">#REF!</definedName>
    <definedName name="_49___ANNEXURE__A">#REF!</definedName>
    <definedName name="_5_________________________ANNEXURE__A">#REF!</definedName>
    <definedName name="_5___________ANNEXURE__A">#REF!</definedName>
    <definedName name="_50___ANNEXURE__B">#REF!</definedName>
    <definedName name="_51__ANNEXURE__A">#REF!</definedName>
    <definedName name="_52__ANNEXURE__B">#REF!</definedName>
    <definedName name="_525V" localSheetId="0">#REF!</definedName>
    <definedName name="_525V">#REF!</definedName>
    <definedName name="_53__ANNEXURE__A">#REF!</definedName>
    <definedName name="_53_ANNEXURE__A">#REF!</definedName>
    <definedName name="_54_ANNEXURE__B">#REF!</definedName>
    <definedName name="_56__ANNEXURE__B">#REF!</definedName>
    <definedName name="_56ANNEXURE__A">#REF!</definedName>
    <definedName name="_58ANNEXURE__B">#REF!</definedName>
    <definedName name="_6_________________________ANNEXURE__B">#REF!</definedName>
    <definedName name="_6___________ANNEXURE__B">#REF!</definedName>
    <definedName name="_61_ANNEXURE__A">#REF!</definedName>
    <definedName name="_66_ANNEXURE__B">#REF!</definedName>
    <definedName name="_6ANNEXURE__B">#REF!</definedName>
    <definedName name="_7________________________ANNEXURE__A">#REF!</definedName>
    <definedName name="_7__________ANNEXURE__A">#REF!</definedName>
    <definedName name="_72ANNEXURE__A">#REF!</definedName>
    <definedName name="_78ANNEXURE__B">#REF!</definedName>
    <definedName name="_8________________________ANNEXURE__B">#REF!</definedName>
    <definedName name="_8__________ANNEXURE__B">#REF!</definedName>
    <definedName name="_8ANNEXURE__A">#REF!</definedName>
    <definedName name="_9_______________________ANNEXURE__A">#REF!</definedName>
    <definedName name="_9_________ANNEXURE__A">#REF!</definedName>
    <definedName name="_CPA1" localSheetId="0">'Bil for C&amp;l'!_CPA1</definedName>
    <definedName name="_CPA1">[0]!_CPA1</definedName>
    <definedName name="_CXX1">'[4]1'!$F$175:$F$182</definedName>
    <definedName name="_CXX2">'[4]2'!$F$175:$F$182</definedName>
    <definedName name="_CXX3">'[4]3'!$F$175:$F$182</definedName>
    <definedName name="_CXX4">'[4]4'!$F$175:$F$182</definedName>
    <definedName name="_CXX5">'[4]5'!$F$175:$F$182</definedName>
    <definedName name="_CXX6">'[4]6'!$F$175:$F$182</definedName>
    <definedName name="_CXX7">'[4]7'!$F$175:$F$182</definedName>
    <definedName name="_CXX8">'[4]8'!$F$175:$F$182</definedName>
    <definedName name="_CXX9">'[4]9'!$F$175:$F$182</definedName>
    <definedName name="_EXX1">'[4]1'!$F$129:$F$168</definedName>
    <definedName name="_EXX2">'[4]2'!$F$129:$F$168</definedName>
    <definedName name="_EXX3">'[4]3'!$F$129:$F$168</definedName>
    <definedName name="_EXX4">'[4]4'!$F$129:$F$168</definedName>
    <definedName name="_EXX5">'[4]5'!$F$129:$F$168</definedName>
    <definedName name="_EXX6">'[4]6'!$F$129:$F$168</definedName>
    <definedName name="_EXX7">'[4]7'!$F$129:$F$168</definedName>
    <definedName name="_EXX8">'[4]8'!$F$129:$F$168</definedName>
    <definedName name="_EXX9">'[4]9'!$F$129:$F$168</definedName>
    <definedName name="_Fill" localSheetId="0" hidden="1">#REF!</definedName>
    <definedName name="_Fill" hidden="1">#REF!</definedName>
    <definedName name="_Key1" localSheetId="0" hidden="1">[5]AIRCON!#REF!</definedName>
    <definedName name="_Key1" hidden="1">[5]AIRCON!#REF!</definedName>
    <definedName name="_Key2" localSheetId="0" hidden="1">[5]AIRCON!#REF!</definedName>
    <definedName name="_Key2" hidden="1">[5]AIRCON!#REF!</definedName>
    <definedName name="_ki1">#REF!</definedName>
    <definedName name="_M11" localSheetId="0">#REF!</definedName>
    <definedName name="_M11">#REF!</definedName>
    <definedName name="_M13" localSheetId="0">#REF!</definedName>
    <definedName name="_M13">#REF!</definedName>
    <definedName name="_M14" localSheetId="0">#REF!</definedName>
    <definedName name="_M14">#REF!</definedName>
    <definedName name="_M15" localSheetId="0">#REF!</definedName>
    <definedName name="_M15">#REF!</definedName>
    <definedName name="_M16" localSheetId="0">#REF!</definedName>
    <definedName name="_M16">#REF!</definedName>
    <definedName name="_M17" localSheetId="0">#REF!</definedName>
    <definedName name="_M17">#REF!</definedName>
    <definedName name="_M18" localSheetId="0">#REF!</definedName>
    <definedName name="_M18">#REF!</definedName>
    <definedName name="_M777" localSheetId="0">#REF!</definedName>
    <definedName name="_M777">#REF!</definedName>
    <definedName name="_mas1">#REF!</definedName>
    <definedName name="_mas2">#REF!</definedName>
    <definedName name="_MXX1">'[4]1'!$F$13:$F$64</definedName>
    <definedName name="_MXX2">'[4]2'!$F$13:$F$64</definedName>
    <definedName name="_MXX3">'[4]3'!$F$13:$F$64</definedName>
    <definedName name="_MXX4">'[4]4'!$F$13:$F$64</definedName>
    <definedName name="_MXX5">'[4]5'!$F$13:$F$64</definedName>
    <definedName name="_MXX6">'[4]6'!$F$13:$F$64</definedName>
    <definedName name="_MXX7">'[4]7'!$F$13:$F$64</definedName>
    <definedName name="_MXX8">'[4]8'!$F$13:$F$64</definedName>
    <definedName name="_MXX9">'[4]9'!$F$13:$F$64</definedName>
    <definedName name="_Order1" hidden="1">255</definedName>
    <definedName name="_Order2" hidden="1">255</definedName>
    <definedName name="_Parse_In" hidden="1">#REF!</definedName>
    <definedName name="_Parse_Out" localSheetId="0" hidden="1">#REF!</definedName>
    <definedName name="_Parse_Out" hidden="1">#REF!</definedName>
    <definedName name="_PH3">#REF!</definedName>
    <definedName name="_pre1">#REF!</definedName>
    <definedName name="_Sort" localSheetId="0" hidden="1">[5]AIRCON!#REF!</definedName>
    <definedName name="_Sort" hidden="1">[5]AIRCON!#REF!</definedName>
    <definedName name="_SXX1">'[4]1'!$F$71:$F$122</definedName>
    <definedName name="_SXX2">'[4]2'!$F$71:$F$122</definedName>
    <definedName name="_SXX3">'[4]3'!$F$71:$F$122</definedName>
    <definedName name="_SXX4">'[4]4'!$F$71:$F$122</definedName>
    <definedName name="_SXX5">'[4]5'!$F$71:$F$122</definedName>
    <definedName name="_SXX6">'[4]6'!$F$71:$F$122</definedName>
    <definedName name="_SXX7">'[4]7'!$F$71:$F$122</definedName>
    <definedName name="_SXX8">'[4]8'!$F$71:$F$122</definedName>
    <definedName name="_SXX9">'[4]9'!$F$71:$F$122</definedName>
    <definedName name="_T2">'[6]Estimate Warehouse'!#REF!</definedName>
    <definedName name="_Table2_In2" hidden="1">'[7]FEAS(INPUT)'!#REF!</definedName>
    <definedName name="_Table2_Out" hidden="1">'[7]FEAS(INPUT)'!#REF!</definedName>
    <definedName name="a">#REF!</definedName>
    <definedName name="AA" hidden="1">#REF!</definedName>
    <definedName name="aaaa" localSheetId="0" hidden="1">#REF!</definedName>
    <definedName name="aaaa" hidden="1">#REF!</definedName>
    <definedName name="abcdef">#N/A</definedName>
    <definedName name="ACwvu.all." localSheetId="0" hidden="1">#REF!</definedName>
    <definedName name="ACwvu.all." hidden="1">#REF!</definedName>
    <definedName name="ACwvu.prices." localSheetId="0" hidden="1">#REF!</definedName>
    <definedName name="ACwvu.prices." hidden="1">#REF!</definedName>
    <definedName name="ACwvu.summary." localSheetId="0" hidden="1">#REF!</definedName>
    <definedName name="ACwvu.summary." hidden="1">#REF!</definedName>
    <definedName name="AETWSYR5URJK">#REF!</definedName>
    <definedName name="afedsfgtfyh" hidden="1">[3]INDEX!#REF!</definedName>
    <definedName name="AGE_PROFILE">[8]Validation!$B$2957:$B$2958</definedName>
    <definedName name="AJV">#REF!</definedName>
    <definedName name="alarm">'[9]Int Type'!$E$1:$E$5</definedName>
    <definedName name="ALL" localSheetId="0">#REF!</definedName>
    <definedName name="ALL">#REF!</definedName>
    <definedName name="ALLDIMS">#REF!</definedName>
    <definedName name="ALS" localSheetId="0">#REF!</definedName>
    <definedName name="ALS">#REF!</definedName>
    <definedName name="ALU">"AL PVC SWA PVC FR 1KV"</definedName>
    <definedName name="ANAL">#REF!</definedName>
    <definedName name="ANNALYSIS">'[3]SCHEDULE B'!#REF!</definedName>
    <definedName name="ANNEX_B___C">[10]Assumptions!#REF!</definedName>
    <definedName name="ANNEXURE__A_">[10]Assumptions!#REF!</definedName>
    <definedName name="ANNEXURE__B_">[10]Assumptions!#REF!</definedName>
    <definedName name="APPORT">OFFSET([11]SERVICES!$A$1,1,0,COUNTA([11]SERVICES!$A:$A)-1,COUNTA([11]SERVICES!$1:$1))</definedName>
    <definedName name="APPROP">OFFSET([11]SERVICES!$A$1,1,0,COUNTA([11]SERVICES!$A:$A)-1,COUNTA([11]SERVICES!$1:$1))</definedName>
    <definedName name="APPROP_LIST">OFFSET([11]SERVICES!$A$1,1,1,COUNTA([11]SERVICES!$A:$A)-1,1)</definedName>
    <definedName name="Approver" localSheetId="0">#REF!</definedName>
    <definedName name="Approver">#REF!</definedName>
    <definedName name="AQSDWEFRGTH">#REF!</definedName>
    <definedName name="ARCHITEC" localSheetId="0">#REF!</definedName>
    <definedName name="ARCHITEC">#REF!</definedName>
    <definedName name="area">'[12]Initial Data'!$G$23</definedName>
    <definedName name="Area_Print" localSheetId="0">#REF!</definedName>
    <definedName name="Area_Print">#REF!</definedName>
    <definedName name="asd" hidden="1">#REF!</definedName>
    <definedName name="ASDFGBHJM">#REF!</definedName>
    <definedName name="ASDFGH">#REF!</definedName>
    <definedName name="ASDFGHJ">#REF!</definedName>
    <definedName name="ASDFGHJK">#REF!</definedName>
    <definedName name="ASDFGHYUI">#REF!</definedName>
    <definedName name="ASDVFBGVN">#REF!</definedName>
    <definedName name="ASE_P_M_PERC" localSheetId="0">#REF!</definedName>
    <definedName name="ASE_P_M_PERC">#REF!</definedName>
    <definedName name="ask">#REF!</definedName>
    <definedName name="Author" localSheetId="0">#REF!</definedName>
    <definedName name="Author">#REF!</definedName>
    <definedName name="AW_AREA" localSheetId="0">#REF!</definedName>
    <definedName name="AW_AREA">#REF!</definedName>
    <definedName name="AWEFSRGDTHF">#REF!</definedName>
    <definedName name="BARIATIONS">#REF!</definedName>
    <definedName name="bbb" localSheetId="0">#REF!</definedName>
    <definedName name="bbb">#REF!</definedName>
    <definedName name="bbbr" localSheetId="0">#REF!</definedName>
    <definedName name="bbbr">#REF!</definedName>
    <definedName name="bbjnvkds">#REF!</definedName>
    <definedName name="BBJVKNGX">#REF!</definedName>
    <definedName name="BBORDER">#REF!</definedName>
    <definedName name="BC">#REF!</definedName>
    <definedName name="BCEW">"BARE COPPER EARTH WIRE"</definedName>
    <definedName name="bcs">#REF!</definedName>
    <definedName name="bcsed">#REF!</definedName>
    <definedName name="bcvxhljvs">#REF!</definedName>
    <definedName name="BD">#REF!</definedName>
    <definedName name="bdcdt">#REF!</definedName>
    <definedName name="bdzdtnthebkdl">#REF!</definedName>
    <definedName name="bfthgu">#REF!</definedName>
    <definedName name="bgbzkjhn">#REF!</definedName>
    <definedName name="BGDJFN">#REF!</definedName>
    <definedName name="bgjxhjf">#REF!</definedName>
    <definedName name="bhbk">#REF!</definedName>
    <definedName name="bjbxndnlh">#REF!</definedName>
    <definedName name="bjgnvkgm">#REF!</definedName>
    <definedName name="bjkszgbzzf">#REF!</definedName>
    <definedName name="bjnglckbn">#REF!</definedName>
    <definedName name="bjnkmkbjnfscz">#REF!</definedName>
    <definedName name="bjxdghlkr">#REF!</definedName>
    <definedName name="bmAuthor">[13]ProArcInfo!$B$10</definedName>
    <definedName name="bmDocDate">[13]ProArcInfo!$B$12</definedName>
    <definedName name="bmDocID">[13]ProArcInfo!$B$11</definedName>
    <definedName name="bmIssueStatus">[13]ProArcInfo!$B$13</definedName>
    <definedName name="bmnfxjkg">#REF!</definedName>
    <definedName name="bmnygj">#REF!</definedName>
    <definedName name="bmRev">[13]ProArcInfo!$B$16</definedName>
    <definedName name="bmStatus">[13]ProArcInfo!$B$7</definedName>
    <definedName name="bmSubjectLine1">[13]ProArcInfo!$B$3</definedName>
    <definedName name="bmSubjectLine2">[13]ProArcInfo!$B$4</definedName>
    <definedName name="bmSubjectLine3">[13]ProArcInfo!$B$5</definedName>
    <definedName name="bmTitle">[13]ProArcInfo!$B$6</definedName>
    <definedName name="BOND" localSheetId="0">#REF!</definedName>
    <definedName name="BOND">#REF!</definedName>
    <definedName name="BOQ" localSheetId="0">#REF!</definedName>
    <definedName name="BOQ">#REF!</definedName>
    <definedName name="BOTBOX" localSheetId="0">#REF!</definedName>
    <definedName name="BOTBOX">#REF!</definedName>
    <definedName name="BPL">[14]Re!$D$293:$D$314</definedName>
    <definedName name="BRA">#REF!</definedName>
    <definedName name="bshdb">#REF!</definedName>
    <definedName name="bsndsnv">#REF!</definedName>
    <definedName name="BULK">#REF!</definedName>
    <definedName name="BW">#REF!</definedName>
    <definedName name="BWA">#REF!</definedName>
    <definedName name="bxjngakjn">#REF!</definedName>
    <definedName name="bxvnk">#REF!</definedName>
    <definedName name="bzgsbk">#REF!</definedName>
    <definedName name="C_" localSheetId="0">#REF!</definedName>
    <definedName name="C_">#REF!</definedName>
    <definedName name="C2413914" localSheetId="0" hidden="1">#REF!</definedName>
    <definedName name="C2413914" hidden="1">#REF!</definedName>
    <definedName name="CA_275" localSheetId="0">#REF!</definedName>
    <definedName name="CA_275">#REF!</definedName>
    <definedName name="CA_320" localSheetId="0">#REF!</definedName>
    <definedName name="CA_320">#REF!</definedName>
    <definedName name="CA_370" localSheetId="0">#REF!</definedName>
    <definedName name="CA_370">#REF!</definedName>
    <definedName name="Calc_A" localSheetId="0">#REF!</definedName>
    <definedName name="Calc_A">#REF!</definedName>
    <definedName name="Calc_B" localSheetId="0">#REF!</definedName>
    <definedName name="Calc_B">#REF!</definedName>
    <definedName name="Calc_C" localSheetId="0">#REF!</definedName>
    <definedName name="Calc_C">#REF!</definedName>
    <definedName name="Calc_D" localSheetId="0">#REF!</definedName>
    <definedName name="Calc_D">#REF!</definedName>
    <definedName name="Calc_E" localSheetId="0">#REF!</definedName>
    <definedName name="Calc_E">#REF!</definedName>
    <definedName name="Calc_F" localSheetId="0">#REF!</definedName>
    <definedName name="Calc_F">#REF!</definedName>
    <definedName name="Calc_G" localSheetId="0">#REF!</definedName>
    <definedName name="Calc_G">#REF!</definedName>
    <definedName name="Calc_H" localSheetId="0">#REF!</definedName>
    <definedName name="Calc_H">#REF!</definedName>
    <definedName name="Calc_I" localSheetId="0">#REF!</definedName>
    <definedName name="Calc_I">#REF!</definedName>
    <definedName name="Calc_J" localSheetId="0">#REF!</definedName>
    <definedName name="Calc_J">#REF!</definedName>
    <definedName name="Calc_K" localSheetId="0">#REF!</definedName>
    <definedName name="Calc_K">#REF!</definedName>
    <definedName name="Calc_k1" localSheetId="0">#REF!</definedName>
    <definedName name="Calc_k1">#REF!</definedName>
    <definedName name="Calc_k10" localSheetId="0">#REF!</definedName>
    <definedName name="Calc_k10">#REF!</definedName>
    <definedName name="Calc_k11" localSheetId="0">#REF!</definedName>
    <definedName name="Calc_k11">#REF!</definedName>
    <definedName name="Calc_k12" localSheetId="0">#REF!</definedName>
    <definedName name="Calc_k12">#REF!</definedName>
    <definedName name="Calc_k13" localSheetId="0">#REF!</definedName>
    <definedName name="Calc_k13">#REF!</definedName>
    <definedName name="Calc_k14" localSheetId="0">#REF!</definedName>
    <definedName name="Calc_k14">#REF!</definedName>
    <definedName name="Calc_k15" localSheetId="0">#REF!</definedName>
    <definedName name="Calc_k15">#REF!</definedName>
    <definedName name="Calc_k16" localSheetId="0">#REF!</definedName>
    <definedName name="Calc_k16">#REF!</definedName>
    <definedName name="Calc_k2" localSheetId="0">#REF!</definedName>
    <definedName name="Calc_k2">#REF!</definedName>
    <definedName name="Calc_k3" localSheetId="0">#REF!</definedName>
    <definedName name="Calc_k3">#REF!</definedName>
    <definedName name="Calc_k4" localSheetId="0">#REF!</definedName>
    <definedName name="Calc_k4">#REF!</definedName>
    <definedName name="Calc_k5" localSheetId="0">#REF!</definedName>
    <definedName name="Calc_k5">#REF!</definedName>
    <definedName name="Calc_k6" localSheetId="0">#REF!</definedName>
    <definedName name="Calc_k6">#REF!</definedName>
    <definedName name="Calc_k7" localSheetId="0">#REF!</definedName>
    <definedName name="Calc_k7">#REF!</definedName>
    <definedName name="Calc_k8" localSheetId="0">#REF!</definedName>
    <definedName name="Calc_k8">#REF!</definedName>
    <definedName name="Calc_k9" localSheetId="0">#REF!</definedName>
    <definedName name="Calc_k9">#REF!</definedName>
    <definedName name="Calc_L" localSheetId="0">#REF!</definedName>
    <definedName name="Calc_L">#REF!</definedName>
    <definedName name="Calc_M" localSheetId="0">#REF!</definedName>
    <definedName name="Calc_M">#REF!</definedName>
    <definedName name="Calc_N" localSheetId="0">#REF!</definedName>
    <definedName name="Calc_N">#REF!</definedName>
    <definedName name="Calc_O" localSheetId="0">#REF!</definedName>
    <definedName name="Calc_O">#REF!</definedName>
    <definedName name="Calc_P" localSheetId="0">#REF!</definedName>
    <definedName name="Calc_P">#REF!</definedName>
    <definedName name="CalcInternal" localSheetId="0">#REF!</definedName>
    <definedName name="CalcInternal">#REF!</definedName>
    <definedName name="CallYear">[15]Values!$G$14</definedName>
    <definedName name="CANCEL" localSheetId="0">#REF!</definedName>
    <definedName name="CANCEL">#REF!</definedName>
    <definedName name="CAP" localSheetId="0">'Bil for C&amp;l'!CAP</definedName>
    <definedName name="CAP">[0]!CAP</definedName>
    <definedName name="cash1">#REF!</definedName>
    <definedName name="cash2">#REF!</definedName>
    <definedName name="CASHFLOW" localSheetId="0">#REF!</definedName>
    <definedName name="CASHFLOW">#REF!</definedName>
    <definedName name="CASHFLOW1">#REF!</definedName>
    <definedName name="cashflow2">#REF!</definedName>
    <definedName name="CAT_BLD">OFFSET([11]CAT_BLDG!$A$1,1,0,COUNTA([11]CAT_BLDG!$A:$A)-1,COUNTA([11]CAT_BLDG!$1:$1))</definedName>
    <definedName name="CAT_BLD_LIST">OFFSET([11]CAT_BLDG!$A$1,1,1,COUNTA([11]CAT_BLDG!$A:$A)-1,1)</definedName>
    <definedName name="cbcjjxhdgix">#REF!</definedName>
    <definedName name="CCC" localSheetId="0">#REF!</definedName>
    <definedName name="CCC">#REF!</definedName>
    <definedName name="CD">#REF!</definedName>
    <definedName name="CF">#REF!</definedName>
    <definedName name="CFA">#REF!</definedName>
    <definedName name="ch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.prices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.prices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ECK_SUMMARY">'[1]P&amp;G Build-up'!#REF!</definedName>
    <definedName name="cjnjbznj">#REF!</definedName>
    <definedName name="CL" localSheetId="0">#REF!</definedName>
    <definedName name="CL">#REF!</definedName>
    <definedName name="CL_275" localSheetId="0">#REF!</definedName>
    <definedName name="CL_275">#REF!</definedName>
    <definedName name="CL_320" localSheetId="0">#REF!</definedName>
    <definedName name="CL_320">#REF!</definedName>
    <definedName name="CL_370" localSheetId="0">#REF!</definedName>
    <definedName name="CL_370">#REF!</definedName>
    <definedName name="Clear_CAST_Price_Summary" localSheetId="0">'Bil for C&amp;l'!Clear_CAST_Price_Summary</definedName>
    <definedName name="Clear_CAST_Price_Summary">[0]!Clear_CAST_Price_Summary</definedName>
    <definedName name="CMO" localSheetId="0">#REF!</definedName>
    <definedName name="CMO">#REF!</definedName>
    <definedName name="CN">#REF!</definedName>
    <definedName name="cndzvjnkf">#REF!</definedName>
    <definedName name="CNL">#REF!</definedName>
    <definedName name="CNLM">#REF!</definedName>
    <definedName name="CNM">#REF!</definedName>
    <definedName name="CNT">#REF!</definedName>
    <definedName name="CO">"COIL"</definedName>
    <definedName name="Coast" localSheetId="0">'Bil for C&amp;l'!Coast</definedName>
    <definedName name="Coast">[0]!Coast</definedName>
    <definedName name="CONCRETEDIMS">#REF!</definedName>
    <definedName name="Cost_Centre" localSheetId="0">'[16]AT COMPLETION'!#REF!</definedName>
    <definedName name="Cost_Centre">'[16]AT COMPLETION'!#REF!</definedName>
    <definedName name="CostBasis">[15]Values!$O$15:$O$16</definedName>
    <definedName name="Country">[15]Values!$I$2:$I$35</definedName>
    <definedName name="COVER">[17]Cover!#REF!</definedName>
    <definedName name="CP">#REF!</definedName>
    <definedName name="CPA_A" localSheetId="0">#REF!</definedName>
    <definedName name="CPA_A">#REF!</definedName>
    <definedName name="CPA_B" localSheetId="0">#REF!</definedName>
    <definedName name="CPA_B">#REF!</definedName>
    <definedName name="CPA_C" localSheetId="0">#REF!</definedName>
    <definedName name="CPA_C">#REF!</definedName>
    <definedName name="CPA_D" localSheetId="0">#REF!</definedName>
    <definedName name="CPA_D">#REF!</definedName>
    <definedName name="CPA_E" localSheetId="0">#REF!</definedName>
    <definedName name="CPA_E">#REF!</definedName>
    <definedName name="CPA_F" localSheetId="0">#REF!</definedName>
    <definedName name="CPA_F">#REF!</definedName>
    <definedName name="CPA_G" localSheetId="0">#REF!</definedName>
    <definedName name="CPA_G">#REF!</definedName>
    <definedName name="CPA_H" localSheetId="0">#REF!</definedName>
    <definedName name="CPA_H">#REF!</definedName>
    <definedName name="CPA_I" localSheetId="0">#REF!</definedName>
    <definedName name="CPA_I">#REF!</definedName>
    <definedName name="CPA_J" localSheetId="0">#REF!</definedName>
    <definedName name="CPA_J">#REF!</definedName>
    <definedName name="CPA_K" localSheetId="0">#REF!</definedName>
    <definedName name="CPA_K">#REF!</definedName>
    <definedName name="CPA_L" localSheetId="0">#REF!</definedName>
    <definedName name="CPA_L">#REF!</definedName>
    <definedName name="CPA_M" localSheetId="0">#REF!</definedName>
    <definedName name="CPA_M">#REF!</definedName>
    <definedName name="CPA_N" localSheetId="0">#REF!</definedName>
    <definedName name="CPA_N">#REF!</definedName>
    <definedName name="CPA_O" localSheetId="0">#REF!</definedName>
    <definedName name="CPA_O">#REF!</definedName>
    <definedName name="CPA_P" localSheetId="0">#REF!</definedName>
    <definedName name="CPA_P">#REF!</definedName>
    <definedName name="CPACalculations" localSheetId="0">#REF!</definedName>
    <definedName name="CPACalculations">#REF!</definedName>
    <definedName name="CPAFormulae" localSheetId="0">#REF!</definedName>
    <definedName name="CPAFormulae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riteria_MI" localSheetId="0">#REF!</definedName>
    <definedName name="Criteria_MI">#REF!</definedName>
    <definedName name="CS" localSheetId="0">#REF!</definedName>
    <definedName name="CS">#REF!</definedName>
    <definedName name="CSM">#REF!</definedName>
    <definedName name="CsvdbzNFSHTYLT">#REF!</definedName>
    <definedName name="currency">'[12]Initial Data'!$G$19</definedName>
    <definedName name="Customer_Document_ID" localSheetId="0">#REF!</definedName>
    <definedName name="Customer_Document_ID">#REF!</definedName>
    <definedName name="CustomerType" localSheetId="0">#REF!</definedName>
    <definedName name="CustomerType">#REF!</definedName>
    <definedName name="Customs">'[18]Total Currency Adjust'!$P$139</definedName>
    <definedName name="cvcxsrghn">#REF!</definedName>
    <definedName name="cvde">#REF!</definedName>
    <definedName name="cvt">#REF!</definedName>
    <definedName name="CWP">#REF!</definedName>
    <definedName name="Cwvu.summary." localSheetId="0" hidden="1">#REF!</definedName>
    <definedName name="Cwvu.summary." hidden="1">#REF!</definedName>
    <definedName name="CXXX">'[4]10'!$F$175:$F$182</definedName>
    <definedName name="D" localSheetId="0">#REF!</definedName>
    <definedName name="D">#REF!</definedName>
    <definedName name="DAE_ELK" localSheetId="0">#REF!</definedName>
    <definedName name="DAE_ELK">#REF!</definedName>
    <definedName name="DAE_GRD" localSheetId="0">#REF!</definedName>
    <definedName name="DAE_GRD">#REF!</definedName>
    <definedName name="DAFDFBNGNN">#REF!</definedName>
    <definedName name="Data" localSheetId="0">#REF!</definedName>
    <definedName name="Data">#REF!</definedName>
    <definedName name="Data_Daywork" localSheetId="0">#REF!</definedName>
    <definedName name="Data_Daywork">#REF!</definedName>
    <definedName name="Data_Opt_Bill5" localSheetId="0">#REF!</definedName>
    <definedName name="Data_Opt_Bill5">#REF!</definedName>
    <definedName name="DATA1">'[19]Unit 1'!$I$18:$P$37,'[19]Unit 1'!$I$41:$P$60,'[19]Unit 1'!$I$64:$P$83,'[19]Unit 1'!$I$87:$P$106,'[19]Unit 1'!$I$110:$P$135,'[19]Unit 1'!$I$139:$P$158,'[19]Unit 1'!$I$162:$P$181</definedName>
    <definedName name="DATA10">'[19]Unit 5'!$I$274:$P$293,'[19]Unit 5'!$I$298:$O$298,'[19]Unit 5'!$P$298:$P$312,'[19]Unit 5'!$I$298:$P$477,'[19]Unit 5'!$I$481:$P$500,'[19]Unit 5'!$I$504:$P$875,'[19]Unit 5'!$I$879:$P$892</definedName>
    <definedName name="DATA11">'[19]Unit 6'!$I$18:$P$37,'[19]Unit 6'!$I$41:$P$60,'[19]Unit 6'!$I$64:$P$83,'[19]Unit 6'!$I$87:$P$106,'[19]Unit 6'!$I$110:$P$135,'[19]Unit 6'!$I$139:$K$139,'[19]Unit 6'!$K$139:$P$158,'[19]Unit 6'!$I$139:$P$158,'[19]Unit 6'!$I$162:$N$162,'[19]Unit 6'!$P$163,'[19]Unit 6'!$I$162:$P$181</definedName>
    <definedName name="DATA12">'[19]Unit 6'!$I$274:$P$293,'[19]Unit 6'!$I$298:$P$477,'[19]Unit 6'!$I$481:$P$500,'[19]Unit 6'!$I$504:$P$875,'[19]Unit 6'!$I$879:$P$892</definedName>
    <definedName name="DATA13">'[19]Common Plant'!$I$18:$P$37,'[19]Common Plant'!$I$41:$P$60,'[19]Common Plant'!$I$64:$P$83,'[19]Common Plant'!$I$87:$P$106,'[19]Common Plant'!$I$110:$P$135,'[19]Common Plant'!$I$139:$P$158,'[19]Common Plant'!$I$162:$P$181,'[19]Common Plant'!$I$185:$P$210</definedName>
    <definedName name="DATA14">'[19]Common Plant'!$I$214:$P$237,'[19]Common Plant'!$I$241:$P$270,'[19]Common Plant'!$I$274:$P$293,'[19]Common Plant'!$I$298:$P$477,'[19]Common Plant'!$I$481:$P$500,'[19]Common Plant'!$I$504:$P$875,'[19]Common Plant'!$I$879:$P$892</definedName>
    <definedName name="DATA15" localSheetId="0">#REF!</definedName>
    <definedName name="DATA15">#REF!</definedName>
    <definedName name="DATA16" localSheetId="0">#REF!</definedName>
    <definedName name="DATA16">#REF!</definedName>
    <definedName name="DATA17" localSheetId="0">#REF!</definedName>
    <definedName name="DATA17">#REF!</definedName>
    <definedName name="DATA18" localSheetId="0">#REF!</definedName>
    <definedName name="DATA18">#REF!</definedName>
    <definedName name="DATA19" localSheetId="0">#REF!</definedName>
    <definedName name="DATA19">#REF!</definedName>
    <definedName name="DATA2">'[19]Unit 1'!$I$185:$P$210,'[19]Unit 1'!$I$214:$P$237,'[19]Unit 1'!$I$241:$P$270,'[19]Unit 1'!$I$274:$P$293,'[19]Unit 1'!$I$298:$P$477,'[19]Unit 1'!$I$481:$P$500,'[19]Unit 1'!$I$504:$P$875,'[19]Unit 1'!$I$879:$P$892</definedName>
    <definedName name="DATA3">'[19]Unit 2'!$I$18:$P$37,'[19]Unit 2'!$I$41:$P$60,'[19]Unit 2'!$I$64:$P$83,'[19]Unit 2'!$I$87:$P$106,'[19]Unit 2'!$I$110:$P$135,'[19]Unit 2'!$I$139:$P$158,'[19]Unit 2'!$I$162:$P$181,'[19]Unit 2'!$I$185:$P$210,'[19]Unit 2'!$I$214:$P$237,'[19]Unit 2'!$I$241:$P$270</definedName>
    <definedName name="DATA4">'[19]Unit 2'!$I$274:$P$293,'[19]Unit 2'!$I$298:$P$477,'[19]Unit 2'!$I$481:$P$500,'[19]Unit 2'!$I$504:$P$875,'[19]Unit 2'!$I$879:$P$892</definedName>
    <definedName name="DATA5">'[19]Unit 3'!$I$18:$P$37,'[19]Unit 3'!$I$41:$P$60,'[19]Unit 3'!$I$64:$P$83,'[19]Unit 3'!$I$87:$P$106,'[19]Unit 3'!$I$110:$P$135,'[19]Unit 3'!$I$139:$P$158,'[19]Unit 3'!$I$162:$P$181,'[19]Unit 3'!$I$185:$P$210,'[19]Unit 3'!$I$214:$P$237,'[19]Unit 3'!$I$241:$P$270</definedName>
    <definedName name="DATA6">'[19]Unit 3'!$I$274:$P$293,'[19]Unit 3'!$I$298:$P$477,'[19]Unit 3'!$I$481:$P$500,'[19]Unit 3'!$I$504:$P$875,'[19]Unit 3'!$I$879:$P$892</definedName>
    <definedName name="DATA7">'[19]Unit 4'!$I$18:$P$37,'[19]Unit 4'!$I$41:$P$60,'[19]Unit 4'!$I$64:$P$83,'[19]Unit 4'!$I$87:$P$106,'[19]Unit 4'!$I$110:$P$135,'[19]Unit 4'!$I$139:$P$158,'[19]Unit 4'!$I$162:$P$181,'[19]Unit 4'!$I$185:$P$210,'[19]Unit 4'!$I$214:$P$237,'[19]Unit 4'!$I$241:$P$270</definedName>
    <definedName name="DATA8">'[19]Unit 4'!$I$274:$P$293,'[19]Unit 4'!$I$298:$P$477,'[19]Unit 4'!$I$481:$P$500,'[19]Unit 4'!$I$504:$P$875,'[19]Unit 4'!$I$879:$P$892</definedName>
    <definedName name="DATA9">'[19]Unit 5'!$I$18:$P$37,'[19]Unit 5'!$I$41:$P$60,'[19]Unit 5'!$I$64:$P$83,'[19]Unit 5'!$I$87:$P$106,'[19]Unit 5'!$I$110:$P$135,'[19]Unit 5'!$I$139:$P$158,'[19]Unit 5'!$I$162:$P$181,'[19]Unit 5'!$I$185:$P$210,'[19]Unit 5'!$I$214:$P$237,'[19]Unit 5'!$I$241:$P$270</definedName>
    <definedName name="_xlnm.Database" localSheetId="0">#REF!</definedName>
    <definedName name="_xlnm.Database">#REF!</definedName>
    <definedName name="Database_MI" localSheetId="0">#REF!</definedName>
    <definedName name="Database_MI">#REF!</definedName>
    <definedName name="Date" localSheetId="0">#REF!</definedName>
    <definedName name="Date">#REF!</definedName>
    <definedName name="DAVID">[20]VIABILITY!#REF!</definedName>
    <definedName name="DAYS" localSheetId="0">#REF!</definedName>
    <definedName name="DAYS">#REF!</definedName>
    <definedName name="DB" localSheetId="0">#REF!</definedName>
    <definedName name="DB">#REF!</definedName>
    <definedName name="DC">#REF!</definedName>
    <definedName name="DCC" localSheetId="0">#REF!</definedName>
    <definedName name="DCC">#REF!</definedName>
    <definedName name="dcfavgsrhdtj">#REF!</definedName>
    <definedName name="dcs">'[9]Int Type'!$D$1:$D$3</definedName>
    <definedName name="dd" hidden="1">#REF!</definedName>
    <definedName name="DDXHD">#REF!</definedName>
    <definedName name="de" localSheetId="0">#REF!</definedName>
    <definedName name="de">#REF!</definedName>
    <definedName name="DECEMBER" localSheetId="0">#REF!</definedName>
    <definedName name="DECEMBER">#REF!</definedName>
    <definedName name="DEF_SH" localSheetId="0">#REF!</definedName>
    <definedName name="DEF_SH">#REF!</definedName>
    <definedName name="DEF_SHL" localSheetId="0">#REF!</definedName>
    <definedName name="DEF_SHL">#REF!</definedName>
    <definedName name="DEFRGHNJMHGF">#REF!</definedName>
    <definedName name="DEFRGHNJMKJHGT">#REF!</definedName>
    <definedName name="DEFRGTHJHGTR">#REF!</definedName>
    <definedName name="DEFRGTHJHYTR">#REF!</definedName>
    <definedName name="DEFRGTHJKJHY">'[3]SCHEDULE B'!#REF!</definedName>
    <definedName name="DEFRGTHYJUUYT">#REF!</definedName>
    <definedName name="Department" localSheetId="0">#REF!</definedName>
    <definedName name="Department">#REF!</definedName>
    <definedName name="DERFGTHYJUUYTR">#REF!</definedName>
    <definedName name="Dfadgvsbnkyrut">#REF!</definedName>
    <definedName name="DFAGEHSR">#REF!</definedName>
    <definedName name="dfazkjxgn">#REF!</definedName>
    <definedName name="dfdfstngsj" hidden="1">[3]INDEX!#REF!</definedName>
    <definedName name="dfEAGRHSTJKYD">#REF!</definedName>
    <definedName name="DFGBHNJM" hidden="1">[21]PRELIMIN!#REF!</definedName>
    <definedName name="DFGBHNMG">[10]Assumptions!#REF!</definedName>
    <definedName name="DFGBHNMNBV">[20]VIABILITY!#REF!</definedName>
    <definedName name="DFGHBNJMKJHYTR">#REF!</definedName>
    <definedName name="DFGHJ">#REF!</definedName>
    <definedName name="DFGHJHGFDDFGH">#REF!</definedName>
    <definedName name="DFGHJHGTFR">#REF!</definedName>
    <definedName name="DFGHJKJHYGTF">[17]Cover!#REF!</definedName>
    <definedName name="DFGHJKJHYGTFR" hidden="1">[3]INDEX!#REF!</definedName>
    <definedName name="DFGHJKMJHYGT">#REF!</definedName>
    <definedName name="DFGHJYTR">#REF!</definedName>
    <definedName name="DFGHNGFR">#REF!</definedName>
    <definedName name="DFGHNJHGFDE">#REF!</definedName>
    <definedName name="DFGHNJHYGTRE">[17]Cover!#REF!</definedName>
    <definedName name="DFGHNJMHGF">#REF!</definedName>
    <definedName name="DFGHNJMJHG">#REF!</definedName>
    <definedName name="DFGHNJMK">#REF!</definedName>
    <definedName name="dfkjgjksdf">#REF!</definedName>
    <definedName name="dfnsjk">#REF!</definedName>
    <definedName name="DFRGTHYJUIUYTR">#REF!</definedName>
    <definedName name="Dfwageshrdjt">#REF!</definedName>
    <definedName name="dhgd">#REF!</definedName>
    <definedName name="dhkyu">#REF!</definedName>
    <definedName name="dis" localSheetId="0">#REF!</definedName>
    <definedName name="dis">#REF!</definedName>
    <definedName name="DISABILITY_STATUS">[8]Validation!$B$2959:$B$2968</definedName>
    <definedName name="disb" localSheetId="0">#REF!</definedName>
    <definedName name="disb">#REF!</definedName>
    <definedName name="DISC">#REF!</definedName>
    <definedName name="Discount" localSheetId="0">#REF!</definedName>
    <definedName name="Discount">#REF!</definedName>
    <definedName name="djghlzuhggt">#REF!</definedName>
    <definedName name="DL">#REF!</definedName>
    <definedName name="DLM">#REF!</definedName>
    <definedName name="Dls">[4]Ein!$C$1143:$C$1162</definedName>
    <definedName name="DLYN">#N/A</definedName>
    <definedName name="dmee">#REF!</definedName>
    <definedName name="DMP">#REF!</definedName>
    <definedName name="DOTPRINT" localSheetId="0">#REF!</definedName>
    <definedName name="DOTPRINT">#REF!</definedName>
    <definedName name="DOUBLE_H.S_ASS" localSheetId="0">#REF!</definedName>
    <definedName name="DOUBLE_H.S_ASS">#REF!</definedName>
    <definedName name="DQFWGAEHSRJ">#REF!</definedName>
    <definedName name="DROP" localSheetId="0">#REF!</definedName>
    <definedName name="DROP">#REF!</definedName>
    <definedName name="DT">#REF!</definedName>
    <definedName name="DUC" localSheetId="0">#REF!</definedName>
    <definedName name="DUC">#REF!</definedName>
    <definedName name="DW">#REF!</definedName>
    <definedName name="Dwfaedgvsbfndgmfh">#REF!</definedName>
    <definedName name="DWFAEGSRHDTJKFY">#REF!</definedName>
    <definedName name="DWFAEGSRHJDTKFYLGU">#REF!</definedName>
    <definedName name="DWK">#REF!</definedName>
    <definedName name="E">"EA"</definedName>
    <definedName name="e.11">'[12]Cost Plan'!$A$3826</definedName>
    <definedName name="e.12">'[12]Cost Plan'!$A$4454</definedName>
    <definedName name="e.13">'[12]Cost Plan'!$A$4719</definedName>
    <definedName name="e.14">'[12]Cost Plan'!$A$5120</definedName>
    <definedName name="e.23">'[12]Cost Plan'!$A$5688</definedName>
    <definedName name="e.3">'[12]Cost Plan'!$A$40</definedName>
    <definedName name="e.4">'[12]Cost Plan'!$A$49</definedName>
    <definedName name="e.5">'[12]Cost Plan'!$A$63</definedName>
    <definedName name="e.6">'[12]Cost Plan'!$A$70</definedName>
    <definedName name="e.7">'[12]Cost Plan'!$A$755</definedName>
    <definedName name="e.8">'[12]Cost Plan'!$A$931</definedName>
    <definedName name="ED">#REF!</definedName>
    <definedName name="EDEEEDDE">#REF!</definedName>
    <definedName name="EDFGFE">#REF!</definedName>
    <definedName name="EDFRGRBWNE">#REF!</definedName>
    <definedName name="EDFRGTHJ">#REF!</definedName>
    <definedName name="EDFRGTHJKJHG">[10]Assumptions!#REF!</definedName>
    <definedName name="EDRFGTHJHGT">#REF!</definedName>
    <definedName name="EDRFGTHJHTR">#REF!</definedName>
    <definedName name="EDRFGTHTR">#REF!</definedName>
    <definedName name="EDRFGTHYJUHYTRE">[17]Cover!#REF!</definedName>
    <definedName name="EDRFTGHYJHG">#REF!</definedName>
    <definedName name="EDRFTGHYTRE">#REF!</definedName>
    <definedName name="EDRFTGYHEJ">#REF!</definedName>
    <definedName name="EDRFTGYHJUHG">#REF!</definedName>
    <definedName name="EDRFTGYHUJKIJUYTR">#REF!</definedName>
    <definedName name="EDRFTGYHUJKJH">#REF!</definedName>
    <definedName name="EDWFEGRBHN">#REF!</definedName>
    <definedName name="ee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ee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EEE">[4]E!#REF!</definedName>
    <definedName name="eeee" localSheetId="0">#REF!</definedName>
    <definedName name="eeee">#REF!</definedName>
    <definedName name="eeee1" localSheetId="0">#REF!</definedName>
    <definedName name="eeee1">#REF!</definedName>
    <definedName name="EFGRTNH">#REF!</definedName>
    <definedName name="EFRGTEHY">#REF!</definedName>
    <definedName name="EGRSHTDEJKIY">#REF!</definedName>
    <definedName name="EGRSHTDEJRYFKU">#REF!</definedName>
    <definedName name="ELC" localSheetId="0">[22]Qm!#REF!</definedName>
    <definedName name="ELC">[22]Qm!#REF!</definedName>
    <definedName name="ELE" localSheetId="0">[22]Qm!#REF!</definedName>
    <definedName name="ELE">[22]Qm!#REF!</definedName>
    <definedName name="ELM">[22]Qm!#REF!</definedName>
    <definedName name="ELS">[22]Qm!#REF!</definedName>
    <definedName name="END_of_PRICE_FIX_SUMMARY" localSheetId="0">#REF!</definedName>
    <definedName name="END_of_PRICE_FIX_SUMMARY">#REF!</definedName>
    <definedName name="Ennd" localSheetId="0">#REF!</definedName>
    <definedName name="Ennd">#REF!</definedName>
    <definedName name="ER" localSheetId="0">#REF!</definedName>
    <definedName name="ER">#REF!</definedName>
    <definedName name="ER3WTEHRYJNMJ">#REF!</definedName>
    <definedName name="erftgwyhejyrk">#REF!</definedName>
    <definedName name="ermelo" localSheetId="0">#REF!</definedName>
    <definedName name="ermelo">#REF!</definedName>
    <definedName name="ermelo1" localSheetId="0">#REF!</definedName>
    <definedName name="ermelo1">#REF!</definedName>
    <definedName name="erqte4gwhy5ejyrk">#REF!</definedName>
    <definedName name="erqtgwrhetjymk">#REF!</definedName>
    <definedName name="ertg">#REF!</definedName>
    <definedName name="ERTQGYWHEJ">#REF!</definedName>
    <definedName name="es" localSheetId="0" hidden="1">{"'4.0 Financial'!$A$1:$M$79"}</definedName>
    <definedName name="es" hidden="1">{"'4.0 Financial'!$A$1:$M$79"}</definedName>
    <definedName name="ESC">#REF!</definedName>
    <definedName name="ESE">#REF!</definedName>
    <definedName name="ETGSRHYDTXJ">#REF!</definedName>
    <definedName name="EUEUHJ">#REF!</definedName>
    <definedName name="EWDGTRFH">#REF!</definedName>
    <definedName name="EXEREP" localSheetId="0">#REF!</definedName>
    <definedName name="EXEREP">#REF!</definedName>
    <definedName name="exsumm" localSheetId="0">#REF!</definedName>
    <definedName name="exsumm">#REF!</definedName>
    <definedName name="_xlnm.Extract" localSheetId="0">#REF!</definedName>
    <definedName name="_xlnm.Extract">#REF!</definedName>
    <definedName name="Extract_MI" localSheetId="0">#REF!</definedName>
    <definedName name="Extract_MI">#REF!</definedName>
    <definedName name="EXXX">'[4]10'!$F$129:$F$168</definedName>
    <definedName name="f">#REF!</definedName>
    <definedName name="fakt">#REF!</definedName>
    <definedName name="fal">#REF!</definedName>
    <definedName name="FC">#REF!</definedName>
    <definedName name="fcf">#REF!</definedName>
    <definedName name="fdkf">#REF!</definedName>
    <definedName name="FEECALC" localSheetId="0">#REF!</definedName>
    <definedName name="FEECALC">#REF!</definedName>
    <definedName name="Fees" localSheetId="0">SUM(#REF!)</definedName>
    <definedName name="Fees">SUM(#REF!)</definedName>
    <definedName name="fees1" localSheetId="0">#REF!</definedName>
    <definedName name="fees1">#REF!</definedName>
    <definedName name="FEGRHTNJYMKTULYI">#REF!</definedName>
    <definedName name="FGHGFDEDEFGH" hidden="1">[23]INDEX!#REF!</definedName>
    <definedName name="FGHJ">#REF!</definedName>
    <definedName name="FGHJKJHGFGH">#REF!</definedName>
    <definedName name="FGHJKJHYGTFR">#REF!</definedName>
    <definedName name="FGHJKJHYTRDEDFGHJ">[17]Cover!#REF!</definedName>
    <definedName name="FGHJKJUHYTR">#REF!</definedName>
    <definedName name="FGHJKJUHYTRE">[17]Cover!#REF!</definedName>
    <definedName name="FGHJKLKIJUHYGTFRD" hidden="1">#REF!</definedName>
    <definedName name="FGHNJG">#REF!</definedName>
    <definedName name="FGHNJM">#REF!</definedName>
    <definedName name="FHFGBDDFH">#REF!</definedName>
    <definedName name="File">#REF!</definedName>
    <definedName name="FIN" localSheetId="0">#REF!</definedName>
    <definedName name="FIN">#REF!</definedName>
    <definedName name="fkgj">#REF!</definedName>
    <definedName name="FLAG" localSheetId="0">#REF!</definedName>
    <definedName name="FLAG">#REF!</definedName>
    <definedName name="fldAward">[24]Admin!$L$2</definedName>
    <definedName name="FLU">#REF!</definedName>
    <definedName name="FLYSHEET1">[17]Cover!#REF!</definedName>
    <definedName name="FLYSHEET2">[17]Cover!#REF!</definedName>
    <definedName name="FLYSHEET3">[17]Cover!#REF!</definedName>
    <definedName name="FMO" localSheetId="0">#REF!</definedName>
    <definedName name="FMO">#REF!</definedName>
    <definedName name="fnxbnkv">#REF!</definedName>
    <definedName name="Format" localSheetId="0">#REF!</definedName>
    <definedName name="Format">#REF!</definedName>
    <definedName name="FORMWORK">#REF!</definedName>
    <definedName name="FOUND" localSheetId="0">#REF!</definedName>
    <definedName name="FOUND">#REF!</definedName>
    <definedName name="FQEGRW">#REF!</definedName>
    <definedName name="FRGHJKJUHYT" hidden="1">'[7]FEAS(INPUT)'!#REF!</definedName>
    <definedName name="FRGHJYGTRE">#REF!</definedName>
    <definedName name="fri_bl" localSheetId="0">#REF!</definedName>
    <definedName name="fri_bl">#REF!</definedName>
    <definedName name="fri_br" localSheetId="0">#REF!</definedName>
    <definedName name="fri_br">#REF!</definedName>
    <definedName name="fri_tl" localSheetId="0">#REF!</definedName>
    <definedName name="fri_tl">#REF!</definedName>
    <definedName name="fri_tr" localSheetId="0">#REF!</definedName>
    <definedName name="fri_tr">#REF!</definedName>
    <definedName name="FSADGZTJFKYUG">#REF!</definedName>
    <definedName name="FSDSBA">#REF!</definedName>
    <definedName name="Functional_Unit" localSheetId="0">#REF!</definedName>
    <definedName name="Functional_Unit">#REF!</definedName>
    <definedName name="FW">#REF!</definedName>
    <definedName name="FWAGEHRSJDTR">#REF!</definedName>
    <definedName name="FWL">#REF!</definedName>
    <definedName name="FWLM">#REF!</definedName>
    <definedName name="FWM">#REF!</definedName>
    <definedName name="FZGS">#REF!</definedName>
    <definedName name="gb">#REF!</definedName>
    <definedName name="GBORDER">#REF!</definedName>
    <definedName name="Gender">[15]Values!$G$2:$G$3</definedName>
    <definedName name="GENERAL">#REF!</definedName>
    <definedName name="GENERAL_SETTINGS_AND_CONVEYOR__INFORMATION" localSheetId="0">#REF!</definedName>
    <definedName name="GENERAL_SETTINGS_AND_CONVEYOR__INFORMATION">#REF!</definedName>
    <definedName name="GenSetConInfo" localSheetId="0">#REF!</definedName>
    <definedName name="GenSetConInfo">#REF!</definedName>
    <definedName name="GFA">#REF!</definedName>
    <definedName name="gfhhhnhh" hidden="1">'[2]PHASE ONE'!#REF!</definedName>
    <definedName name="gfjgngfkfgfdjhjjgf">#REF!</definedName>
    <definedName name="ggffff">#REF!</definedName>
    <definedName name="ggg">#REF!</definedName>
    <definedName name="ggggg">#REF!</definedName>
    <definedName name="gggggg">#REF!</definedName>
    <definedName name="ggssddd">#REF!</definedName>
    <definedName name="ghjj">#REF!</definedName>
    <definedName name="GHJKJHGF" hidden="1">#REF!</definedName>
    <definedName name="GHTG">#REF!</definedName>
    <definedName name="GHYJMKJHGF">#REF!</definedName>
    <definedName name="GJ" localSheetId="0">#REF!</definedName>
    <definedName name="GJ">#REF!</definedName>
    <definedName name="gjkllhcg">#REF!</definedName>
    <definedName name="GK" localSheetId="0">#REF!</definedName>
    <definedName name="GK">#REF!</definedName>
    <definedName name="gnfnvkdk">#REF!</definedName>
    <definedName name="GRAFIEK">#REF!</definedName>
    <definedName name="GRAFPRINT" localSheetId="0">#REF!</definedName>
    <definedName name="GRAFPRINT">#REF!</definedName>
    <definedName name="Graph" hidden="1">[25]INDEX!#REF!</definedName>
    <definedName name="grapha" hidden="1">[23]INDEX!#REF!</definedName>
    <definedName name="grksdh">#REF!</definedName>
    <definedName name="gsjcbk">#REF!</definedName>
    <definedName name="GY">"PVC SINGLE CORE GREEN/YELLOW"</definedName>
    <definedName name="gzhdgxht">#REF!</definedName>
    <definedName name="H" hidden="1">#REF!</definedName>
    <definedName name="H.S_ASS" localSheetId="0">#REF!</definedName>
    <definedName name="H.S_ASS">#REF!</definedName>
    <definedName name="H_B_KOSTE" localSheetId="0">#REF!</definedName>
    <definedName name="H_B_KOSTE">#REF!</definedName>
    <definedName name="H_B_SKED" localSheetId="0">#REF!</definedName>
    <definedName name="H_B_SKED">#REF!</definedName>
    <definedName name="H_BRON" localSheetId="0">#REF!</definedName>
    <definedName name="H_BRON">#REF!</definedName>
    <definedName name="H_EXCEL_qpw_WDG081" localSheetId="0">'[26]page (1)'!#REF!</definedName>
    <definedName name="H_EXCEL_qpw_WDG081">'[26]page (1)'!#REF!</definedName>
    <definedName name="HARVEY" localSheetId="0">#REF!</definedName>
    <definedName name="HARVEY">#REF!</definedName>
    <definedName name="hbjnklfnbd">#REF!</definedName>
    <definedName name="HBL">[14]Re!$D$250:$D$291</definedName>
    <definedName name="HEADER" localSheetId="0">#REF!</definedName>
    <definedName name="HEADER">#REF!</definedName>
    <definedName name="HEADING" localSheetId="0">#REF!</definedName>
    <definedName name="HEADING">#REF!</definedName>
    <definedName name="HEHGFDJFVI">#REF!</definedName>
    <definedName name="Help">OFFSET([11]Help!$A$1,1,0,COUNTA([11]Help!$A:$A)-1,2)</definedName>
    <definedName name="Help_Items">OFFSET([11]Help!$A$1,1,1,COUNTA([11]Help!$A:$A)-1,1)</definedName>
    <definedName name="Help_List">OFFSET([11]Help!$A$1,1,0,COUNTA([11]Help!$A:$A)-1,1)</definedName>
    <definedName name="HFBNDKCLNDC">#REF!</definedName>
    <definedName name="HFC">"CU XLPE SWA PVC HFC 1kV"</definedName>
    <definedName name="hgghdz">#REF!</definedName>
    <definedName name="hhjsjg">#REF!</definedName>
    <definedName name="hjfdgzt">#REF!</definedName>
    <definedName name="hjilf">#REF!</definedName>
    <definedName name="hjkfddd">#REF!</definedName>
    <definedName name="hlfgd">#REF!</definedName>
    <definedName name="HO">#REF!</definedName>
    <definedName name="HOC">#REF!</definedName>
    <definedName name="HSC">[14]Re!$D$94:$D$145</definedName>
    <definedName name="HTML_CodePage" hidden="1">1252</definedName>
    <definedName name="HTML_Control" localSheetId="0" hidden="1">{"'4.0 Financial'!$A$1:$M$79"}</definedName>
    <definedName name="HTML_Control" hidden="1">{"'4.0 Financial'!$A$1:$M$79"}</definedName>
    <definedName name="HTML_Control_1" localSheetId="0" hidden="1">{"'4.0 Financial'!$A$1:$M$79"}</definedName>
    <definedName name="HTML_Control_1" hidden="1">{"'4.0 Financial'!$A$1:$M$79"}</definedName>
    <definedName name="HTML_Description" hidden="1">"Here is where the Description is below the header"</definedName>
    <definedName name="HTML_Email" hidden="1">"heroldsc@bv.com"</definedName>
    <definedName name="HTML_Header" hidden="1">"4.0 Financial"</definedName>
    <definedName name="HTML_LastUpdate" hidden="1">"01/23/2001"</definedName>
    <definedName name="HTML_LineAfter" hidden="1">TRUE</definedName>
    <definedName name="HTML_LineBefore" hidden="1">TRUE</definedName>
    <definedName name="HTML_Name" hidden="1">"Black &amp; Veatch"</definedName>
    <definedName name="HTML_OBDlg2" hidden="1">TRUE</definedName>
    <definedName name="HTML_OBDlg4" hidden="1">TRUE</definedName>
    <definedName name="HTML_OS" hidden="1">0</definedName>
    <definedName name="HTML_PathFile" hidden="1">"C:\Bv-users\MyHTML.htm"</definedName>
    <definedName name="HTML_Title" hidden="1">"NewReportFormatsIssued"</definedName>
    <definedName name="hzdzgwl">#REF!</definedName>
    <definedName name="hzgshzlgh">#REF!</definedName>
    <definedName name="hzugh">#REF!</definedName>
    <definedName name="I">#REF!</definedName>
    <definedName name="IC">#REF!</definedName>
    <definedName name="igfdertyu">#REF!</definedName>
    <definedName name="ijhgfdrtyhjk">#REF!</definedName>
    <definedName name="IL">#REF!</definedName>
    <definedName name="ILM">#REF!</definedName>
    <definedName name="Impact_Codes" localSheetId="0">#REF!</definedName>
    <definedName name="Impact_Codes">#REF!</definedName>
    <definedName name="IN">#REF!</definedName>
    <definedName name="INCBORD">#REF!</definedName>
    <definedName name="INCOME">#REF!</definedName>
    <definedName name="INDEX">[17]Cover!#REF!</definedName>
    <definedName name="Indices">#REF!</definedName>
    <definedName name="Infra1" localSheetId="0">#REF!</definedName>
    <definedName name="Infra1">#REF!</definedName>
    <definedName name="INSERTROW">#REF!</definedName>
    <definedName name="Int_Type">'[9]Int Type'!$A$1:$A$35</definedName>
    <definedName name="IO_BOP_BV15" localSheetId="0">#REF!</definedName>
    <definedName name="IO_BOP_BV15">#REF!</definedName>
    <definedName name="ironmongery" hidden="1">[3]INDEX!#REF!</definedName>
    <definedName name="IS">#REF!</definedName>
    <definedName name="Items_01" localSheetId="0">#REF!</definedName>
    <definedName name="Items_01">#REF!</definedName>
    <definedName name="iuhgfdertyhjkloiuhg">#REF!</definedName>
    <definedName name="iuhgfdsertgh">#REF!</definedName>
    <definedName name="jasfjgzuigh">#REF!</definedName>
    <definedName name="jbjdkxnbx">#REF!</definedName>
    <definedName name="jbvvfg">#REF!</definedName>
    <definedName name="jcjgziwjf">#REF!</definedName>
    <definedName name="jddhbxjj">#REF!</definedName>
    <definedName name="jeh">#REF!</definedName>
    <definedName name="jgihbjkdh">#REF!</definedName>
    <definedName name="jgzjbnl">#REF!</definedName>
    <definedName name="jhbvcdrftyujikl">#REF!</definedName>
    <definedName name="jhbvcdrtyhj">#REF!</definedName>
    <definedName name="jhfftyuikjh">#REF!</definedName>
    <definedName name="jhgdjh">#REF!</definedName>
    <definedName name="JHGFDSDERFTGYHUJI">[20]VIABILITY!#REF!</definedName>
    <definedName name="jihjkfmx">[27]CAPEX!#REF!</definedName>
    <definedName name="jjchjhnn">#REF!</definedName>
    <definedName name="jjj">#REF!</definedName>
    <definedName name="JKGUBJBGVN">#REF!</definedName>
    <definedName name="jmk">#REF!</definedName>
    <definedName name="JMMakwela" localSheetId="0">#REF!</definedName>
    <definedName name="JMMakwela">#REF!</definedName>
    <definedName name="jndnvkfdnzlv">#REF!</definedName>
    <definedName name="JOE" localSheetId="0">#REF!</definedName>
    <definedName name="JOE">#REF!</definedName>
    <definedName name="jsbhjkbf">#REF!</definedName>
    <definedName name="juahvB" hidden="1">[3]INDEX!#REF!</definedName>
    <definedName name="jvhvytcf">#REF!</definedName>
    <definedName name="jxzdhgjhjdx">#REF!</definedName>
    <definedName name="K">"KG"</definedName>
    <definedName name="khdrf">#REF!</definedName>
    <definedName name="khtdf">#REF!</definedName>
    <definedName name="ki">#REF!</definedName>
    <definedName name="kil">#REF!</definedName>
    <definedName name="kjggh">#REF!</definedName>
    <definedName name="kjhgbnm">#REF!</definedName>
    <definedName name="kjksfjhjg">#REF!</definedName>
    <definedName name="kjn">#REF!</definedName>
    <definedName name="kjnbvcdrtyujk">#REF!</definedName>
    <definedName name="kkkk">#REF!</definedName>
    <definedName name="kkkkdddd">#REF!</definedName>
    <definedName name="klft">#REF!</definedName>
    <definedName name="kmkbdmkcmjbn">#REF!</definedName>
    <definedName name="kmnbvcdrtyujkl">#REF!</definedName>
    <definedName name="knbvhjm">#REF!</definedName>
    <definedName name="knjl">#REF!</definedName>
    <definedName name="KVMDDBDJN">#REF!</definedName>
    <definedName name="kvnkbnkmc">#REF!</definedName>
    <definedName name="L">#REF!</definedName>
    <definedName name="LABOUR" localSheetId="0">#REF!</definedName>
    <definedName name="LABOUR">#REF!</definedName>
    <definedName name="Language" localSheetId="0">#REF!</definedName>
    <definedName name="Language">#REF!</definedName>
    <definedName name="LATEST">'[28]11 AUG- 10 SEPT.'!$M$679</definedName>
    <definedName name="ldjf">#REF!</definedName>
    <definedName name="LegalStatus">[15]Values!$O$2:$O$8</definedName>
    <definedName name="LENJANE" localSheetId="0">#REF!</definedName>
    <definedName name="LENJANE">#REF!</definedName>
    <definedName name="LETTABLE">#REF!</definedName>
    <definedName name="LFR">"CU PVC SWA PVC FR 1kV"</definedName>
    <definedName name="lghyrd">#REF!</definedName>
    <definedName name="LHC">"CU PVC SWA PVC LHC 1kV"</definedName>
    <definedName name="lhgdde">#REF!</definedName>
    <definedName name="LIST" localSheetId="0">#REF!</definedName>
    <definedName name="LIST">#REF!</definedName>
    <definedName name="lkgde">#REF!</definedName>
    <definedName name="ll">#REF!</definedName>
    <definedName name="llll">#REF!</definedName>
    <definedName name="lod">#REF!</definedName>
    <definedName name="loo">#REF!</definedName>
    <definedName name="LS">#REF!</definedName>
    <definedName name="LSC">[14]Re!$D$237:$D$248</definedName>
    <definedName name="LSM">#REF!</definedName>
    <definedName name="LYN">#N/A</definedName>
    <definedName name="M">"Meter"</definedName>
    <definedName name="M_O_S">#REF!</definedName>
    <definedName name="major">[27]CAPEX!#REF!</definedName>
    <definedName name="MAK" localSheetId="0">#REF!</definedName>
    <definedName name="MAK">#REF!</definedName>
    <definedName name="MAKEBILLPAGE">#REF!</definedName>
    <definedName name="MANURE" localSheetId="0">#REF!</definedName>
    <definedName name="MANURE">#REF!</definedName>
    <definedName name="marc09" localSheetId="0">#REF!</definedName>
    <definedName name="marc09">#REF!</definedName>
    <definedName name="Markup">'[12]Initial Data'!$G$20</definedName>
    <definedName name="MAS">#REF!</definedName>
    <definedName name="MASONRYDIMS">#REF!</definedName>
    <definedName name="MAST" localSheetId="0">#REF!</definedName>
    <definedName name="MAST">#REF!</definedName>
    <definedName name="MAT_TOGGLE" localSheetId="0">#REF!</definedName>
    <definedName name="MAT_TOGGLE">#REF!</definedName>
    <definedName name="MAT_UNIT_TOGGLE" localSheetId="0">#REF!</definedName>
    <definedName name="MAT_UNIT_TOGGLE">#REF!</definedName>
    <definedName name="Materials">'[29]P&amp;G Build-up'!#REF!</definedName>
    <definedName name="ME">#REF!</definedName>
    <definedName name="MEM">#REF!</definedName>
    <definedName name="mfjf">#REF!</definedName>
    <definedName name="mgfkxjdk">#REF!</definedName>
    <definedName name="mgkjks">#REF!</definedName>
    <definedName name="MIL">#REF!</definedName>
    <definedName name="MILM">#REF!</definedName>
    <definedName name="MIS">#REF!</definedName>
    <definedName name="mki">#REF!</definedName>
    <definedName name="mkr">#REF!</definedName>
    <definedName name="mksmd">#REF!</definedName>
    <definedName name="MLM">#REF!</definedName>
    <definedName name="mlol">#REF!</definedName>
    <definedName name="MMM" localSheetId="0">#REF!</definedName>
    <definedName name="MMM">#REF!</definedName>
    <definedName name="Module1.CF_Data" localSheetId="0">'Bil for C&amp;l'!Module1.CF_Data</definedName>
    <definedName name="Module1.CF_Data">[0]!Module1.CF_Data</definedName>
    <definedName name="Module1.Collect_Data" localSheetId="0">'Bil for C&amp;l'!Module1.Collect_Data</definedName>
    <definedName name="Module1.Collect_Data">[0]!Module1.Collect_Data</definedName>
    <definedName name="molo">#REF!</definedName>
    <definedName name="MotorLocalCost" localSheetId="0">#REF!</definedName>
    <definedName name="MotorLocalCost">#REF!</definedName>
    <definedName name="MOVETITLE">#REF!</definedName>
    <definedName name="MP">#REF!</definedName>
    <definedName name="MPL">#REF!</definedName>
    <definedName name="MPLM">#REF!</definedName>
    <definedName name="MPM">#REF!</definedName>
    <definedName name="msu">#REF!</definedName>
    <definedName name="MT">#REF!</definedName>
    <definedName name="MTS">#REF!</definedName>
    <definedName name="MU">#REF!</definedName>
    <definedName name="MUV">#REF!</definedName>
    <definedName name="MXXX">'[4]10'!$F$13:$F$64</definedName>
    <definedName name="N">"NO"</definedName>
    <definedName name="nasjn">#REF!</definedName>
    <definedName name="nbd">#REF!</definedName>
    <definedName name="nbvmcmklvn">#REF!</definedName>
    <definedName name="nbzjdghzbzj">#REF!</definedName>
    <definedName name="nbzjgth">#REF!</definedName>
    <definedName name="ND">[30]Cover!#REF!</definedName>
    <definedName name="NEJAWNHsuf" hidden="1">[3]INDEX!#REF!</definedName>
    <definedName name="NETT">#REF!</definedName>
    <definedName name="new">#REF!</definedName>
    <definedName name="NEWBILLSHEET">#REF!</definedName>
    <definedName name="ngbknn">#REF!</definedName>
    <definedName name="ngfjkghiuzwrh">#REF!</definedName>
    <definedName name="njbvhvt">#REF!</definedName>
    <definedName name="NLQPRINT" localSheetId="0">#REF!</definedName>
    <definedName name="NLQPRINT">#REF!</definedName>
    <definedName name="nnxbgf">#REF!</definedName>
    <definedName name="NOTES">#REF!</definedName>
    <definedName name="nuilnyvo">#REF!</definedName>
    <definedName name="NUL">#N/A</definedName>
    <definedName name="nvvjfnbdj">#REF!</definedName>
    <definedName name="nxbzhhsjgnw">#REF!</definedName>
    <definedName name="nxcjzlws">#REF!</definedName>
    <definedName name="O_H_LAB" localSheetId="0">#REF!</definedName>
    <definedName name="O_H_LAB">#REF!</definedName>
    <definedName name="O_H_MAT" localSheetId="0">#REF!</definedName>
    <definedName name="O_H_MAT">#REF!</definedName>
    <definedName name="O_H_OTHER" localSheetId="0">#REF!</definedName>
    <definedName name="O_H_OTHER">#REF!</definedName>
    <definedName name="O_H_PLANT" localSheetId="0">#REF!</definedName>
    <definedName name="O_H_PLANT">#REF!</definedName>
    <definedName name="O_H_TOG" localSheetId="0">#REF!</definedName>
    <definedName name="O_H_TOG">#REF!</definedName>
    <definedName name="O_L" localSheetId="0">#REF!</definedName>
    <definedName name="O_L">#REF!</definedName>
    <definedName name="OD_Discipline" localSheetId="0">#REF!</definedName>
    <definedName name="OD_Discipline">#REF!</definedName>
    <definedName name="OFF_AND_STORE" localSheetId="0">#REF!</definedName>
    <definedName name="OFF_AND_STORE">#REF!</definedName>
    <definedName name="OHTE" localSheetId="0">#REF!</definedName>
    <definedName name="OHTE">#REF!</definedName>
    <definedName name="OHTE1" localSheetId="0">#REF!</definedName>
    <definedName name="OHTE1">#REF!</definedName>
    <definedName name="oijhgfdertgh">#REF!</definedName>
    <definedName name="oijhgfdxsertghjm">#REF!</definedName>
    <definedName name="oijhgfrtyhjm">#REF!</definedName>
    <definedName name="oijhgserthj">#REF!</definedName>
    <definedName name="oijhgvcdertyujk">#REF!</definedName>
    <definedName name="oiuy">#REF!</definedName>
    <definedName name="okjhgfdertyhjk">#REF!</definedName>
    <definedName name="olu" hidden="1">#REF!</definedName>
    <definedName name="ONE" localSheetId="0">#REF!</definedName>
    <definedName name="ONE">#REF!</definedName>
    <definedName name="Operating_Instructions" localSheetId="0">#REF!</definedName>
    <definedName name="Operating_Instructions">#REF!</definedName>
    <definedName name="OpInst" localSheetId="0">#REF!</definedName>
    <definedName name="OpInst">#REF!</definedName>
    <definedName name="oppps" localSheetId="0">#REF!</definedName>
    <definedName name="oppps">#REF!</definedName>
    <definedName name="OSM">#REF!</definedName>
    <definedName name="OSW">#REF!</definedName>
    <definedName name="OTH">#REF!</definedName>
    <definedName name="P_COST" localSheetId="0">#REF!</definedName>
    <definedName name="P_COST">#REF!</definedName>
    <definedName name="PAGE1" localSheetId="0">#REF!</definedName>
    <definedName name="PAGE1">#REF!</definedName>
    <definedName name="Page10" localSheetId="0">#REF!</definedName>
    <definedName name="Page10">#REF!</definedName>
    <definedName name="PAGE2" localSheetId="0">#REF!</definedName>
    <definedName name="PAGE2">#REF!</definedName>
    <definedName name="PAGE3" localSheetId="0">#REF!</definedName>
    <definedName name="PAGE3">#REF!</definedName>
    <definedName name="Page3.1" localSheetId="0">#REF!</definedName>
    <definedName name="Page3.1">#REF!</definedName>
    <definedName name="PAINT" localSheetId="0">#REF!</definedName>
    <definedName name="PAINT">#REF!</definedName>
    <definedName name="PCI">#REF!</definedName>
    <definedName name="PERSENT" localSheetId="0">#REF!</definedName>
    <definedName name="PERSENT">#REF!</definedName>
    <definedName name="pgone">#REF!</definedName>
    <definedName name="pgtwo">#REF!</definedName>
    <definedName name="PJ">[31]Assumptions!#REF!</definedName>
    <definedName name="pkjdtyhj">#REF!</definedName>
    <definedName name="pkolo">#REF!</definedName>
    <definedName name="PL">#REF!</definedName>
    <definedName name="Plant">'[29]P&amp;G Build-up'!#REF!</definedName>
    <definedName name="PMB">#REF!</definedName>
    <definedName name="PNT_BLOCK" localSheetId="0">#REF!</definedName>
    <definedName name="PNT_BLOCK">#REF!</definedName>
    <definedName name="PO" localSheetId="0">#REF!</definedName>
    <definedName name="PO">#REF!</definedName>
    <definedName name="poijhgfdserth">#REF!</definedName>
    <definedName name="poiuhgfdertyui">#REF!</definedName>
    <definedName name="poiyt">#REF!</definedName>
    <definedName name="pokjhgfdrtyujk">#REF!</definedName>
    <definedName name="pokjhgfrtyj">#REF!</definedName>
    <definedName name="polo">#REF!</definedName>
    <definedName name="pp" localSheetId="0">#REF!</definedName>
    <definedName name="pp">#REF!</definedName>
    <definedName name="PPO" localSheetId="0">#REF!</definedName>
    <definedName name="PPO">#REF!</definedName>
    <definedName name="PPO_D.H.S" localSheetId="0">#REF!</definedName>
    <definedName name="PPO_D.H.S">#REF!</definedName>
    <definedName name="PPO_H.S" localSheetId="0">#REF!</definedName>
    <definedName name="PPO_H.S">#REF!</definedName>
    <definedName name="PPO_S.A" localSheetId="0">#REF!</definedName>
    <definedName name="PPO_S.A">#REF!</definedName>
    <definedName name="PPPPP" localSheetId="0">#REF!</definedName>
    <definedName name="PPPPP">#REF!</definedName>
    <definedName name="PR" localSheetId="0">#REF!</definedName>
    <definedName name="PR">#REF!</definedName>
    <definedName name="PRE">#REF!</definedName>
    <definedName name="Prelim">#REF!</definedName>
    <definedName name="PRELIMINARIES">#REF!</definedName>
    <definedName name="PRELIMS">#REF!</definedName>
    <definedName name="prelims2">#REF!</definedName>
    <definedName name="prelims3">#REF!</definedName>
    <definedName name="price_factor" localSheetId="0">#REF!</definedName>
    <definedName name="price_factor">#REF!</definedName>
    <definedName name="_xlnm.Print_Area" localSheetId="0">'Bil for C&amp;l'!$A$1:$H$167</definedName>
    <definedName name="_xlnm.Print_Area">#REF!</definedName>
    <definedName name="PRINT_AREA_MI" localSheetId="0">#REF!</definedName>
    <definedName name="PRINT_AREA_MI">#REF!</definedName>
    <definedName name="print_area2_mi" localSheetId="0">#REF!</definedName>
    <definedName name="print_area2_mi">#REF!</definedName>
    <definedName name="_xlnm.Print_Titles">#REF!</definedName>
    <definedName name="PRINT_TITLES_MI" localSheetId="0">#REF!</definedName>
    <definedName name="PRINT_TITLES_MI">#REF!</definedName>
    <definedName name="Prof_fees" localSheetId="0">#REF!</definedName>
    <definedName name="Prof_fees">#REF!</definedName>
    <definedName name="ProgramName">[15]Values!$G$11</definedName>
    <definedName name="PROJ_DURATION" localSheetId="0">#REF!</definedName>
    <definedName name="PROJ_DURATION">#REF!</definedName>
    <definedName name="PROJFIN" localSheetId="0">#REF!</definedName>
    <definedName name="PROJFIN">#REF!</definedName>
    <definedName name="prot4" localSheetId="0">'Bil for C&amp;l'!prot4</definedName>
    <definedName name="prot4">[0]!prot4</definedName>
    <definedName name="prot5" localSheetId="0">'Bil for C&amp;l'!prot5</definedName>
    <definedName name="prot5">[0]!prot5</definedName>
    <definedName name="PS" localSheetId="0">#REF!</definedName>
    <definedName name="PS">#REF!</definedName>
    <definedName name="PSA">#REF!</definedName>
    <definedName name="PSN">#REF!</definedName>
    <definedName name="PT">#REF!</definedName>
    <definedName name="PTR">"PVC NITRILE TRAILING"</definedName>
    <definedName name="pv">#REF!</definedName>
    <definedName name="q" localSheetId="0">#REF!</definedName>
    <definedName name="q">#REF!</definedName>
    <definedName name="q3tw4yaes5ur6dk">#REF!</definedName>
    <definedName name="q3twa4y5u4e6k5t">#REF!</definedName>
    <definedName name="qa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a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d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d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e" localSheetId="0">'Bil for C&amp;l'!qe</definedName>
    <definedName name="qe">[0]!qe</definedName>
    <definedName name="QEWRTY">#REF!</definedName>
    <definedName name="qf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f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fwEGYHSREjtx">#REF!</definedName>
    <definedName name="qg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g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QGrWTAENH">#REF!</definedName>
    <definedName name="qh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h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i" localSheetId="0">'Bil for C&amp;l'!qi</definedName>
    <definedName name="qi">[0]!qi</definedName>
    <definedName name="qj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j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k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k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qo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o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P" localSheetId="0">#REF!</definedName>
    <definedName name="QP">#REF!</definedName>
    <definedName name="qqqqqq" localSheetId="0">#REF!</definedName>
    <definedName name="qqqqqq">#REF!</definedName>
    <definedName name="qr" localSheetId="0">'Bil for C&amp;l'!qr</definedName>
    <definedName name="qr">[0]!qr</definedName>
    <definedName name="qrwae">#REF!</definedName>
    <definedName name="QRWATESRHY">#REF!</definedName>
    <definedName name="qs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s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QSWDFGVB">#REF!</definedName>
    <definedName name="qt" localSheetId="0">'Bil for C&amp;l'!qt</definedName>
    <definedName name="qt">[0]!qt</definedName>
    <definedName name="qTFWAGEYHSWTJKY">#REF!</definedName>
    <definedName name="qty" localSheetId="0">#REF!</definedName>
    <definedName name="qty">#REF!</definedName>
    <definedName name="qu" localSheetId="0">'Bil for C&amp;l'!qu</definedName>
    <definedName name="qu">[0]!qu</definedName>
    <definedName name="QUANTITY" localSheetId="0">#REF!</definedName>
    <definedName name="QUANTITY">#REF!</definedName>
    <definedName name="qw" localSheetId="0" hidden="1">{"'4.0 Financial'!$A$1:$M$79"}</definedName>
    <definedName name="qw" hidden="1">{"'4.0 Financial'!$A$1:$M$79"}</definedName>
    <definedName name="QWADGRTF">#REF!</definedName>
    <definedName name="QWAERDTHFY">#REF!</definedName>
    <definedName name="QWEFSDGRTFH">#REF!</definedName>
    <definedName name="QWERDGTHFY">#REF!</definedName>
    <definedName name="QWSDEFRGT">#REF!</definedName>
    <definedName name="qy" localSheetId="0">'Bil for C&amp;l'!qy</definedName>
    <definedName name="qy">[0]!qy</definedName>
    <definedName name="RAMING_AANHEF">#N/A</definedName>
    <definedName name="rate">'[12]Initial Data'!$H$22</definedName>
    <definedName name="ratesrhydetjfryk">#REF!</definedName>
    <definedName name="RBL">[14]Re!$D$147:$D$182</definedName>
    <definedName name="re">#REF!</definedName>
    <definedName name="RED">[14]Re!$D$184:$D$235</definedName>
    <definedName name="reeeeeeee">#REF!</definedName>
    <definedName name="Ref">#REF!</definedName>
    <definedName name="Ref_33">[32]Grid_Def!$D$8</definedName>
    <definedName name="Reference" localSheetId="0">#REF!</definedName>
    <definedName name="Reference">#REF!</definedName>
    <definedName name="REGIST" localSheetId="0">#REF!</definedName>
    <definedName name="REGIST">#REF!</definedName>
    <definedName name="RENE">#REF!</definedName>
    <definedName name="Ress" localSheetId="0">#REF!</definedName>
    <definedName name="Ress">#REF!</definedName>
    <definedName name="REST">#REF!</definedName>
    <definedName name="rete2h">#REF!</definedName>
    <definedName name="reten">#REF!</definedName>
    <definedName name="retet">#REF!</definedName>
    <definedName name="RETGRYHTJYK">#REF!</definedName>
    <definedName name="Reviewer" localSheetId="0">#REF!</definedName>
    <definedName name="Reviewer">#REF!</definedName>
    <definedName name="Revision" localSheetId="0">#REF!</definedName>
    <definedName name="Revision">#REF!</definedName>
    <definedName name="RF">#REF!</definedName>
    <definedName name="RFL">#REF!</definedName>
    <definedName name="RFLM">#REF!</definedName>
    <definedName name="RFM">#REF!</definedName>
    <definedName name="RFTGHYJUKJHGF">#REF!</definedName>
    <definedName name="RFTGYHUJKJUYTR">[31]Assumptions!#REF!</definedName>
    <definedName name="Richardsbay" localSheetId="0" hidden="1">#REF!</definedName>
    <definedName name="Richardsbay" hidden="1">#REF!</definedName>
    <definedName name="RK">#REF!</definedName>
    <definedName name="RL" localSheetId="0">#REF!</definedName>
    <definedName name="RL">#REF!</definedName>
    <definedName name="RLM">#REF!</definedName>
    <definedName name="roorf">#REF!</definedName>
    <definedName name="rr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rr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rrr" localSheetId="0">#REF!</definedName>
    <definedName name="rrr">#REF!</definedName>
    <definedName name="rtewysherujrdkt">#REF!</definedName>
    <definedName name="RTGYHJKJUHYTR">#REF!</definedName>
    <definedName name="rthjmhjhtr">#REF!</definedName>
    <definedName name="rty">#REF!</definedName>
    <definedName name="RTYHUJIKLKJH" hidden="1">#REF!</definedName>
    <definedName name="RWATEGSYHRZDJTX">#REF!</definedName>
    <definedName name="RWATEYSHWRJTKR">#REF!</definedName>
    <definedName name="RWTAEYRSJDTKY">#REF!</definedName>
    <definedName name="Rwvu.all." localSheetId="0" hidden="1">#REF!,#REF!</definedName>
    <definedName name="Rwvu.all." hidden="1">#REF!,#REF!</definedName>
    <definedName name="Rwvu.prices." localSheetId="0" hidden="1">#REF!,#REF!</definedName>
    <definedName name="Rwvu.prices." hidden="1">#REF!,#REF!</definedName>
    <definedName name="Rwvu.summary." localSheetId="0" hidden="1">#REF!</definedName>
    <definedName name="Rwvu.summary." hidden="1">#REF!</definedName>
    <definedName name="rzsgf">#REF!</definedName>
    <definedName name="S" localSheetId="0">#REF!</definedName>
    <definedName name="S">#REF!</definedName>
    <definedName name="S.A_ASS" localSheetId="0">#REF!</definedName>
    <definedName name="S.A_ASS">#REF!</definedName>
    <definedName name="S_COST" localSheetId="0">#REF!</definedName>
    <definedName name="S_COST">#REF!</definedName>
    <definedName name="SC">"PVC SINGLE CORE"</definedName>
    <definedName name="SCALE2">#REF!</definedName>
    <definedName name="SCHEDULE_H">#REF!</definedName>
    <definedName name="scheduleH">#REF!</definedName>
    <definedName name="SCOPE_OF_SUPPLY___RESPONSIBILITIES" localSheetId="0">#REF!</definedName>
    <definedName name="SCOPE_OF_SUPPLY___RESPONSIBILITIES">#REF!</definedName>
    <definedName name="ScSupRes" localSheetId="0">#REF!</definedName>
    <definedName name="ScSupRes">#REF!</definedName>
    <definedName name="SDEFGHJRDE">[30]Cover!#REF!</definedName>
    <definedName name="SDEFGHNJRFTGYHUJI">#REF!</definedName>
    <definedName name="SDEWFREAGSRHEDTJRY">#REF!</definedName>
    <definedName name="sdfageshrj">#REF!</definedName>
    <definedName name="SDFGHBNJHG">[10]Assumptions!#REF!</definedName>
    <definedName name="SDFGHJK">'[6]Estimate Warehouse'!#REF!</definedName>
    <definedName name="SDFGHJKJHGF">#REF!</definedName>
    <definedName name="SDFGHJKJHYGT">#REF!</definedName>
    <definedName name="SDFGHJKJUYTRE" hidden="1">#REF!</definedName>
    <definedName name="SDFGHJKLIJUYTRE">#REF!</definedName>
    <definedName name="SDFGHJKLKJYH">#REF!</definedName>
    <definedName name="SDFGHJM">#REF!</definedName>
    <definedName name="SDFGHNJMKJNHGF">#REF!</definedName>
    <definedName name="SDFGHUJK">#REF!</definedName>
    <definedName name="SDFGHYJUIUYTR">[30]Cover!#REF!</definedName>
    <definedName name="sdfgtyhi">#REF!</definedName>
    <definedName name="sdjhndf">#REF!</definedName>
    <definedName name="SE">#REF!</definedName>
    <definedName name="SEC">#REF!</definedName>
    <definedName name="Seeeet" localSheetId="0">#REF!</definedName>
    <definedName name="Seeeet">#REF!</definedName>
    <definedName name="SEM">#REF!</definedName>
    <definedName name="SERVICES">OFFSET([11]SERVICES!$A$1,1,0,COUNTA([11]SERVICES!$A:$A)-1,COUNTA([11]SERVICES!$1:$1))</definedName>
    <definedName name="SERVICES_LIST">OFFSET([11]SERVICES!$A$1,1,1,COUNTA([11]SERVICES!$A:$A)-1,1)</definedName>
    <definedName name="SET_UC_BOX" localSheetId="0">#REF!</definedName>
    <definedName name="SET_UC_BOX">#REF!</definedName>
    <definedName name="SETWIDTHS">#REF!</definedName>
    <definedName name="sfjkzghzut">#REF!</definedName>
    <definedName name="sfzhric">#REF!</definedName>
    <definedName name="sghxjfcittg">#REF!</definedName>
    <definedName name="SHE" localSheetId="0">[4]M!#REF!</definedName>
    <definedName name="SHE">[4]M!#REF!</definedName>
    <definedName name="_xlnm.Sheet_Title" localSheetId="0">'[16]AT COMPLETION'!#REF!</definedName>
    <definedName name="_xlnm.Sheet_Title">'[16]AT COMPLETION'!#REF!</definedName>
    <definedName name="shjh">#REF!</definedName>
    <definedName name="SIC">#REF!</definedName>
    <definedName name="SIE">#REF!</definedName>
    <definedName name="Siemens" localSheetId="0">#REF!</definedName>
    <definedName name="Siemens">#REF!</definedName>
    <definedName name="SIGNALS" localSheetId="0">#REF!</definedName>
    <definedName name="SIGNALS">#REF!</definedName>
    <definedName name="signals2" localSheetId="0">#REF!</definedName>
    <definedName name="signals2">#REF!</definedName>
    <definedName name="sjdbgjggxxsj">#REF!</definedName>
    <definedName name="SL">#REF!</definedName>
    <definedName name="Sleeper" localSheetId="0">#REF!</definedName>
    <definedName name="Sleeper">#REF!</definedName>
    <definedName name="SLM">#REF!</definedName>
    <definedName name="sn">#REF!</definedName>
    <definedName name="SOCIO_STATUS">[8]Validation!$B$2955:$B$2956</definedName>
    <definedName name="solver_adj" localSheetId="0" hidden="1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localSheetId="0" hidden="1">#REF!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rt" localSheetId="0" hidden="1">#REF!</definedName>
    <definedName name="sort" hidden="1">#REF!</definedName>
    <definedName name="Sort_Data" localSheetId="0">#REF!</definedName>
    <definedName name="Sort_Data">#REF!</definedName>
    <definedName name="SORT1" localSheetId="0">#REF!</definedName>
    <definedName name="SORT1">#REF!</definedName>
    <definedName name="SORT2" localSheetId="0">#REF!</definedName>
    <definedName name="SORT2">#REF!</definedName>
    <definedName name="SORT3" localSheetId="0">#REF!</definedName>
    <definedName name="SORT3">#REF!</definedName>
    <definedName name="Sortall" localSheetId="0">#REF!</definedName>
    <definedName name="Sortall">#REF!</definedName>
    <definedName name="Source3">'[16]AT COMPLETION'!#REF!</definedName>
    <definedName name="Source4">'[16]AT COMPLETION'!#REF!</definedName>
    <definedName name="SPREAD" localSheetId="0">#REF!</definedName>
    <definedName name="SPREAD">#REF!</definedName>
    <definedName name="SQWDAEFSRGDTH">#REF!</definedName>
    <definedName name="SR" localSheetId="0">#REF!</definedName>
    <definedName name="SR">#REF!</definedName>
    <definedName name="ssjnbnckzmvk">#REF!</definedName>
    <definedName name="SSS" localSheetId="0">[4]S!#REF!</definedName>
    <definedName name="SSS">[4]S!#REF!</definedName>
    <definedName name="State" localSheetId="0">#REF!</definedName>
    <definedName name="State">#REF!</definedName>
    <definedName name="Status_msg">'[9]Status Messages'!$C$3:$C$327</definedName>
    <definedName name="STAY" localSheetId="0">#REF!</definedName>
    <definedName name="STAY">#REF!</definedName>
    <definedName name="stryuk">#REF!</definedName>
    <definedName name="stydnuny">#REF!</definedName>
    <definedName name="SUBS">#N/A</definedName>
    <definedName name="SUBTOTALS">#N/A</definedName>
    <definedName name="SUM">[33]Computer!$C$1:$F$54</definedName>
    <definedName name="SumFixEnd" localSheetId="0">#REF!</definedName>
    <definedName name="SumFixEnd">#REF!</definedName>
    <definedName name="SUMMARY" localSheetId="0">#REF!</definedName>
    <definedName name="SUMMARY">#REF!</definedName>
    <definedName name="SW">#REF!</definedName>
    <definedName name="swdaefsdgr">#REF!</definedName>
    <definedName name="SWDAEFSGRTHF">#REF!</definedName>
    <definedName name="SWDEFGBHNJK" hidden="1">#REF!</definedName>
    <definedName name="SWDEFRGTH">#REF!</definedName>
    <definedName name="SWDERFTGHJH">#REF!</definedName>
    <definedName name="SWDERFTGYHJUHYTR" hidden="1">[25]INDEX!#REF!</definedName>
    <definedName name="SWEDFRGTHJK">#REF!</definedName>
    <definedName name="SWEDRFGTHJKJHG" hidden="1">'[7]FEAS(INPUT)'!#REF!</definedName>
    <definedName name="SWEDRFTGHYUJK">#REF!</definedName>
    <definedName name="Swvu.all." localSheetId="0" hidden="1">#REF!</definedName>
    <definedName name="Swvu.all." hidden="1">#REF!</definedName>
    <definedName name="Swvu.prices." localSheetId="0" hidden="1">#REF!</definedName>
    <definedName name="Swvu.prices." hidden="1">#REF!</definedName>
    <definedName name="Swvu.summary." localSheetId="0" hidden="1">#REF!</definedName>
    <definedName name="Swvu.summary." hidden="1">#REF!</definedName>
    <definedName name="SXDFGHJK">#REF!</definedName>
    <definedName name="SXDFGTYHUJIK">#REF!</definedName>
    <definedName name="SXXX">'[4]10'!$F$71:$F$122</definedName>
    <definedName name="sys_elem" localSheetId="0">#REF!</definedName>
    <definedName name="sys_elem">#REF!</definedName>
    <definedName name="sz">#REF!</definedName>
    <definedName name="T">"TON"</definedName>
    <definedName name="TABLEFEE" localSheetId="0">#REF!</definedName>
    <definedName name="TABLEFEE">#REF!</definedName>
    <definedName name="TAX">#REF!</definedName>
    <definedName name="te">#REF!</definedName>
    <definedName name="TENDER_AANHEF" localSheetId="0">#REF!</definedName>
    <definedName name="TENDER_AANHEF">#REF!</definedName>
    <definedName name="TEST0" localSheetId="0">#REF!</definedName>
    <definedName name="TEST0">#REF!</definedName>
    <definedName name="TEST1" localSheetId="0">#REF!</definedName>
    <definedName name="TEST1">#REF!</definedName>
    <definedName name="TEST2" localSheetId="0">#REF!</definedName>
    <definedName name="TEST2">#REF!</definedName>
    <definedName name="TEST3" localSheetId="0">#REF!</definedName>
    <definedName name="TEST3">#REF!</definedName>
    <definedName name="TEST4" localSheetId="0">#REF!</definedName>
    <definedName name="TEST4">#REF!</definedName>
    <definedName name="TEST5" localSheetId="0">#REF!</definedName>
    <definedName name="TEST5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F">#REF!</definedName>
    <definedName name="TGESHYRZDTJXKFYTULG">#REF!</definedName>
    <definedName name="TGRYHTUJRK">#REF!</definedName>
    <definedName name="TGWYHTEJYRKUIKJGH">#REF!</definedName>
    <definedName name="thf">#REF!</definedName>
    <definedName name="Title1" localSheetId="0">#REF!</definedName>
    <definedName name="Title1">#REF!</definedName>
    <definedName name="Title2" localSheetId="0">#REF!</definedName>
    <definedName name="Title2">#REF!</definedName>
    <definedName name="tjybhjgfbdxg">#REF!</definedName>
    <definedName name="toets">#REF!</definedName>
    <definedName name="toets2">#REF!</definedName>
    <definedName name="toets2land">#REF!</definedName>
    <definedName name="TOOLS" localSheetId="0">#REF!</definedName>
    <definedName name="TOOLS">#REF!</definedName>
    <definedName name="TOTAL_PRODUCTIVE_HOURS_FOR_5_YEARS">#N/A</definedName>
    <definedName name="TOTALITEM">#REF!</definedName>
    <definedName name="trac" localSheetId="0">#REF!</definedName>
    <definedName name="trac">#REF!</definedName>
    <definedName name="track" localSheetId="0">#REF!</definedName>
    <definedName name="track">#REF!</definedName>
    <definedName name="TRACKWRK" localSheetId="0">#REF!</definedName>
    <definedName name="TRACKWRK">#REF!</definedName>
    <definedName name="TRANSFER">#N/A</definedName>
    <definedName name="TRS">"HO7RN-F TRAILING"</definedName>
    <definedName name="TT">#REF!</definedName>
    <definedName name="TTT" hidden="1">#REF!</definedName>
    <definedName name="ttttt" localSheetId="0">#REF!</definedName>
    <definedName name="ttttt">#REF!</definedName>
    <definedName name="TWP">#REF!</definedName>
    <definedName name="TWYRE5UJR6KT">#REF!</definedName>
    <definedName name="Txdata" localSheetId="0">#REF!</definedName>
    <definedName name="Txdata">#REF!</definedName>
    <definedName name="Txdataall" localSheetId="0">#REF!</definedName>
    <definedName name="Txdataall">#REF!</definedName>
    <definedName name="TYDKOSTE" localSheetId="0">#REF!</definedName>
    <definedName name="TYDKOSTE">#REF!</definedName>
    <definedName name="Type" localSheetId="0">#REF!</definedName>
    <definedName name="Type">#REF!</definedName>
    <definedName name="tyu">'[6]Estimate Warehouse'!#REF!</definedName>
    <definedName name="uhgcdertghjm">#REF!</definedName>
    <definedName name="UHziuszh">#REF!</definedName>
    <definedName name="uilf">#REF!</definedName>
    <definedName name="Unit" localSheetId="0">#REF!</definedName>
    <definedName name="Unit">#REF!</definedName>
    <definedName name="UNIT_1">#REF!</definedName>
    <definedName name="UNIT_2">#REF!</definedName>
    <definedName name="UNIT_3">#REF!</definedName>
    <definedName name="UNIT_4">#REF!</definedName>
    <definedName name="UNIT_7">#REF!</definedName>
    <definedName name="UNIT_8">#REF!</definedName>
    <definedName name="Unit_meas">[9]Unit!$B$1:$B$144</definedName>
    <definedName name="unprot4" localSheetId="0">'Bil for C&amp;l'!unprot4</definedName>
    <definedName name="unprot4">[0]!unprot4</definedName>
    <definedName name="UPDATE" localSheetId="0">#REF!</definedName>
    <definedName name="UPDATE">#REF!</definedName>
    <definedName name="update2" localSheetId="0">'Bil for C&amp;l'!update2</definedName>
    <definedName name="update2">[0]!update2</definedName>
    <definedName name="USD_Rate">#REF!</definedName>
    <definedName name="USTA" localSheetId="0">#REF!</definedName>
    <definedName name="USTA">#REF!</definedName>
    <definedName name="uuu" localSheetId="0">#REF!</definedName>
    <definedName name="uuu">#REF!</definedName>
    <definedName name="v">#REF!</definedName>
    <definedName name="VARIATIONS">#REF!</definedName>
    <definedName name="vcs">#REF!</definedName>
    <definedName name="VE">[30]Cover!#REF!</definedName>
    <definedName name="VERT" localSheetId="0">#REF!</definedName>
    <definedName name="VERT">#REF!</definedName>
    <definedName name="vf">#REF!</definedName>
    <definedName name="vgbno">#REF!</definedName>
    <definedName name="vgyeds">#REF!</definedName>
    <definedName name="vhbf">#REF!</definedName>
    <definedName name="VI" localSheetId="0">#REF!</definedName>
    <definedName name="VI">#REF!</definedName>
    <definedName name="VRAE1" localSheetId="0">#REF!</definedName>
    <definedName name="VRAE1">#REF!</definedName>
    <definedName name="VRAE2" localSheetId="0">#REF!</definedName>
    <definedName name="VRAE2">#REF!</definedName>
    <definedName name="warteyshrjdtk">#REF!</definedName>
    <definedName name="WATER_LIGHTS" localSheetId="0">#REF!</definedName>
    <definedName name="WATER_LIGHTS">#REF!</definedName>
    <definedName name="watgeshaesjrk">#REF!</definedName>
    <definedName name="WD">#REF!</definedName>
    <definedName name="WDEFGRTH">#REF!</definedName>
    <definedName name="WDFEGAHWRJTKR">#REF!</definedName>
    <definedName name="WDIST" localSheetId="0">#REF!</definedName>
    <definedName name="WDIST">#REF!</definedName>
    <definedName name="we" localSheetId="0">'Bil for C&amp;l'!we</definedName>
    <definedName name="we">[0]!we</definedName>
    <definedName name="wea" localSheetId="0">'Bil for C&amp;l'!wea</definedName>
    <definedName name="wea">[0]!wea</definedName>
    <definedName name="WEDFG">#REF!</definedName>
    <definedName name="WEDRFTGHYRJT">#REF!</definedName>
    <definedName name="WEFSRGDTHFY">#REF!</definedName>
    <definedName name="WEGFH">#REF!</definedName>
    <definedName name="WEL">"PVC NITRILE WELDING"</definedName>
    <definedName name="WEQRGT">#REF!</definedName>
    <definedName name="WEQTFWGEYHRJ">#REF!</definedName>
    <definedName name="WERDTFGY">#REF!</definedName>
    <definedName name="werf">#REF!</definedName>
    <definedName name="WERTGHJ">#REF!</definedName>
    <definedName name="wertgyhejurikt">#REF!</definedName>
    <definedName name="WERWERFQTGWYHREJT">#REF!</definedName>
    <definedName name="WESDF">#REF!</definedName>
    <definedName name="WEWRDTHFRY">#REF!</definedName>
    <definedName name="Wgrtegn">#REF!</definedName>
    <definedName name="WH">#REF!</definedName>
    <definedName name="WQERGTHY">#REF!</definedName>
    <definedName name="WQFEAHWBSRNDETM">#REF!</definedName>
    <definedName name="WRAETSRR">#REF!</definedName>
    <definedName name="WRFTEGWHYREJTRKYT">#REF!</definedName>
    <definedName name="wrhetnyh">#REF!</definedName>
    <definedName name="wrhteyrmjttyh">#REF!</definedName>
    <definedName name="wrn.test_report." localSheetId="0" hidden="1">{"test",#N/A,TRUE,"I.1 - CO only"}</definedName>
    <definedName name="wrn.test_report." hidden="1">{"test",#N/A,TRUE,"I.1 - CO only"}</definedName>
    <definedName name="wrn.test_reportCPF" localSheetId="0" hidden="1">{"test",#N/A,TRUE,"I.1 - CO only"}</definedName>
    <definedName name="wrn.test_reportCPF" hidden="1">{"test",#N/A,TRUE,"I.1 - CO only"}</definedName>
    <definedName name="WSJUTY">#REF!</definedName>
    <definedName name="wvu.all.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w">#REF!</definedName>
    <definedName name="www" localSheetId="0">#REF!</definedName>
    <definedName name="www">#REF!</definedName>
    <definedName name="wwwwwwwwwww" localSheetId="0">#REF!</definedName>
    <definedName name="wwwwwwwwwww">#REF!</definedName>
    <definedName name="X" localSheetId="0">#REF!</definedName>
    <definedName name="X">#REF!</definedName>
    <definedName name="XANSWERS" localSheetId="0">#REF!</definedName>
    <definedName name="XANSWERS">#REF!</definedName>
    <definedName name="xbblmnbden">#REF!</definedName>
    <definedName name="xbj">#REF!</definedName>
    <definedName name="XCDFVGBHNJKJH" hidden="1">'[7]FEAS(INPUT)'!#REF!</definedName>
    <definedName name="xdhgzhzliz">#REF!</definedName>
    <definedName name="xdxynufu">#REF!</definedName>
    <definedName name="xikgj">#REF!</definedName>
    <definedName name="XLPE">"CU XLPE SWA PVC FR 6,35/11kV"</definedName>
    <definedName name="y5ttth">#REF!</definedName>
    <definedName name="ycui">#REF!</definedName>
    <definedName name="ydjft">#REF!</definedName>
    <definedName name="Year2">[15]Values!$M$13:$M$15</definedName>
    <definedName name="YesNo">[15]Values!$G$6:$G$7</definedName>
    <definedName name="YesNo2">[15]Values!$G$31:$G$33</definedName>
    <definedName name="yhdnihf" hidden="1">'[2]PHASE ONE'!#REF!</definedName>
    <definedName name="YRHTJYKU">#REF!</definedName>
    <definedName name="yvuh">#REF!</definedName>
    <definedName name="yyy" localSheetId="0">#REF!</definedName>
    <definedName name="yyy">#REF!</definedName>
    <definedName name="Z" localSheetId="0">#REF!</definedName>
    <definedName name="Z">#REF!</definedName>
    <definedName name="Z_07E28E77_F6FA_11D1_8C51_444553540000_.wvu.Cols" localSheetId="0" hidden="1">#REF!,#REF!</definedName>
    <definedName name="Z_07E28E77_F6FA_11D1_8C51_444553540000_.wvu.Cols" hidden="1">#REF!,#REF!</definedName>
    <definedName name="Z_07E28E80_F6FA_11D1_8C51_444553540000_.wvu.Cols" localSheetId="0" hidden="1">#REF!,#REF!</definedName>
    <definedName name="Z_07E28E80_F6FA_11D1_8C51_444553540000_.wvu.Cols" hidden="1">#REF!,#REF!</definedName>
    <definedName name="Z_07E28E85_F6FA_11D1_8C51_444553540000_.wvu.Cols" localSheetId="0" hidden="1">#REF!</definedName>
    <definedName name="Z_07E28E85_F6FA_11D1_8C51_444553540000_.wvu.Cols" hidden="1">#REF!</definedName>
    <definedName name="Z_0F778F74_F6F1_11D1_8C51_444553540000_.wvu.Cols" localSheetId="0" hidden="1">#REF!,#REF!</definedName>
    <definedName name="Z_0F778F74_F6F1_11D1_8C51_444553540000_.wvu.Cols" hidden="1">#REF!,#REF!</definedName>
    <definedName name="Z_0F778F7D_F6F1_11D1_8C51_444553540000_.wvu.Cols" localSheetId="0" hidden="1">#REF!,#REF!</definedName>
    <definedName name="Z_0F778F7D_F6F1_11D1_8C51_444553540000_.wvu.Cols" hidden="1">#REF!,#REF!</definedName>
    <definedName name="Z_0F778F82_F6F1_11D1_8C51_444553540000_.wvu.Cols" localSheetId="0" hidden="1">#REF!</definedName>
    <definedName name="Z_0F778F82_F6F1_11D1_8C51_444553540000_.wvu.Cols" hidden="1">#REF!</definedName>
    <definedName name="Z_1BB37995_F9EC_11D1_8C51_444553540000_.wvu.Cols" localSheetId="0" hidden="1">#REF!,#REF!</definedName>
    <definedName name="Z_1BB37995_F9EC_11D1_8C51_444553540000_.wvu.Cols" hidden="1">#REF!,#REF!</definedName>
    <definedName name="Z_1BB3799E_F9EC_11D1_8C51_444553540000_.wvu.Cols" localSheetId="0" hidden="1">#REF!,#REF!</definedName>
    <definedName name="Z_1BB3799E_F9EC_11D1_8C51_444553540000_.wvu.Cols" hidden="1">#REF!,#REF!</definedName>
    <definedName name="Z_1BB379A3_F9EC_11D1_8C51_444553540000_.wvu.Cols" localSheetId="0" hidden="1">#REF!</definedName>
    <definedName name="Z_1BB379A3_F9EC_11D1_8C51_444553540000_.wvu.Cols" hidden="1">#REF!</definedName>
    <definedName name="Z_1C8D1AB5_F70D_11D1_8C51_444553540000_.wvu.Cols" localSheetId="0" hidden="1">#REF!,#REF!</definedName>
    <definedName name="Z_1C8D1AB5_F70D_11D1_8C51_444553540000_.wvu.Cols" hidden="1">#REF!,#REF!</definedName>
    <definedName name="Z_1C8D1ABE_F70D_11D1_8C51_444553540000_.wvu.Cols" localSheetId="0" hidden="1">#REF!,#REF!</definedName>
    <definedName name="Z_1C8D1ABE_F70D_11D1_8C51_444553540000_.wvu.Cols" hidden="1">#REF!,#REF!</definedName>
    <definedName name="Z_1C8D1AC3_F70D_11D1_8C51_444553540000_.wvu.Cols" localSheetId="0" hidden="1">#REF!</definedName>
    <definedName name="Z_1C8D1AC3_F70D_11D1_8C51_444553540000_.wvu.Cols" hidden="1">#REF!</definedName>
    <definedName name="Z_201040E3_EFFE_11D1_A0B0_00A0246C5A5D_.wvu.Cols" localSheetId="0" hidden="1">#REF!,#REF!</definedName>
    <definedName name="Z_201040E3_EFFE_11D1_A0B0_00A0246C5A5D_.wvu.Cols" hidden="1">#REF!,#REF!</definedName>
    <definedName name="Z_201040EC_EFFE_11D1_A0B0_00A0246C5A5D_.wvu.Cols" localSheetId="0" hidden="1">#REF!,#REF!</definedName>
    <definedName name="Z_201040EC_EFFE_11D1_A0B0_00A0246C5A5D_.wvu.Cols" hidden="1">#REF!,#REF!</definedName>
    <definedName name="Z_201040F1_EFFE_11D1_A0B0_00A0246C5A5D_.wvu.Cols" localSheetId="0" hidden="1">#REF!</definedName>
    <definedName name="Z_201040F1_EFFE_11D1_A0B0_00A0246C5A5D_.wvu.Cols" hidden="1">#REF!</definedName>
    <definedName name="Z_2F9A8219_FAB3_11D1_8C51_444553540000_.wvu.Cols" localSheetId="0" hidden="1">#REF!,#REF!</definedName>
    <definedName name="Z_2F9A8219_FAB3_11D1_8C51_444553540000_.wvu.Cols" hidden="1">#REF!,#REF!</definedName>
    <definedName name="Z_2F9A8222_FAB3_11D1_8C51_444553540000_.wvu.Cols" localSheetId="0" hidden="1">#REF!,#REF!</definedName>
    <definedName name="Z_2F9A8222_FAB3_11D1_8C51_444553540000_.wvu.Cols" hidden="1">#REF!,#REF!</definedName>
    <definedName name="Z_2F9A8227_FAB3_11D1_8C51_444553540000_.wvu.Cols" localSheetId="0" hidden="1">#REF!</definedName>
    <definedName name="Z_2F9A8227_FAB3_11D1_8C51_444553540000_.wvu.Cols" hidden="1">#REF!</definedName>
    <definedName name="Z_36EC52B6_F657_11D1_8C51_444553540000_.wvu.Cols" localSheetId="0" hidden="1">#REF!,#REF!</definedName>
    <definedName name="Z_36EC52B6_F657_11D1_8C51_444553540000_.wvu.Cols" hidden="1">#REF!,#REF!</definedName>
    <definedName name="Z_36EC52C0_F657_11D1_8C51_444553540000_.wvu.Cols" localSheetId="0" hidden="1">#REF!,#REF!</definedName>
    <definedName name="Z_36EC52C0_F657_11D1_8C51_444553540000_.wvu.Cols" hidden="1">#REF!,#REF!</definedName>
    <definedName name="Z_36EC52C6_F657_11D1_8C51_444553540000_.wvu.Cols" localSheetId="0" hidden="1">#REF!</definedName>
    <definedName name="Z_36EC52C6_F657_11D1_8C51_444553540000_.wvu.Cols" hidden="1">#REF!</definedName>
    <definedName name="Z_42D42DD2_F3CA_11D1_8C51_444553540000_.wvu.Cols" localSheetId="0" hidden="1">#REF!,#REF!</definedName>
    <definedName name="Z_42D42DD2_F3CA_11D1_8C51_444553540000_.wvu.Cols" hidden="1">#REF!,#REF!</definedName>
    <definedName name="Z_42D42DDB_F3CA_11D1_8C51_444553540000_.wvu.Cols" localSheetId="0" hidden="1">#REF!,#REF!</definedName>
    <definedName name="Z_42D42DDB_F3CA_11D1_8C51_444553540000_.wvu.Cols" hidden="1">#REF!,#REF!</definedName>
    <definedName name="Z_42D42DE0_F3CA_11D1_8C51_444553540000_.wvu.Cols" localSheetId="0" hidden="1">#REF!</definedName>
    <definedName name="Z_42D42DE0_F3CA_11D1_8C51_444553540000_.wvu.Cols" hidden="1">#REF!</definedName>
    <definedName name="Z_5488E252_F3A7_11D1_8C51_444553540000_.wvu.Cols" localSheetId="0" hidden="1">#REF!,#REF!</definedName>
    <definedName name="Z_5488E252_F3A7_11D1_8C51_444553540000_.wvu.Cols" hidden="1">#REF!,#REF!</definedName>
    <definedName name="Z_5488E25B_F3A7_11D1_8C51_444553540000_.wvu.Cols" localSheetId="0" hidden="1">#REF!,#REF!</definedName>
    <definedName name="Z_5488E25B_F3A7_11D1_8C51_444553540000_.wvu.Cols" hidden="1">#REF!,#REF!</definedName>
    <definedName name="Z_5488E260_F3A7_11D1_8C51_444553540000_.wvu.Cols" localSheetId="0" hidden="1">#REF!</definedName>
    <definedName name="Z_5488E260_F3A7_11D1_8C51_444553540000_.wvu.Cols" hidden="1">#REF!</definedName>
    <definedName name="Z_57011824_F624_11D1_8C51_444553540000_.wvu.Cols" localSheetId="0" hidden="1">#REF!,#REF!</definedName>
    <definedName name="Z_57011824_F624_11D1_8C51_444553540000_.wvu.Cols" hidden="1">#REF!,#REF!</definedName>
    <definedName name="Z_5701182E_F624_11D1_8C51_444553540000_.wvu.Cols" localSheetId="0" hidden="1">#REF!,#REF!</definedName>
    <definedName name="Z_5701182E_F624_11D1_8C51_444553540000_.wvu.Cols" hidden="1">#REF!,#REF!</definedName>
    <definedName name="Z_57011834_F624_11D1_8C51_444553540000_.wvu.Cols" localSheetId="0" hidden="1">#REF!</definedName>
    <definedName name="Z_57011834_F624_11D1_8C51_444553540000_.wvu.Cols" hidden="1">#REF!</definedName>
    <definedName name="Z_7C7048D6_F613_11D1_8C51_444553540000_.wvu.Cols" localSheetId="0" hidden="1">#REF!,#REF!</definedName>
    <definedName name="Z_7C7048D6_F613_11D1_8C51_444553540000_.wvu.Cols" hidden="1">#REF!,#REF!</definedName>
    <definedName name="Z_7C7048E0_F613_11D1_8C51_444553540000_.wvu.Cols" localSheetId="0" hidden="1">#REF!,#REF!</definedName>
    <definedName name="Z_7C7048E0_F613_11D1_8C51_444553540000_.wvu.Cols" hidden="1">#REF!,#REF!</definedName>
    <definedName name="Z_7C7048E6_F613_11D1_8C51_444553540000_.wvu.Cols" localSheetId="0" hidden="1">#REF!</definedName>
    <definedName name="Z_7C7048E6_F613_11D1_8C51_444553540000_.wvu.Cols" hidden="1">#REF!</definedName>
    <definedName name="Z_88CD029A_F928_11D1_8C51_444553540000_.wvu.Cols" localSheetId="0" hidden="1">#REF!,#REF!</definedName>
    <definedName name="Z_88CD029A_F928_11D1_8C51_444553540000_.wvu.Cols" hidden="1">#REF!,#REF!</definedName>
    <definedName name="Z_88CD02A3_F928_11D1_8C51_444553540000_.wvu.Cols" localSheetId="0" hidden="1">#REF!,#REF!</definedName>
    <definedName name="Z_88CD02A3_F928_11D1_8C51_444553540000_.wvu.Cols" hidden="1">#REF!,#REF!</definedName>
    <definedName name="Z_88CD02A8_F928_11D1_8C51_444553540000_.wvu.Cols" localSheetId="0" hidden="1">#REF!</definedName>
    <definedName name="Z_88CD02A8_F928_11D1_8C51_444553540000_.wvu.Cols" hidden="1">#REF!</definedName>
    <definedName name="Z_96929736_F6C3_11D1_8C51_444553540000_.wvu.Cols" localSheetId="0" hidden="1">#REF!,#REF!</definedName>
    <definedName name="Z_96929736_F6C3_11D1_8C51_444553540000_.wvu.Cols" hidden="1">#REF!,#REF!</definedName>
    <definedName name="Z_96929740_F6C3_11D1_8C51_444553540000_.wvu.Cols" localSheetId="0" hidden="1">#REF!,#REF!</definedName>
    <definedName name="Z_96929740_F6C3_11D1_8C51_444553540000_.wvu.Cols" hidden="1">#REF!,#REF!</definedName>
    <definedName name="Z_96929746_F6C3_11D1_8C51_444553540000_.wvu.Cols" localSheetId="0" hidden="1">#REF!</definedName>
    <definedName name="Z_96929746_F6C3_11D1_8C51_444553540000_.wvu.Cols" hidden="1">#REF!</definedName>
    <definedName name="Z_98F27197_11A4_11D2_8C51_444553540000_.wvu.Cols" localSheetId="0" hidden="1">#REF!,#REF!</definedName>
    <definedName name="Z_98F27197_11A4_11D2_8C51_444553540000_.wvu.Cols" hidden="1">#REF!,#REF!</definedName>
    <definedName name="Z_98F271A0_11A4_11D2_8C51_444553540000_.wvu.Cols" localSheetId="0" hidden="1">#REF!,#REF!</definedName>
    <definedName name="Z_98F271A0_11A4_11D2_8C51_444553540000_.wvu.Cols" hidden="1">#REF!,#REF!</definedName>
    <definedName name="Z_98F271A5_11A4_11D2_8C51_444553540000_.wvu.Cols" localSheetId="0" hidden="1">#REF!</definedName>
    <definedName name="Z_98F271A5_11A4_11D2_8C51_444553540000_.wvu.Cols" hidden="1">#REF!</definedName>
    <definedName name="Z_AD5D9037_FB84_11D1_8C51_444553540000_.wvu.Cols" localSheetId="0" hidden="1">#REF!,#REF!</definedName>
    <definedName name="Z_AD5D9037_FB84_11D1_8C51_444553540000_.wvu.Cols" hidden="1">#REF!,#REF!</definedName>
    <definedName name="Z_AD5D9040_FB84_11D1_8C51_444553540000_.wvu.Cols" localSheetId="0" hidden="1">#REF!,#REF!</definedName>
    <definedName name="Z_AD5D9040_FB84_11D1_8C51_444553540000_.wvu.Cols" hidden="1">#REF!,#REF!</definedName>
    <definedName name="Z_AD5D9045_FB84_11D1_8C51_444553540000_.wvu.Cols" localSheetId="0" hidden="1">#REF!</definedName>
    <definedName name="Z_AD5D9045_FB84_11D1_8C51_444553540000_.wvu.Cols" hidden="1">#REF!</definedName>
    <definedName name="Z_ADC94474_F55C_11D1_8C51_444553540000_.wvu.Cols" localSheetId="0" hidden="1">#REF!,#REF!</definedName>
    <definedName name="Z_ADC94474_F55C_11D1_8C51_444553540000_.wvu.Cols" hidden="1">#REF!,#REF!</definedName>
    <definedName name="Z_ADC9447D_F55C_11D1_8C51_444553540000_.wvu.Cols" localSheetId="0" hidden="1">#REF!,#REF!</definedName>
    <definedName name="Z_ADC9447D_F55C_11D1_8C51_444553540000_.wvu.Cols" hidden="1">#REF!,#REF!</definedName>
    <definedName name="Z_ADC94482_F55C_11D1_8C51_444553540000_.wvu.Cols" localSheetId="0" hidden="1">#REF!</definedName>
    <definedName name="Z_ADC94482_F55C_11D1_8C51_444553540000_.wvu.Cols" hidden="1">#REF!</definedName>
    <definedName name="Z_C772F4DA_F46C_11D1_8C51_444553540000_.wvu.Cols" localSheetId="0" hidden="1">#REF!,#REF!</definedName>
    <definedName name="Z_C772F4DA_F46C_11D1_8C51_444553540000_.wvu.Cols" hidden="1">#REF!,#REF!</definedName>
    <definedName name="Z_C772F4E3_F46C_11D1_8C51_444553540000_.wvu.Cols" localSheetId="0" hidden="1">#REF!,#REF!</definedName>
    <definedName name="Z_C772F4E3_F46C_11D1_8C51_444553540000_.wvu.Cols" hidden="1">#REF!,#REF!</definedName>
    <definedName name="Z_C772F4E8_F46C_11D1_8C51_444553540000_.wvu.Cols" localSheetId="0" hidden="1">#REF!</definedName>
    <definedName name="Z_C772F4E8_F46C_11D1_8C51_444553540000_.wvu.Cols" hidden="1">#REF!</definedName>
    <definedName name="Z_DD23A3E7_1197_11D2_8C51_444553540000_.wvu.Cols" localSheetId="0" hidden="1">#REF!,#REF!</definedName>
    <definedName name="Z_DD23A3E7_1197_11D2_8C51_444553540000_.wvu.Cols" hidden="1">#REF!,#REF!</definedName>
    <definedName name="Z_DD23A3F0_1197_11D2_8C51_444553540000_.wvu.Cols" localSheetId="0" hidden="1">#REF!,#REF!</definedName>
    <definedName name="Z_DD23A3F0_1197_11D2_8C51_444553540000_.wvu.Cols" hidden="1">#REF!,#REF!</definedName>
    <definedName name="Z_DD23A3F5_1197_11D2_8C51_444553540000_.wvu.Cols" localSheetId="0" hidden="1">#REF!</definedName>
    <definedName name="Z_DD23A3F5_1197_11D2_8C51_444553540000_.wvu.Cols" hidden="1">#REF!</definedName>
    <definedName name="Z_E1908297_FB98_11D1_8C51_444553540000_.wvu.Cols" localSheetId="0" hidden="1">#REF!,#REF!</definedName>
    <definedName name="Z_E1908297_FB98_11D1_8C51_444553540000_.wvu.Cols" hidden="1">#REF!,#REF!</definedName>
    <definedName name="Z_E19082A0_FB98_11D1_8C51_444553540000_.wvu.Cols" localSheetId="0" hidden="1">#REF!,#REF!</definedName>
    <definedName name="Z_E19082A0_FB98_11D1_8C51_444553540000_.wvu.Cols" hidden="1">#REF!,#REF!</definedName>
    <definedName name="Z_E19082A5_FB98_11D1_8C51_444553540000_.wvu.Cols" localSheetId="0" hidden="1">#REF!</definedName>
    <definedName name="Z_E19082A5_FB98_11D1_8C51_444553540000_.wvu.Cols" hidden="1">#REF!</definedName>
    <definedName name="Z_E23C3916_F64C_11D1_8C51_444553540000_.wvu.Cols" localSheetId="0" hidden="1">#REF!,#REF!</definedName>
    <definedName name="Z_E23C3916_F64C_11D1_8C51_444553540000_.wvu.Cols" hidden="1">#REF!,#REF!</definedName>
    <definedName name="Z_E23C3920_F64C_11D1_8C51_444553540000_.wvu.Cols" localSheetId="0" hidden="1">#REF!,#REF!</definedName>
    <definedName name="Z_E23C3920_F64C_11D1_8C51_444553540000_.wvu.Cols" hidden="1">#REF!,#REF!</definedName>
    <definedName name="Z_E23C3926_F64C_11D1_8C51_444553540000_.wvu.Cols" localSheetId="0" hidden="1">#REF!</definedName>
    <definedName name="Z_E23C3926_F64C_11D1_8C51_444553540000_.wvu.Cols" hidden="1">#REF!</definedName>
    <definedName name="Z_E23C3926_F64C_11D1_8C51_444553540000_.wvu.Rows" localSheetId="0" hidden="1">#REF!</definedName>
    <definedName name="Z_E23C3926_F64C_11D1_8C51_444553540000_.wvu.Rows" hidden="1">#REF!</definedName>
    <definedName name="Z_E9F13515_FA03_11D1_8C51_444553540000_.wvu.Cols" localSheetId="0" hidden="1">#REF!,#REF!</definedName>
    <definedName name="Z_E9F13515_FA03_11D1_8C51_444553540000_.wvu.Cols" hidden="1">#REF!,#REF!</definedName>
    <definedName name="Z_E9F1351E_FA03_11D1_8C51_444553540000_.wvu.Cols" localSheetId="0" hidden="1">#REF!,#REF!</definedName>
    <definedName name="Z_E9F1351E_FA03_11D1_8C51_444553540000_.wvu.Cols" hidden="1">#REF!,#REF!</definedName>
    <definedName name="Z_E9F13523_FA03_11D1_8C51_444553540000_.wvu.Cols" localSheetId="0" hidden="1">#REF!</definedName>
    <definedName name="Z_E9F13523_FA03_11D1_8C51_444553540000_.wvu.Cols" hidden="1">#REF!</definedName>
    <definedName name="Z_F7CC403E_074D_11D2_8C51_444553540000_.wvu.Cols" localSheetId="0" hidden="1">#REF!,#REF!</definedName>
    <definedName name="Z_F7CC403E_074D_11D2_8C51_444553540000_.wvu.Cols" hidden="1">#REF!,#REF!</definedName>
    <definedName name="Z_F7CC4047_074D_11D2_8C51_444553540000_.wvu.Cols" localSheetId="0" hidden="1">#REF!,#REF!</definedName>
    <definedName name="Z_F7CC4047_074D_11D2_8C51_444553540000_.wvu.Cols" hidden="1">#REF!,#REF!</definedName>
    <definedName name="Z_F7CC404C_074D_11D2_8C51_444553540000_.wvu.Cols" localSheetId="0" hidden="1">#REF!</definedName>
    <definedName name="Z_F7CC404C_074D_11D2_8C51_444553540000_.wvu.Cols" hidden="1">#REF!</definedName>
    <definedName name="Zaid" localSheetId="0">#REF!</definedName>
    <definedName name="Zaid">#REF!</definedName>
    <definedName name="ZANSWER" localSheetId="0">#REF!</definedName>
    <definedName name="ZANSWER">#REF!</definedName>
    <definedName name="ZAR">'[34] Unit 1 Summary'!#REF!</definedName>
    <definedName name="zdghjzdxu">[20]VIABILITY!#REF!</definedName>
    <definedName name="zdsggha">#REF!</definedName>
    <definedName name="zjsblsiajs">'[6]Estimate Warehouse'!#REF!</definedName>
    <definedName name="zxjkzgtblfi">#REF!</definedName>
    <definedName name="エスカレ">'[34] Unit 1 Summary'!#REF!</definedName>
    <definedName name="エンジ" localSheetId="0">'[34] Unit 1 Summary'!#REF!</definedName>
    <definedName name="エンジ">'[34] Unit 1 Summary'!#REF!</definedName>
    <definedName name="コンテ" localSheetId="0">'[34] Unit 1 Summary'!#REF!</definedName>
    <definedName name="コンテ">'[34] Unit 1 Summary'!#REF!</definedName>
    <definedName name="一般費">'[34] Unit 1 Summary'!#REF!</definedName>
    <definedName name="据付計">'[34] Unit 1 Summary'!#REF!</definedName>
    <definedName name="機器計">'[34] Unit 1 Summary'!#REF!</definedName>
    <definedName name="輸送費">'[34] Unit 1 Summary'!#REF!</definedName>
    <definedName name="鉄骨">'[34] Unit 1 Summary'!#REF!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0" i="1" l="1"/>
  <c r="G151" i="1"/>
  <c r="G152" i="1"/>
  <c r="G162" i="1"/>
  <c r="F162" i="1"/>
  <c r="F161" i="1"/>
  <c r="G161" i="1" s="1"/>
  <c r="F160" i="1"/>
  <c r="G160" i="1" s="1"/>
  <c r="F157" i="1"/>
  <c r="G157" i="1" s="1"/>
  <c r="F156" i="1"/>
  <c r="G156" i="1" s="1"/>
  <c r="F155" i="1"/>
  <c r="G155" i="1" s="1"/>
  <c r="F58" i="1"/>
  <c r="G58" i="1" s="1"/>
  <c r="F57" i="1"/>
  <c r="G57" i="1" s="1"/>
  <c r="F56" i="1"/>
  <c r="G56" i="1" s="1"/>
  <c r="F55" i="1"/>
  <c r="G55" i="1" s="1"/>
  <c r="F50" i="1"/>
  <c r="G50" i="1" s="1"/>
  <c r="F49" i="1"/>
  <c r="G49" i="1" s="1"/>
  <c r="F48" i="1"/>
  <c r="G48" i="1" s="1"/>
  <c r="F47" i="1"/>
  <c r="G47" i="1" s="1"/>
  <c r="F42" i="1"/>
  <c r="G42" i="1" s="1"/>
  <c r="F41" i="1"/>
  <c r="G41" i="1" s="1"/>
  <c r="F40" i="1"/>
  <c r="G40" i="1" s="1"/>
  <c r="F39" i="1"/>
  <c r="G39" i="1" s="1"/>
  <c r="F46" i="1"/>
  <c r="G46" i="1" s="1"/>
  <c r="F54" i="1" l="1"/>
  <c r="G54" i="1" s="1"/>
  <c r="G59" i="1" s="1"/>
  <c r="F38" i="1"/>
  <c r="G38" i="1" s="1"/>
  <c r="G43" i="1" s="1"/>
  <c r="G35" i="1"/>
  <c r="G67" i="1"/>
  <c r="G51" i="1"/>
  <c r="G131" i="1"/>
  <c r="G140" i="1" s="1"/>
  <c r="G164" i="1"/>
  <c r="G69" i="1" l="1"/>
  <c r="G138" i="1" s="1"/>
  <c r="G22" i="1" l="1"/>
  <c r="G136" i="1" s="1"/>
  <c r="G142" i="1" s="1"/>
  <c r="G166" i="1" s="1"/>
</calcChain>
</file>

<file path=xl/sharedStrings.xml><?xml version="1.0" encoding="utf-8"?>
<sst xmlns="http://schemas.openxmlformats.org/spreadsheetml/2006/main" count="369" uniqueCount="228">
  <si>
    <t>PROJECT: C&amp;I CABLE PULLING, INSTALLATION, COMMISSIONING INCLUDING FIBRE OPTIC SPLICING AND OUTAGE SCOPE AS AND WHEN REQUIRED FOR A PERIOD OF FIVE (5) YEARS AT KUSILE POWER STATION</t>
  </si>
  <si>
    <t>ITEM NO</t>
  </si>
  <si>
    <t>DESCRIPTION</t>
  </si>
  <si>
    <t>UNIT</t>
  </si>
  <si>
    <t>QTY</t>
  </si>
  <si>
    <t>RATE</t>
  </si>
  <si>
    <t>AMOUNT</t>
  </si>
  <si>
    <t>A</t>
  </si>
  <si>
    <t>ITEM 1</t>
  </si>
  <si>
    <t>PRELIMINARIES AND GENERAL</t>
  </si>
  <si>
    <t>1.1</t>
  </si>
  <si>
    <t>Site Establishment (Delivery of Containers)</t>
  </si>
  <si>
    <t>Once Off</t>
  </si>
  <si>
    <t>1.2</t>
  </si>
  <si>
    <t>Safety File</t>
  </si>
  <si>
    <t>1.3</t>
  </si>
  <si>
    <t xml:space="preserve">Personal Protective Equipment (PPE) </t>
  </si>
  <si>
    <t>Bi-Annually</t>
  </si>
  <si>
    <t>1.4</t>
  </si>
  <si>
    <t>Police Clearance Certicification</t>
  </si>
  <si>
    <t>Yearly</t>
  </si>
  <si>
    <t>1.5</t>
  </si>
  <si>
    <t>Medical Entry</t>
  </si>
  <si>
    <t>1.6</t>
  </si>
  <si>
    <t>Medical Exit</t>
  </si>
  <si>
    <t>1.7</t>
  </si>
  <si>
    <t xml:space="preserve">Steel Storage Container : Size 12m x 3m </t>
  </si>
  <si>
    <t>1.8</t>
  </si>
  <si>
    <t xml:space="preserve">Office Container : Size 6m x 3m  </t>
  </si>
  <si>
    <t>1.9</t>
  </si>
  <si>
    <t xml:space="preserve">Kitchen Container : Size 6m x 3m  </t>
  </si>
  <si>
    <t>1.10</t>
  </si>
  <si>
    <t>Transport (14 Seater Bus) (2 Off)</t>
  </si>
  <si>
    <t>Monthly</t>
  </si>
  <si>
    <t>1.11</t>
  </si>
  <si>
    <t>Training for Confined Spaces</t>
  </si>
  <si>
    <t>1.12</t>
  </si>
  <si>
    <t>Training for Working at Heights</t>
  </si>
  <si>
    <t>1.13</t>
  </si>
  <si>
    <t>Site Bakkie (4x4 Double Cab Bakkie) (1 Off)</t>
  </si>
  <si>
    <t>Sub-total Item 1 (Preliminaries &amp; General) carried to Final Summary</t>
  </si>
  <si>
    <t>ITEM 2</t>
  </si>
  <si>
    <t>C&amp;I RESOURCES</t>
  </si>
  <si>
    <t>2.1</t>
  </si>
  <si>
    <t>NORMAL TIME</t>
  </si>
  <si>
    <t>2.1.1</t>
  </si>
  <si>
    <t>Specialist with Fibre Optic Cable Splicing Competency (CFOT) (1 Off)</t>
  </si>
  <si>
    <t>Hourly</t>
  </si>
  <si>
    <t>2.1.2</t>
  </si>
  <si>
    <t>C&amp;I Site Supervisor (1 Off)</t>
  </si>
  <si>
    <t>2.1.3</t>
  </si>
  <si>
    <t>Safety Officer (1 Off)</t>
  </si>
  <si>
    <t>2.1.4</t>
  </si>
  <si>
    <t>C&amp;I Cable Mechanician / Skilled personnel (4 Off)</t>
  </si>
  <si>
    <t>2.1.5</t>
  </si>
  <si>
    <t>Semi-Skilled Worker (16 Off)</t>
  </si>
  <si>
    <t>2.1.6</t>
  </si>
  <si>
    <t>Cleaner (1 Off)</t>
  </si>
  <si>
    <t>2.1.7</t>
  </si>
  <si>
    <t>Site Clerk (1 Off)</t>
  </si>
  <si>
    <t xml:space="preserve">Sub-total Item 2.1 (Normal Time) </t>
  </si>
  <si>
    <t>2.2</t>
  </si>
  <si>
    <t>NORMAL OVERTIME (WEEKDAYS)</t>
  </si>
  <si>
    <t>2.2.1</t>
  </si>
  <si>
    <t>2.2.2</t>
  </si>
  <si>
    <t>2.2.3</t>
  </si>
  <si>
    <t>2.2.4</t>
  </si>
  <si>
    <t>2.2.5</t>
  </si>
  <si>
    <t>Sub-total Item 2.2 (Normal Overtime - Weekdays)</t>
  </si>
  <si>
    <t>2.3</t>
  </si>
  <si>
    <t>OVERTIME (SATURDAYS)</t>
  </si>
  <si>
    <t>2.3.1</t>
  </si>
  <si>
    <t>2.3.2</t>
  </si>
  <si>
    <t>2.3.3</t>
  </si>
  <si>
    <t>2.3.4</t>
  </si>
  <si>
    <t>2.3.5</t>
  </si>
  <si>
    <t>Sub-total Item 2.3 (Overtime - Saturdays)</t>
  </si>
  <si>
    <t>OVERTIME (SUNDAYS AND PUBLIC HOLIDAYS)</t>
  </si>
  <si>
    <t>2.4.1</t>
  </si>
  <si>
    <t>2.4.2</t>
  </si>
  <si>
    <t>2.4.3</t>
  </si>
  <si>
    <t>2.4.4</t>
  </si>
  <si>
    <t>2.4.5</t>
  </si>
  <si>
    <t>Sub-total Item 2.4 (Overtime - Sundays and Public Holidays)</t>
  </si>
  <si>
    <t>STANDBY ALLOWANCE (1x Standby per Month)</t>
  </si>
  <si>
    <t>2.5.1</t>
  </si>
  <si>
    <t>Per Day</t>
  </si>
  <si>
    <t>2.5.2</t>
  </si>
  <si>
    <t>2.5.3</t>
  </si>
  <si>
    <t>2.5.4</t>
  </si>
  <si>
    <t>2.5.5</t>
  </si>
  <si>
    <t>Sub-total Item 2.5 (Standby Allowance)</t>
  </si>
  <si>
    <t>Total Item 2 (C&amp;I Resources) carried to Final Summary</t>
  </si>
  <si>
    <t>ITEM 3</t>
  </si>
  <si>
    <t>C&amp;I CABLES</t>
  </si>
  <si>
    <t>3.1</t>
  </si>
  <si>
    <t>Herllermantyton Cable Tie Markers</t>
  </si>
  <si>
    <t>No</t>
  </si>
  <si>
    <t>3.2</t>
  </si>
  <si>
    <t>100mm cable ties (100 per packet)</t>
  </si>
  <si>
    <t>Per Packet</t>
  </si>
  <si>
    <t>3.3</t>
  </si>
  <si>
    <t>150mm cable ties (100 per packet)</t>
  </si>
  <si>
    <t>3.4</t>
  </si>
  <si>
    <t>200mm cable ties(100 per packet)</t>
  </si>
  <si>
    <t>3.5</t>
  </si>
  <si>
    <t>250mm cable ties (100 per packet)</t>
  </si>
  <si>
    <t>3.6</t>
  </si>
  <si>
    <t>300mm cable ties (100 per packet)</t>
  </si>
  <si>
    <t>3.7</t>
  </si>
  <si>
    <t>0.5mm white Bootlace ferrules (100 per packet)</t>
  </si>
  <si>
    <t>3.8</t>
  </si>
  <si>
    <t>0.75mm blue Bootlace ferrules (100 per packet</t>
  </si>
  <si>
    <t>3.9</t>
  </si>
  <si>
    <t>1mm red Bootlace ferrules (100 per packet</t>
  </si>
  <si>
    <t>3.10</t>
  </si>
  <si>
    <t>Terminal blocks / strips DIN Rail mount (6 way 6x9) 16mm OEM weidmuller</t>
  </si>
  <si>
    <t>3.11</t>
  </si>
  <si>
    <t>Terminal blocks / strips DIN Rail mount (12 way 6x9) 16mm OEM weidmuller</t>
  </si>
  <si>
    <t>3.12</t>
  </si>
  <si>
    <t>Terminal blocks / strips DIN Rail mount (12 way 8x12) 25mm OEM weidmuller</t>
  </si>
  <si>
    <t>3.13</t>
  </si>
  <si>
    <t>Flexible conduit with connectors and glands / spring tubes (20mm)</t>
  </si>
  <si>
    <t>3.14</t>
  </si>
  <si>
    <t>Flexible conduit with connectors and glands / spring tubes (25mm)</t>
  </si>
  <si>
    <t>3.15</t>
  </si>
  <si>
    <t>Steel conduit pipes 20mm, with mounting brackets-4m</t>
  </si>
  <si>
    <t>3.16</t>
  </si>
  <si>
    <t>Steel conduit pipes 25mm, with mounting brackets-4m</t>
  </si>
  <si>
    <t>3.17</t>
  </si>
  <si>
    <t>Black shrinks sleeving  0.50mm (100 metre)</t>
  </si>
  <si>
    <t>Per Metre</t>
  </si>
  <si>
    <t>3.18</t>
  </si>
  <si>
    <t>Black shrinks sleeving  3.2/1.6mm (100 metre)</t>
  </si>
  <si>
    <t>3.19</t>
  </si>
  <si>
    <t>Black shrinks sleeving  4.8/2.4mm (100 metre)</t>
  </si>
  <si>
    <t>3.20</t>
  </si>
  <si>
    <t>3.21</t>
  </si>
  <si>
    <t>Black shrinks sleeving  16.5/8.7mm (100 metre)</t>
  </si>
  <si>
    <t>3.22</t>
  </si>
  <si>
    <t>Cable trays with mounting brackets 3m (width-50mm)</t>
  </si>
  <si>
    <t>3.23</t>
  </si>
  <si>
    <t>Cable trays with mounting brackets 3m (width-100mm)</t>
  </si>
  <si>
    <t>3.24</t>
  </si>
  <si>
    <t>Cable trays with mounting brackets 3m (width-200mm)</t>
  </si>
  <si>
    <t>3.25</t>
  </si>
  <si>
    <t>Cable trays with mounting brackets 3m (width-300mm)</t>
  </si>
  <si>
    <t>3.26</t>
  </si>
  <si>
    <t>Cable trucking with covers and mounting brackets / wire ducts (50mm)</t>
  </si>
  <si>
    <t>3.27</t>
  </si>
  <si>
    <t>Cable trucking with covers and mounting brackets / wire ducts (100mm)</t>
  </si>
  <si>
    <t>3.28</t>
  </si>
  <si>
    <t>Cable trucking with covers and mounting brackets / wire ducts (150mm)</t>
  </si>
  <si>
    <t>3.29</t>
  </si>
  <si>
    <t>Cable trucking with covers and mounting brackets / wire ducts (200mm)</t>
  </si>
  <si>
    <t>3.30</t>
  </si>
  <si>
    <t>Wire mesh cable trays with mounting brackets 50mm</t>
  </si>
  <si>
    <t>3.31</t>
  </si>
  <si>
    <t>Wire mesh cable trays with mounting brackets 100mm</t>
  </si>
  <si>
    <t>3.32</t>
  </si>
  <si>
    <t>Wire mesh cable trays with mounting brackets 150mm</t>
  </si>
  <si>
    <t>3.33</t>
  </si>
  <si>
    <t>Wire mesh cable trays with mounting brackets 200mm</t>
  </si>
  <si>
    <t>3.34</t>
  </si>
  <si>
    <t>30m Fishtape steel</t>
  </si>
  <si>
    <t>3.35</t>
  </si>
  <si>
    <t>H07 RN-F Multicore flexible rubber</t>
  </si>
  <si>
    <t>3.36</t>
  </si>
  <si>
    <t>Spring tubes heat resistance</t>
  </si>
  <si>
    <t>3.37</t>
  </si>
  <si>
    <t>Cable glands</t>
  </si>
  <si>
    <t>3.38</t>
  </si>
  <si>
    <t>Ethernet cable</t>
  </si>
  <si>
    <t>3.39</t>
  </si>
  <si>
    <t>3.40</t>
  </si>
  <si>
    <t>3.41</t>
  </si>
  <si>
    <t>3.42</t>
  </si>
  <si>
    <t>3.43</t>
  </si>
  <si>
    <t>Fibre patch with plug</t>
  </si>
  <si>
    <t>3.44</t>
  </si>
  <si>
    <t>Modbus/profibus plugs</t>
  </si>
  <si>
    <t>3.45</t>
  </si>
  <si>
    <t>20mm PVC coated flexible conduit</t>
  </si>
  <si>
    <t>3.46</t>
  </si>
  <si>
    <t>25mm PVC coated flexible conduit</t>
  </si>
  <si>
    <t>3.47</t>
  </si>
  <si>
    <t>20mm liquid tight connector M25 thread</t>
  </si>
  <si>
    <t>3.48</t>
  </si>
  <si>
    <t>25mm liquid tight connector M25 thread</t>
  </si>
  <si>
    <t>3.49</t>
  </si>
  <si>
    <t>24 core single mode fiber optic cable 200m</t>
  </si>
  <si>
    <t>3.50</t>
  </si>
  <si>
    <t>24 core Multi mode fiber optic cable 200m</t>
  </si>
  <si>
    <t>3.51</t>
  </si>
  <si>
    <t>12F-50/125-CST-DC (12 Fibre Multi Mode) 1398.56m</t>
  </si>
  <si>
    <t>3.52</t>
  </si>
  <si>
    <t>24F-SM-CST-DC (24 Fibre Single Mode) 303.55m</t>
  </si>
  <si>
    <t>3.53</t>
  </si>
  <si>
    <t>24F-SM-CST-DC (24 Fibre Multi Mode) 355.51m</t>
  </si>
  <si>
    <t>3.54</t>
  </si>
  <si>
    <t>Optic Patch Cable 138.83m</t>
  </si>
  <si>
    <t>3.55</t>
  </si>
  <si>
    <t>12F-50/125-CST-DC (12 Fibre Multi Mode) 473m</t>
  </si>
  <si>
    <t>3.56</t>
  </si>
  <si>
    <t>Compensating wire = 1000m</t>
  </si>
  <si>
    <t>Sub-total Item 3 (C&amp;I Cables) carried to Final Summary</t>
  </si>
  <si>
    <t>SUMMARY</t>
  </si>
  <si>
    <t>Total Amount (Excl. VAT)</t>
  </si>
  <si>
    <t>B</t>
  </si>
  <si>
    <t>OUTAGE RESOURCES</t>
  </si>
  <si>
    <t>1.1.1</t>
  </si>
  <si>
    <t>C&amp;I Cable Mechanician / Skilled personnel</t>
  </si>
  <si>
    <t>1.1.2</t>
  </si>
  <si>
    <t>Cable Pullers/Semi Skilled</t>
  </si>
  <si>
    <t>1.1.3</t>
  </si>
  <si>
    <t>Safety Officer</t>
  </si>
  <si>
    <t>1.2.1</t>
  </si>
  <si>
    <t>1.2.2</t>
  </si>
  <si>
    <t>1.2.3</t>
  </si>
  <si>
    <t>1.3.1</t>
  </si>
  <si>
    <t>1.3.2</t>
  </si>
  <si>
    <t>1.3.3</t>
  </si>
  <si>
    <t>Combined Total Amount (Excl Vat)</t>
  </si>
  <si>
    <t>Multi-core Cable UVG08 ACM with Blue stripe - 16 Cores</t>
  </si>
  <si>
    <t>Multi-core Cable UVG04 ACM with Blue stripe - 8 Cores</t>
  </si>
  <si>
    <t>Multi-core Cable UVG02 ACM with Blue stripe - 4 Cores</t>
  </si>
  <si>
    <t>Multi-core Cable Special Cable UVG08 ACM with Blue stripe</t>
  </si>
  <si>
    <t>Black shrinks sleeving  9.5/4.7mm (100 metre)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</si>
</sst>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_ * #,##0.00_ ;_ * \-#,##0.00_ ;_ * &quot;-&quot;??_ ;_ @_ "/>
    <numFmt numFmtId="166" formatCode="&quot;R&quot;\ #,##0.00"/>
    <numFmt numFmtId="167" formatCode="0.0"/>
    <numFmt numFmtId="168" formatCode="_ &quot;R&quot;\ * #,##0.00_ ;_ &quot;R&quot;\ * \-#,##0.00_ ;_ &quot;R&quot;\ * &quot;-&quot;??_ ;_ @_ 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u/>
      <sz val="8"/>
      <color theme="1"/>
      <name val="Arial"/>
      <family val="2"/>
    </font>
    <font>
      <sz val="8"/>
      <color rgb="FF000000"/>
      <name val="Arial"/>
      <family val="2"/>
    </font>
    <font>
      <u/>
      <sz val="8"/>
      <color theme="1"/>
      <name val="Arial"/>
      <family val="2"/>
    </font>
    <font>
      <sz val="8"/>
      <color theme="1"/>
      <name val="Alibri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double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auto="1"/>
      </left>
      <right/>
      <top style="double">
        <color indexed="64"/>
      </top>
      <bottom style="medium">
        <color auto="1"/>
      </bottom>
      <diagonal/>
    </border>
    <border>
      <left/>
      <right/>
      <top style="double">
        <color indexed="64"/>
      </top>
      <bottom style="medium">
        <color auto="1"/>
      </bottom>
      <diagonal/>
    </border>
    <border>
      <left/>
      <right style="thin">
        <color auto="1"/>
      </right>
      <top style="double">
        <color indexed="64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double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1" fillId="0" borderId="0"/>
    <xf numFmtId="165" fontId="1" fillId="0" borderId="0" applyFont="0" applyFill="0" applyBorder="0" applyAlignment="0" applyProtection="0"/>
    <xf numFmtId="0" fontId="4" fillId="0" borderId="0"/>
    <xf numFmtId="0" fontId="2" fillId="0" borderId="0"/>
    <xf numFmtId="9" fontId="1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15" fontId="2" fillId="0" borderId="0" xfId="0" applyNumberFormat="1" applyFont="1" applyAlignment="1">
      <alignment horizontal="center" vertical="center"/>
    </xf>
    <xf numFmtId="0" fontId="5" fillId="0" borderId="1" xfId="5" applyFont="1" applyBorder="1" applyAlignment="1">
      <alignment horizontal="center" vertical="center"/>
    </xf>
    <xf numFmtId="0" fontId="5" fillId="0" borderId="2" xfId="5" applyFont="1" applyBorder="1" applyAlignment="1">
      <alignment horizontal="center" vertical="center"/>
    </xf>
    <xf numFmtId="164" fontId="5" fillId="0" borderId="2" xfId="5" applyNumberFormat="1" applyFont="1" applyBorder="1" applyAlignment="1">
      <alignment horizontal="center" vertical="center"/>
    </xf>
    <xf numFmtId="0" fontId="5" fillId="0" borderId="3" xfId="5" applyFont="1" applyBorder="1" applyAlignment="1">
      <alignment horizontal="center" vertical="center"/>
    </xf>
    <xf numFmtId="0" fontId="5" fillId="0" borderId="4" xfId="5" applyFont="1" applyBorder="1" applyAlignment="1">
      <alignment horizontal="center" vertical="center"/>
    </xf>
    <xf numFmtId="0" fontId="5" fillId="0" borderId="5" xfId="5" applyFont="1" applyBorder="1" applyAlignment="1">
      <alignment vertical="center"/>
    </xf>
    <xf numFmtId="0" fontId="5" fillId="0" borderId="5" xfId="5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64" fontId="5" fillId="0" borderId="5" xfId="5" applyNumberFormat="1" applyFont="1" applyBorder="1" applyAlignment="1">
      <alignment horizontal="center" vertical="center"/>
    </xf>
    <xf numFmtId="0" fontId="5" fillId="0" borderId="6" xfId="5" applyFont="1" applyBorder="1" applyAlignment="1">
      <alignment horizontal="center" vertical="center"/>
    </xf>
    <xf numFmtId="1" fontId="5" fillId="0" borderId="4" xfId="5" applyNumberFormat="1" applyFont="1" applyBorder="1" applyAlignment="1">
      <alignment horizontal="center" vertical="center"/>
    </xf>
    <xf numFmtId="0" fontId="5" fillId="0" borderId="5" xfId="5" applyFont="1" applyBorder="1" applyAlignment="1">
      <alignment horizontal="left" vertical="center" wrapText="1"/>
    </xf>
    <xf numFmtId="0" fontId="6" fillId="0" borderId="0" xfId="5" applyFont="1" applyAlignment="1">
      <alignment vertical="center"/>
    </xf>
    <xf numFmtId="164" fontId="6" fillId="0" borderId="5" xfId="6" applyNumberFormat="1" applyFont="1" applyFill="1" applyBorder="1" applyAlignment="1">
      <alignment horizontal="center" vertical="center"/>
    </xf>
    <xf numFmtId="166" fontId="6" fillId="0" borderId="6" xfId="6" applyNumberFormat="1" applyFont="1" applyFill="1" applyBorder="1" applyAlignment="1">
      <alignment horizontal="center" vertical="center"/>
    </xf>
    <xf numFmtId="0" fontId="6" fillId="0" borderId="0" xfId="5" applyFont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6" fillId="0" borderId="5" xfId="5" applyFont="1" applyBorder="1" applyAlignment="1">
      <alignment horizontal="center" vertical="center"/>
    </xf>
    <xf numFmtId="164" fontId="2" fillId="0" borderId="5" xfId="0" applyNumberFormat="1" applyFont="1" applyBorder="1" applyAlignment="1">
      <alignment vertical="center"/>
    </xf>
    <xf numFmtId="167" fontId="6" fillId="0" borderId="4" xfId="5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44" fontId="6" fillId="0" borderId="6" xfId="6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 indent="1"/>
    </xf>
    <xf numFmtId="164" fontId="6" fillId="0" borderId="5" xfId="2" applyNumberFormat="1" applyFont="1" applyFill="1" applyBorder="1" applyAlignment="1">
      <alignment horizontal="center" vertical="center"/>
    </xf>
    <xf numFmtId="43" fontId="6" fillId="0" borderId="0" xfId="1" applyFont="1" applyFill="1" applyAlignment="1">
      <alignment vertical="center"/>
    </xf>
    <xf numFmtId="164" fontId="2" fillId="0" borderId="5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indent="1"/>
    </xf>
    <xf numFmtId="0" fontId="2" fillId="0" borderId="5" xfId="5" applyFont="1" applyBorder="1" applyAlignment="1">
      <alignment horizontal="left" vertical="center" wrapText="1" indent="1"/>
    </xf>
    <xf numFmtId="44" fontId="8" fillId="0" borderId="5" xfId="2" applyFont="1" applyFill="1" applyBorder="1" applyAlignment="1">
      <alignment vertical="center"/>
    </xf>
    <xf numFmtId="43" fontId="6" fillId="0" borderId="0" xfId="5" applyNumberFormat="1" applyFont="1" applyAlignment="1">
      <alignment vertical="center"/>
    </xf>
    <xf numFmtId="43" fontId="6" fillId="0" borderId="0" xfId="1" applyFont="1" applyFill="1" applyBorder="1" applyAlignment="1">
      <alignment vertical="center"/>
    </xf>
    <xf numFmtId="0" fontId="3" fillId="0" borderId="5" xfId="7" applyFont="1" applyBorder="1" applyAlignment="1">
      <alignment horizontal="right" vertical="center" wrapText="1" indent="1"/>
    </xf>
    <xf numFmtId="44" fontId="5" fillId="0" borderId="7" xfId="6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right" vertical="center" wrapText="1"/>
    </xf>
    <xf numFmtId="164" fontId="6" fillId="0" borderId="5" xfId="2" applyNumberFormat="1" applyFont="1" applyFill="1" applyBorder="1" applyAlignment="1">
      <alignment horizontal="left" vertical="center"/>
    </xf>
    <xf numFmtId="164" fontId="6" fillId="0" borderId="5" xfId="8" applyNumberFormat="1" applyFont="1" applyBorder="1" applyAlignment="1">
      <alignment horizontal="left" vertical="center"/>
    </xf>
    <xf numFmtId="0" fontId="2" fillId="0" borderId="5" xfId="0" applyFont="1" applyBorder="1"/>
    <xf numFmtId="167" fontId="5" fillId="0" borderId="4" xfId="5" applyNumberFormat="1" applyFont="1" applyBorder="1" applyAlignment="1">
      <alignment horizontal="center" vertical="center"/>
    </xf>
    <xf numFmtId="0" fontId="3" fillId="0" borderId="5" xfId="0" applyFont="1" applyBorder="1"/>
    <xf numFmtId="2" fontId="3" fillId="0" borderId="5" xfId="0" applyNumberFormat="1" applyFont="1" applyBorder="1" applyAlignment="1">
      <alignment horizontal="center" vertical="center"/>
    </xf>
    <xf numFmtId="44" fontId="6" fillId="0" borderId="0" xfId="5" applyNumberFormat="1" applyFont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167" fontId="6" fillId="0" borderId="8" xfId="5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indent="1"/>
    </xf>
    <xf numFmtId="0" fontId="6" fillId="0" borderId="9" xfId="5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4" fontId="2" fillId="0" borderId="9" xfId="0" applyNumberFormat="1" applyFont="1" applyBorder="1" applyAlignment="1">
      <alignment vertical="center"/>
    </xf>
    <xf numFmtId="44" fontId="6" fillId="0" borderId="10" xfId="6" applyNumberFormat="1" applyFont="1" applyFill="1" applyBorder="1" applyAlignment="1">
      <alignment horizontal="center" vertical="center"/>
    </xf>
    <xf numFmtId="167" fontId="6" fillId="0" borderId="11" xfId="5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6" fillId="0" borderId="12" xfId="5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64" fontId="2" fillId="0" borderId="12" xfId="0" applyNumberFormat="1" applyFont="1" applyBorder="1" applyAlignment="1">
      <alignment vertical="center"/>
    </xf>
    <xf numFmtId="44" fontId="6" fillId="0" borderId="13" xfId="6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1" fontId="6" fillId="0" borderId="4" xfId="5" applyNumberFormat="1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44" fontId="2" fillId="0" borderId="5" xfId="2" applyFont="1" applyFill="1" applyBorder="1"/>
    <xf numFmtId="1" fontId="6" fillId="0" borderId="11" xfId="5" applyNumberFormat="1" applyFont="1" applyBorder="1" applyAlignment="1">
      <alignment horizontal="center" vertical="center"/>
    </xf>
    <xf numFmtId="0" fontId="2" fillId="0" borderId="12" xfId="5" applyFont="1" applyBorder="1" applyAlignment="1">
      <alignment horizontal="left" vertical="center" wrapText="1" indent="1"/>
    </xf>
    <xf numFmtId="44" fontId="2" fillId="0" borderId="12" xfId="2" applyFont="1" applyFill="1" applyBorder="1"/>
    <xf numFmtId="0" fontId="2" fillId="0" borderId="4" xfId="0" applyFont="1" applyBorder="1" applyAlignment="1">
      <alignment horizontal="center" vertical="center"/>
    </xf>
    <xf numFmtId="44" fontId="3" fillId="0" borderId="7" xfId="0" applyNumberFormat="1" applyFont="1" applyBorder="1" applyAlignment="1">
      <alignment vertical="center"/>
    </xf>
    <xf numFmtId="44" fontId="6" fillId="0" borderId="0" xfId="5" applyNumberFormat="1" applyFont="1" applyAlignment="1">
      <alignment vertical="center"/>
    </xf>
    <xf numFmtId="44" fontId="3" fillId="0" borderId="10" xfId="0" applyNumberFormat="1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44" fontId="2" fillId="0" borderId="6" xfId="0" applyNumberFormat="1" applyFont="1" applyBorder="1" applyAlignment="1">
      <alignment vertical="center"/>
    </xf>
    <xf numFmtId="43" fontId="2" fillId="0" borderId="0" xfId="1" applyFont="1" applyFill="1" applyAlignment="1">
      <alignment vertical="center"/>
    </xf>
    <xf numFmtId="44" fontId="2" fillId="0" borderId="6" xfId="0" applyNumberFormat="1" applyFont="1" applyBorder="1" applyAlignment="1">
      <alignment horizontal="center" vertical="center"/>
    </xf>
    <xf numFmtId="10" fontId="2" fillId="0" borderId="0" xfId="3" applyNumberFormat="1" applyFont="1" applyFill="1" applyAlignment="1">
      <alignment vertical="center"/>
    </xf>
    <xf numFmtId="167" fontId="2" fillId="0" borderId="4" xfId="7" applyNumberFormat="1" applyFont="1" applyBorder="1" applyAlignment="1">
      <alignment horizontal="center" vertical="center" wrapText="1"/>
    </xf>
    <xf numFmtId="0" fontId="2" fillId="0" borderId="6" xfId="7" applyFont="1" applyBorder="1" applyAlignment="1">
      <alignment vertical="center" wrapText="1"/>
    </xf>
    <xf numFmtId="0" fontId="2" fillId="0" borderId="0" xfId="7" applyFont="1" applyAlignment="1">
      <alignment horizontal="center" vertical="center" wrapText="1"/>
    </xf>
    <xf numFmtId="0" fontId="2" fillId="0" borderId="0" xfId="7" applyFont="1" applyAlignment="1">
      <alignment vertical="center" wrapText="1"/>
    </xf>
    <xf numFmtId="44" fontId="2" fillId="0" borderId="6" xfId="7" applyNumberFormat="1" applyFont="1" applyBorder="1" applyAlignment="1">
      <alignment vertical="center" wrapText="1"/>
    </xf>
    <xf numFmtId="0" fontId="2" fillId="0" borderId="4" xfId="7" applyFont="1" applyBorder="1" applyAlignment="1">
      <alignment vertical="center" wrapText="1"/>
    </xf>
    <xf numFmtId="0" fontId="2" fillId="0" borderId="6" xfId="7" applyFont="1" applyBorder="1" applyAlignment="1">
      <alignment horizontal="center" vertical="center" wrapText="1"/>
    </xf>
    <xf numFmtId="44" fontId="3" fillId="0" borderId="25" xfId="7" applyNumberFormat="1" applyFont="1" applyBorder="1" applyAlignment="1">
      <alignment vertical="center" wrapText="1"/>
    </xf>
    <xf numFmtId="0" fontId="2" fillId="0" borderId="0" xfId="7" applyFont="1" applyAlignment="1">
      <alignment horizontal="left" vertical="center"/>
    </xf>
    <xf numFmtId="168" fontId="2" fillId="0" borderId="0" xfId="7" applyNumberFormat="1" applyFont="1" applyAlignment="1">
      <alignment vertical="center" wrapText="1"/>
    </xf>
    <xf numFmtId="44" fontId="2" fillId="0" borderId="0" xfId="2" applyFont="1" applyFill="1" applyBorder="1"/>
    <xf numFmtId="0" fontId="2" fillId="0" borderId="0" xfId="7" applyFont="1" applyAlignment="1">
      <alignment horizontal="center" vertical="center"/>
    </xf>
    <xf numFmtId="0" fontId="2" fillId="0" borderId="0" xfId="4" applyFont="1" applyAlignment="1">
      <alignment horizontal="center" vertical="center"/>
    </xf>
    <xf numFmtId="0" fontId="2" fillId="0" borderId="0" xfId="4" applyFont="1" applyAlignment="1">
      <alignment vertical="center"/>
    </xf>
    <xf numFmtId="44" fontId="2" fillId="0" borderId="5" xfId="2" applyFont="1" applyFill="1" applyBorder="1" applyAlignment="1">
      <alignment horizontal="center" vertical="center"/>
    </xf>
    <xf numFmtId="0" fontId="3" fillId="0" borderId="6" xfId="7" applyFont="1" applyBorder="1" applyAlignment="1">
      <alignment horizontal="center" vertical="center"/>
    </xf>
    <xf numFmtId="14" fontId="2" fillId="0" borderId="6" xfId="7" applyNumberFormat="1" applyFont="1" applyBorder="1" applyAlignment="1">
      <alignment horizontal="center" vertical="center"/>
    </xf>
    <xf numFmtId="0" fontId="2" fillId="0" borderId="6" xfId="7" applyFont="1" applyBorder="1" applyAlignment="1">
      <alignment horizontal="center" vertical="center"/>
    </xf>
    <xf numFmtId="0" fontId="2" fillId="0" borderId="0" xfId="7" applyFont="1" applyAlignment="1">
      <alignment vertical="center"/>
    </xf>
    <xf numFmtId="0" fontId="10" fillId="0" borderId="5" xfId="0" applyFont="1" applyBorder="1" applyAlignment="1">
      <alignment horizontal="left" vertical="center" indent="1"/>
    </xf>
    <xf numFmtId="44" fontId="2" fillId="0" borderId="6" xfId="7" applyNumberFormat="1" applyFont="1" applyBorder="1" applyAlignment="1">
      <alignment horizontal="center" vertical="center" wrapText="1"/>
    </xf>
    <xf numFmtId="164" fontId="2" fillId="0" borderId="5" xfId="7" applyNumberFormat="1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164" fontId="2" fillId="0" borderId="5" xfId="0" applyNumberFormat="1" applyFont="1" applyBorder="1" applyAlignment="1">
      <alignment horizontal="center" vertical="center"/>
    </xf>
    <xf numFmtId="0" fontId="6" fillId="0" borderId="5" xfId="8" applyFont="1" applyBorder="1" applyAlignment="1">
      <alignment horizontal="center" vertical="center"/>
    </xf>
    <xf numFmtId="167" fontId="6" fillId="0" borderId="26" xfId="5" applyNumberFormat="1" applyFont="1" applyBorder="1" applyAlignment="1">
      <alignment horizontal="center" vertical="center"/>
    </xf>
    <xf numFmtId="0" fontId="10" fillId="0" borderId="27" xfId="0" applyFont="1" applyBorder="1" applyAlignment="1">
      <alignment horizontal="left" vertical="center" indent="1"/>
    </xf>
    <xf numFmtId="0" fontId="6" fillId="0" borderId="27" xfId="5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2" fontId="2" fillId="0" borderId="27" xfId="0" applyNumberFormat="1" applyFont="1" applyBorder="1" applyAlignment="1">
      <alignment horizontal="center" vertical="center"/>
    </xf>
    <xf numFmtId="44" fontId="2" fillId="0" borderId="28" xfId="7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64" fontId="3" fillId="0" borderId="0" xfId="0" applyNumberFormat="1" applyFont="1" applyAlignment="1">
      <alignment horizontal="right" vertical="center" indent="1"/>
    </xf>
    <xf numFmtId="44" fontId="3" fillId="0" borderId="23" xfId="7" applyNumberFormat="1" applyFont="1" applyBorder="1" applyAlignment="1">
      <alignment vertical="center" wrapText="1"/>
    </xf>
    <xf numFmtId="1" fontId="6" fillId="0" borderId="29" xfId="5" applyNumberFormat="1" applyFont="1" applyBorder="1" applyAlignment="1">
      <alignment horizontal="center" vertical="center"/>
    </xf>
    <xf numFmtId="0" fontId="2" fillId="0" borderId="29" xfId="5" applyFont="1" applyBorder="1" applyAlignment="1">
      <alignment horizontal="left" vertical="center" wrapText="1" indent="1"/>
    </xf>
    <xf numFmtId="0" fontId="6" fillId="0" borderId="29" xfId="5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44" fontId="2" fillId="0" borderId="29" xfId="2" applyFont="1" applyFill="1" applyBorder="1"/>
    <xf numFmtId="44" fontId="6" fillId="0" borderId="29" xfId="6" applyNumberFormat="1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2" fillId="0" borderId="18" xfId="0" applyFont="1" applyBorder="1" applyAlignment="1">
      <alignment horizontal="left" vertical="center" indent="1"/>
    </xf>
    <xf numFmtId="0" fontId="2" fillId="0" borderId="19" xfId="7" applyFont="1" applyBorder="1" applyAlignment="1">
      <alignment horizontal="center" vertical="center" wrapText="1"/>
    </xf>
    <xf numFmtId="0" fontId="2" fillId="0" borderId="20" xfId="7" applyFont="1" applyBorder="1" applyAlignment="1">
      <alignment horizontal="center" vertical="center" wrapText="1"/>
    </xf>
    <xf numFmtId="0" fontId="2" fillId="0" borderId="21" xfId="7" applyFont="1" applyBorder="1" applyAlignment="1">
      <alignment horizontal="center" vertical="center" wrapText="1"/>
    </xf>
    <xf numFmtId="0" fontId="3" fillId="0" borderId="22" xfId="7" applyFont="1" applyBorder="1" applyAlignment="1">
      <alignment horizontal="right" vertical="center" wrapText="1" indent="1"/>
    </xf>
    <xf numFmtId="0" fontId="3" fillId="0" borderId="23" xfId="7" applyFont="1" applyBorder="1" applyAlignment="1">
      <alignment horizontal="right" vertical="center" wrapText="1" indent="1"/>
    </xf>
    <xf numFmtId="0" fontId="3" fillId="0" borderId="24" xfId="7" applyFont="1" applyBorder="1" applyAlignment="1">
      <alignment horizontal="right" vertical="center" wrapText="1" indent="1"/>
    </xf>
    <xf numFmtId="0" fontId="5" fillId="0" borderId="0" xfId="4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10">
    <cellStyle name="Comma" xfId="1" builtinId="3"/>
    <cellStyle name="Comma 2 2 2" xfId="6" xr:uid="{E3342021-EAD6-4233-9BBA-33D2E6F8F3EE}"/>
    <cellStyle name="Currency" xfId="2" builtinId="4"/>
    <cellStyle name="Normal" xfId="0" builtinId="0"/>
    <cellStyle name="Normal 2 2 5" xfId="7" xr:uid="{B4BFAFAE-FE4E-4335-A9EF-0458919E3637}"/>
    <cellStyle name="Normal 23 2" xfId="8" xr:uid="{F5BD693E-3021-4161-BA14-33E096DD215C}"/>
    <cellStyle name="Normal 3 2 2" xfId="5" xr:uid="{3DB9981A-E380-4189-B33B-577772094B8F}"/>
    <cellStyle name="Normal_C&amp;I Unit 6 Evaluation-DH-14 June Check" xfId="4" xr:uid="{49C902F6-6EC9-4CB6-8138-C5CA0135083A}"/>
    <cellStyle name="Percent" xfId="3" builtinId="5"/>
    <cellStyle name="Percent 2 2" xfId="9" xr:uid="{A6D26818-894E-4857-B839-21EA7EEC6C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calcChain" Target="calcChain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iant\Local%20Settings\Temporary%20Internet%20Files\Content.IE5\7T82NW11\P&amp;G%20(P3%20&amp;%20P4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Estimates%20for%20new%20development\Bus%20Factory%20Africa\CASH%20FLOW%20rev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Users/sharles/Documents/Dunswart/Cost%20Report/Dunswart%20Cost%20Report%201%20-%20rev%20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\ACERDATA%20(D)\DATA\Majuba\Stacker%20Evaluation\Krupp\300-720%20HCS%20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Data/Vote%20Revision/Votrev99/Vote'96/Vote'96%20new%20files/96consum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Johannesburg\Work\Other\Auret\Central%20Park\Financial\Financial%20Reviews\WINDOWS\TEMP\WORK\EXCLWORK\Namibia\Estimates\namibia%20breweries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WINDOWS\Temporary%20Internet%20Files\Content.IE5\RBC1M58H\Motorola\Feasibilities\feas(11,000m2-single%20tenant)%23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R%20(Marietjie)\Gerrit%20Jansen%20Training\A%20PERWAY%20TRACK%20INGENEERING%20WORKS%20TRAINING%20REPORT%202014-2015%20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~1\clemouto\LOCALS~1\Temp\Trame_PC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DOCUME~1\CDEVIL~1\LOCALS~1\Temp\notes6030C8\Innesfree%20_Feasibility%20August%205%20200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User\My%20Documents\2.%20Mahlebo%20PG\Assignments\1.%20SUB-CONSULTING\AFROSHINE%20HOLDINGS\Bettie's%20Haven\FINANCIAL\invoice%20-%20contractor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50\Tinashe\Users\siva.CRANEQS\AppData\Local\Microsoft\Windows\Temporary%20Internet%20Files\Content.Outlook\90BXP31V\cost%20plan%20-%20total%20area%20S9R0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llie\willie%20c\WORK\Tenders\Excel%20Tenders%202003\3-5180%20Kvaerner%20Pulping\22-01-2004\50098840_2_0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U%20Book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c.europa.eu/EIE/FORMS%20-%20CPF/Call%20for%20proposals%202003/Application%20forms/Type%201%20-%20SAVE,%20ALTENER,%20STEER/Participant%20profile_SAVE_ALTENER_STEER_HKA%20type1%20unprotected%20with%20signature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Data/Finman/WUC/REP99/Votf089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TT%20QS%20Cost%20Management\Projects\African%20Harvest\Rustenburg\Viability%20No.%205%20-%20Peugeot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Excel\TENDERS\CAPE\ALPHENVALE%20ON%20NEW%20TOP%20SHEE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-1\C\DATA\Works\PS%20-%20Grootvlei%20CED\C&amp;I\Prices\BOQ%20Schedule%20B%20and%20Schedule%20A_REVISION%20REV%2000%20Accepted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-4.XLW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ndice\all-jobs\JOBS\CL95-20\CERT\TAMA3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\ACERDATA%20(D)\DATA\Majuba\Stacker%20Evaluation\Krupp\QS%20Info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ocuments%20and%20Settings/Administrator/Local%20Settings/Temporary%20Internet%20Files/OLK81/QSB340QS-Report%203%20RMT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Users/Durapi/AppData/Local/Temp/Rar$DIa0.868/P31_LV%20Switchgear_CCFS_12053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backup/QS%20PROJECTS/JHB%20ZOO%20LION%20ENCLOSURE/QS-Report%208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0436METRORAIL_BMS\300_COST\Tendercashflowoptions\cashflow.option2.ABridges.exvanderstel%20&amp;%20de%20la%20rey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k\c\JOBS\CL95-13\COST-REP\VIA25-1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dayalan.naicker.NPA\Local%20Settings\Temporary%20Internet%20Files\OLK80E\summary\oops%20costing%20gone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ocuments%20and%20Settings/iant/Local%20Settings/Temporary%20Internet%20Files/Content.IE5/7T82NW11/P&amp;G%20(P3%20&amp;%20P4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T%20QS%20Cost%20Management\Projects\AMG\Estimate\TT%20QS%20Cost%20Management\Projects\African%20Harvest\Rustenburg\Viability%20No.%205%20-%20Peugeot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T%20QS%20Cost%20Management\Projects\AMG\Estimate\DOCUME~1\CDEVIL~1\LOCALS~1\Temp\notes6030C8\Innesfree%20_Feasibility%20August%205%20200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a%20-%20LONG%20TERM%20PLANNING\b%20-%20Cost%20to%20Completion\k%20-%20Power%20Delivery\Consolidation%20model\Version%202\141014%20CM(765kV%20Grid)(v2.0).xlsm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CLS\CAO\G133\CONTAINER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Analysis%20Breakdown/Hitachi%20Price%20schedules/20070119%20Hitachi-Turb%20Activity%20Schedules(3units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G SPREAD"/>
      <sheetName val="P&amp;G Build-up"/>
    </sheetNames>
    <sheetDataSet>
      <sheetData sheetId="0" refreshError="1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HASE ONE"/>
      <sheetName val="PHASE TWO"/>
      <sheetName val="PHASE_ONE"/>
      <sheetName val="PHASE_TWO"/>
      <sheetName val="Lookup_Elements"/>
      <sheetName val="PHASE_ONE1"/>
      <sheetName val="PHASE_TWO1"/>
      <sheetName val="PHASE_ONE2"/>
      <sheetName val="PHASE_TWO2"/>
      <sheetName val="CntrlSht"/>
      <sheetName val="Cover"/>
      <sheetName val="FA STATEMT-Signage"/>
      <sheetName val="Signage"/>
      <sheetName val="Vo's"/>
      <sheetName val="ProvItems"/>
      <sheetName val="SteelRef"/>
      <sheetName val="Builderwk"/>
      <sheetName val="Int pages "/>
      <sheetName val="Rates"/>
      <sheetName val="Notes"/>
      <sheetName val="FA STATEMT-Elevated Tank"/>
      <sheetName val="Elevated Tank"/>
      <sheetName val="Covr"/>
      <sheetName val="Lettr"/>
      <sheetName val="INDEX"/>
      <sheetName val="EXPLAN"/>
      <sheetName val="SUM"/>
      <sheetName val="Sheet2"/>
      <sheetName val="Cash Flow"/>
      <sheetName val="Detail Analysis"/>
      <sheetName val="Photo"/>
      <sheetName val="Cost Analysis"/>
      <sheetName val="Fees Cash Flow Calc"/>
      <sheetName val="CONSULT. FEES1 Calc"/>
      <sheetName val="Calculator"/>
      <sheetName val="ATTACHMENTS DV"/>
      <sheetName val="Report Variance"/>
      <sheetName val="end doc"/>
      <sheetName val="div"/>
      <sheetName val="COST CTR SUM"/>
      <sheetName val="div-A"/>
      <sheetName val="ConstrArea-A"/>
      <sheetName val="WallCollectns-A"/>
      <sheetName val="WdwDrcollectns-A"/>
      <sheetName val="Sheet1"/>
    </sheetNames>
    <sheetDataSet>
      <sheetData sheetId="0">
        <row r="71"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C72">
            <v>1</v>
          </cell>
          <cell r="D72">
            <v>169874.09826416074</v>
          </cell>
          <cell r="E72">
            <v>318724.40099317901</v>
          </cell>
          <cell r="F72">
            <v>607995.6514749577</v>
          </cell>
        </row>
        <row r="73">
          <cell r="C73">
            <v>2</v>
          </cell>
          <cell r="D73">
            <v>555907.36813247448</v>
          </cell>
          <cell r="E73">
            <v>847748.81640638388</v>
          </cell>
          <cell r="F73">
            <v>1320889.8781300406</v>
          </cell>
        </row>
        <row r="74">
          <cell r="C74">
            <v>3</v>
          </cell>
          <cell r="D74">
            <v>1096767.8958789024</v>
          </cell>
          <cell r="E74">
            <v>1483343.5401854562</v>
          </cell>
          <cell r="F74">
            <v>2051574.1087322936</v>
          </cell>
        </row>
        <row r="75">
          <cell r="C75">
            <v>4</v>
          </cell>
          <cell r="D75">
            <v>1755420.2471250768</v>
          </cell>
          <cell r="E75">
            <v>2182556.4785221126</v>
          </cell>
          <cell r="F75">
            <v>2772266.515781078</v>
          </cell>
        </row>
        <row r="76">
          <cell r="C76">
            <v>5</v>
          </cell>
          <cell r="D76">
            <v>2499926.9652125924</v>
          </cell>
          <cell r="E76">
            <v>2914798.2196310009</v>
          </cell>
          <cell r="F76">
            <v>3464140.5164601221</v>
          </cell>
        </row>
        <row r="77">
          <cell r="C77">
            <v>6</v>
          </cell>
          <cell r="D77">
            <v>3297905.6387653258</v>
          </cell>
          <cell r="E77">
            <v>3652595.0974365533</v>
          </cell>
          <cell r="F77">
            <v>4109981.9944260055</v>
          </cell>
        </row>
        <row r="78">
          <cell r="C78">
            <v>7</v>
          </cell>
          <cell r="D78">
            <v>4111409.0597768631</v>
          </cell>
          <cell r="E78">
            <v>4365870.7439076323</v>
          </cell>
          <cell r="F78">
            <v>4689872.659356025</v>
          </cell>
        </row>
        <row r="79">
          <cell r="C79">
            <v>8</v>
          </cell>
          <cell r="D79">
            <v>4885922.5976549154</v>
          </cell>
          <cell r="E79">
            <v>5012319.2932413667</v>
          </cell>
          <cell r="F79">
            <v>5173824.5783552118</v>
          </cell>
        </row>
        <row r="80">
          <cell r="C80">
            <v>9</v>
          </cell>
          <cell r="D80">
            <v>5479323</v>
          </cell>
          <cell r="E80">
            <v>5479323</v>
          </cell>
          <cell r="F80">
            <v>5479323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CHEDULE A"/>
      <sheetName val="SCHEDULE B"/>
      <sheetName val="SCHEDULES C - F"/>
      <sheetName val="COSTING SCHEDULE"/>
      <sheetName val="TELESURE SCHEDULE"/>
      <sheetName val="SCHEDULE - b"/>
      <sheetName val="SCHEDULE - C"/>
      <sheetName val="CASH FLOW GRAPH"/>
      <sheetName val="SCHEDULE  H "/>
      <sheetName val="SI SCHEDULE C"/>
      <sheetName val="SI SCHEDULE D"/>
      <sheetName val="BOQ"/>
      <sheetName val="Sheds- Structural Steel"/>
      <sheetName val="Boundary wall"/>
      <sheetName val="Sheds- Civi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Progress Tables"/>
      <sheetName val="Progress Curve"/>
      <sheetName val="Net Cash Table"/>
      <sheetName val="Cash Out Table"/>
      <sheetName val="E_PS5"/>
      <sheetName val="E_PS51"/>
      <sheetName val="AT COMPLETION"/>
      <sheetName val="Definition1"/>
      <sheetName val="Calc"/>
      <sheetName val="Sensitivities"/>
      <sheetName val="Definition2"/>
      <sheetName val="U6"/>
      <sheetName val="U5"/>
      <sheetName val="U4"/>
      <sheetName val="U3"/>
      <sheetName val="U2"/>
      <sheetName val="U1"/>
      <sheetName val="CP1 Civil"/>
      <sheetName val="CP2 Elec"/>
      <sheetName val="CP3 C&amp;I"/>
      <sheetName val="CP4 Coal &amp; Ash"/>
      <sheetName val="CP5 LPS"/>
      <sheetName val="CP6 Housing"/>
      <sheetName val="ODC"/>
      <sheetName val="Tx"/>
      <sheetName val="Package Totals"/>
      <sheetName val="Index Analysis"/>
      <sheetName val="Econ(yearly)"/>
      <sheetName val="Econ(monthly)"/>
      <sheetName val="Package Phasing"/>
      <sheetName val="SUMREP"/>
      <sheetName val=" Unit 1 Summary"/>
      <sheetName val="300-720 HCS 00"/>
      <sheetName val="FRI"/>
      <sheetName val="Delivery"/>
      <sheetName val="Qm"/>
      <sheetName val="Total Cost"/>
      <sheetName val="IM Project n"/>
      <sheetName val="Turbine Tender 3 Unit base (2)"/>
      <sheetName val="CPA Formulae"/>
      <sheetName val="Input Sheet"/>
      <sheetName val="EXTERNAL SERVICES-DISCIPLINE "/>
      <sheetName val="GVL"/>
      <sheetName val="_Unit 1 Summary"/>
      <sheetName val="Budget Utilisation"/>
      <sheetName val="Statistics"/>
      <sheetName val="IS"/>
      <sheetName val="Sheet1"/>
      <sheetName val="Consol IS"/>
      <sheetName val="PROCUREMENT DATA"/>
      <sheetName val="CoC"/>
      <sheetName val="ROE"/>
      <sheetName val="E_PS52"/>
      <sheetName val="CP1_Civil"/>
      <sheetName val="CP2_Elec"/>
      <sheetName val="CP3_C&amp;I"/>
      <sheetName val="CP4_Coal_&amp;_Ash"/>
      <sheetName val="CP5_LPS"/>
      <sheetName val="CP6_Housing"/>
      <sheetName val="Package_Totals"/>
      <sheetName val="Index_Analysis"/>
      <sheetName val="Package_Phasing"/>
      <sheetName val="AT_COMPLETION"/>
      <sheetName val="Progress_Tables"/>
      <sheetName val="Progress_Curve"/>
      <sheetName val="Total_Cost"/>
      <sheetName val="IM_Project_n"/>
      <sheetName val="Turbine_Tender_3_Unit_base_(2)"/>
      <sheetName val="CPA_Formulae"/>
      <sheetName val="_Unit_1_Summary"/>
      <sheetName val="Net_Cash_Table"/>
      <sheetName val="Cash_Out_Table"/>
      <sheetName val="Input_Sheet"/>
      <sheetName val="EXTERNAL_SERVICES-DISCIPLINE_"/>
      <sheetName val="_Unit_1_Summary1"/>
      <sheetName val="Budget_Utilisation"/>
      <sheetName val="Consol_IS"/>
      <sheetName val="PROCUREMENT_DATA"/>
      <sheetName val="300-720_HCS_00"/>
      <sheetName val="Cover"/>
      <sheetName val="E_PS53"/>
      <sheetName val="Progress_Tables1"/>
      <sheetName val="Progress_Curve1"/>
      <sheetName val="Net_Cash_Table1"/>
      <sheetName val="Cash_Out_Table1"/>
      <sheetName val="AT_COMPLETION1"/>
      <sheetName val="CP1_Civil1"/>
      <sheetName val="CP2_Elec1"/>
      <sheetName val="CP3_C&amp;I1"/>
      <sheetName val="CP4_Coal_&amp;_Ash1"/>
      <sheetName val="CP5_LPS1"/>
      <sheetName val="CP6_Housing1"/>
      <sheetName val="Package_Totals1"/>
      <sheetName val="Index_Analysis1"/>
      <sheetName val="Package_Phasing1"/>
      <sheetName val="_Unit_1_Summary2"/>
      <sheetName val="Total_Cost1"/>
      <sheetName val="IM_Project_n1"/>
      <sheetName val="Turbine_Tender_3_Unit_base_(2)1"/>
      <sheetName val="CPA_Formulae1"/>
      <sheetName val="Input_Sheet1"/>
      <sheetName val="EXTERNAL_SERVICES-DISCIPLINE_1"/>
      <sheetName val="_Unit_1_Summary3"/>
      <sheetName val="Budget_Utilisation1"/>
      <sheetName val="Consol_IS1"/>
      <sheetName val="PROCUREMENT_DATA1"/>
      <sheetName val="300-720_HCS_001"/>
      <sheetName val="E_PS54"/>
      <sheetName val="Progress_Tables2"/>
      <sheetName val="Progress_Curve2"/>
      <sheetName val="Net_Cash_Table2"/>
      <sheetName val="Cash_Out_Table2"/>
      <sheetName val="AT_COMPLETION2"/>
      <sheetName val="CP1_Civil2"/>
      <sheetName val="CP2_Elec2"/>
      <sheetName val="CP3_C&amp;I2"/>
      <sheetName val="CP4_Coal_&amp;_Ash2"/>
      <sheetName val="CP5_LPS2"/>
      <sheetName val="CP6_Housing2"/>
      <sheetName val="Package_Totals2"/>
      <sheetName val="Index_Analysis2"/>
      <sheetName val="Package_Phasing2"/>
      <sheetName val="_Unit_1_Summary4"/>
      <sheetName val="Total_Cost2"/>
      <sheetName val="IM_Project_n2"/>
      <sheetName val="Turbine_Tender_3_Unit_base_(2)2"/>
      <sheetName val="CPA_Formulae2"/>
      <sheetName val="Input_Sheet2"/>
      <sheetName val="EXTERNAL_SERVICES-DISCIPLINE_2"/>
      <sheetName val="_Unit_1_Summary5"/>
      <sheetName val="Budget_Utilisation2"/>
      <sheetName val="Consol_IS2"/>
      <sheetName val="PROCUREMENT_DATA2"/>
      <sheetName val="300-720_HCS_00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143">
          <cell r="C1143" t="str">
            <v>.</v>
          </cell>
        </row>
        <row r="1144">
          <cell r="C1144" t="str">
            <v>1100-001</v>
          </cell>
        </row>
        <row r="1145">
          <cell r="C1145" t="str">
            <v>1100-002</v>
          </cell>
        </row>
        <row r="1146">
          <cell r="C1146" t="str">
            <v>1100-003</v>
          </cell>
        </row>
        <row r="1147">
          <cell r="C1147" t="str">
            <v>1100-004</v>
          </cell>
        </row>
        <row r="1148">
          <cell r="C1148" t="str">
            <v>1100-005</v>
          </cell>
        </row>
        <row r="1149">
          <cell r="C1149" t="str">
            <v>1100-006</v>
          </cell>
        </row>
        <row r="1150">
          <cell r="C1150" t="str">
            <v>1100-007</v>
          </cell>
        </row>
        <row r="1151">
          <cell r="C1151" t="str">
            <v>1100-008</v>
          </cell>
        </row>
        <row r="1152">
          <cell r="C1152" t="str">
            <v>1100-009</v>
          </cell>
        </row>
        <row r="1153">
          <cell r="C1153" t="str">
            <v>1100-010</v>
          </cell>
        </row>
        <row r="1154">
          <cell r="C1154" t="str">
            <v>1100-011</v>
          </cell>
        </row>
        <row r="1155">
          <cell r="C1155" t="str">
            <v>1100-012</v>
          </cell>
        </row>
        <row r="1156">
          <cell r="C1156" t="str">
            <v>1100-013</v>
          </cell>
        </row>
        <row r="1157">
          <cell r="C1157" t="str">
            <v>1100-014</v>
          </cell>
        </row>
        <row r="1158">
          <cell r="C1158" t="str">
            <v>1100-015</v>
          </cell>
        </row>
        <row r="1159">
          <cell r="C1159" t="str">
            <v>1100-016</v>
          </cell>
        </row>
        <row r="1160">
          <cell r="C1160" t="str">
            <v>1100-017</v>
          </cell>
        </row>
        <row r="1161">
          <cell r="C1161" t="str">
            <v>1100-018</v>
          </cell>
        </row>
      </sheetData>
      <sheetData sheetId="22" refreshError="1"/>
      <sheetData sheetId="23" refreshError="1"/>
      <sheetData sheetId="24" refreshError="1"/>
      <sheetData sheetId="25" refreshError="1">
        <row r="13">
          <cell r="F13" t="str">
            <v>.</v>
          </cell>
        </row>
        <row r="14">
          <cell r="F14" t="str">
            <v>101-001</v>
          </cell>
        </row>
        <row r="15">
          <cell r="F15" t="str">
            <v>104-001</v>
          </cell>
        </row>
        <row r="16">
          <cell r="F16" t="str">
            <v>104-002</v>
          </cell>
        </row>
        <row r="17">
          <cell r="F17" t="str">
            <v>104-003</v>
          </cell>
        </row>
        <row r="18">
          <cell r="F18" t="str">
            <v>.</v>
          </cell>
        </row>
        <row r="19">
          <cell r="F19" t="str">
            <v>102-001</v>
          </cell>
        </row>
        <row r="20">
          <cell r="F20" t="str">
            <v>102-002</v>
          </cell>
        </row>
        <row r="21">
          <cell r="F21" t="str">
            <v>102-003</v>
          </cell>
        </row>
        <row r="22">
          <cell r="F22" t="str">
            <v>102-004</v>
          </cell>
        </row>
        <row r="23">
          <cell r="F23" t="str">
            <v>102-005</v>
          </cell>
        </row>
        <row r="24">
          <cell r="F24" t="str">
            <v>102-006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106-001</v>
          </cell>
        </row>
        <row r="28">
          <cell r="F28" t="str">
            <v>106-002</v>
          </cell>
        </row>
        <row r="29">
          <cell r="F29" t="str">
            <v>107-001</v>
          </cell>
        </row>
        <row r="30">
          <cell r="F30" t="str">
            <v>107-002</v>
          </cell>
        </row>
        <row r="31">
          <cell r="F31" t="str">
            <v>107-003</v>
          </cell>
        </row>
        <row r="32">
          <cell r="F32" t="str">
            <v>108-001</v>
          </cell>
        </row>
        <row r="33">
          <cell r="F33" t="str">
            <v>108-002</v>
          </cell>
        </row>
        <row r="34">
          <cell r="F34" t="str">
            <v>108-003</v>
          </cell>
        </row>
        <row r="35">
          <cell r="F35" t="str">
            <v>108-004</v>
          </cell>
        </row>
        <row r="36">
          <cell r="F36" t="str">
            <v>108-005</v>
          </cell>
        </row>
        <row r="37">
          <cell r="F37" t="str">
            <v>109-001</v>
          </cell>
        </row>
        <row r="38">
          <cell r="F38" t="str">
            <v>109-002</v>
          </cell>
        </row>
        <row r="39">
          <cell r="F39" t="str">
            <v>109-003</v>
          </cell>
        </row>
        <row r="40">
          <cell r="F40" t="str">
            <v>110-001</v>
          </cell>
        </row>
        <row r="41">
          <cell r="F41" t="str">
            <v>110-002</v>
          </cell>
        </row>
        <row r="42">
          <cell r="F42" t="str">
            <v>110-003</v>
          </cell>
        </row>
        <row r="43">
          <cell r="F43" t="str">
            <v>110-004</v>
          </cell>
        </row>
        <row r="44">
          <cell r="F44" t="str">
            <v>110-005</v>
          </cell>
        </row>
        <row r="45">
          <cell r="F45" t="str">
            <v>110-006</v>
          </cell>
        </row>
        <row r="46">
          <cell r="F46" t="str">
            <v>110-007</v>
          </cell>
        </row>
        <row r="47">
          <cell r="F47" t="str">
            <v>110-008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111-001</v>
          </cell>
        </row>
        <row r="71">
          <cell r="F71" t="str">
            <v>.</v>
          </cell>
        </row>
        <row r="72">
          <cell r="F72" t="str">
            <v>112-001</v>
          </cell>
        </row>
        <row r="73">
          <cell r="F73" t="str">
            <v>112-002</v>
          </cell>
        </row>
        <row r="74">
          <cell r="F74" t="str">
            <v>112-003</v>
          </cell>
        </row>
        <row r="75">
          <cell r="F75" t="str">
            <v>112-004</v>
          </cell>
        </row>
        <row r="76">
          <cell r="F76" t="str">
            <v>112-005</v>
          </cell>
        </row>
        <row r="77">
          <cell r="F77" t="str">
            <v>112-006</v>
          </cell>
        </row>
        <row r="78">
          <cell r="F78" t="str">
            <v>112-007</v>
          </cell>
        </row>
        <row r="79">
          <cell r="F79" t="str">
            <v>112-008</v>
          </cell>
        </row>
        <row r="80">
          <cell r="F80" t="str">
            <v>112-009</v>
          </cell>
        </row>
        <row r="81">
          <cell r="F81" t="str">
            <v>112-010</v>
          </cell>
        </row>
        <row r="82">
          <cell r="F82" t="str">
            <v>112-011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113-001</v>
          </cell>
        </row>
        <row r="86">
          <cell r="F86" t="str">
            <v>113-002</v>
          </cell>
        </row>
        <row r="87">
          <cell r="F87" t="str">
            <v>113-003</v>
          </cell>
        </row>
        <row r="88">
          <cell r="F88" t="str">
            <v>113-004</v>
          </cell>
        </row>
        <row r="89">
          <cell r="F89" t="str">
            <v>113-005</v>
          </cell>
        </row>
        <row r="90">
          <cell r="F90" t="str">
            <v>113-006</v>
          </cell>
        </row>
        <row r="91">
          <cell r="F91" t="str">
            <v>113-007</v>
          </cell>
        </row>
        <row r="92">
          <cell r="F92" t="str">
            <v>113-008</v>
          </cell>
        </row>
        <row r="93">
          <cell r="F93" t="str">
            <v>113-009</v>
          </cell>
        </row>
        <row r="94">
          <cell r="F94" t="str">
            <v>113-010</v>
          </cell>
        </row>
        <row r="95">
          <cell r="F95" t="str">
            <v>113-011</v>
          </cell>
        </row>
        <row r="96">
          <cell r="F96" t="str">
            <v>113-012</v>
          </cell>
        </row>
        <row r="97">
          <cell r="F97" t="str">
            <v>113-013</v>
          </cell>
        </row>
        <row r="98">
          <cell r="F98" t="str">
            <v>113-014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113-016</v>
          </cell>
        </row>
        <row r="129">
          <cell r="F129" t="str">
            <v>.</v>
          </cell>
        </row>
        <row r="130">
          <cell r="F130" t="str">
            <v>114-001</v>
          </cell>
        </row>
        <row r="131">
          <cell r="F131" t="str">
            <v>114-002</v>
          </cell>
        </row>
        <row r="132">
          <cell r="F132" t="str">
            <v>114-003</v>
          </cell>
        </row>
        <row r="133">
          <cell r="F133" t="str">
            <v>114-004</v>
          </cell>
        </row>
        <row r="134">
          <cell r="F134" t="str">
            <v>114-005</v>
          </cell>
        </row>
        <row r="135">
          <cell r="F135" t="str">
            <v>115-001</v>
          </cell>
        </row>
        <row r="136">
          <cell r="F136" t="str">
            <v>115-002</v>
          </cell>
        </row>
        <row r="137">
          <cell r="F137" t="str">
            <v>116-001</v>
          </cell>
        </row>
        <row r="138">
          <cell r="F138" t="str">
            <v>116-002</v>
          </cell>
        </row>
        <row r="139">
          <cell r="F139" t="str">
            <v>116-003</v>
          </cell>
        </row>
        <row r="140">
          <cell r="F140" t="str">
            <v>117-001</v>
          </cell>
        </row>
        <row r="141">
          <cell r="F141" t="str">
            <v>118-001</v>
          </cell>
        </row>
        <row r="142">
          <cell r="F142" t="str">
            <v>119-001</v>
          </cell>
        </row>
        <row r="143">
          <cell r="F143" t="str">
            <v>119-002</v>
          </cell>
        </row>
        <row r="144">
          <cell r="F144" t="str">
            <v>119-003</v>
          </cell>
        </row>
        <row r="145">
          <cell r="F145" t="str">
            <v>119-004</v>
          </cell>
        </row>
        <row r="146">
          <cell r="F146" t="str">
            <v>119-005</v>
          </cell>
        </row>
        <row r="147">
          <cell r="F147" t="str">
            <v>119-006</v>
          </cell>
        </row>
        <row r="148">
          <cell r="F148" t="str">
            <v>114-006</v>
          </cell>
        </row>
        <row r="149">
          <cell r="F149" t="str">
            <v>115-003</v>
          </cell>
        </row>
        <row r="150">
          <cell r="F150" t="str">
            <v>115-004</v>
          </cell>
        </row>
        <row r="151">
          <cell r="F151" t="str">
            <v>119-007</v>
          </cell>
        </row>
        <row r="152">
          <cell r="F152" t="str">
            <v>119-008</v>
          </cell>
        </row>
        <row r="153">
          <cell r="F153" t="str">
            <v>119-009</v>
          </cell>
        </row>
        <row r="154">
          <cell r="F154" t="str">
            <v>119-010</v>
          </cell>
        </row>
        <row r="155">
          <cell r="F155" t="str">
            <v>119-011</v>
          </cell>
        </row>
        <row r="156">
          <cell r="F156" t="str">
            <v>119-012</v>
          </cell>
        </row>
        <row r="157">
          <cell r="F157" t="str">
            <v>119-013</v>
          </cell>
        </row>
        <row r="158">
          <cell r="F158" t="str">
            <v>119-014</v>
          </cell>
        </row>
        <row r="159">
          <cell r="F159" t="str">
            <v>119-015</v>
          </cell>
        </row>
        <row r="160">
          <cell r="F160" t="str">
            <v>119-016</v>
          </cell>
        </row>
        <row r="161">
          <cell r="F161" t="str">
            <v>119-017</v>
          </cell>
        </row>
        <row r="162">
          <cell r="F162" t="str">
            <v>119-018</v>
          </cell>
        </row>
        <row r="163">
          <cell r="F163" t="str">
            <v>119-019</v>
          </cell>
        </row>
        <row r="164">
          <cell r="F164" t="str">
            <v>119-020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68">
          <cell r="F168" t="str">
            <v>.</v>
          </cell>
        </row>
        <row r="175">
          <cell r="F175" t="str">
            <v>.</v>
          </cell>
        </row>
        <row r="176">
          <cell r="F176" t="str">
            <v>120-001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  <row r="182">
          <cell r="F182" t="str">
            <v>.</v>
          </cell>
        </row>
      </sheetData>
      <sheetData sheetId="26" refreshError="1">
        <row r="13">
          <cell r="F13" t="str">
            <v>.</v>
          </cell>
        </row>
        <row r="14">
          <cell r="F14" t="str">
            <v>201-001</v>
          </cell>
        </row>
        <row r="15">
          <cell r="F15" t="str">
            <v>204-001</v>
          </cell>
        </row>
        <row r="16">
          <cell r="F16" t="str">
            <v>204-002</v>
          </cell>
        </row>
        <row r="17">
          <cell r="F17" t="str">
            <v>204-003</v>
          </cell>
        </row>
        <row r="18">
          <cell r="F18" t="str">
            <v>.</v>
          </cell>
        </row>
        <row r="19">
          <cell r="F19" t="str">
            <v>202-001</v>
          </cell>
        </row>
        <row r="20">
          <cell r="F20" t="str">
            <v>202-002</v>
          </cell>
        </row>
        <row r="21">
          <cell r="F21" t="str">
            <v>202-003</v>
          </cell>
        </row>
        <row r="22">
          <cell r="F22" t="str">
            <v>202-004</v>
          </cell>
        </row>
        <row r="23">
          <cell r="F23" t="str">
            <v>202-005</v>
          </cell>
        </row>
        <row r="24">
          <cell r="F24" t="str">
            <v>202-006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206-001</v>
          </cell>
        </row>
        <row r="28">
          <cell r="F28" t="str">
            <v>206-002</v>
          </cell>
        </row>
        <row r="29">
          <cell r="F29" t="str">
            <v>207-001</v>
          </cell>
        </row>
        <row r="30">
          <cell r="F30" t="str">
            <v>207-002</v>
          </cell>
        </row>
        <row r="31">
          <cell r="F31" t="str">
            <v>207-003</v>
          </cell>
        </row>
        <row r="32">
          <cell r="F32" t="str">
            <v>208-001</v>
          </cell>
        </row>
        <row r="33">
          <cell r="F33" t="str">
            <v>208-002</v>
          </cell>
        </row>
        <row r="34">
          <cell r="F34" t="str">
            <v>208-003</v>
          </cell>
        </row>
        <row r="35">
          <cell r="F35" t="str">
            <v>208-004</v>
          </cell>
        </row>
        <row r="36">
          <cell r="F36" t="str">
            <v>208-005</v>
          </cell>
        </row>
        <row r="37">
          <cell r="F37" t="str">
            <v>209-001</v>
          </cell>
        </row>
        <row r="38">
          <cell r="F38" t="str">
            <v>209-002</v>
          </cell>
        </row>
        <row r="39">
          <cell r="F39" t="str">
            <v>209-003</v>
          </cell>
        </row>
        <row r="40">
          <cell r="F40" t="str">
            <v>210-001</v>
          </cell>
        </row>
        <row r="41">
          <cell r="F41" t="str">
            <v>210-002</v>
          </cell>
        </row>
        <row r="42">
          <cell r="F42" t="str">
            <v>210-003</v>
          </cell>
        </row>
        <row r="43">
          <cell r="F43" t="str">
            <v>210-004</v>
          </cell>
        </row>
        <row r="44">
          <cell r="F44" t="str">
            <v>210-005</v>
          </cell>
        </row>
        <row r="45">
          <cell r="F45" t="str">
            <v>210-006</v>
          </cell>
        </row>
        <row r="46">
          <cell r="F46" t="str">
            <v>210-007</v>
          </cell>
        </row>
        <row r="47">
          <cell r="F47" t="str">
            <v>210-008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211-001</v>
          </cell>
        </row>
        <row r="71">
          <cell r="F71" t="str">
            <v>.</v>
          </cell>
        </row>
        <row r="72">
          <cell r="F72" t="str">
            <v>212-001</v>
          </cell>
        </row>
        <row r="73">
          <cell r="F73" t="str">
            <v>212-002</v>
          </cell>
        </row>
        <row r="74">
          <cell r="F74" t="str">
            <v>212-003</v>
          </cell>
        </row>
        <row r="75">
          <cell r="F75" t="str">
            <v>212-004</v>
          </cell>
        </row>
        <row r="76">
          <cell r="F76" t="str">
            <v>212-005</v>
          </cell>
        </row>
        <row r="77">
          <cell r="F77" t="str">
            <v>212-006</v>
          </cell>
        </row>
        <row r="78">
          <cell r="F78" t="str">
            <v>212-007</v>
          </cell>
        </row>
        <row r="79">
          <cell r="F79" t="str">
            <v>212-008</v>
          </cell>
        </row>
        <row r="80">
          <cell r="F80" t="str">
            <v>212-009</v>
          </cell>
        </row>
        <row r="81">
          <cell r="F81" t="str">
            <v>212-010</v>
          </cell>
        </row>
        <row r="82">
          <cell r="F82" t="str">
            <v>212-011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213-001</v>
          </cell>
        </row>
        <row r="86">
          <cell r="F86" t="str">
            <v>213-002</v>
          </cell>
        </row>
        <row r="87">
          <cell r="F87" t="str">
            <v>213-003</v>
          </cell>
        </row>
        <row r="88">
          <cell r="F88" t="str">
            <v>213-004</v>
          </cell>
        </row>
        <row r="89">
          <cell r="F89" t="str">
            <v>213-005</v>
          </cell>
        </row>
        <row r="90">
          <cell r="F90" t="str">
            <v>213-006</v>
          </cell>
        </row>
        <row r="91">
          <cell r="F91" t="str">
            <v>213-007</v>
          </cell>
        </row>
        <row r="92">
          <cell r="F92" t="str">
            <v>213-008</v>
          </cell>
        </row>
        <row r="93">
          <cell r="F93" t="str">
            <v>213-009</v>
          </cell>
        </row>
        <row r="94">
          <cell r="F94" t="str">
            <v>213-010</v>
          </cell>
        </row>
        <row r="95">
          <cell r="F95" t="str">
            <v>213-011</v>
          </cell>
        </row>
        <row r="96">
          <cell r="F96" t="str">
            <v>213-012</v>
          </cell>
        </row>
        <row r="97">
          <cell r="F97" t="str">
            <v>213-013</v>
          </cell>
        </row>
        <row r="98">
          <cell r="F98" t="str">
            <v>213-014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213-016</v>
          </cell>
        </row>
        <row r="129">
          <cell r="F129" t="str">
            <v>.</v>
          </cell>
        </row>
        <row r="130">
          <cell r="F130" t="str">
            <v>214-001</v>
          </cell>
        </row>
        <row r="131">
          <cell r="F131" t="str">
            <v>214-002</v>
          </cell>
        </row>
        <row r="132">
          <cell r="F132" t="str">
            <v>214-003</v>
          </cell>
        </row>
        <row r="133">
          <cell r="F133" t="str">
            <v>214-004</v>
          </cell>
        </row>
        <row r="134">
          <cell r="F134" t="str">
            <v>214-005</v>
          </cell>
        </row>
        <row r="135">
          <cell r="F135" t="str">
            <v>215-001</v>
          </cell>
        </row>
        <row r="136">
          <cell r="F136" t="str">
            <v>215-002</v>
          </cell>
        </row>
        <row r="137">
          <cell r="F137" t="str">
            <v>216-001</v>
          </cell>
        </row>
        <row r="138">
          <cell r="F138" t="str">
            <v>216-002</v>
          </cell>
        </row>
        <row r="139">
          <cell r="F139" t="str">
            <v>216-003</v>
          </cell>
        </row>
        <row r="140">
          <cell r="F140" t="str">
            <v>217-001</v>
          </cell>
        </row>
        <row r="141">
          <cell r="F141" t="str">
            <v>218-001</v>
          </cell>
        </row>
        <row r="142">
          <cell r="F142" t="str">
            <v>219-001</v>
          </cell>
        </row>
        <row r="143">
          <cell r="F143" t="str">
            <v>219-002</v>
          </cell>
        </row>
        <row r="144">
          <cell r="F144" t="str">
            <v>219-003</v>
          </cell>
        </row>
        <row r="145">
          <cell r="F145" t="str">
            <v>219-004</v>
          </cell>
        </row>
        <row r="146">
          <cell r="F146" t="str">
            <v>219-005</v>
          </cell>
        </row>
        <row r="147">
          <cell r="F147" t="str">
            <v>219-006</v>
          </cell>
        </row>
        <row r="148">
          <cell r="F148" t="str">
            <v>214-006</v>
          </cell>
        </row>
        <row r="149">
          <cell r="F149" t="str">
            <v>215-003</v>
          </cell>
        </row>
        <row r="150">
          <cell r="F150" t="str">
            <v>215-004</v>
          </cell>
        </row>
        <row r="151">
          <cell r="F151" t="str">
            <v>219-007</v>
          </cell>
        </row>
        <row r="152">
          <cell r="F152" t="str">
            <v>219-008</v>
          </cell>
        </row>
        <row r="153">
          <cell r="F153" t="str">
            <v>219-009</v>
          </cell>
        </row>
        <row r="154">
          <cell r="F154" t="str">
            <v>219-010</v>
          </cell>
        </row>
        <row r="155">
          <cell r="F155" t="str">
            <v>219-011</v>
          </cell>
        </row>
        <row r="156">
          <cell r="F156" t="str">
            <v>219-012</v>
          </cell>
        </row>
        <row r="157">
          <cell r="F157" t="str">
            <v>219-013</v>
          </cell>
        </row>
        <row r="158">
          <cell r="F158" t="str">
            <v>219-014</v>
          </cell>
        </row>
        <row r="159">
          <cell r="F159" t="str">
            <v>219-015</v>
          </cell>
        </row>
        <row r="160">
          <cell r="F160" t="str">
            <v>219-016</v>
          </cell>
        </row>
        <row r="161">
          <cell r="F161" t="str">
            <v>219-017</v>
          </cell>
        </row>
        <row r="162">
          <cell r="F162" t="str">
            <v>219-018</v>
          </cell>
        </row>
        <row r="163">
          <cell r="F163" t="str">
            <v>219-019</v>
          </cell>
        </row>
        <row r="164">
          <cell r="F164" t="str">
            <v>219-020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220-001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7" refreshError="1">
        <row r="13">
          <cell r="F13" t="str">
            <v>.</v>
          </cell>
        </row>
        <row r="14">
          <cell r="F14" t="str">
            <v>301-001</v>
          </cell>
        </row>
        <row r="15">
          <cell r="F15" t="str">
            <v>301-002</v>
          </cell>
        </row>
        <row r="16">
          <cell r="F16" t="str">
            <v>302-001</v>
          </cell>
        </row>
        <row r="17">
          <cell r="F17" t="str">
            <v>302-002</v>
          </cell>
        </row>
        <row r="18">
          <cell r="F18" t="str">
            <v>302-003</v>
          </cell>
        </row>
        <row r="19">
          <cell r="F19" t="str">
            <v>.</v>
          </cell>
        </row>
        <row r="20">
          <cell r="F20" t="str">
            <v>303-001</v>
          </cell>
        </row>
        <row r="21">
          <cell r="F21" t="str">
            <v>303-002</v>
          </cell>
        </row>
        <row r="22">
          <cell r="F22" t="str">
            <v>303-003</v>
          </cell>
        </row>
        <row r="23">
          <cell r="F23" t="str">
            <v>303-004</v>
          </cell>
        </row>
        <row r="24">
          <cell r="F24" t="str">
            <v>303-005</v>
          </cell>
        </row>
        <row r="25">
          <cell r="F25" t="str">
            <v>304-001</v>
          </cell>
        </row>
        <row r="26">
          <cell r="F26" t="str">
            <v>304-002</v>
          </cell>
        </row>
        <row r="27">
          <cell r="F27" t="str">
            <v>304-003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305-001</v>
          </cell>
        </row>
        <row r="32">
          <cell r="F32" t="str">
            <v>305-002</v>
          </cell>
        </row>
        <row r="33">
          <cell r="F33" t="str">
            <v>305-003</v>
          </cell>
        </row>
        <row r="34">
          <cell r="F34" t="str">
            <v>305-004</v>
          </cell>
        </row>
        <row r="35">
          <cell r="F35" t="str">
            <v>305-005</v>
          </cell>
        </row>
        <row r="36">
          <cell r="F36" t="str">
            <v>305-006</v>
          </cell>
        </row>
        <row r="37">
          <cell r="F37" t="str">
            <v>305-007</v>
          </cell>
        </row>
        <row r="38">
          <cell r="F38" t="str">
            <v>305-008</v>
          </cell>
        </row>
        <row r="39">
          <cell r="F39" t="str">
            <v>306-001</v>
          </cell>
        </row>
        <row r="40">
          <cell r="F40" t="str">
            <v>306-002</v>
          </cell>
        </row>
        <row r="41">
          <cell r="F41" t="str">
            <v>306-003</v>
          </cell>
        </row>
        <row r="42">
          <cell r="F42" t="str">
            <v>306-004</v>
          </cell>
        </row>
        <row r="43">
          <cell r="F43" t="str">
            <v>306-005</v>
          </cell>
        </row>
        <row r="44">
          <cell r="F44" t="str">
            <v>306-006</v>
          </cell>
        </row>
        <row r="45">
          <cell r="F45" t="str">
            <v>306-007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306-008</v>
          </cell>
        </row>
        <row r="71">
          <cell r="F71" t="str">
            <v>.</v>
          </cell>
        </row>
        <row r="72">
          <cell r="F72" t="str">
            <v>307-001</v>
          </cell>
        </row>
        <row r="73">
          <cell r="F73" t="str">
            <v>307-002</v>
          </cell>
        </row>
        <row r="74">
          <cell r="F74" t="str">
            <v>307-003</v>
          </cell>
        </row>
        <row r="75">
          <cell r="F75" t="str">
            <v>307-004</v>
          </cell>
        </row>
        <row r="76">
          <cell r="F76" t="str">
            <v>307-005</v>
          </cell>
        </row>
        <row r="77">
          <cell r="F77" t="str">
            <v>307-006</v>
          </cell>
        </row>
        <row r="78">
          <cell r="F78" t="str">
            <v>307-007</v>
          </cell>
        </row>
        <row r="79">
          <cell r="F79" t="str">
            <v>307-008</v>
          </cell>
        </row>
        <row r="80">
          <cell r="F80" t="str">
            <v>307-009</v>
          </cell>
        </row>
        <row r="81">
          <cell r="F81" t="str">
            <v>307-010</v>
          </cell>
        </row>
        <row r="82">
          <cell r="F82" t="str">
            <v>307-011</v>
          </cell>
        </row>
        <row r="83">
          <cell r="F83" t="str">
            <v>307-012</v>
          </cell>
        </row>
        <row r="84">
          <cell r="F84" t="str">
            <v>307-013</v>
          </cell>
        </row>
        <row r="85">
          <cell r="F85" t="str">
            <v>307-014</v>
          </cell>
        </row>
        <row r="86">
          <cell r="F86" t="str">
            <v>.</v>
          </cell>
        </row>
        <row r="87">
          <cell r="F87" t="str">
            <v>310-001</v>
          </cell>
        </row>
        <row r="88">
          <cell r="F88" t="str">
            <v>310-002</v>
          </cell>
        </row>
        <row r="89">
          <cell r="F89" t="str">
            <v>307-015</v>
          </cell>
        </row>
        <row r="90">
          <cell r="F90" t="str">
            <v>309-001</v>
          </cell>
        </row>
        <row r="91">
          <cell r="F91" t="str">
            <v>309-002</v>
          </cell>
        </row>
        <row r="92">
          <cell r="F92" t="str">
            <v>310-003</v>
          </cell>
        </row>
        <row r="93">
          <cell r="F93" t="str">
            <v>310-004</v>
          </cell>
        </row>
        <row r="94">
          <cell r="F94" t="str">
            <v>310-005</v>
          </cell>
        </row>
        <row r="95">
          <cell r="F95" t="str">
            <v>308-001</v>
          </cell>
        </row>
        <row r="96">
          <cell r="F96" t="str">
            <v>310-006</v>
          </cell>
        </row>
        <row r="97">
          <cell r="F97" t="str">
            <v>310-007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310-008</v>
          </cell>
        </row>
        <row r="129">
          <cell r="F129" t="str">
            <v>.</v>
          </cell>
        </row>
        <row r="130">
          <cell r="F130" t="str">
            <v>311-001</v>
          </cell>
        </row>
        <row r="131">
          <cell r="F131" t="str">
            <v>311-002</v>
          </cell>
        </row>
        <row r="132">
          <cell r="F132" t="str">
            <v>312-001</v>
          </cell>
        </row>
        <row r="133">
          <cell r="F133" t="str">
            <v>313-001</v>
          </cell>
        </row>
        <row r="134">
          <cell r="F134" t="str">
            <v>313-002</v>
          </cell>
        </row>
        <row r="135">
          <cell r="F135" t="str">
            <v>313-003</v>
          </cell>
        </row>
        <row r="136">
          <cell r="F136" t="str">
            <v>313-004</v>
          </cell>
        </row>
        <row r="137">
          <cell r="F137" t="str">
            <v>311-003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8" refreshError="1">
        <row r="13">
          <cell r="F13" t="str">
            <v>.</v>
          </cell>
        </row>
        <row r="14">
          <cell r="F14" t="str">
            <v>401-001</v>
          </cell>
        </row>
        <row r="15">
          <cell r="F15" t="str">
            <v>401-002</v>
          </cell>
        </row>
        <row r="16">
          <cell r="F16" t="str">
            <v>402-001</v>
          </cell>
        </row>
        <row r="17">
          <cell r="F17" t="str">
            <v>402-002</v>
          </cell>
        </row>
        <row r="18">
          <cell r="F18" t="str">
            <v>402-003</v>
          </cell>
        </row>
        <row r="19">
          <cell r="F19" t="str">
            <v>.</v>
          </cell>
        </row>
        <row r="20">
          <cell r="F20" t="str">
            <v>403-001</v>
          </cell>
        </row>
        <row r="21">
          <cell r="F21" t="str">
            <v>403-002</v>
          </cell>
        </row>
        <row r="22">
          <cell r="F22" t="str">
            <v>403-003</v>
          </cell>
        </row>
        <row r="23">
          <cell r="F23" t="str">
            <v>403-004</v>
          </cell>
        </row>
        <row r="24">
          <cell r="F24" t="str">
            <v>403-005</v>
          </cell>
        </row>
        <row r="25">
          <cell r="F25" t="str">
            <v>404-001</v>
          </cell>
        </row>
        <row r="26">
          <cell r="F26" t="str">
            <v>404-002</v>
          </cell>
        </row>
        <row r="27">
          <cell r="F27" t="str">
            <v>404-003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405-001</v>
          </cell>
        </row>
        <row r="32">
          <cell r="F32" t="str">
            <v>405-002</v>
          </cell>
        </row>
        <row r="33">
          <cell r="F33" t="str">
            <v>405-003</v>
          </cell>
        </row>
        <row r="34">
          <cell r="F34" t="str">
            <v>405-004</v>
          </cell>
        </row>
        <row r="35">
          <cell r="F35" t="str">
            <v>405-005</v>
          </cell>
        </row>
        <row r="36">
          <cell r="F36" t="str">
            <v>405-006</v>
          </cell>
        </row>
        <row r="37">
          <cell r="F37" t="str">
            <v>405-007</v>
          </cell>
        </row>
        <row r="38">
          <cell r="F38" t="str">
            <v>405-008</v>
          </cell>
        </row>
        <row r="39">
          <cell r="F39" t="str">
            <v>406-001</v>
          </cell>
        </row>
        <row r="40">
          <cell r="F40" t="str">
            <v>406-002</v>
          </cell>
        </row>
        <row r="41">
          <cell r="F41" t="str">
            <v>406-003</v>
          </cell>
        </row>
        <row r="42">
          <cell r="F42" t="str">
            <v>406-004</v>
          </cell>
        </row>
        <row r="43">
          <cell r="F43" t="str">
            <v>406-005</v>
          </cell>
        </row>
        <row r="44">
          <cell r="F44" t="str">
            <v>406-006</v>
          </cell>
        </row>
        <row r="45">
          <cell r="F45" t="str">
            <v>406-007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406-008</v>
          </cell>
        </row>
        <row r="71">
          <cell r="F71" t="str">
            <v>.</v>
          </cell>
        </row>
        <row r="72">
          <cell r="F72" t="str">
            <v>407-001</v>
          </cell>
        </row>
        <row r="73">
          <cell r="F73" t="str">
            <v>407-002</v>
          </cell>
        </row>
        <row r="74">
          <cell r="F74" t="str">
            <v>407-003</v>
          </cell>
        </row>
        <row r="75">
          <cell r="F75" t="str">
            <v>407-004</v>
          </cell>
        </row>
        <row r="76">
          <cell r="F76" t="str">
            <v>407-005</v>
          </cell>
        </row>
        <row r="77">
          <cell r="F77" t="str">
            <v>407-006</v>
          </cell>
        </row>
        <row r="78">
          <cell r="F78" t="str">
            <v>407-007</v>
          </cell>
        </row>
        <row r="79">
          <cell r="F79" t="str">
            <v>407-008</v>
          </cell>
        </row>
        <row r="80">
          <cell r="F80" t="str">
            <v>407-009</v>
          </cell>
        </row>
        <row r="81">
          <cell r="F81" t="str">
            <v>407-010</v>
          </cell>
        </row>
        <row r="82">
          <cell r="F82" t="str">
            <v>407-011</v>
          </cell>
        </row>
        <row r="83">
          <cell r="F83" t="str">
            <v>407-012</v>
          </cell>
        </row>
        <row r="84">
          <cell r="F84" t="str">
            <v>407-013</v>
          </cell>
        </row>
        <row r="85">
          <cell r="F85" t="str">
            <v>407-014</v>
          </cell>
        </row>
        <row r="86">
          <cell r="F86" t="str">
            <v>.</v>
          </cell>
        </row>
        <row r="87">
          <cell r="F87" t="str">
            <v>410-001</v>
          </cell>
        </row>
        <row r="88">
          <cell r="F88" t="str">
            <v>410-002</v>
          </cell>
        </row>
        <row r="89">
          <cell r="F89" t="str">
            <v>407-015</v>
          </cell>
        </row>
        <row r="90">
          <cell r="F90" t="str">
            <v>409-001</v>
          </cell>
        </row>
        <row r="91">
          <cell r="F91" t="str">
            <v>409-002</v>
          </cell>
        </row>
        <row r="92">
          <cell r="F92" t="str">
            <v>410-003</v>
          </cell>
        </row>
        <row r="93">
          <cell r="F93" t="str">
            <v>410-004</v>
          </cell>
        </row>
        <row r="94">
          <cell r="F94" t="str">
            <v>410-005</v>
          </cell>
        </row>
        <row r="95">
          <cell r="F95" t="str">
            <v>408-001</v>
          </cell>
        </row>
        <row r="96">
          <cell r="F96" t="str">
            <v>410-006</v>
          </cell>
        </row>
        <row r="97">
          <cell r="F97" t="str">
            <v>410-007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410-008</v>
          </cell>
        </row>
        <row r="129">
          <cell r="F129" t="str">
            <v>.</v>
          </cell>
        </row>
        <row r="130">
          <cell r="F130" t="str">
            <v>411-001</v>
          </cell>
        </row>
        <row r="131">
          <cell r="F131" t="str">
            <v>411-002</v>
          </cell>
        </row>
        <row r="132">
          <cell r="F132" t="str">
            <v>412-001</v>
          </cell>
        </row>
        <row r="133">
          <cell r="F133" t="str">
            <v>413-001</v>
          </cell>
        </row>
        <row r="134">
          <cell r="F134" t="str">
            <v>413-002</v>
          </cell>
        </row>
        <row r="135">
          <cell r="F135" t="str">
            <v>413-003</v>
          </cell>
        </row>
        <row r="136">
          <cell r="F136" t="str">
            <v>413-004</v>
          </cell>
        </row>
        <row r="137">
          <cell r="F137" t="str">
            <v>411-003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9" refreshError="1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501-001</v>
          </cell>
        </row>
        <row r="17">
          <cell r="F17" t="str">
            <v>501-002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501-003</v>
          </cell>
        </row>
        <row r="21">
          <cell r="F21" t="str">
            <v>.</v>
          </cell>
        </row>
        <row r="22">
          <cell r="F22" t="str">
            <v>501-004</v>
          </cell>
        </row>
        <row r="23">
          <cell r="F23" t="str">
            <v>501-005</v>
          </cell>
        </row>
        <row r="24">
          <cell r="F24" t="str">
            <v>501-006</v>
          </cell>
        </row>
        <row r="25">
          <cell r="F25" t="str">
            <v>501-007</v>
          </cell>
        </row>
        <row r="26">
          <cell r="F26" t="str">
            <v>501-008</v>
          </cell>
        </row>
        <row r="27">
          <cell r="F27" t="str">
            <v>501-009</v>
          </cell>
        </row>
        <row r="28">
          <cell r="F28" t="str">
            <v>501-010</v>
          </cell>
        </row>
        <row r="29">
          <cell r="F29" t="str">
            <v>501-011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501-012</v>
          </cell>
        </row>
        <row r="71">
          <cell r="F71" t="str">
            <v>.</v>
          </cell>
        </row>
        <row r="72">
          <cell r="F72" t="str">
            <v>502-001</v>
          </cell>
        </row>
        <row r="73">
          <cell r="F73" t="str">
            <v>502-002</v>
          </cell>
        </row>
        <row r="74">
          <cell r="F74" t="str">
            <v>502-003</v>
          </cell>
        </row>
        <row r="75">
          <cell r="F75" t="str">
            <v>.</v>
          </cell>
        </row>
        <row r="76">
          <cell r="F76" t="str">
            <v>502-004</v>
          </cell>
        </row>
        <row r="77">
          <cell r="F77" t="str">
            <v>502-005</v>
          </cell>
        </row>
        <row r="78">
          <cell r="F78" t="str">
            <v>502-006</v>
          </cell>
        </row>
        <row r="79">
          <cell r="F79" t="str">
            <v>502-007</v>
          </cell>
        </row>
        <row r="80">
          <cell r="F80" t="str">
            <v>502-008</v>
          </cell>
        </row>
        <row r="81">
          <cell r="F81" t="str">
            <v>502-009</v>
          </cell>
        </row>
        <row r="82">
          <cell r="F82" t="str">
            <v>502-010</v>
          </cell>
        </row>
        <row r="83">
          <cell r="F83" t="str">
            <v>502-011</v>
          </cell>
        </row>
        <row r="84">
          <cell r="F84" t="str">
            <v>.</v>
          </cell>
        </row>
        <row r="85">
          <cell r="F85" t="str">
            <v>502-012</v>
          </cell>
        </row>
        <row r="86">
          <cell r="F86" t="str">
            <v>502-013</v>
          </cell>
        </row>
        <row r="87">
          <cell r="F87" t="str">
            <v>502-014</v>
          </cell>
        </row>
        <row r="88">
          <cell r="F88" t="str">
            <v>502-015</v>
          </cell>
        </row>
        <row r="89">
          <cell r="F89" t="str">
            <v>502-016</v>
          </cell>
        </row>
        <row r="90">
          <cell r="F90" t="str">
            <v>.</v>
          </cell>
        </row>
        <row r="91">
          <cell r="F91" t="str">
            <v>502-017</v>
          </cell>
        </row>
        <row r="92">
          <cell r="F92" t="str">
            <v>.</v>
          </cell>
        </row>
        <row r="93">
          <cell r="F93" t="str">
            <v>502-018</v>
          </cell>
        </row>
        <row r="94">
          <cell r="F94" t="str">
            <v>502-019</v>
          </cell>
        </row>
        <row r="95">
          <cell r="F95" t="str">
            <v>502-020</v>
          </cell>
        </row>
        <row r="96">
          <cell r="F96" t="str">
            <v>502-021</v>
          </cell>
        </row>
        <row r="97">
          <cell r="F97" t="str">
            <v>502-022</v>
          </cell>
        </row>
        <row r="98">
          <cell r="F98" t="str">
            <v>502-023</v>
          </cell>
        </row>
        <row r="99">
          <cell r="F99" t="str">
            <v>502-024</v>
          </cell>
        </row>
        <row r="100">
          <cell r="F100" t="str">
            <v>502-025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502-026</v>
          </cell>
        </row>
        <row r="104">
          <cell r="F104" t="str">
            <v>502-027</v>
          </cell>
        </row>
        <row r="105">
          <cell r="F105" t="str">
            <v>502-028</v>
          </cell>
        </row>
        <row r="106">
          <cell r="F106" t="str">
            <v>502-029</v>
          </cell>
        </row>
        <row r="107">
          <cell r="F107" t="str">
            <v>502-030</v>
          </cell>
        </row>
        <row r="108">
          <cell r="F108" t="str">
            <v>502-031</v>
          </cell>
        </row>
        <row r="109">
          <cell r="F109" t="str">
            <v>502-032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502-033</v>
          </cell>
        </row>
        <row r="129">
          <cell r="F129" t="str">
            <v>.</v>
          </cell>
        </row>
        <row r="130">
          <cell r="F130" t="str">
            <v>503-001</v>
          </cell>
        </row>
        <row r="131">
          <cell r="F131" t="str">
            <v>503-002</v>
          </cell>
        </row>
        <row r="132">
          <cell r="F132" t="str">
            <v>503-003</v>
          </cell>
        </row>
        <row r="133">
          <cell r="F133" t="str">
            <v>503-004</v>
          </cell>
        </row>
        <row r="134">
          <cell r="F134" t="str">
            <v>503-005</v>
          </cell>
        </row>
        <row r="135">
          <cell r="F135" t="str">
            <v>503-006</v>
          </cell>
        </row>
        <row r="136">
          <cell r="F136" t="str">
            <v>503-007</v>
          </cell>
        </row>
        <row r="137">
          <cell r="F137" t="str">
            <v>503-008</v>
          </cell>
        </row>
        <row r="138">
          <cell r="F138" t="str">
            <v>503-009</v>
          </cell>
        </row>
        <row r="139">
          <cell r="F139" t="str">
            <v>503-010</v>
          </cell>
        </row>
        <row r="140">
          <cell r="F140" t="str">
            <v>503-011</v>
          </cell>
        </row>
        <row r="141">
          <cell r="F141" t="str">
            <v>503-012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0" refreshError="1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601-001</v>
          </cell>
        </row>
        <row r="17">
          <cell r="F17" t="str">
            <v>601-002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601-003</v>
          </cell>
        </row>
        <row r="21">
          <cell r="F21" t="str">
            <v>.</v>
          </cell>
        </row>
        <row r="22">
          <cell r="F22" t="str">
            <v>601-004</v>
          </cell>
        </row>
        <row r="23">
          <cell r="F23" t="str">
            <v>601-005</v>
          </cell>
        </row>
        <row r="24">
          <cell r="F24" t="str">
            <v>601-006</v>
          </cell>
        </row>
        <row r="25">
          <cell r="F25" t="str">
            <v>601-007</v>
          </cell>
        </row>
        <row r="26">
          <cell r="F26" t="str">
            <v>601-008</v>
          </cell>
        </row>
        <row r="27">
          <cell r="F27" t="str">
            <v>601-009</v>
          </cell>
        </row>
        <row r="28">
          <cell r="F28" t="str">
            <v>601-010</v>
          </cell>
        </row>
        <row r="29">
          <cell r="F29" t="str">
            <v>601-011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601-012</v>
          </cell>
        </row>
        <row r="71">
          <cell r="F71" t="str">
            <v>.</v>
          </cell>
        </row>
        <row r="72">
          <cell r="F72" t="str">
            <v>602-001</v>
          </cell>
        </row>
        <row r="73">
          <cell r="F73" t="str">
            <v>602-002</v>
          </cell>
        </row>
        <row r="74">
          <cell r="F74" t="str">
            <v>602-003</v>
          </cell>
        </row>
        <row r="75">
          <cell r="F75" t="str">
            <v>.</v>
          </cell>
        </row>
        <row r="76">
          <cell r="F76" t="str">
            <v>602-004</v>
          </cell>
        </row>
        <row r="77">
          <cell r="F77" t="str">
            <v>602-005</v>
          </cell>
        </row>
        <row r="78">
          <cell r="F78" t="str">
            <v>602-006</v>
          </cell>
        </row>
        <row r="79">
          <cell r="F79" t="str">
            <v>602-007</v>
          </cell>
        </row>
        <row r="80">
          <cell r="F80" t="str">
            <v>602-008</v>
          </cell>
        </row>
        <row r="81">
          <cell r="F81" t="str">
            <v>602-009</v>
          </cell>
        </row>
        <row r="82">
          <cell r="F82" t="str">
            <v>602-010</v>
          </cell>
        </row>
        <row r="83">
          <cell r="F83" t="str">
            <v>602-011</v>
          </cell>
        </row>
        <row r="84">
          <cell r="F84" t="str">
            <v>.</v>
          </cell>
        </row>
        <row r="85">
          <cell r="F85" t="str">
            <v>602-012</v>
          </cell>
        </row>
        <row r="86">
          <cell r="F86" t="str">
            <v>602-013</v>
          </cell>
        </row>
        <row r="87">
          <cell r="F87" t="str">
            <v>602-014</v>
          </cell>
        </row>
        <row r="88">
          <cell r="F88" t="str">
            <v>602-015</v>
          </cell>
        </row>
        <row r="89">
          <cell r="F89" t="str">
            <v>602-016</v>
          </cell>
        </row>
        <row r="90">
          <cell r="F90" t="str">
            <v>.</v>
          </cell>
        </row>
        <row r="91">
          <cell r="F91" t="str">
            <v>602-017</v>
          </cell>
        </row>
        <row r="92">
          <cell r="F92" t="str">
            <v>.</v>
          </cell>
        </row>
        <row r="93">
          <cell r="F93" t="str">
            <v>602-018</v>
          </cell>
        </row>
        <row r="94">
          <cell r="F94" t="str">
            <v>602-019</v>
          </cell>
        </row>
        <row r="95">
          <cell r="F95" t="str">
            <v>602-020</v>
          </cell>
        </row>
        <row r="96">
          <cell r="F96" t="str">
            <v>602-021</v>
          </cell>
        </row>
        <row r="97">
          <cell r="F97" t="str">
            <v>602-022</v>
          </cell>
        </row>
        <row r="98">
          <cell r="F98" t="str">
            <v>602-023</v>
          </cell>
        </row>
        <row r="99">
          <cell r="F99" t="str">
            <v>602-024</v>
          </cell>
        </row>
        <row r="100">
          <cell r="F100" t="str">
            <v>602-025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602-026</v>
          </cell>
        </row>
        <row r="104">
          <cell r="F104" t="str">
            <v>602-027</v>
          </cell>
        </row>
        <row r="105">
          <cell r="F105" t="str">
            <v>602-028</v>
          </cell>
        </row>
        <row r="106">
          <cell r="F106" t="str">
            <v>602-029</v>
          </cell>
        </row>
        <row r="107">
          <cell r="F107" t="str">
            <v>602-030</v>
          </cell>
        </row>
        <row r="108">
          <cell r="F108" t="str">
            <v>602-031</v>
          </cell>
        </row>
        <row r="109">
          <cell r="F109" t="str">
            <v>602-032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602-033</v>
          </cell>
        </row>
        <row r="129">
          <cell r="F129" t="str">
            <v>.</v>
          </cell>
        </row>
        <row r="130">
          <cell r="F130" t="str">
            <v>603-001</v>
          </cell>
        </row>
        <row r="131">
          <cell r="F131" t="str">
            <v>603-002</v>
          </cell>
        </row>
        <row r="132">
          <cell r="F132" t="str">
            <v>603-003</v>
          </cell>
        </row>
        <row r="133">
          <cell r="F133" t="str">
            <v>603-004</v>
          </cell>
        </row>
        <row r="134">
          <cell r="F134" t="str">
            <v>603-005</v>
          </cell>
        </row>
        <row r="135">
          <cell r="F135" t="str">
            <v>603-006</v>
          </cell>
        </row>
        <row r="136">
          <cell r="F136" t="str">
            <v>603-007</v>
          </cell>
        </row>
        <row r="137">
          <cell r="F137" t="str">
            <v>603-008</v>
          </cell>
        </row>
        <row r="138">
          <cell r="F138" t="str">
            <v>603-009</v>
          </cell>
        </row>
        <row r="139">
          <cell r="F139" t="str">
            <v>603-010</v>
          </cell>
        </row>
        <row r="140">
          <cell r="F140" t="str">
            <v>603-011</v>
          </cell>
        </row>
        <row r="141">
          <cell r="F141" t="str">
            <v>603-012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1" refreshError="1">
        <row r="13">
          <cell r="F13" t="str">
            <v>.</v>
          </cell>
        </row>
        <row r="14">
          <cell r="F14" t="str">
            <v>701-001</v>
          </cell>
        </row>
        <row r="15">
          <cell r="F15" t="str">
            <v>701-002</v>
          </cell>
        </row>
        <row r="16">
          <cell r="F16" t="str">
            <v>702-001</v>
          </cell>
        </row>
        <row r="17">
          <cell r="F17" t="str">
            <v>702-002</v>
          </cell>
        </row>
        <row r="18">
          <cell r="F18" t="str">
            <v>702-003</v>
          </cell>
        </row>
        <row r="19">
          <cell r="F19" t="str">
            <v>.</v>
          </cell>
        </row>
        <row r="20">
          <cell r="F20" t="str">
            <v>703-001</v>
          </cell>
        </row>
        <row r="21">
          <cell r="F21" t="str">
            <v>703-002</v>
          </cell>
        </row>
        <row r="22">
          <cell r="F22" t="str">
            <v>703-003</v>
          </cell>
        </row>
        <row r="23">
          <cell r="F23" t="str">
            <v>703-004</v>
          </cell>
        </row>
        <row r="24">
          <cell r="F24" t="str">
            <v>704-001</v>
          </cell>
        </row>
        <row r="25">
          <cell r="F25" t="str">
            <v>704-002</v>
          </cell>
        </row>
        <row r="26">
          <cell r="F26" t="str">
            <v>704-003</v>
          </cell>
        </row>
        <row r="27">
          <cell r="F27" t="str">
            <v>704-004</v>
          </cell>
        </row>
        <row r="28">
          <cell r="F28" t="str">
            <v>705-001</v>
          </cell>
        </row>
        <row r="29">
          <cell r="F29" t="str">
            <v>705-002</v>
          </cell>
        </row>
        <row r="30">
          <cell r="F30" t="str">
            <v>705-003</v>
          </cell>
        </row>
        <row r="31">
          <cell r="F31" t="str">
            <v>705-004</v>
          </cell>
        </row>
        <row r="32">
          <cell r="F32" t="str">
            <v>705-005</v>
          </cell>
        </row>
        <row r="33">
          <cell r="F33" t="str">
            <v>705-006</v>
          </cell>
        </row>
        <row r="34">
          <cell r="F34" t="str">
            <v>705-007</v>
          </cell>
        </row>
        <row r="35">
          <cell r="F35" t="str">
            <v>705-008</v>
          </cell>
        </row>
        <row r="36">
          <cell r="F36" t="str">
            <v>.</v>
          </cell>
        </row>
        <row r="37">
          <cell r="F37" t="str">
            <v>705-009</v>
          </cell>
        </row>
        <row r="38">
          <cell r="F38" t="str">
            <v>.</v>
          </cell>
        </row>
        <row r="39">
          <cell r="F39" t="str">
            <v>705-010</v>
          </cell>
        </row>
        <row r="40">
          <cell r="F40" t="str">
            <v>705-011</v>
          </cell>
        </row>
        <row r="41">
          <cell r="F41" t="str">
            <v>705-012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706-001</v>
          </cell>
        </row>
        <row r="71">
          <cell r="F71" t="str">
            <v>.</v>
          </cell>
        </row>
        <row r="72">
          <cell r="F72" t="str">
            <v>707-001</v>
          </cell>
        </row>
        <row r="73">
          <cell r="F73" t="str">
            <v>707-002</v>
          </cell>
        </row>
        <row r="74">
          <cell r="F74" t="str">
            <v>709-001</v>
          </cell>
        </row>
        <row r="75">
          <cell r="F75" t="str">
            <v>709-002</v>
          </cell>
        </row>
        <row r="76">
          <cell r="F76" t="str">
            <v>709-003</v>
          </cell>
        </row>
        <row r="77">
          <cell r="F77" t="str">
            <v>710-001</v>
          </cell>
        </row>
        <row r="78">
          <cell r="F78" t="str">
            <v>707-003</v>
          </cell>
        </row>
        <row r="79">
          <cell r="F79" t="str">
            <v>707-004</v>
          </cell>
        </row>
        <row r="80">
          <cell r="F80" t="str">
            <v>710-002</v>
          </cell>
        </row>
        <row r="81">
          <cell r="F81" t="str">
            <v>710-003</v>
          </cell>
        </row>
        <row r="82">
          <cell r="F82" t="str">
            <v>707-005</v>
          </cell>
        </row>
        <row r="83">
          <cell r="F83" t="str">
            <v>710-004</v>
          </cell>
        </row>
        <row r="84">
          <cell r="F84" t="str">
            <v>707-006</v>
          </cell>
        </row>
        <row r="85">
          <cell r="F85" t="str">
            <v>707-007</v>
          </cell>
        </row>
        <row r="86">
          <cell r="F86" t="str">
            <v>710-005</v>
          </cell>
        </row>
        <row r="87">
          <cell r="F87" t="str">
            <v>707-008</v>
          </cell>
        </row>
        <row r="88">
          <cell r="F88" t="str">
            <v>707-009</v>
          </cell>
        </row>
        <row r="89">
          <cell r="F89" t="str">
            <v>707-010</v>
          </cell>
        </row>
        <row r="90">
          <cell r="F90" t="str">
            <v>707-011</v>
          </cell>
        </row>
        <row r="91">
          <cell r="F91" t="str">
            <v>707-012</v>
          </cell>
        </row>
        <row r="92">
          <cell r="F92" t="str">
            <v>707-013</v>
          </cell>
        </row>
        <row r="93">
          <cell r="F93" t="str">
            <v>707-014</v>
          </cell>
        </row>
        <row r="94">
          <cell r="F94" t="str">
            <v>707-015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707-016</v>
          </cell>
        </row>
        <row r="98">
          <cell r="F98" t="str">
            <v>707-017</v>
          </cell>
        </row>
        <row r="99">
          <cell r="F99" t="str">
            <v>707-018</v>
          </cell>
        </row>
        <row r="100">
          <cell r="F100" t="str">
            <v>707-019</v>
          </cell>
        </row>
        <row r="101">
          <cell r="F101" t="str">
            <v>707-020</v>
          </cell>
        </row>
        <row r="102">
          <cell r="F102" t="str">
            <v>707-021</v>
          </cell>
        </row>
        <row r="103">
          <cell r="F103" t="str">
            <v>707-022</v>
          </cell>
        </row>
        <row r="104">
          <cell r="F104" t="str">
            <v>707-023</v>
          </cell>
        </row>
        <row r="105">
          <cell r="F105" t="str">
            <v>707-024</v>
          </cell>
        </row>
        <row r="106">
          <cell r="F106" t="str">
            <v>707-025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710-006</v>
          </cell>
        </row>
        <row r="129">
          <cell r="F129" t="str">
            <v>.</v>
          </cell>
        </row>
        <row r="130">
          <cell r="F130" t="str">
            <v>711-001</v>
          </cell>
        </row>
        <row r="131">
          <cell r="F131" t="str">
            <v>711-002</v>
          </cell>
        </row>
        <row r="132">
          <cell r="F132" t="str">
            <v>711-003</v>
          </cell>
        </row>
        <row r="133">
          <cell r="F133" t="str">
            <v>712-001</v>
          </cell>
        </row>
        <row r="134">
          <cell r="F134" t="str">
            <v>713-001</v>
          </cell>
        </row>
        <row r="135">
          <cell r="F135" t="str">
            <v>713-002</v>
          </cell>
        </row>
        <row r="136">
          <cell r="F136" t="str">
            <v>713-003</v>
          </cell>
        </row>
        <row r="137">
          <cell r="F137" t="str">
            <v>713-004</v>
          </cell>
        </row>
        <row r="138">
          <cell r="F138" t="str">
            <v>713-005</v>
          </cell>
        </row>
        <row r="139">
          <cell r="F139" t="str">
            <v>711-004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2" refreshError="1">
        <row r="13">
          <cell r="F13" t="str">
            <v>.</v>
          </cell>
        </row>
        <row r="14">
          <cell r="F14" t="str">
            <v>801-001</v>
          </cell>
        </row>
        <row r="15">
          <cell r="F15" t="str">
            <v>801-002</v>
          </cell>
        </row>
        <row r="16">
          <cell r="F16" t="str">
            <v>802-001</v>
          </cell>
        </row>
        <row r="17">
          <cell r="F17" t="str">
            <v>802-002</v>
          </cell>
        </row>
        <row r="18">
          <cell r="F18" t="str">
            <v>802-003</v>
          </cell>
        </row>
        <row r="19">
          <cell r="F19" t="str">
            <v>.</v>
          </cell>
        </row>
        <row r="20">
          <cell r="F20" t="str">
            <v>803-001</v>
          </cell>
        </row>
        <row r="21">
          <cell r="F21" t="str">
            <v>803-002</v>
          </cell>
        </row>
        <row r="22">
          <cell r="F22" t="str">
            <v>803-003</v>
          </cell>
        </row>
        <row r="23">
          <cell r="F23" t="str">
            <v>803-004</v>
          </cell>
        </row>
        <row r="24">
          <cell r="F24" t="str">
            <v>804-001</v>
          </cell>
        </row>
        <row r="25">
          <cell r="F25" t="str">
            <v>804-002</v>
          </cell>
        </row>
        <row r="26">
          <cell r="F26" t="str">
            <v>804-003</v>
          </cell>
        </row>
        <row r="27">
          <cell r="F27" t="str">
            <v>804-004</v>
          </cell>
        </row>
        <row r="28">
          <cell r="F28" t="str">
            <v>805-001</v>
          </cell>
        </row>
        <row r="29">
          <cell r="F29" t="str">
            <v>805-002</v>
          </cell>
        </row>
        <row r="30">
          <cell r="F30" t="str">
            <v>805-003</v>
          </cell>
        </row>
        <row r="31">
          <cell r="F31" t="str">
            <v>805-004</v>
          </cell>
        </row>
        <row r="32">
          <cell r="F32" t="str">
            <v>805-005</v>
          </cell>
        </row>
        <row r="33">
          <cell r="F33" t="str">
            <v>805-006</v>
          </cell>
        </row>
        <row r="34">
          <cell r="F34" t="str">
            <v>805-007</v>
          </cell>
        </row>
        <row r="35">
          <cell r="F35" t="str">
            <v>805-008</v>
          </cell>
        </row>
        <row r="36">
          <cell r="F36" t="str">
            <v>.</v>
          </cell>
        </row>
        <row r="37">
          <cell r="F37" t="str">
            <v>805-009</v>
          </cell>
        </row>
        <row r="38">
          <cell r="F38" t="str">
            <v>.</v>
          </cell>
        </row>
        <row r="39">
          <cell r="F39" t="str">
            <v>805-010</v>
          </cell>
        </row>
        <row r="40">
          <cell r="F40" t="str">
            <v>805-011</v>
          </cell>
        </row>
        <row r="41">
          <cell r="F41" t="str">
            <v>805-012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806-001</v>
          </cell>
        </row>
        <row r="71">
          <cell r="F71" t="str">
            <v>.</v>
          </cell>
        </row>
        <row r="72">
          <cell r="F72" t="str">
            <v>807-001</v>
          </cell>
        </row>
        <row r="73">
          <cell r="F73" t="str">
            <v>807-002</v>
          </cell>
        </row>
        <row r="74">
          <cell r="F74" t="str">
            <v>809-001</v>
          </cell>
        </row>
        <row r="75">
          <cell r="F75" t="str">
            <v>809-002</v>
          </cell>
        </row>
        <row r="76">
          <cell r="F76" t="str">
            <v>809-003</v>
          </cell>
        </row>
        <row r="77">
          <cell r="F77" t="str">
            <v>810-001</v>
          </cell>
        </row>
        <row r="78">
          <cell r="F78" t="str">
            <v>807-003</v>
          </cell>
        </row>
        <row r="79">
          <cell r="F79" t="str">
            <v>807-004</v>
          </cell>
        </row>
        <row r="80">
          <cell r="F80" t="str">
            <v>810-002</v>
          </cell>
        </row>
        <row r="81">
          <cell r="F81" t="str">
            <v>810-003</v>
          </cell>
        </row>
        <row r="82">
          <cell r="F82" t="str">
            <v>807-005</v>
          </cell>
        </row>
        <row r="83">
          <cell r="F83" t="str">
            <v>810-004</v>
          </cell>
        </row>
        <row r="84">
          <cell r="F84" t="str">
            <v>807-006</v>
          </cell>
        </row>
        <row r="85">
          <cell r="F85" t="str">
            <v>807-007</v>
          </cell>
        </row>
        <row r="86">
          <cell r="F86" t="str">
            <v>810-005</v>
          </cell>
        </row>
        <row r="87">
          <cell r="F87" t="str">
            <v>807-008</v>
          </cell>
        </row>
        <row r="88">
          <cell r="F88" t="str">
            <v>807-009</v>
          </cell>
        </row>
        <row r="89">
          <cell r="F89" t="str">
            <v>807-010</v>
          </cell>
        </row>
        <row r="90">
          <cell r="F90" t="str">
            <v>807-011</v>
          </cell>
        </row>
        <row r="91">
          <cell r="F91" t="str">
            <v>807-012</v>
          </cell>
        </row>
        <row r="92">
          <cell r="F92" t="str">
            <v>807-013</v>
          </cell>
        </row>
        <row r="93">
          <cell r="F93" t="str">
            <v>807-014</v>
          </cell>
        </row>
        <row r="94">
          <cell r="F94" t="str">
            <v>807-015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807-016</v>
          </cell>
        </row>
        <row r="98">
          <cell r="F98" t="str">
            <v>807-017</v>
          </cell>
        </row>
        <row r="99">
          <cell r="F99" t="str">
            <v>807-018</v>
          </cell>
        </row>
        <row r="100">
          <cell r="F100" t="str">
            <v>807-019</v>
          </cell>
        </row>
        <row r="101">
          <cell r="F101" t="str">
            <v>807-020</v>
          </cell>
        </row>
        <row r="102">
          <cell r="F102" t="str">
            <v>807-021</v>
          </cell>
        </row>
        <row r="103">
          <cell r="F103" t="str">
            <v>807-022</v>
          </cell>
        </row>
        <row r="104">
          <cell r="F104" t="str">
            <v>807-023</v>
          </cell>
        </row>
        <row r="105">
          <cell r="F105" t="str">
            <v>807-024</v>
          </cell>
        </row>
        <row r="106">
          <cell r="F106" t="str">
            <v>807-025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810-006</v>
          </cell>
        </row>
        <row r="129">
          <cell r="F129" t="str">
            <v>.</v>
          </cell>
        </row>
        <row r="130">
          <cell r="F130" t="str">
            <v>811-001</v>
          </cell>
        </row>
        <row r="131">
          <cell r="F131" t="str">
            <v>811-002</v>
          </cell>
        </row>
        <row r="132">
          <cell r="F132" t="str">
            <v>811-003</v>
          </cell>
        </row>
        <row r="133">
          <cell r="F133" t="str">
            <v>812-001</v>
          </cell>
        </row>
        <row r="134">
          <cell r="F134" t="str">
            <v>813-001</v>
          </cell>
        </row>
        <row r="135">
          <cell r="F135" t="str">
            <v>813-002</v>
          </cell>
        </row>
        <row r="136">
          <cell r="F136" t="str">
            <v>813-003</v>
          </cell>
        </row>
        <row r="137">
          <cell r="F137" t="str">
            <v>813-004</v>
          </cell>
        </row>
        <row r="138">
          <cell r="F138" t="str">
            <v>813-005</v>
          </cell>
        </row>
        <row r="139">
          <cell r="F139" t="str">
            <v>811-004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3" refreshError="1">
        <row r="13">
          <cell r="F13" t="str">
            <v>.</v>
          </cell>
        </row>
        <row r="14">
          <cell r="F14" t="str">
            <v>901-001</v>
          </cell>
        </row>
        <row r="15">
          <cell r="F15" t="str">
            <v>901-002</v>
          </cell>
        </row>
        <row r="16">
          <cell r="F16" t="str">
            <v>902-001</v>
          </cell>
        </row>
        <row r="17">
          <cell r="F17" t="str">
            <v>902-002</v>
          </cell>
        </row>
        <row r="18">
          <cell r="F18" t="str">
            <v>902-003</v>
          </cell>
        </row>
        <row r="19">
          <cell r="F19" t="str">
            <v>.</v>
          </cell>
        </row>
        <row r="20">
          <cell r="F20" t="str">
            <v>903-001</v>
          </cell>
        </row>
        <row r="21">
          <cell r="F21" t="str">
            <v>903-002</v>
          </cell>
        </row>
        <row r="22">
          <cell r="F22" t="str">
            <v>903-003</v>
          </cell>
        </row>
        <row r="23">
          <cell r="F23" t="str">
            <v>903-004</v>
          </cell>
        </row>
        <row r="24">
          <cell r="F24" t="str">
            <v>904-001</v>
          </cell>
        </row>
        <row r="25">
          <cell r="F25" t="str">
            <v>904-002</v>
          </cell>
        </row>
        <row r="26">
          <cell r="F26" t="str">
            <v>905-001</v>
          </cell>
        </row>
        <row r="27">
          <cell r="F27" t="str">
            <v>905-002</v>
          </cell>
        </row>
        <row r="28">
          <cell r="F28" t="str">
            <v>905-003</v>
          </cell>
        </row>
        <row r="29">
          <cell r="F29" t="str">
            <v>905-004</v>
          </cell>
        </row>
        <row r="30">
          <cell r="F30" t="str">
            <v>905-005</v>
          </cell>
        </row>
        <row r="31">
          <cell r="F31" t="str">
            <v>905-006</v>
          </cell>
        </row>
        <row r="32">
          <cell r="F32" t="str">
            <v>905-007</v>
          </cell>
        </row>
        <row r="33">
          <cell r="F33" t="str">
            <v>905-008</v>
          </cell>
        </row>
        <row r="34">
          <cell r="F34" t="str">
            <v>906-001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906-002</v>
          </cell>
        </row>
        <row r="71">
          <cell r="F71" t="str">
            <v>.</v>
          </cell>
        </row>
        <row r="72">
          <cell r="F72" t="str">
            <v>907-001</v>
          </cell>
        </row>
        <row r="73">
          <cell r="F73" t="str">
            <v>907-002</v>
          </cell>
        </row>
        <row r="74">
          <cell r="F74" t="str">
            <v>907-003</v>
          </cell>
        </row>
        <row r="75">
          <cell r="F75" t="str">
            <v>907-004</v>
          </cell>
        </row>
        <row r="76">
          <cell r="F76" t="str">
            <v>907-005</v>
          </cell>
        </row>
        <row r="77">
          <cell r="F77" t="str">
            <v>907-006</v>
          </cell>
        </row>
        <row r="78">
          <cell r="F78" t="str">
            <v>907-007</v>
          </cell>
        </row>
        <row r="79">
          <cell r="F79" t="str">
            <v>907-008</v>
          </cell>
        </row>
        <row r="80">
          <cell r="F80" t="str">
            <v>909-001</v>
          </cell>
        </row>
        <row r="81">
          <cell r="F81" t="str">
            <v>909-002</v>
          </cell>
        </row>
        <row r="82">
          <cell r="F82" t="str">
            <v>909-003</v>
          </cell>
        </row>
        <row r="83">
          <cell r="F83" t="str">
            <v>909-004</v>
          </cell>
        </row>
        <row r="84">
          <cell r="F84" t="str">
            <v>910-001</v>
          </cell>
        </row>
        <row r="85">
          <cell r="F85" t="str">
            <v>910-002</v>
          </cell>
        </row>
        <row r="86">
          <cell r="F86" t="str">
            <v>910-003</v>
          </cell>
        </row>
        <row r="87">
          <cell r="F87" t="str">
            <v>910-004</v>
          </cell>
        </row>
        <row r="88">
          <cell r="F88" t="str">
            <v>907-009</v>
          </cell>
        </row>
        <row r="89">
          <cell r="F89" t="str">
            <v>910-005</v>
          </cell>
        </row>
        <row r="90">
          <cell r="F90" t="str">
            <v>907-010</v>
          </cell>
        </row>
        <row r="91">
          <cell r="F91" t="str">
            <v>908-001</v>
          </cell>
        </row>
        <row r="92">
          <cell r="F92" t="str">
            <v>907-011</v>
          </cell>
        </row>
        <row r="93">
          <cell r="F93" t="str">
            <v>.</v>
          </cell>
        </row>
        <row r="94">
          <cell r="F94" t="str">
            <v>.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910-006</v>
          </cell>
        </row>
        <row r="129">
          <cell r="F129" t="str">
            <v>.</v>
          </cell>
        </row>
        <row r="130">
          <cell r="F130" t="str">
            <v>911-001</v>
          </cell>
        </row>
        <row r="131">
          <cell r="F131" t="str">
            <v>911-002</v>
          </cell>
        </row>
        <row r="132">
          <cell r="F132" t="str">
            <v>911-003</v>
          </cell>
        </row>
        <row r="133">
          <cell r="F133" t="str">
            <v>912-001</v>
          </cell>
        </row>
        <row r="134">
          <cell r="F134" t="str">
            <v>913-001</v>
          </cell>
        </row>
        <row r="135">
          <cell r="F135" t="str">
            <v>913-002</v>
          </cell>
        </row>
        <row r="136">
          <cell r="F136" t="str">
            <v>913-003</v>
          </cell>
        </row>
        <row r="137">
          <cell r="F137" t="str">
            <v>913-004</v>
          </cell>
        </row>
        <row r="138">
          <cell r="F138" t="str">
            <v>913-005</v>
          </cell>
        </row>
        <row r="139">
          <cell r="F139" t="str">
            <v>911-004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914-001</v>
          </cell>
        </row>
        <row r="177">
          <cell r="F177" t="str">
            <v>914-002</v>
          </cell>
        </row>
        <row r="178">
          <cell r="F178" t="str">
            <v>914-003</v>
          </cell>
        </row>
        <row r="179">
          <cell r="F179" t="str">
            <v>914-004</v>
          </cell>
        </row>
        <row r="180">
          <cell r="F180" t="str">
            <v>914-005</v>
          </cell>
        </row>
        <row r="181">
          <cell r="F181" t="str">
            <v>914-006</v>
          </cell>
        </row>
      </sheetData>
      <sheetData sheetId="34" refreshError="1">
        <row r="13">
          <cell r="F13" t="str">
            <v>.</v>
          </cell>
        </row>
        <row r="14">
          <cell r="F14" t="str">
            <v>1001-001</v>
          </cell>
        </row>
        <row r="15">
          <cell r="F15" t="str">
            <v>1001-002</v>
          </cell>
        </row>
        <row r="16">
          <cell r="F16" t="str">
            <v>1002-001</v>
          </cell>
        </row>
        <row r="17">
          <cell r="F17" t="str">
            <v>1002-002</v>
          </cell>
        </row>
        <row r="18">
          <cell r="F18" t="str">
            <v>1002-003</v>
          </cell>
        </row>
        <row r="19">
          <cell r="F19" t="str">
            <v>.</v>
          </cell>
        </row>
        <row r="20">
          <cell r="F20" t="str">
            <v>1003-001</v>
          </cell>
        </row>
        <row r="21">
          <cell r="F21" t="str">
            <v>1003-002</v>
          </cell>
        </row>
        <row r="22">
          <cell r="F22" t="str">
            <v>1003-003</v>
          </cell>
        </row>
        <row r="23">
          <cell r="F23" t="str">
            <v>1003-004</v>
          </cell>
        </row>
        <row r="24">
          <cell r="F24" t="str">
            <v>1004-001</v>
          </cell>
        </row>
        <row r="25">
          <cell r="F25" t="str">
            <v>1004-002</v>
          </cell>
        </row>
        <row r="26">
          <cell r="F26" t="str">
            <v>1004-003</v>
          </cell>
        </row>
        <row r="27">
          <cell r="F27" t="str">
            <v>1004-004</v>
          </cell>
        </row>
        <row r="28">
          <cell r="F28" t="str">
            <v>.</v>
          </cell>
        </row>
        <row r="29">
          <cell r="F29" t="str">
            <v>1005-001</v>
          </cell>
        </row>
        <row r="30">
          <cell r="F30" t="str">
            <v>1005-002</v>
          </cell>
        </row>
        <row r="31">
          <cell r="F31" t="str">
            <v>1005-003</v>
          </cell>
        </row>
        <row r="32">
          <cell r="F32" t="str">
            <v>1005-004</v>
          </cell>
        </row>
        <row r="33">
          <cell r="F33" t="str">
            <v>1005-005</v>
          </cell>
        </row>
        <row r="34">
          <cell r="F34" t="str">
            <v>1005-006</v>
          </cell>
        </row>
        <row r="35">
          <cell r="F35" t="str">
            <v>1005-007</v>
          </cell>
        </row>
        <row r="36">
          <cell r="F36" t="str">
            <v>1005-008</v>
          </cell>
        </row>
        <row r="37">
          <cell r="F37" t="str">
            <v>.</v>
          </cell>
        </row>
        <row r="38">
          <cell r="F38" t="str">
            <v>1006-001</v>
          </cell>
        </row>
        <row r="39">
          <cell r="F39" t="str">
            <v>1006-002</v>
          </cell>
        </row>
        <row r="40">
          <cell r="F40" t="str">
            <v>1006-003</v>
          </cell>
        </row>
        <row r="41">
          <cell r="F41" t="str">
            <v>1006-004</v>
          </cell>
        </row>
        <row r="42">
          <cell r="F42" t="str">
            <v>1006-005</v>
          </cell>
        </row>
        <row r="43">
          <cell r="F43" t="str">
            <v>1006-006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1006-007</v>
          </cell>
        </row>
        <row r="71">
          <cell r="F71" t="str">
            <v>.</v>
          </cell>
        </row>
        <row r="72">
          <cell r="F72" t="str">
            <v>1009-001</v>
          </cell>
        </row>
        <row r="73">
          <cell r="F73" t="str">
            <v>1009-002</v>
          </cell>
        </row>
        <row r="74">
          <cell r="F74" t="str">
            <v>1009-003</v>
          </cell>
        </row>
        <row r="75">
          <cell r="F75" t="str">
            <v>1009-004</v>
          </cell>
        </row>
        <row r="76">
          <cell r="F76" t="str">
            <v>.</v>
          </cell>
        </row>
        <row r="77">
          <cell r="F77" t="str">
            <v>1007-001</v>
          </cell>
        </row>
        <row r="78">
          <cell r="F78" t="str">
            <v>1007-002</v>
          </cell>
        </row>
        <row r="79">
          <cell r="F79" t="str">
            <v>1007-003</v>
          </cell>
        </row>
        <row r="80">
          <cell r="F80" t="str">
            <v>1007-004</v>
          </cell>
        </row>
        <row r="81">
          <cell r="F81" t="str">
            <v>1007-005</v>
          </cell>
        </row>
        <row r="82">
          <cell r="F82" t="str">
            <v>1007-006</v>
          </cell>
        </row>
        <row r="83">
          <cell r="F83" t="str">
            <v>1007-007</v>
          </cell>
        </row>
        <row r="84">
          <cell r="F84" t="str">
            <v>1007-008</v>
          </cell>
        </row>
        <row r="85">
          <cell r="F85" t="str">
            <v>.</v>
          </cell>
        </row>
        <row r="86">
          <cell r="F86" t="str">
            <v>1007-009</v>
          </cell>
        </row>
        <row r="87">
          <cell r="F87" t="str">
            <v>1008-001</v>
          </cell>
        </row>
        <row r="88">
          <cell r="F88" t="str">
            <v>1010-001</v>
          </cell>
        </row>
        <row r="89">
          <cell r="F89" t="str">
            <v>1010-002</v>
          </cell>
        </row>
        <row r="90">
          <cell r="F90" t="str">
            <v>1010-003</v>
          </cell>
        </row>
        <row r="91">
          <cell r="F91" t="str">
            <v>1010-004</v>
          </cell>
        </row>
        <row r="92">
          <cell r="F92" t="str">
            <v>1010-005</v>
          </cell>
        </row>
        <row r="93">
          <cell r="F93" t="str">
            <v>.</v>
          </cell>
        </row>
        <row r="94">
          <cell r="F94" t="str">
            <v>1007-010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1010-006</v>
          </cell>
        </row>
        <row r="129">
          <cell r="F129" t="str">
            <v>.</v>
          </cell>
        </row>
        <row r="130">
          <cell r="F130" t="str">
            <v>1011-001</v>
          </cell>
        </row>
        <row r="131">
          <cell r="F131" t="str">
            <v>1011-002</v>
          </cell>
        </row>
        <row r="132">
          <cell r="F132" t="str">
            <v>1011-003</v>
          </cell>
        </row>
        <row r="133">
          <cell r="F133" t="str">
            <v>1012-001</v>
          </cell>
        </row>
        <row r="134">
          <cell r="F134" t="str">
            <v>1013-001</v>
          </cell>
        </row>
        <row r="135">
          <cell r="F135" t="str">
            <v>1013-002</v>
          </cell>
        </row>
        <row r="136">
          <cell r="F136" t="str">
            <v>1013-003</v>
          </cell>
        </row>
        <row r="137">
          <cell r="F137" t="str">
            <v>1013-004</v>
          </cell>
        </row>
        <row r="138">
          <cell r="F138" t="str">
            <v>1013-005</v>
          </cell>
        </row>
        <row r="139">
          <cell r="F139" t="str">
            <v>1011-004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1014-001</v>
          </cell>
        </row>
        <row r="177">
          <cell r="F177" t="str">
            <v>1014-002</v>
          </cell>
        </row>
        <row r="178">
          <cell r="F178" t="str">
            <v>1014-003</v>
          </cell>
        </row>
        <row r="179">
          <cell r="F179" t="str">
            <v>1014-004</v>
          </cell>
        </row>
        <row r="180">
          <cell r="F180" t="str">
            <v>1014-005</v>
          </cell>
        </row>
        <row r="181">
          <cell r="F181" t="str">
            <v>1014-006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OUP"/>
      <sheetName val="AIRCON"/>
      <sheetName val="BOILER"/>
      <sheetName val="CIVIL"/>
      <sheetName val="CPLNT"/>
      <sheetName val="RAIL"/>
      <sheetName val="TURBINE"/>
      <sheetName val="Definition"/>
      <sheetName val="Calc"/>
      <sheetName val="Cash Out Table"/>
      <sheetName val="Net Cash Table"/>
      <sheetName val="14B (2)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Ein"/>
      <sheetName val="E"/>
      <sheetName val="M"/>
      <sheetName val="S"/>
      <sheetName val="IM Project n"/>
      <sheetName val="SUMREP"/>
      <sheetName val="Progress Tables"/>
      <sheetName val="Progress Curve"/>
      <sheetName val="C"/>
      <sheetName val="Claims List"/>
      <sheetName val="Input Sheet"/>
      <sheetName val="Detail"/>
      <sheetName val="Forex Data"/>
      <sheetName val="CPA"/>
      <sheetName val="PROCUREMENT DATA"/>
      <sheetName val="SAP EXPORT"/>
      <sheetName val="_Unit 1 Summary"/>
      <sheetName val="VALIDATION LIST DATA"/>
      <sheetName val="MyShe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&amp; Contents"/>
      <sheetName val="Fly Sheets"/>
      <sheetName val="Summary"/>
      <sheetName val="Executive Summary"/>
      <sheetName val="Summary Estimate"/>
      <sheetName val="Estimate Warehouse"/>
      <sheetName val="Estimate offices"/>
      <sheetName val="Estimate External Works"/>
      <sheetName val="Estimate Warehouse Extn"/>
      <sheetName val="FAC1"/>
      <sheetName val="Proj Cost Sum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DS(1)"/>
      <sheetName val="PDS(2)"/>
      <sheetName val="PPR"/>
      <sheetName val="DEVSUMMARY"/>
      <sheetName val="FEAS(INPUT)"/>
      <sheetName val="ELEMENT"/>
      <sheetName val="FEAS(BUILD COST)"/>
      <sheetName val="FEAS(FEES &amp; INTEREST)"/>
      <sheetName val="FEAS(RENTAL CALC)"/>
      <sheetName val="EXEC SUMMARY"/>
      <sheetName val="DRAWDOWN"/>
      <sheetName val="PAYMENTS"/>
      <sheetName val="DIFFERENTIAL"/>
      <sheetName val="IRR"/>
      <sheetName val="OPS COST"/>
      <sheetName val="SIS"/>
      <sheetName val="GIS(Anchors &amp; Majors)"/>
      <sheetName val="GIS(Line Shops)"/>
      <sheetName val="GIS(Line Shops) (2)"/>
      <sheetName val="GIS(Line Shops) (3)"/>
      <sheetName val="GIS(Offices)"/>
      <sheetName val="GIS(Other)"/>
      <sheetName val="GIS(Storage&amp;Parking)"/>
      <sheetName val="SLSR"/>
      <sheetName val="LSR(Anchors&amp;Majors)"/>
      <sheetName val="LSR(Line Shops)"/>
      <sheetName val="LSR(Line Shops) (2)"/>
      <sheetName val="LSR(Line Shops) (3)"/>
      <sheetName val="LSR(Offices)"/>
      <sheetName val="LSR(Other)"/>
      <sheetName val="LSR(Storage&amp;Parking)"/>
      <sheetName val="Sheet1"/>
      <sheetName val="Assump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WAY TRACK INGENEERING WORKS"/>
      <sheetName val="Validation"/>
    </sheetNames>
    <sheetDataSet>
      <sheetData sheetId="0"/>
      <sheetData sheetId="1">
        <row r="2955">
          <cell r="B2955" t="str">
            <v xml:space="preserve">2.8 / 18.1 – Employed </v>
          </cell>
        </row>
        <row r="2956">
          <cell r="B2956" t="str">
            <v>4.1/ 18.2 – Unemployed</v>
          </cell>
        </row>
        <row r="2957">
          <cell r="B2957" t="str">
            <v>UNDER 35 YEARS OF AGE</v>
          </cell>
        </row>
        <row r="2958">
          <cell r="B2958" t="str">
            <v>35 OR OLDER</v>
          </cell>
        </row>
        <row r="2959">
          <cell r="B2959" t="str">
            <v>N    None</v>
          </cell>
        </row>
        <row r="2960">
          <cell r="B2960" t="str">
            <v>01  Sight (even with glasses)</v>
          </cell>
        </row>
        <row r="2961">
          <cell r="B2961" t="str">
            <v>02  Hearing (even with a hearing aid)</v>
          </cell>
        </row>
        <row r="2962">
          <cell r="B2962" t="str">
            <v>03  Communication (talking, listening)</v>
          </cell>
        </row>
        <row r="2963">
          <cell r="B2963" t="str">
            <v>04  Physical (moving, standing, grasping)</v>
          </cell>
        </row>
        <row r="2964">
          <cell r="B2964" t="str">
            <v>05  Intellectual (difficulties in learning); retardation</v>
          </cell>
        </row>
        <row r="2965">
          <cell r="B2965" t="str">
            <v>06  Emotional (behavioural or psychological</v>
          </cell>
        </row>
        <row r="2966">
          <cell r="B2966" t="str">
            <v>07  Multiple</v>
          </cell>
        </row>
        <row r="2967">
          <cell r="B2967" t="str">
            <v>09  Disabled but unspecified</v>
          </cell>
        </row>
        <row r="2968">
          <cell r="B2968" t="str">
            <v>U    Unknown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it"/>
      <sheetName val="Status Messages"/>
      <sheetName val="Int Type"/>
      <sheetName val="Bilan"/>
      <sheetName val="List"/>
    </sheetNames>
    <sheetDataSet>
      <sheetData sheetId="0" refreshError="1"/>
      <sheetData sheetId="1" refreshError="1"/>
      <sheetData sheetId="2" refreshError="1"/>
      <sheetData sheetId="3"/>
      <sheetData sheetId="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Y SHEETS"/>
      <sheetName val="Type A"/>
      <sheetName val="Conference"/>
      <sheetName val="FF&amp;E (3 &amp;4)"/>
      <sheetName val="FF&amp;E (1&amp;2)"/>
      <sheetName val="Siteworks (3&amp;4)"/>
      <sheetName val="Siteworks (1&amp;2)"/>
      <sheetName val="Assumptions"/>
      <sheetName val="Gen Costs (3&amp;4)"/>
      <sheetName val="Gen Costs (1&amp;2)"/>
      <sheetName val="Cap Outlay 124 Rooms(A&amp;B)"/>
      <sheetName val="Cap Outlay 93 Rooms"/>
      <sheetName val="Income&amp;Exp 124rms"/>
      <sheetName val="Cash Flow124rms"/>
      <sheetName val="IRR"/>
      <sheetName val="EXECUTIVE SUM 124rm(A)"/>
      <sheetName val="Income&amp;Exp 124 rooms(B)"/>
      <sheetName val="Cash Flow 124 rooms(B)"/>
      <sheetName val="EXECUTIVE SUM124 Rooms (B)"/>
      <sheetName val="Income&amp;Exp 93 rooms (A)"/>
      <sheetName val="Cash Flow 93 rooms (A)"/>
      <sheetName val="EXECUTIVE SUMMARY 93 rooms (A)"/>
      <sheetName val="Income&amp;Exp 93 rooms(B)"/>
      <sheetName val="Cash Flow 93 rooms(B)"/>
      <sheetName val="EXECUTIVE SUMMARY 93 rooms  (B)"/>
      <sheetName val="SUPPLEMENTARY SHEETS"/>
      <sheetName val="Admin"/>
      <sheetName val="Opening Cash Posi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095-1"/>
      <sheetName val="Invoice"/>
      <sheetName val="SUM"/>
      <sheetName val="BW1"/>
      <sheetName val="PM"/>
      <sheetName val="ExcTime"/>
      <sheetName val="ExcVar"/>
      <sheetName val="Typing"/>
      <sheetName val="Travel"/>
      <sheetName val="Time"/>
      <sheetName val="Other"/>
      <sheetName val="Help"/>
      <sheetName val="CAT_BLDG"/>
      <sheetName val="SERVICES"/>
      <sheetName val="SCALE2"/>
      <sheetName val="Log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HEAD</v>
          </cell>
        </row>
        <row r="2">
          <cell r="A2" t="str">
            <v xml:space="preserve"> 1. Using the forms</v>
          </cell>
        </row>
        <row r="3">
          <cell r="A3" t="str">
            <v xml:space="preserve"> 2. Installing an Add-In &amp; Get the latest!</v>
          </cell>
        </row>
        <row r="4">
          <cell r="A4" t="str">
            <v xml:space="preserve"> 3. Begin here</v>
          </cell>
        </row>
        <row r="5">
          <cell r="A5" t="str">
            <v xml:space="preserve"> 4. Menu item: XtraTools</v>
          </cell>
        </row>
        <row r="6">
          <cell r="A6" t="str">
            <v xml:space="preserve"> 5. Toolbars (Read the ToolTips)</v>
          </cell>
        </row>
        <row r="7">
          <cell r="A7" t="str">
            <v xml:space="preserve"> 6. Changing the Appropriate %</v>
          </cell>
        </row>
        <row r="8">
          <cell r="A8" t="str">
            <v xml:space="preserve"> 7.  Blue text &amp; Clearing the data</v>
          </cell>
        </row>
        <row r="9">
          <cell r="A9" t="str">
            <v xml:space="preserve"> 8. Fee scale, and data sheets </v>
          </cell>
        </row>
        <row r="10">
          <cell r="A10" t="str">
            <v>9.  Hide unwanted rows</v>
          </cell>
        </row>
        <row r="11">
          <cell r="A11" t="str">
            <v>10. Writing the summary</v>
          </cell>
        </row>
        <row r="12">
          <cell r="A12" t="str">
            <v>About notes</v>
          </cell>
        </row>
        <row r="13">
          <cell r="A13" t="str">
            <v>About notes, A</v>
          </cell>
        </row>
        <row r="14">
          <cell r="A14" t="str">
            <v>About notes, B</v>
          </cell>
        </row>
        <row r="15">
          <cell r="A15" t="str">
            <v>About notes, C</v>
          </cell>
        </row>
        <row r="16">
          <cell r="A16" t="str">
            <v>About notes, C Contd</v>
          </cell>
        </row>
        <row r="17">
          <cell r="A17" t="str">
            <v>About notes, D</v>
          </cell>
        </row>
        <row r="18">
          <cell r="A18" t="str">
            <v>About notes, E</v>
          </cell>
        </row>
        <row r="19">
          <cell r="A19" t="str">
            <v>Apportionment of Fees, Codes</v>
          </cell>
        </row>
        <row r="20">
          <cell r="A20" t="str">
            <v>Apportionment of Fees, Data</v>
          </cell>
        </row>
        <row r="21">
          <cell r="A21" t="str">
            <v>Apportionment of Fees, Table</v>
          </cell>
        </row>
        <row r="22">
          <cell r="A22" t="str">
            <v>Disbursements, Fees</v>
          </cell>
        </row>
        <row r="23">
          <cell r="A23" t="str">
            <v>Disbursements, Forms</v>
          </cell>
        </row>
        <row r="24">
          <cell r="A24" t="str">
            <v>Excessive variations</v>
          </cell>
        </row>
        <row r="25">
          <cell r="A25" t="str">
            <v>Multi-procurement contract</v>
          </cell>
        </row>
        <row r="26">
          <cell r="A26" t="str">
            <v>Replications, Measured differences</v>
          </cell>
        </row>
        <row r="27">
          <cell r="A27" t="str">
            <v>Replications, Minor differences</v>
          </cell>
        </row>
        <row r="28">
          <cell r="A28" t="str">
            <v>Start</v>
          </cell>
        </row>
        <row r="29">
          <cell r="A29" t="str">
            <v>Summary (1)</v>
          </cell>
        </row>
        <row r="30">
          <cell r="A30" t="str">
            <v>Summary (2)</v>
          </cell>
        </row>
        <row r="31">
          <cell r="A31" t="str">
            <v>Tables</v>
          </cell>
        </row>
        <row r="32">
          <cell r="A32" t="str">
            <v>Tables, Edit</v>
          </cell>
        </row>
        <row r="33">
          <cell r="A33" t="str">
            <v>VAT, No</v>
          </cell>
        </row>
        <row r="34">
          <cell r="A34" t="str">
            <v>Version 2.9</v>
          </cell>
        </row>
        <row r="35">
          <cell r="A35" t="str">
            <v>Version 2.10</v>
          </cell>
        </row>
        <row r="36">
          <cell r="A36" t="str">
            <v>Version 2.11</v>
          </cell>
        </row>
      </sheetData>
      <sheetData sheetId="12">
        <row r="1">
          <cell r="A1" t="str">
            <v>B00</v>
          </cell>
          <cell r="B1" t="str">
            <v>BUILDING SERVICES</v>
          </cell>
          <cell r="C1" t="str">
            <v>Bills of quantites</v>
          </cell>
          <cell r="D1" t="str">
            <v>Simplified bills</v>
          </cell>
          <cell r="E1" t="str">
            <v>Performance-based</v>
          </cell>
          <cell r="F1" t="str">
            <v>Without bills</v>
          </cell>
          <cell r="G1" t="str">
            <v>Builders' quantities</v>
          </cell>
          <cell r="H1" t="str">
            <v>Payment valuations</v>
          </cell>
          <cell r="I1" t="str">
            <v>Cost plus</v>
          </cell>
        </row>
        <row r="2">
          <cell r="A2" t="str">
            <v>B01</v>
          </cell>
        </row>
        <row r="3">
          <cell r="A3" t="str">
            <v>B02</v>
          </cell>
        </row>
        <row r="4">
          <cell r="A4" t="str">
            <v>B03</v>
          </cell>
        </row>
        <row r="5">
          <cell r="A5" t="str">
            <v>B08</v>
          </cell>
        </row>
        <row r="6">
          <cell r="A6" t="str">
            <v>B09</v>
          </cell>
        </row>
        <row r="7">
          <cell r="A7" t="str">
            <v>B10</v>
          </cell>
        </row>
        <row r="8">
          <cell r="A8" t="str">
            <v>E00</v>
          </cell>
        </row>
        <row r="9">
          <cell r="A9" t="str">
            <v>E01</v>
          </cell>
        </row>
        <row r="10">
          <cell r="A10" t="str">
            <v>E02</v>
          </cell>
        </row>
        <row r="11">
          <cell r="A11" t="str">
            <v>E03</v>
          </cell>
        </row>
        <row r="12">
          <cell r="A12" t="str">
            <v>E04</v>
          </cell>
        </row>
        <row r="13">
          <cell r="A13" t="str">
            <v>E05</v>
          </cell>
        </row>
        <row r="14">
          <cell r="A14" t="str">
            <v>E06</v>
          </cell>
        </row>
        <row r="15">
          <cell r="A15" t="str">
            <v>E07</v>
          </cell>
        </row>
        <row r="16">
          <cell r="A16" t="str">
            <v>E08</v>
          </cell>
        </row>
        <row r="17">
          <cell r="A17" t="str">
            <v>E09</v>
          </cell>
        </row>
        <row r="18">
          <cell r="A18" t="str">
            <v>M00</v>
          </cell>
        </row>
        <row r="19">
          <cell r="A19" t="str">
            <v>M01</v>
          </cell>
        </row>
        <row r="20">
          <cell r="A20" t="str">
            <v>M02</v>
          </cell>
        </row>
        <row r="21">
          <cell r="A21" t="str">
            <v>M03</v>
          </cell>
        </row>
        <row r="22">
          <cell r="A22" t="str">
            <v>M04</v>
          </cell>
        </row>
        <row r="23">
          <cell r="A23" t="str">
            <v>M05</v>
          </cell>
        </row>
        <row r="24">
          <cell r="A24" t="str">
            <v>M06</v>
          </cell>
        </row>
        <row r="25">
          <cell r="A25" t="str">
            <v>M07</v>
          </cell>
        </row>
        <row r="26">
          <cell r="A26" t="str">
            <v>M08</v>
          </cell>
        </row>
        <row r="27">
          <cell r="A27" t="str">
            <v>O00</v>
          </cell>
        </row>
        <row r="28">
          <cell r="A28" t="str">
            <v>O01</v>
          </cell>
        </row>
        <row r="29">
          <cell r="A29" t="str">
            <v>O02</v>
          </cell>
        </row>
        <row r="30">
          <cell r="A30" t="str">
            <v>O03</v>
          </cell>
        </row>
        <row r="31">
          <cell r="A31" t="str">
            <v>O04</v>
          </cell>
        </row>
        <row r="32">
          <cell r="A32" t="str">
            <v>O05</v>
          </cell>
        </row>
        <row r="33">
          <cell r="A33" t="str">
            <v>O06</v>
          </cell>
        </row>
        <row r="34">
          <cell r="A34" t="str">
            <v>O07</v>
          </cell>
        </row>
        <row r="35">
          <cell r="A35" t="str">
            <v>O08</v>
          </cell>
        </row>
        <row r="36">
          <cell r="A36" t="str">
            <v>X00</v>
          </cell>
        </row>
      </sheetData>
      <sheetData sheetId="13">
        <row r="1">
          <cell r="A1" t="str">
            <v>B00</v>
          </cell>
          <cell r="B1" t="str">
            <v>Describe service</v>
          </cell>
          <cell r="C1" t="str">
            <v>A</v>
          </cell>
          <cell r="D1" t="str">
            <v>B</v>
          </cell>
          <cell r="E1" t="str">
            <v>C</v>
          </cell>
          <cell r="F1" t="str">
            <v>D</v>
          </cell>
          <cell r="G1" t="str">
            <v>Col ref</v>
          </cell>
          <cell r="H1" t="str">
            <v>TOT</v>
          </cell>
        </row>
        <row r="2">
          <cell r="A2" t="str">
            <v>B1B</v>
          </cell>
        </row>
        <row r="3">
          <cell r="A3" t="str">
            <v>B1P</v>
          </cell>
        </row>
        <row r="4">
          <cell r="A4" t="str">
            <v>B1R</v>
          </cell>
        </row>
        <row r="5">
          <cell r="A5" t="str">
            <v>B2B</v>
          </cell>
        </row>
        <row r="6">
          <cell r="A6" t="str">
            <v>B2P</v>
          </cell>
        </row>
        <row r="7">
          <cell r="A7" t="str">
            <v>B2R</v>
          </cell>
        </row>
        <row r="8">
          <cell r="A8" t="str">
            <v>B3B</v>
          </cell>
        </row>
        <row r="9">
          <cell r="A9" t="str">
            <v>B3P</v>
          </cell>
        </row>
        <row r="10">
          <cell r="A10" t="str">
            <v>B3R</v>
          </cell>
        </row>
        <row r="11">
          <cell r="A11" t="str">
            <v>B4</v>
          </cell>
        </row>
        <row r="12">
          <cell r="A12" t="str">
            <v>B5</v>
          </cell>
        </row>
        <row r="13">
          <cell r="A13" t="str">
            <v>B6</v>
          </cell>
        </row>
        <row r="14">
          <cell r="A14" t="str">
            <v>B7</v>
          </cell>
        </row>
        <row r="15">
          <cell r="A15" t="str">
            <v>BM</v>
          </cell>
        </row>
        <row r="16">
          <cell r="A16" t="str">
            <v>BR</v>
          </cell>
        </row>
        <row r="17">
          <cell r="A17" t="str">
            <v>E00</v>
          </cell>
        </row>
        <row r="18">
          <cell r="A18" t="str">
            <v>E1B</v>
          </cell>
        </row>
        <row r="19">
          <cell r="A19" t="str">
            <v>E1P</v>
          </cell>
        </row>
        <row r="20">
          <cell r="A20" t="str">
            <v>E1R</v>
          </cell>
        </row>
        <row r="21">
          <cell r="A21" t="str">
            <v>E2</v>
          </cell>
        </row>
        <row r="22">
          <cell r="A22" t="str">
            <v>E3</v>
          </cell>
        </row>
        <row r="23">
          <cell r="A23" t="str">
            <v>E4</v>
          </cell>
        </row>
        <row r="24">
          <cell r="A24" t="str">
            <v>ER</v>
          </cell>
        </row>
        <row r="25">
          <cell r="A25" t="str">
            <v>M00</v>
          </cell>
        </row>
        <row r="26">
          <cell r="A26" t="str">
            <v>M21</v>
          </cell>
        </row>
        <row r="27">
          <cell r="A27" t="str">
            <v>M22</v>
          </cell>
        </row>
        <row r="28">
          <cell r="A28" t="str">
            <v>M41</v>
          </cell>
        </row>
        <row r="29">
          <cell r="A29" t="str">
            <v>M42</v>
          </cell>
        </row>
        <row r="30">
          <cell r="A30" t="str">
            <v>M51</v>
          </cell>
        </row>
        <row r="31">
          <cell r="A31" t="str">
            <v>M52</v>
          </cell>
        </row>
        <row r="32">
          <cell r="A32" t="str">
            <v>M61</v>
          </cell>
        </row>
        <row r="33">
          <cell r="A33" t="str">
            <v>M62</v>
          </cell>
        </row>
        <row r="34">
          <cell r="A34" t="str">
            <v>M71</v>
          </cell>
        </row>
        <row r="35">
          <cell r="A35" t="str">
            <v>M72</v>
          </cell>
        </row>
        <row r="36">
          <cell r="A36" t="str">
            <v>M81</v>
          </cell>
        </row>
        <row r="37">
          <cell r="A37" t="str">
            <v>M82</v>
          </cell>
        </row>
        <row r="38">
          <cell r="A38" t="str">
            <v>O1N</v>
          </cell>
        </row>
        <row r="39">
          <cell r="A39" t="str">
            <v>O2S</v>
          </cell>
        </row>
        <row r="40">
          <cell r="A40" t="str">
            <v>O4T</v>
          </cell>
        </row>
        <row r="41">
          <cell r="A41" t="str">
            <v>XX</v>
          </cell>
        </row>
        <row r="42">
          <cell r="A42" t="str">
            <v>YY</v>
          </cell>
        </row>
        <row r="43">
          <cell r="A43" t="str">
            <v>ZZ</v>
          </cell>
        </row>
      </sheetData>
      <sheetData sheetId="14"/>
      <sheetData sheetId="1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tial Data"/>
      <sheetName val="Executive Summary"/>
      <sheetName val="Area Summary"/>
      <sheetName val="Area Schedule"/>
      <sheetName val="Info Schedule"/>
      <sheetName val="Cost Plan"/>
      <sheetName val="Package Split"/>
    </sheetNames>
    <sheetDataSet>
      <sheetData sheetId="0">
        <row r="19">
          <cell r="G19" t="str">
            <v>R</v>
          </cell>
        </row>
        <row r="20">
          <cell r="G20">
            <v>0.05</v>
          </cell>
        </row>
        <row r="22">
          <cell r="H22">
            <v>1</v>
          </cell>
        </row>
        <row r="23">
          <cell r="G23">
            <v>42906</v>
          </cell>
        </row>
      </sheetData>
      <sheetData sheetId="1"/>
      <sheetData sheetId="2"/>
      <sheetData sheetId="3"/>
      <sheetData sheetId="4"/>
      <sheetData sheetId="5">
        <row r="40">
          <cell r="A40">
            <v>3</v>
          </cell>
        </row>
        <row r="49">
          <cell r="A49">
            <v>4</v>
          </cell>
        </row>
        <row r="63">
          <cell r="A63">
            <v>5</v>
          </cell>
        </row>
        <row r="70">
          <cell r="A70">
            <v>6</v>
          </cell>
        </row>
        <row r="755">
          <cell r="A755">
            <v>7</v>
          </cell>
        </row>
        <row r="931">
          <cell r="A931">
            <v>8</v>
          </cell>
        </row>
        <row r="3826">
          <cell r="A3826">
            <v>11</v>
          </cell>
        </row>
        <row r="4454">
          <cell r="A4454">
            <v>12</v>
          </cell>
        </row>
        <row r="4719">
          <cell r="A4719">
            <v>13</v>
          </cell>
        </row>
        <row r="5120">
          <cell r="A5120">
            <v>14</v>
          </cell>
        </row>
        <row r="5688">
          <cell r="A5688">
            <v>23</v>
          </cell>
        </row>
      </sheetData>
      <sheetData sheetId="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"/>
      <sheetName val="ProArcInfo"/>
      <sheetName val="P&amp;Gs"/>
      <sheetName val="Conveyors"/>
    </sheetNames>
    <sheetDataSet>
      <sheetData sheetId="0">
        <row r="3">
          <cell r="B3" t="str">
            <v>Mondi RB 720 / 103503</v>
          </cell>
        </row>
      </sheetData>
      <sheetData sheetId="1" refreshError="1">
        <row r="3">
          <cell r="B3" t="str">
            <v>Mondi RB 720 / 103503</v>
          </cell>
        </row>
        <row r="4">
          <cell r="B4" t="str">
            <v>Bill of quantities</v>
          </cell>
        </row>
        <row r="5">
          <cell r="B5" t="str">
            <v>Fiberline</v>
          </cell>
        </row>
        <row r="6">
          <cell r="B6" t="str">
            <v>Electrical installation</v>
          </cell>
        </row>
        <row r="10">
          <cell r="B10" t="str">
            <v>Gunnar Rutquist</v>
          </cell>
        </row>
        <row r="11">
          <cell r="B11" t="str">
            <v>50098840</v>
          </cell>
        </row>
        <row r="12">
          <cell r="B12" t="str">
            <v>2003-10-15</v>
          </cell>
        </row>
        <row r="13">
          <cell r="B13" t="str">
            <v>Issued for purchase</v>
          </cell>
        </row>
        <row r="16">
          <cell r="B16" t="str">
            <v>2004-01-19, rev 2</v>
          </cell>
        </row>
      </sheetData>
      <sheetData sheetId="2" refreshError="1"/>
      <sheetData sheetId="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us"/>
      <sheetName val="Re"/>
      <sheetName val="1999 PLAN"/>
      <sheetName val="Turbine Tender 3 Unit base (2)"/>
      <sheetName val="CPA Formulae"/>
      <sheetName val="Detail"/>
      <sheetName val="FLOW_3.XLS"/>
      <sheetName val="Qm"/>
      <sheetName val="C"/>
      <sheetName val="1999_PLAN"/>
      <sheetName val="Turbine_Tender_3_Unit_base_(2)"/>
      <sheetName val="CPA_Formulae"/>
      <sheetName val="FLOW_3_XLS"/>
      <sheetName val="Econ_monthly_"/>
      <sheetName val="Rates"/>
      <sheetName val="Cu drop list"/>
      <sheetName val="1999_PLAN1"/>
      <sheetName val="Turbine_Tender_3_Unit_base_(2)1"/>
      <sheetName val="CPA_Formulae1"/>
      <sheetName val="FLOW_3_XLS1"/>
      <sheetName val="Cu_drop_list"/>
      <sheetName val="Executive summary"/>
      <sheetName val="Customer price calculation"/>
      <sheetName val="Look up tables and constants"/>
      <sheetName val="TK cost database"/>
      <sheetName val="BOQ.Pricing Schedules"/>
      <sheetName val="99 DEV"/>
      <sheetName val="AT COMPLETION"/>
      <sheetName val="1999_PLAN2"/>
      <sheetName val="Turbine_Tender_3_Unit_base_(2)2"/>
      <sheetName val="CPA_Formulae2"/>
      <sheetName val="FLOW_3_XLS2"/>
      <sheetName val="1999_PLAN3"/>
      <sheetName val="Turbine_Tender_3_Unit_base_(2)3"/>
      <sheetName val="CPA_Formulae3"/>
      <sheetName val="FLOW_3_XLS3"/>
      <sheetName val="Cu_drop_list1"/>
      <sheetName val="1999_PLAN4"/>
      <sheetName val="Turbine_Tender_3_Unit_base_(2)4"/>
      <sheetName val="CPA_Formulae4"/>
      <sheetName val="FLOW_3_XLS4"/>
      <sheetName val="Cu_drop_list2"/>
      <sheetName val="1999_PLAN5"/>
      <sheetName val="Turbine_Tender_3_Unit_base_(2)5"/>
      <sheetName val="CPA_Formulae5"/>
      <sheetName val="FLOW_3_XLS5"/>
      <sheetName val="Cu_drop_list3"/>
      <sheetName val="1999_PLAN6"/>
      <sheetName val="Turbine_Tender_3_Unit_base_(2)6"/>
      <sheetName val="CPA_Formulae6"/>
      <sheetName val="FLOW_3_XLS6"/>
      <sheetName val="Cu_drop_list4"/>
      <sheetName val="1999_PLAN7"/>
      <sheetName val="Turbine_Tender_3_Unit_base_(2)7"/>
      <sheetName val="CPA_Formulae7"/>
      <sheetName val="FLOW_3_XLS7"/>
      <sheetName val="Cu_drop_list5"/>
      <sheetName val="1999_PLAN8"/>
      <sheetName val="Turbine_Tender_3_Unit_base_(2)8"/>
      <sheetName val="CPA_Formulae8"/>
      <sheetName val="FLOW_3_XLS8"/>
      <sheetName val="Cu_drop_list6"/>
      <sheetName val="1999_PLAN9"/>
      <sheetName val="Turbine_Tender_3_Unit_base_(2)9"/>
      <sheetName val="CPA_Formulae9"/>
      <sheetName val="FLOW_3_XLS9"/>
      <sheetName val="Cu_drop_list7"/>
      <sheetName val="1999_PLAN10"/>
      <sheetName val="Turbine_Tender_3_Unit_base_(210"/>
      <sheetName val="CPA_Formulae10"/>
      <sheetName val="FLOW_3_XLS10"/>
      <sheetName val="Cu_drop_list8"/>
      <sheetName val="Executive_summary"/>
      <sheetName val="SUMREP"/>
    </sheetNames>
    <sheetDataSet>
      <sheetData sheetId="0"/>
      <sheetData sheetId="1" refreshError="1">
        <row r="94">
          <cell r="D94">
            <v>0</v>
          </cell>
        </row>
        <row r="95">
          <cell r="D95">
            <v>1</v>
          </cell>
        </row>
        <row r="96">
          <cell r="D96">
            <v>2</v>
          </cell>
        </row>
        <row r="97">
          <cell r="D97">
            <v>3</v>
          </cell>
        </row>
        <row r="98">
          <cell r="D98">
            <v>4</v>
          </cell>
        </row>
        <row r="99">
          <cell r="D99">
            <v>5</v>
          </cell>
        </row>
        <row r="100">
          <cell r="D100">
            <v>6</v>
          </cell>
        </row>
        <row r="101">
          <cell r="D101">
            <v>7</v>
          </cell>
        </row>
        <row r="102">
          <cell r="D102">
            <v>8</v>
          </cell>
        </row>
        <row r="103">
          <cell r="D103">
            <v>9</v>
          </cell>
        </row>
        <row r="104">
          <cell r="D104">
            <v>10</v>
          </cell>
        </row>
        <row r="105">
          <cell r="D105">
            <v>11</v>
          </cell>
        </row>
        <row r="106">
          <cell r="D106">
            <v>12</v>
          </cell>
        </row>
        <row r="107">
          <cell r="D107">
            <v>13</v>
          </cell>
        </row>
        <row r="108">
          <cell r="D108">
            <v>14</v>
          </cell>
        </row>
        <row r="109">
          <cell r="D109">
            <v>15</v>
          </cell>
        </row>
        <row r="110">
          <cell r="D110">
            <v>16</v>
          </cell>
        </row>
        <row r="111">
          <cell r="D111">
            <v>17</v>
          </cell>
        </row>
        <row r="112">
          <cell r="D112">
            <v>18</v>
          </cell>
        </row>
        <row r="113">
          <cell r="D113">
            <v>19</v>
          </cell>
        </row>
        <row r="114">
          <cell r="D114">
            <v>20</v>
          </cell>
        </row>
        <row r="115">
          <cell r="D115">
            <v>21</v>
          </cell>
        </row>
        <row r="116">
          <cell r="D116">
            <v>22</v>
          </cell>
        </row>
        <row r="117">
          <cell r="D117">
            <v>23</v>
          </cell>
        </row>
        <row r="118">
          <cell r="D118">
            <v>24</v>
          </cell>
        </row>
        <row r="119">
          <cell r="D119">
            <v>25</v>
          </cell>
        </row>
        <row r="120">
          <cell r="D120">
            <v>26</v>
          </cell>
        </row>
        <row r="121">
          <cell r="D121">
            <v>27</v>
          </cell>
        </row>
        <row r="122">
          <cell r="D122">
            <v>28</v>
          </cell>
        </row>
        <row r="123">
          <cell r="D123">
            <v>29</v>
          </cell>
        </row>
        <row r="124">
          <cell r="D124">
            <v>30</v>
          </cell>
        </row>
        <row r="125">
          <cell r="D125">
            <v>31</v>
          </cell>
        </row>
        <row r="126">
          <cell r="D126">
            <v>32</v>
          </cell>
        </row>
        <row r="127">
          <cell r="D127">
            <v>33</v>
          </cell>
        </row>
        <row r="128">
          <cell r="D128">
            <v>34</v>
          </cell>
        </row>
        <row r="129">
          <cell r="D129">
            <v>35</v>
          </cell>
        </row>
        <row r="130">
          <cell r="D130">
            <v>36</v>
          </cell>
        </row>
        <row r="131">
          <cell r="D131">
            <v>37</v>
          </cell>
        </row>
        <row r="132">
          <cell r="D132">
            <v>38</v>
          </cell>
        </row>
        <row r="133">
          <cell r="D133">
            <v>39</v>
          </cell>
        </row>
        <row r="134">
          <cell r="D134">
            <v>40</v>
          </cell>
        </row>
        <row r="135">
          <cell r="D135">
            <v>41</v>
          </cell>
        </row>
        <row r="136">
          <cell r="D136">
            <v>42</v>
          </cell>
        </row>
        <row r="137">
          <cell r="D137">
            <v>43</v>
          </cell>
        </row>
        <row r="138">
          <cell r="D138">
            <v>44</v>
          </cell>
        </row>
        <row r="139">
          <cell r="D139">
            <v>45</v>
          </cell>
        </row>
        <row r="140">
          <cell r="D140">
            <v>46</v>
          </cell>
        </row>
        <row r="141">
          <cell r="D141">
            <v>47</v>
          </cell>
        </row>
        <row r="142">
          <cell r="D142">
            <v>48</v>
          </cell>
        </row>
        <row r="143">
          <cell r="D143">
            <v>49</v>
          </cell>
        </row>
        <row r="144">
          <cell r="D144">
            <v>50</v>
          </cell>
        </row>
        <row r="147">
          <cell r="D147">
            <v>0</v>
          </cell>
        </row>
        <row r="148">
          <cell r="D148">
            <v>1</v>
          </cell>
        </row>
        <row r="149">
          <cell r="D149">
            <v>2</v>
          </cell>
        </row>
        <row r="150">
          <cell r="D150">
            <v>3</v>
          </cell>
        </row>
        <row r="151">
          <cell r="D151">
            <v>4</v>
          </cell>
        </row>
        <row r="152">
          <cell r="D152">
            <v>5</v>
          </cell>
        </row>
        <row r="153">
          <cell r="D153">
            <v>6</v>
          </cell>
        </row>
        <row r="154">
          <cell r="D154">
            <v>7</v>
          </cell>
        </row>
        <row r="155">
          <cell r="D155">
            <v>8</v>
          </cell>
        </row>
        <row r="156">
          <cell r="D156">
            <v>9</v>
          </cell>
        </row>
        <row r="157">
          <cell r="D157">
            <v>10</v>
          </cell>
        </row>
        <row r="158">
          <cell r="D158">
            <v>11</v>
          </cell>
        </row>
        <row r="159">
          <cell r="D159">
            <v>12</v>
          </cell>
        </row>
        <row r="160">
          <cell r="D160">
            <v>13</v>
          </cell>
        </row>
        <row r="161">
          <cell r="D161">
            <v>14</v>
          </cell>
        </row>
        <row r="162">
          <cell r="D162">
            <v>15</v>
          </cell>
        </row>
        <row r="163">
          <cell r="D163">
            <v>16</v>
          </cell>
        </row>
        <row r="164">
          <cell r="D164">
            <v>17</v>
          </cell>
        </row>
        <row r="165">
          <cell r="D165">
            <v>18</v>
          </cell>
        </row>
        <row r="166">
          <cell r="D166">
            <v>19</v>
          </cell>
        </row>
        <row r="167">
          <cell r="D167">
            <v>20</v>
          </cell>
        </row>
        <row r="168">
          <cell r="D168">
            <v>21</v>
          </cell>
        </row>
        <row r="169">
          <cell r="D169">
            <v>22</v>
          </cell>
        </row>
        <row r="170">
          <cell r="D170">
            <v>23</v>
          </cell>
        </row>
        <row r="171">
          <cell r="D171">
            <v>24</v>
          </cell>
        </row>
        <row r="172">
          <cell r="D172">
            <v>25</v>
          </cell>
        </row>
        <row r="173">
          <cell r="D173">
            <v>26</v>
          </cell>
        </row>
        <row r="174">
          <cell r="D174">
            <v>27</v>
          </cell>
        </row>
        <row r="175">
          <cell r="D175">
            <v>28</v>
          </cell>
        </row>
        <row r="176">
          <cell r="D176">
            <v>29</v>
          </cell>
        </row>
        <row r="177">
          <cell r="D177">
            <v>30</v>
          </cell>
        </row>
        <row r="178">
          <cell r="D178">
            <v>31</v>
          </cell>
        </row>
        <row r="179">
          <cell r="D179">
            <v>32</v>
          </cell>
        </row>
        <row r="180">
          <cell r="D180">
            <v>33</v>
          </cell>
        </row>
        <row r="181">
          <cell r="D181">
            <v>34</v>
          </cell>
        </row>
        <row r="184">
          <cell r="D184">
            <v>0</v>
          </cell>
        </row>
        <row r="185">
          <cell r="D185">
            <v>1</v>
          </cell>
        </row>
        <row r="186">
          <cell r="D186">
            <v>2</v>
          </cell>
        </row>
        <row r="187">
          <cell r="D187">
            <v>3</v>
          </cell>
        </row>
        <row r="188">
          <cell r="D188">
            <v>4</v>
          </cell>
        </row>
        <row r="189">
          <cell r="D189">
            <v>5</v>
          </cell>
        </row>
        <row r="190">
          <cell r="D190">
            <v>6</v>
          </cell>
        </row>
        <row r="191">
          <cell r="D191">
            <v>7</v>
          </cell>
        </row>
        <row r="192">
          <cell r="D192">
            <v>8</v>
          </cell>
        </row>
        <row r="193">
          <cell r="D193">
            <v>9</v>
          </cell>
        </row>
        <row r="194">
          <cell r="D194">
            <v>10</v>
          </cell>
        </row>
        <row r="195">
          <cell r="D195">
            <v>11</v>
          </cell>
        </row>
        <row r="196">
          <cell r="D196">
            <v>12</v>
          </cell>
        </row>
        <row r="197">
          <cell r="D197">
            <v>13</v>
          </cell>
        </row>
        <row r="198">
          <cell r="D198">
            <v>14</v>
          </cell>
        </row>
        <row r="199">
          <cell r="D199">
            <v>15</v>
          </cell>
        </row>
        <row r="200">
          <cell r="D200">
            <v>16</v>
          </cell>
        </row>
        <row r="201">
          <cell r="D201">
            <v>17</v>
          </cell>
        </row>
        <row r="202">
          <cell r="D202">
            <v>18</v>
          </cell>
        </row>
        <row r="203">
          <cell r="D203">
            <v>19</v>
          </cell>
        </row>
        <row r="204">
          <cell r="D204">
            <v>20</v>
          </cell>
        </row>
        <row r="205">
          <cell r="D205">
            <v>21</v>
          </cell>
        </row>
        <row r="206">
          <cell r="D206">
            <v>22</v>
          </cell>
        </row>
        <row r="207">
          <cell r="D207">
            <v>23</v>
          </cell>
        </row>
        <row r="208">
          <cell r="D208">
            <v>24</v>
          </cell>
        </row>
        <row r="209">
          <cell r="D209">
            <v>25</v>
          </cell>
        </row>
        <row r="210">
          <cell r="D210">
            <v>26</v>
          </cell>
        </row>
        <row r="211">
          <cell r="D211">
            <v>27</v>
          </cell>
        </row>
        <row r="212">
          <cell r="D212">
            <v>28</v>
          </cell>
        </row>
        <row r="213">
          <cell r="D213">
            <v>29</v>
          </cell>
        </row>
        <row r="214">
          <cell r="D214">
            <v>30</v>
          </cell>
        </row>
        <row r="215">
          <cell r="D215">
            <v>31</v>
          </cell>
        </row>
        <row r="216">
          <cell r="D216">
            <v>32</v>
          </cell>
        </row>
        <row r="217">
          <cell r="D217">
            <v>33</v>
          </cell>
        </row>
        <row r="218">
          <cell r="D218">
            <v>34</v>
          </cell>
        </row>
        <row r="219">
          <cell r="D219">
            <v>35</v>
          </cell>
        </row>
        <row r="220">
          <cell r="D220">
            <v>36</v>
          </cell>
        </row>
        <row r="221">
          <cell r="D221">
            <v>37</v>
          </cell>
        </row>
        <row r="222">
          <cell r="D222">
            <v>38</v>
          </cell>
        </row>
        <row r="223">
          <cell r="D223">
            <v>39</v>
          </cell>
        </row>
        <row r="224">
          <cell r="D224">
            <v>40</v>
          </cell>
        </row>
        <row r="225">
          <cell r="D225">
            <v>41</v>
          </cell>
        </row>
        <row r="226">
          <cell r="D226">
            <v>42</v>
          </cell>
        </row>
        <row r="227">
          <cell r="D227">
            <v>43</v>
          </cell>
        </row>
        <row r="228">
          <cell r="D228">
            <v>44</v>
          </cell>
        </row>
        <row r="229">
          <cell r="D229">
            <v>45</v>
          </cell>
        </row>
        <row r="230">
          <cell r="D230">
            <v>46</v>
          </cell>
        </row>
        <row r="231">
          <cell r="D231">
            <v>47</v>
          </cell>
        </row>
        <row r="232">
          <cell r="D232">
            <v>48</v>
          </cell>
        </row>
        <row r="233">
          <cell r="D233">
            <v>49</v>
          </cell>
        </row>
        <row r="234">
          <cell r="D234">
            <v>50</v>
          </cell>
        </row>
        <row r="237">
          <cell r="D237">
            <v>0</v>
          </cell>
        </row>
        <row r="238">
          <cell r="D238">
            <v>1</v>
          </cell>
        </row>
        <row r="239">
          <cell r="D239">
            <v>2</v>
          </cell>
        </row>
        <row r="240">
          <cell r="D240">
            <v>3</v>
          </cell>
        </row>
        <row r="241">
          <cell r="D241">
            <v>4</v>
          </cell>
        </row>
        <row r="242">
          <cell r="D242">
            <v>5</v>
          </cell>
        </row>
        <row r="243">
          <cell r="D243">
            <v>6</v>
          </cell>
        </row>
        <row r="244">
          <cell r="D244">
            <v>7</v>
          </cell>
        </row>
        <row r="245">
          <cell r="D245">
            <v>8</v>
          </cell>
        </row>
        <row r="246">
          <cell r="D246">
            <v>9</v>
          </cell>
        </row>
        <row r="247">
          <cell r="D247">
            <v>10</v>
          </cell>
        </row>
        <row r="250">
          <cell r="D250">
            <v>0</v>
          </cell>
        </row>
        <row r="251">
          <cell r="D251">
            <v>1</v>
          </cell>
        </row>
        <row r="252">
          <cell r="D252">
            <v>2</v>
          </cell>
        </row>
        <row r="253">
          <cell r="D253">
            <v>3</v>
          </cell>
        </row>
        <row r="254">
          <cell r="D254">
            <v>4</v>
          </cell>
        </row>
        <row r="255">
          <cell r="D255">
            <v>5</v>
          </cell>
        </row>
        <row r="256">
          <cell r="D256">
            <v>6</v>
          </cell>
        </row>
        <row r="257">
          <cell r="D257">
            <v>7</v>
          </cell>
        </row>
        <row r="258">
          <cell r="D258">
            <v>8</v>
          </cell>
        </row>
        <row r="259">
          <cell r="D259">
            <v>9</v>
          </cell>
        </row>
        <row r="260">
          <cell r="D260">
            <v>10</v>
          </cell>
        </row>
        <row r="261">
          <cell r="D261">
            <v>11</v>
          </cell>
        </row>
        <row r="262">
          <cell r="D262">
            <v>12</v>
          </cell>
        </row>
        <row r="263">
          <cell r="D263">
            <v>13</v>
          </cell>
        </row>
        <row r="264">
          <cell r="D264">
            <v>14</v>
          </cell>
        </row>
        <row r="265">
          <cell r="D265">
            <v>15</v>
          </cell>
        </row>
        <row r="266">
          <cell r="D266">
            <v>16</v>
          </cell>
        </row>
        <row r="267">
          <cell r="D267">
            <v>17</v>
          </cell>
        </row>
        <row r="268">
          <cell r="D268">
            <v>18</v>
          </cell>
        </row>
        <row r="269">
          <cell r="D269">
            <v>19</v>
          </cell>
        </row>
        <row r="270">
          <cell r="D270">
            <v>20</v>
          </cell>
        </row>
        <row r="271">
          <cell r="D271">
            <v>21</v>
          </cell>
        </row>
        <row r="272">
          <cell r="D272">
            <v>22</v>
          </cell>
        </row>
        <row r="273">
          <cell r="D273">
            <v>23</v>
          </cell>
        </row>
        <row r="274">
          <cell r="D274">
            <v>24</v>
          </cell>
        </row>
        <row r="275">
          <cell r="D275">
            <v>25</v>
          </cell>
        </row>
        <row r="276">
          <cell r="D276">
            <v>26</v>
          </cell>
        </row>
        <row r="277">
          <cell r="D277">
            <v>27</v>
          </cell>
        </row>
        <row r="278">
          <cell r="D278">
            <v>28</v>
          </cell>
        </row>
        <row r="279">
          <cell r="D279">
            <v>29</v>
          </cell>
        </row>
        <row r="280">
          <cell r="D280">
            <v>30</v>
          </cell>
        </row>
        <row r="281">
          <cell r="D281">
            <v>31</v>
          </cell>
        </row>
        <row r="282">
          <cell r="D282">
            <v>32</v>
          </cell>
        </row>
        <row r="283">
          <cell r="D283">
            <v>33</v>
          </cell>
        </row>
        <row r="284">
          <cell r="D284">
            <v>34</v>
          </cell>
        </row>
        <row r="285">
          <cell r="D285">
            <v>35</v>
          </cell>
        </row>
        <row r="286">
          <cell r="D286">
            <v>36</v>
          </cell>
        </row>
        <row r="287">
          <cell r="D287">
            <v>37</v>
          </cell>
        </row>
        <row r="288">
          <cell r="D288">
            <v>38</v>
          </cell>
        </row>
        <row r="289">
          <cell r="D289">
            <v>39</v>
          </cell>
        </row>
        <row r="290">
          <cell r="D290">
            <v>40</v>
          </cell>
        </row>
        <row r="293">
          <cell r="D293">
            <v>0</v>
          </cell>
        </row>
        <row r="294">
          <cell r="D294">
            <v>1</v>
          </cell>
        </row>
        <row r="295">
          <cell r="D295">
            <v>2</v>
          </cell>
        </row>
        <row r="296">
          <cell r="D296">
            <v>3</v>
          </cell>
        </row>
        <row r="297">
          <cell r="D297">
            <v>4</v>
          </cell>
        </row>
        <row r="298">
          <cell r="D298">
            <v>5</v>
          </cell>
        </row>
        <row r="299">
          <cell r="D299">
            <v>6</v>
          </cell>
        </row>
        <row r="300">
          <cell r="D300">
            <v>7</v>
          </cell>
        </row>
        <row r="301">
          <cell r="D301">
            <v>8</v>
          </cell>
        </row>
        <row r="302">
          <cell r="D302">
            <v>9</v>
          </cell>
        </row>
        <row r="303">
          <cell r="D303">
            <v>10</v>
          </cell>
        </row>
        <row r="304">
          <cell r="D304">
            <v>11</v>
          </cell>
        </row>
        <row r="305">
          <cell r="D305">
            <v>12</v>
          </cell>
        </row>
        <row r="306">
          <cell r="D306">
            <v>13</v>
          </cell>
        </row>
        <row r="307">
          <cell r="D307">
            <v>14</v>
          </cell>
        </row>
        <row r="308">
          <cell r="D308">
            <v>15</v>
          </cell>
        </row>
        <row r="309">
          <cell r="D309">
            <v>16</v>
          </cell>
        </row>
        <row r="310">
          <cell r="D310">
            <v>17</v>
          </cell>
        </row>
        <row r="311">
          <cell r="D311">
            <v>18</v>
          </cell>
        </row>
        <row r="312">
          <cell r="D312">
            <v>19</v>
          </cell>
        </row>
        <row r="313">
          <cell r="D313">
            <v>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3 - AB SAVE,ALTENER,STEER,HKA"/>
      <sheetName val="Values"/>
    </sheetNames>
    <sheetDataSet>
      <sheetData sheetId="0" refreshError="1"/>
      <sheetData sheetId="1">
        <row r="2">
          <cell r="G2" t="str">
            <v>F</v>
          </cell>
          <cell r="I2" t="str">
            <v>Austria</v>
          </cell>
          <cell r="O2" t="str">
            <v>GOV</v>
          </cell>
        </row>
        <row r="3">
          <cell r="G3" t="str">
            <v>M</v>
          </cell>
          <cell r="I3" t="str">
            <v>Belgium</v>
          </cell>
          <cell r="O3" t="str">
            <v>INO</v>
          </cell>
        </row>
        <row r="4">
          <cell r="I4" t="str">
            <v>Bulgaria</v>
          </cell>
          <cell r="O4" t="str">
            <v>PUC</v>
          </cell>
        </row>
        <row r="5">
          <cell r="I5" t="str">
            <v>Cyprus</v>
          </cell>
          <cell r="O5" t="str">
            <v>PRC</v>
          </cell>
        </row>
        <row r="6">
          <cell r="G6" t="str">
            <v>Yes</v>
          </cell>
          <cell r="I6" t="str">
            <v>Czech Republic</v>
          </cell>
          <cell r="O6" t="str">
            <v>EEIG</v>
          </cell>
        </row>
        <row r="7">
          <cell r="G7" t="str">
            <v>No</v>
          </cell>
          <cell r="I7" t="str">
            <v>Denmark</v>
          </cell>
          <cell r="O7" t="str">
            <v>PNP</v>
          </cell>
        </row>
        <row r="8">
          <cell r="I8" t="str">
            <v>Estonia</v>
          </cell>
          <cell r="O8" t="str">
            <v>OTH</v>
          </cell>
        </row>
        <row r="9">
          <cell r="I9" t="str">
            <v>Finland</v>
          </cell>
        </row>
        <row r="10">
          <cell r="I10" t="str">
            <v>France</v>
          </cell>
        </row>
        <row r="11">
          <cell r="G11" t="str">
            <v xml:space="preserve">EIE PROGRAMME  </v>
          </cell>
          <cell r="I11" t="str">
            <v>Germany</v>
          </cell>
        </row>
        <row r="12">
          <cell r="I12" t="str">
            <v>Greece</v>
          </cell>
        </row>
        <row r="13">
          <cell r="I13" t="str">
            <v>Hungary</v>
          </cell>
          <cell r="M13">
            <v>2003</v>
          </cell>
        </row>
        <row r="14">
          <cell r="G14" t="str">
            <v>Call for proposals 2003</v>
          </cell>
          <cell r="I14" t="str">
            <v>Iceland</v>
          </cell>
          <cell r="M14">
            <v>2002</v>
          </cell>
        </row>
        <row r="15">
          <cell r="I15" t="str">
            <v>Ireland</v>
          </cell>
          <cell r="M15">
            <v>2001</v>
          </cell>
          <cell r="O15" t="str">
            <v>FC</v>
          </cell>
        </row>
        <row r="16">
          <cell r="I16" t="str">
            <v>Israel</v>
          </cell>
          <cell r="O16" t="str">
            <v>7%FR</v>
          </cell>
        </row>
        <row r="17">
          <cell r="I17" t="str">
            <v>Italy</v>
          </cell>
        </row>
        <row r="18">
          <cell r="I18" t="str">
            <v>Latvia</v>
          </cell>
        </row>
        <row r="19">
          <cell r="I19" t="str">
            <v>Liechtenstein</v>
          </cell>
        </row>
        <row r="20">
          <cell r="I20" t="str">
            <v>Lithuania</v>
          </cell>
        </row>
        <row r="21">
          <cell r="I21" t="str">
            <v>Luxemburg</v>
          </cell>
        </row>
        <row r="22">
          <cell r="I22" t="str">
            <v>Malta</v>
          </cell>
        </row>
        <row r="23">
          <cell r="I23" t="str">
            <v>Norway</v>
          </cell>
        </row>
        <row r="24">
          <cell r="I24" t="str">
            <v>Poland</v>
          </cell>
        </row>
        <row r="25">
          <cell r="I25" t="str">
            <v>Portugal</v>
          </cell>
        </row>
        <row r="26">
          <cell r="I26" t="str">
            <v>Romania</v>
          </cell>
        </row>
        <row r="27">
          <cell r="I27" t="str">
            <v>Slovakia</v>
          </cell>
        </row>
        <row r="28">
          <cell r="I28" t="str">
            <v>Slovenia</v>
          </cell>
        </row>
        <row r="29">
          <cell r="I29" t="str">
            <v>Spain</v>
          </cell>
        </row>
        <row r="30">
          <cell r="I30" t="str">
            <v>Sweden</v>
          </cell>
        </row>
        <row r="31">
          <cell r="G31" t="str">
            <v>No, never</v>
          </cell>
          <cell r="I31" t="str">
            <v>Switzerland</v>
          </cell>
        </row>
        <row r="32">
          <cell r="G32" t="str">
            <v>Yes, few (up to 5) times</v>
          </cell>
          <cell r="I32" t="str">
            <v>The Netherlands</v>
          </cell>
        </row>
        <row r="33">
          <cell r="G33" t="str">
            <v>Yes, several times</v>
          </cell>
          <cell r="I33" t="str">
            <v>Turkey</v>
          </cell>
        </row>
        <row r="34">
          <cell r="I34" t="str">
            <v>United-Kingdom</v>
          </cell>
        </row>
        <row r="35">
          <cell r="I35" t="str">
            <v>Other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S SLIDE"/>
      <sheetName val="PLANTOT"/>
      <sheetName val="COMPLETION GRAPH"/>
      <sheetName val="INA"/>
      <sheetName val="AT COMPLETION"/>
      <sheetName val="CONSBUS"/>
      <sheetName val="RESPLAN"/>
      <sheetName val="SUM"/>
      <sheetName val="VOTE"/>
      <sheetName val="IDC"/>
      <sheetName val="Turbine Tender 3 Unit base (2)"/>
      <sheetName val="CPA Formulae"/>
      <sheetName val="Detail"/>
      <sheetName val="IM Project n"/>
      <sheetName val="Statistics"/>
      <sheetName val="SUMREP"/>
      <sheetName val="1"/>
      <sheetName val="2"/>
      <sheetName val="3"/>
      <sheetName val="4"/>
      <sheetName val="5"/>
      <sheetName val="6"/>
      <sheetName val="7"/>
      <sheetName val="8"/>
      <sheetName val="9"/>
      <sheetName val="Qm"/>
      <sheetName val="Votf0899"/>
      <sheetName val="CE Register"/>
      <sheetName val="14B (2)"/>
      <sheetName val="Re"/>
      <sheetName val="IS 2007"/>
      <sheetName val="Subsidy"/>
      <sheetName val="Rural Network Charge"/>
      <sheetName val="Calc Options"/>
      <sheetName val="Claims List"/>
      <sheetName val="VALIDATION LIST DATA"/>
      <sheetName val="HR _ RESOURCING INPUT"/>
      <sheetName val="MySheet"/>
      <sheetName val="Index"/>
      <sheetName val="Master_Inp"/>
      <sheetName val="GPP_Inp"/>
      <sheetName val="&lt;---CInp"/>
      <sheetName val="CInp---&gt;"/>
      <sheetName val="Tech_In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dex"/>
      <sheetName val="Viability"/>
      <sheetName val="Sensitivity"/>
      <sheetName val="IRR"/>
      <sheetName val="IRR (2)"/>
      <sheetName val="IRR (3)"/>
      <sheetName val="IRR (4)"/>
      <sheetName val="Showroom"/>
      <sheetName val="Used Cars"/>
      <sheetName val="Workshop"/>
      <sheetName val="Cashflow"/>
      <sheetName val="Sensitivitie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"/>
      <sheetName val="Total Currency Adjust"/>
      <sheetName val="Quant &amp; Ratio"/>
      <sheetName val="Total_Currency_Adjust"/>
      <sheetName val="Quant_&amp;_Ratio"/>
      <sheetName val="P&amp;G_FINAL_8_MNTHS"/>
    </sheetNames>
    <sheetDataSet>
      <sheetData sheetId="0" refreshError="1"/>
      <sheetData sheetId="1">
        <row r="32">
          <cell r="J32" t="str">
            <v>PS</v>
          </cell>
        </row>
        <row r="139">
          <cell r="P139" t="str">
            <v>Excluded</v>
          </cell>
        </row>
      </sheetData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BOQ"/>
      <sheetName val="Unit 1"/>
      <sheetName val="Unit 2"/>
      <sheetName val="Unit 3"/>
      <sheetName val="Unit 4"/>
      <sheetName val="Unit 5"/>
      <sheetName val="Unit 6"/>
      <sheetName val="Common Plant"/>
      <sheetName val="P &amp; G "/>
      <sheetName val="BOQ Categories"/>
      <sheetName val="Schedule A"/>
      <sheetName val="Evaluation Summary"/>
      <sheetName val="Cost Report"/>
      <sheetName val="FRI"/>
      <sheetName val="AT COMPLETION"/>
      <sheetName val="Summary_BOQ"/>
      <sheetName val="Unit_1"/>
      <sheetName val="Unit_2"/>
      <sheetName val="Unit_3"/>
      <sheetName val="Unit_4"/>
      <sheetName val="Unit_5"/>
      <sheetName val="Unit_6"/>
      <sheetName val="Common_Plant"/>
      <sheetName val="P_&amp;_G_"/>
      <sheetName val="BOQ_Categories"/>
      <sheetName val="Schedule_A"/>
      <sheetName val="Evaluation_Summary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Ein"/>
      <sheetName val="E"/>
      <sheetName val="M"/>
      <sheetName val="S"/>
      <sheetName val="PREISBL"/>
      <sheetName val="Xrate"/>
      <sheetName val="Lookup"/>
      <sheetName val="Materials"/>
      <sheetName val="GM 000"/>
      <sheetName val="Cash Out Table"/>
      <sheetName val="Net Cash Table"/>
      <sheetName val="Summary_BOQ1"/>
      <sheetName val="Unit_11"/>
      <sheetName val="Unit_21"/>
      <sheetName val="Unit_31"/>
      <sheetName val="Unit_41"/>
      <sheetName val="Unit_51"/>
      <sheetName val="Unit_61"/>
      <sheetName val="Common_Plant1"/>
      <sheetName val="P_&amp;_G_1"/>
      <sheetName val="BOQ_Categories1"/>
      <sheetName val="Schedule_A1"/>
      <sheetName val="Evaluation_Summary1"/>
      <sheetName val="Cost_Report"/>
      <sheetName val="AT_COMPLETION"/>
      <sheetName val="Summary_BOQ2"/>
      <sheetName val="Unit_12"/>
      <sheetName val="Unit_22"/>
      <sheetName val="Unit_32"/>
      <sheetName val="Unit_42"/>
      <sheetName val="Unit_52"/>
      <sheetName val="Unit_62"/>
      <sheetName val="Common_Plant2"/>
      <sheetName val="P_&amp;_G_2"/>
      <sheetName val="BOQ_Categories2"/>
      <sheetName val="Schedule_A2"/>
      <sheetName val="Evaluation_Summary2"/>
      <sheetName val="Cost_Report1"/>
      <sheetName val="AT_COMPLETION1"/>
      <sheetName val="GM_000"/>
    </sheetNames>
    <sheetDataSet>
      <sheetData sheetId="0" refreshError="1"/>
      <sheetData sheetId="1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73">
          <cell r="K173">
            <v>0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2342829.3389559449</v>
          </cell>
          <cell r="O481">
            <v>861762.02339729259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9496.5909090909099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44740.688636363629</v>
          </cell>
          <cell r="L514">
            <v>2191.96</v>
          </cell>
          <cell r="O514">
            <v>1039.6022727272727</v>
          </cell>
          <cell r="P514">
            <v>96.590909090909093</v>
          </cell>
        </row>
        <row r="516">
          <cell r="P516">
            <v>96.590909090909093</v>
          </cell>
        </row>
        <row r="517">
          <cell r="K517">
            <v>30082.23</v>
          </cell>
          <cell r="L517">
            <v>1556.76</v>
          </cell>
        </row>
        <row r="518">
          <cell r="P518">
            <v>96.590909090909093</v>
          </cell>
        </row>
        <row r="519">
          <cell r="K519">
            <v>4669.37</v>
          </cell>
          <cell r="L519">
            <v>241.64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12481.977272727272</v>
          </cell>
          <cell r="O738">
            <v>1891.2386363636363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12852.75</v>
          </cell>
          <cell r="O742">
            <v>2008.7727272727273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13351.056818181818</v>
          </cell>
          <cell r="O744">
            <v>2481.431818181818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13187.193181818182</v>
          </cell>
          <cell r="O748">
            <v>2441.6590909090905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2161.2727272727275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49">
          <cell r="K849">
            <v>794.93</v>
          </cell>
        </row>
        <row r="850">
          <cell r="O850">
            <v>429.05</v>
          </cell>
          <cell r="P850">
            <v>96.59</v>
          </cell>
        </row>
        <row r="851">
          <cell r="K851">
            <v>339.24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2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2758931.982919245</v>
          </cell>
          <cell r="O481">
            <v>829353.37240491749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20837.5</v>
          </cell>
          <cell r="O487">
            <v>6625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3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2752039.65181782</v>
          </cell>
          <cell r="O481">
            <v>828943.86264243745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17309.090909090908</v>
          </cell>
          <cell r="O487">
            <v>5573.863636363636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4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2740322.5822033952</v>
          </cell>
          <cell r="O481">
            <v>827338.91361329251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17309.090909090908</v>
          </cell>
          <cell r="O487">
            <v>5573.863636363636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2865.8859090909091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5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2667146.9070139951</v>
          </cell>
          <cell r="O481">
            <v>812719.81359623256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8982.954545454546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396.34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395.34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6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2683432.2971309703</v>
          </cell>
          <cell r="O481">
            <v>814644.56166486756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8982.954545454546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4082.7672727272698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4365.6400000000003</v>
          </cell>
          <cell r="L685">
            <v>225.92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7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141537.5</v>
          </cell>
          <cell r="O487">
            <v>82387.5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4303.7</v>
          </cell>
          <cell r="L685">
            <v>222.71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3622.38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5">
          <cell r="K745">
            <v>147.97</v>
          </cell>
          <cell r="L745">
            <v>7.4</v>
          </cell>
          <cell r="M745">
            <v>22.2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2158.0231818181819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972.47318181818173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ABILITY"/>
      <sheetName val="Notes"/>
      <sheetName val="Chart data"/>
      <sheetName val="FEAS(INPUT)"/>
      <sheetName val="Cover"/>
      <sheetName val="FLY"/>
      <sheetName val="INDEX"/>
      <sheetName val="SUMMARY"/>
      <sheetName val="CASHFLOW CODES"/>
      <sheetName val="Claim Summary"/>
      <sheetName val="BOOK-4"/>
      <sheetName val="PRELIMIN"/>
      <sheetName val="Data2"/>
      <sheetName val="Elemsum"/>
      <sheetName val="SECTION 3 ELECTRICAL EQUIPMENT"/>
      <sheetName val="dBase"/>
      <sheetName val="Staff Acco."/>
      <sheetName val="CONCRETE"/>
      <sheetName val="EDGES"/>
      <sheetName val="JOINTS"/>
      <sheetName val="SUPERSTRUCTURE"/>
      <sheetName val="decompte"/>
      <sheetName val="CASHFLOW_CODES"/>
      <sheetName val="Chart_data"/>
      <sheetName val="Claim_Summary"/>
      <sheetName val="HAKEDİŞ "/>
      <sheetName val="Bl.1 P&amp;G"/>
      <sheetName val="B1.3 External works"/>
      <sheetName val="Addedum"/>
      <sheetName val="Summary "/>
      <sheetName val="Bl.1 P &amp; G"/>
      <sheetName val="Bl. 3 External  works"/>
      <sheetName val="Summary 1"/>
      <sheetName val="Sheet1"/>
      <sheetName val="CPDL"/>
      <sheetName val="CODES"/>
      <sheetName val="dv_info"/>
      <sheetName val="2"/>
      <sheetName val="x"/>
      <sheetName val="Bill No. 3.1 2BRA"/>
      <sheetName val="Bill No. 3.2 3BRA"/>
      <sheetName val="Bill No. 4.1 2BRA MEP"/>
      <sheetName val="Bill No. 4.2 3BRA MEP"/>
      <sheetName val="Bill 5.1 Roads &amp; Parking"/>
      <sheetName val="Bill 5.2 Walkways"/>
      <sheetName val="Bill 5.3 Stormwater Drainage"/>
      <sheetName val="Bill 5.4 Retaining Walls"/>
      <sheetName val="Bill 5.5 Main Gate"/>
      <sheetName val="Bill_No__3_1_2BRA1"/>
      <sheetName val="Bill_No__3_2_3BRA1"/>
      <sheetName val="Bill_No__4_1_2BRA_MEP1"/>
      <sheetName val="Bill_No__4_2_3BRA_MEP1"/>
      <sheetName val="Bill_5_1_Roads_&amp;_Parking1"/>
      <sheetName val="Bill_5_2_Walkways1"/>
      <sheetName val="Bill_5_3_Stormwater_Drainage1"/>
      <sheetName val="Bill_5_4_Retaining_Walls1"/>
      <sheetName val="Bill_5_5_Main_Gate1"/>
      <sheetName val="Chart_data1"/>
      <sheetName val="CASHFLOW_CODES1"/>
      <sheetName val="Bill_No__3_1_2BRA"/>
      <sheetName val="Bill_No__3_2_3BRA"/>
      <sheetName val="Bill_No__4_1_2BRA_MEP"/>
      <sheetName val="Bill_No__4_2_3BRA_MEP"/>
      <sheetName val="Bill_5_1_Roads_&amp;_Parking"/>
      <sheetName val="Bill_5_2_Walkways"/>
      <sheetName val="Bill_5_3_Stormwater_Drainage"/>
      <sheetName val="Bill_5_4_Retaining_Walls"/>
      <sheetName val="Bill_5_5_Main_Gate"/>
      <sheetName val="Bill_No__3_1_2BRA2"/>
      <sheetName val="Bill_No__3_2_3BRA2"/>
      <sheetName val="Bill_No__4_1_2BRA_MEP2"/>
      <sheetName val="Bill_No__4_2_3BRA_MEP2"/>
      <sheetName val="Bill_5_1_Roads_&amp;_Parking2"/>
      <sheetName val="Bill_5_2_Walkways2"/>
      <sheetName val="Bill_5_3_Stormwater_Drainage2"/>
      <sheetName val="Bill_5_4_Retaining_Walls2"/>
      <sheetName val="Bill_5_5_Main_Gate2"/>
      <sheetName val="Chart_data2"/>
      <sheetName val="CASHFLOW_CODES2"/>
      <sheetName val="Bill_No__3_1_2BRA3"/>
      <sheetName val="Bill_No__3_2_3BRA3"/>
      <sheetName val="Bill_No__4_1_2BRA_MEP3"/>
      <sheetName val="Bill_No__4_2_3BRA_MEP3"/>
      <sheetName val="Bill_5_1_Roads_&amp;_Parking3"/>
      <sheetName val="Bill_5_2_Walkways3"/>
      <sheetName val="Bill_5_3_Stormwater_Drainage3"/>
      <sheetName val="Bill_5_4_Retaining_Walls3"/>
      <sheetName val="Bill_5_5_Main_Gate3"/>
      <sheetName val="Chart_data3"/>
      <sheetName val="CASHFLOW_CODES3"/>
      <sheetName val="Bill_No__3_1_2BRA4"/>
      <sheetName val="Bill_No__3_2_3BRA4"/>
      <sheetName val="Bill_No__4_1_2BRA_MEP4"/>
      <sheetName val="Bill_No__4_2_3BRA_MEP4"/>
      <sheetName val="Bill_5_1_Roads_&amp;_Parking4"/>
      <sheetName val="Bill_5_2_Walkways4"/>
      <sheetName val="Bill_5_3_Stormwater_Drainage4"/>
      <sheetName val="Bill_5_4_Retaining_Walls4"/>
      <sheetName val="Bill_5_5_Main_Gate4"/>
      <sheetName val="Chart_data4"/>
      <sheetName val="CASHFLOW_CODES4"/>
      <sheetName val="Exc"/>
      <sheetName val="BS-Notes"/>
      <sheetName val="Bill No. 3.4 S1 BRA"/>
      <sheetName val="Bill No. 3.5 1BRA"/>
      <sheetName val="Cert22"/>
      <sheetName val="Recovery Statement"/>
      <sheetName val="Joinery"/>
      <sheetName val="Joinery Recovery Statement"/>
      <sheetName val="Elevated Tank"/>
      <sheetName val="Elevated Tank Rec. Statement"/>
      <sheetName val="Treatment Plant"/>
      <sheetName val="Treatment Plant Rec. Statement"/>
      <sheetName val="Landscaping"/>
      <sheetName val="Landscaping Recovery Statement"/>
      <sheetName val="Final Summary"/>
      <sheetName val="MoS Letter"/>
      <sheetName val="MoS"/>
      <sheetName val="Prelims"/>
      <sheetName val="Alterations"/>
      <sheetName val="Foundations"/>
      <sheetName val="Precast Contrete"/>
      <sheetName val="Masonry"/>
      <sheetName val="Waterproofing"/>
      <sheetName val="Roof Coverings"/>
      <sheetName val="Carpentry &amp; Joinery"/>
      <sheetName val="Ceilings"/>
      <sheetName val="Floor Coverings"/>
      <sheetName val="Ironmongery"/>
      <sheetName val="Structural Steelwork"/>
      <sheetName val="Metalwork"/>
      <sheetName val="Plastering"/>
      <sheetName val="Tiling"/>
      <sheetName val="Plumbing"/>
      <sheetName val="Glazing"/>
      <sheetName val="Paintwork"/>
      <sheetName val="Builders Work"/>
      <sheetName val="Building Works Summary"/>
      <sheetName val="External Works"/>
      <sheetName val="Site Services"/>
      <sheetName val="Ext. &amp; Serv. Works Summary"/>
      <sheetName val="Electrical Work"/>
      <sheetName val="Mechanical Work"/>
      <sheetName val="E&amp;M Summary"/>
      <sheetName val="Subcontract Amounts"/>
      <sheetName val="Budgetary Allowances"/>
      <sheetName val="Prime Cost Amounts"/>
      <sheetName val="Allowances Summary"/>
      <sheetName val="Site Instructions"/>
      <sheetName val="CPAP"/>
      <sheetName val="Conversion factor Dec 2016=100"/>
      <sheetName val="CntrlSht"/>
      <sheetName val="Covr"/>
      <sheetName val="Lettr"/>
      <sheetName val="EXEC SUM"/>
      <sheetName val="Summary Assessment"/>
      <sheetName val="Detail Assessment"/>
      <sheetName val="Photo report"/>
      <sheetName val="Claim_Summary1"/>
      <sheetName val="Claim_Summary2"/>
      <sheetName val="Claim_Summary3"/>
      <sheetName val="PM - PROLONG"/>
      <sheetName val="ARCH - PROLONG"/>
      <sheetName val="QS - PROLONG"/>
      <sheetName val="SE- PROLON"/>
      <sheetName val="CE - PROLONG"/>
      <sheetName val="EE - PROLONG"/>
      <sheetName val="ME - PROLONG"/>
      <sheetName val="SUMMARY PROLONGATION CLAIM "/>
      <sheetName val="Split by Stage"/>
      <sheetName val="Fees Summary  "/>
      <sheetName val="Executive"/>
      <sheetName val="PM Fees"/>
      <sheetName val="Arch Fees"/>
      <sheetName val="QS Fees "/>
      <sheetName val="Civil Eng "/>
      <sheetName val="Struct  Eng"/>
      <sheetName val="Elect Eng "/>
      <sheetName val="Mech Eng "/>
      <sheetName val="H&amp;S"/>
      <sheetName val="Disbursments "/>
      <sheetName val="BOOK-4.XLW"/>
      <sheetName val="ABSA-SA75104"/>
      <sheetName val="Instructions"/>
      <sheetName val="Preliminaries"/>
      <sheetName val="Preliminaries Matrix"/>
      <sheetName val="Preliminaries Notes"/>
      <sheetName val="Professional Fees"/>
      <sheetName val="Partial Prof Fees"/>
      <sheetName val="Notes &amp; Qualifications"/>
      <sheetName val="Earthworks"/>
      <sheetName val="Concrete,Formwork&amp;Reinforcement"/>
      <sheetName val="Masonry "/>
      <sheetName val="Ceilings &amp; Partitioning"/>
      <sheetName val="Floor Covering"/>
      <sheetName val="Ironmongery "/>
      <sheetName val="Plumbing &amp; Drainage"/>
      <sheetName val="Fire Protection"/>
      <sheetName val="Paperhannging"/>
      <sheetName val="Specialist Work"/>
      <sheetName val="FF&amp;E"/>
      <sheetName val="Signage &amp; Merchandising"/>
      <sheetName val="CCTV &amp; Intruder Detection Syst"/>
      <sheetName val="BMS"/>
      <sheetName val="ATM &amp; Cash Handling Equipment"/>
      <sheetName val="Furniture"/>
      <sheetName val="Office Equipment"/>
      <sheetName val="IT Equipment"/>
      <sheetName val="Digital Marketing"/>
      <sheetName val="Queue Sytems"/>
      <sheetName val="Roller Shutters"/>
      <sheetName val="Safes"/>
      <sheetName val="Miscellaneous"/>
      <sheetName val="Final Summary "/>
      <sheetName val="Data"/>
      <sheetName val="H2O TREATMENT PLANT SITE_4_1_"/>
      <sheetName val="H2O TREATMENT PLANT SITE(4.1)"/>
      <sheetName val="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 refreshError="1"/>
      <sheetData sheetId="215" refreshError="1"/>
      <sheetData sheetId="216" refreshError="1"/>
      <sheetData sheetId="217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LIMIN"/>
      <sheetName val="S7 Superfoto"/>
      <sheetName val="S1-S2"/>
      <sheetName val="Executive (2)"/>
      <sheetName val="Val Recon"/>
      <sheetName val="TRADE SUMMARY"/>
      <sheetName val="Sheet1"/>
      <sheetName val="Sheet2"/>
      <sheetName val="Sheet3"/>
      <sheetName val="Executive"/>
      <sheetName val="Detail Summary"/>
      <sheetName val="Variations"/>
      <sheetName val="Cost VO's"/>
      <sheetName val="Flysheet"/>
      <sheetName val="Cover"/>
      <sheetName val="FR-PROVSNL-SUM-DETAIL"/>
      <sheetName val="FR-SUMMERY"/>
      <sheetName val="Escalation"/>
      <sheetName val="Val Breakdown"/>
      <sheetName val="Ramp data"/>
      <sheetName val="Cashflow"/>
      <sheetName val="Lower Ground"/>
      <sheetName val="Income"/>
      <sheetName val="Assumptions"/>
      <sheetName val="Letting"/>
      <sheetName val="S-C+Market"/>
      <sheetName val="UBR"/>
      <sheetName val="#REF"/>
      <sheetName val="Inputs"/>
      <sheetName val="PPlay_Data"/>
      <sheetName val="Cap Cost"/>
      <sheetName val="Control"/>
      <sheetName val="Data_Sheet"/>
      <sheetName val="RLV Calc"/>
      <sheetName val="Costs (dev)"/>
      <sheetName val="Summary"/>
      <sheetName val="Bluewater NPV - sell January"/>
      <sheetName val="Calcs"/>
      <sheetName val="Upper Ground"/>
      <sheetName val="Financial Summary"/>
      <sheetName val="D&amp;C Calcs"/>
      <sheetName val="CA Upside_Downside Old"/>
      <sheetName val="EASEL CA Example"/>
      <sheetName val="Data Sheet"/>
      <sheetName val="Chart of Accountants"/>
      <sheetName val="BOL recon"/>
      <sheetName val="Parameters"/>
      <sheetName val="201906"/>
      <sheetName val="YTD"/>
      <sheetName val="YTD (2)"/>
      <sheetName val="BOL DATA"/>
      <sheetName val="BUDGET"/>
      <sheetName val="Lookups"/>
      <sheetName val="new one-pager NOI sorting"/>
      <sheetName val="PM data"/>
      <sheetName val="Sheet10"/>
      <sheetName val="Summary of Building"/>
      <sheetName val="Used Chart of Accounts"/>
      <sheetName val="Retail Analysis"/>
      <sheetName val="Office Analysis"/>
      <sheetName val="Corp Acc Analysis"/>
      <sheetName val="Industrial Analysis"/>
      <sheetName val="Corp_Acc"/>
      <sheetName val="Tenant Budget_CP (3)"/>
      <sheetName val="Retail"/>
      <sheetName val="Office"/>
      <sheetName val="Industrial"/>
      <sheetName val="Utilities"/>
      <sheetName val="Consolidation_FY20"/>
      <sheetName val="Financials Including Guarantee"/>
      <sheetName val="Portfolio Summary (2)"/>
      <sheetName val="Financials Excluding Guarantee"/>
      <sheetName val="Commentary (2)"/>
      <sheetName val="Y-o-Y "/>
      <sheetName val="CM Actual"/>
      <sheetName val="CM Budget"/>
      <sheetName val="YTD Actual"/>
      <sheetName val="YTD Budget"/>
      <sheetName val="RFC FY19"/>
      <sheetName val="Commentary"/>
      <sheetName val="Budget FY19"/>
      <sheetName val="Com_Hous_Ph_1"/>
      <sheetName val="Consolidation comments"/>
      <sheetName val="Sector Analysis."/>
      <sheetName val="WALE Summary"/>
      <sheetName val="Consolidation"/>
      <sheetName val="WALE"/>
      <sheetName val="Operating costs"/>
      <sheetName val="% GRIT KPI for JSE"/>
      <sheetName val="NOI &amp; RFC P M vs annual budget"/>
      <sheetName val="Consolidate Year-on-Year"/>
      <sheetName val="Av. Vacancy YTD"/>
      <sheetName val="Mozambique"/>
      <sheetName val="Moz Portf Summaries"/>
      <sheetName val="Phase 1"/>
      <sheetName val="Com_House_Ph_2"/>
      <sheetName val="Holard"/>
      <sheetName val="Phase 2"/>
      <sheetName val="Vodacom"/>
      <sheetName val="Hollard"/>
      <sheetName val="Acacia"/>
      <sheetName val="Bolore"/>
      <sheetName val="Acaci"/>
      <sheetName val="Vale"/>
      <sheetName val="Zimpto"/>
      <sheetName val="Val"/>
      <sheetName val="Vodacm"/>
      <sheetName val="Mall de Tete"/>
      <sheetName val="MDT"/>
      <sheetName val="Zimpeto"/>
      <sheetName val="Bollore"/>
      <sheetName val="Zambia"/>
      <sheetName val="Zambia Portf Summaries"/>
      <sheetName val="Kafubu"/>
      <sheetName val="Imprial"/>
      <sheetName val="Mukuba"/>
      <sheetName val="Cosmo"/>
      <sheetName val="kenya"/>
      <sheetName val="Kenya Portf Summaries"/>
      <sheetName val="Bufalo"/>
      <sheetName val="Tamasa"/>
      <sheetName val="Buffalo"/>
      <sheetName val="Imperial"/>
      <sheetName val="Mauritius"/>
      <sheetName val="Mtius Portf Summaries"/>
      <sheetName val="Barclay"/>
      <sheetName val="Vale RF"/>
      <sheetName val="Barclays"/>
      <sheetName val="Beachcomber"/>
      <sheetName val="BHI"/>
      <sheetName val="Capital_Place"/>
      <sheetName val="Tamassa"/>
      <sheetName val="Ghana"/>
      <sheetName val="Ghana Portf Summaries"/>
      <sheetName val="5th Av."/>
      <sheetName val="5th Avenue"/>
      <sheetName val="CADS 2"/>
      <sheetName val="Kafub"/>
      <sheetName val="Mukub"/>
      <sheetName val="CADS II"/>
      <sheetName val="Capital Place"/>
      <sheetName val="Morocco"/>
      <sheetName val="Moro Portf Summaries"/>
      <sheetName val="Anfa"/>
      <sheetName val="Cosmopolitan"/>
      <sheetName val="Lookup Data"/>
      <sheetName val="Growth Allowance Lookup"/>
      <sheetName val="MV Power"/>
      <sheetName val="Class E-Z Ph 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m"/>
      <sheetName val="Qe"/>
      <sheetName val="Qc"/>
      <sheetName val="Qs"/>
      <sheetName val="IM Project n"/>
      <sheetName val="Detail"/>
      <sheetName val="Cost Report-B&amp;V Det"/>
      <sheetName val="Unit 1"/>
      <sheetName val="Unit 5"/>
      <sheetName val="Unit 6"/>
      <sheetName val="Common Plant"/>
      <sheetName val="Unit 2"/>
      <sheetName val="Unit 3"/>
      <sheetName val="Unit 4"/>
      <sheetName val="QS Info"/>
      <sheetName val="SUMMARY"/>
      <sheetName val="GPP_Inp"/>
      <sheetName val="Index"/>
      <sheetName val="&lt;---CInp"/>
      <sheetName val="CInp---&gt;"/>
      <sheetName val="Tech_Inp"/>
      <sheetName val="Cost Report"/>
      <sheetName val="Cost_Report-B&amp;V_Det"/>
      <sheetName val="Cost_Report"/>
      <sheetName val="1"/>
      <sheetName val="2"/>
      <sheetName val="3"/>
      <sheetName val="4"/>
      <sheetName val="5"/>
      <sheetName val="6"/>
      <sheetName val="7"/>
      <sheetName val="8"/>
      <sheetName val="9"/>
      <sheetName val="14B (2)"/>
      <sheetName val="Progress Tables"/>
      <sheetName val="Progress Curve"/>
      <sheetName val="10"/>
      <sheetName val="Ein"/>
      <sheetName val="E"/>
      <sheetName val="M"/>
      <sheetName val="S"/>
      <sheetName val="AT COMPLETION"/>
      <sheetName val="FLOW_3.XLS"/>
      <sheetName val="____CInp"/>
      <sheetName val="CInp____"/>
      <sheetName val="U6"/>
      <sheetName val="HR _ RESOURCING INPUT"/>
      <sheetName val="Claims List"/>
      <sheetName val="VALIDATION LIST DATA"/>
      <sheetName val="MySheet"/>
      <sheetName val="Definition1"/>
      <sheetName val="Re"/>
      <sheetName val="QS Report"/>
      <sheetName val="Mod 1"/>
      <sheetName val="Paid Variation Orders "/>
      <sheetName val="Approved Variations"/>
      <sheetName val="Approved Claims"/>
      <sheetName val="Pending Variations"/>
      <sheetName val="Pending Claims"/>
      <sheetName val="Potential Variations"/>
      <sheetName val="Unallocated Contingencies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2"/>
      <sheetName val="Schedule vlookkup"/>
      <sheetName val="Electr.-equipm."/>
      <sheetName val="Cover"/>
      <sheetName val="IM_Project_n"/>
      <sheetName val="Cost_Report-B&amp;V_Det1"/>
      <sheetName val="QS_Info"/>
      <sheetName val="Cost_Report1"/>
      <sheetName val="14B_(2)"/>
      <sheetName val="Progress_Tables"/>
      <sheetName val="Progress_Curve"/>
      <sheetName val="AT_COMPLETION"/>
      <sheetName val="FLOW_3_XLS"/>
      <sheetName val="HR___RESOURCING_INPUT"/>
      <sheetName val="Claims_List"/>
      <sheetName val="VALIDATION_LIST_DATA"/>
      <sheetName val="Unit_1"/>
      <sheetName val="Unit_5"/>
      <sheetName val="Unit_6"/>
      <sheetName val="Common_Plant"/>
      <sheetName val="Unit_2"/>
      <sheetName val="Unit_3"/>
      <sheetName val="Unit_4"/>
      <sheetName val="QS_Report"/>
      <sheetName val="Mod_1"/>
      <sheetName val="Paid_Variation_Orders_"/>
      <sheetName val="Approved_Variations"/>
      <sheetName val="Approved_Claims"/>
      <sheetName val="Pending_Variations"/>
      <sheetName val="Pending_Claims"/>
      <sheetName val="Potential_Variations"/>
      <sheetName val="Unallocated_Contingencies"/>
      <sheetName val="IM_Project_n1"/>
      <sheetName val="Cost_Report-B&amp;V_Det2"/>
      <sheetName val="Unit_11"/>
      <sheetName val="Unit_51"/>
      <sheetName val="Unit_61"/>
      <sheetName val="Common_Plant1"/>
      <sheetName val="Unit_21"/>
      <sheetName val="Unit_31"/>
      <sheetName val="Unit_41"/>
      <sheetName val="QS_Info1"/>
      <sheetName val="Cost_Report2"/>
      <sheetName val="14B_(2)1"/>
      <sheetName val="Progress_Tables1"/>
      <sheetName val="Progress_Curve1"/>
      <sheetName val="AT_COMPLETION1"/>
      <sheetName val="FLOW_3_XLS1"/>
      <sheetName val="HR___RESOURCING_INPUT1"/>
      <sheetName val="Claims_List1"/>
      <sheetName val="VALIDATION_LIST_DATA1"/>
      <sheetName val="QS_Report1"/>
      <sheetName val="Mod_11"/>
      <sheetName val="Paid_Variation_Orders_1"/>
      <sheetName val="Approved_Variations1"/>
      <sheetName val="Approved_Claims1"/>
      <sheetName val="Pending_Variations1"/>
      <sheetName val="Pending_Claims1"/>
      <sheetName val="Potential_Variations1"/>
      <sheetName val="Unallocated_Contingencies1"/>
      <sheetName val="Schedule_vlookkup"/>
      <sheetName val="Electr_-equipm_"/>
      <sheetName val="Xrate"/>
      <sheetName val="Lookup"/>
      <sheetName val="absorber_silo"/>
      <sheetName val="Materi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CHEDULE A"/>
      <sheetName val="SCHEDULE B"/>
      <sheetName val="SCHEDULES C - F"/>
      <sheetName val="SCHEDULE G"/>
      <sheetName val="SCHEDULE  H 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"/>
      <sheetName val="DCFBudget"/>
      <sheetName val="Forecast"/>
      <sheetName val="Check"/>
      <sheetName val="Instructions"/>
      <sheetName val="Admin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>
        <row r="2">
          <cell r="L2">
            <v>491163194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CHEDULE A"/>
      <sheetName val="ANALYSIS"/>
      <sheetName val="SCHEDULE C"/>
      <sheetName val="SCHEDULE G"/>
      <sheetName val="CASH FLOW CHART"/>
      <sheetName val="SCHEDULE  H"/>
    </sheetNames>
    <sheetDataSet>
      <sheetData sheetId="0"/>
      <sheetData sheetId="1"/>
      <sheetData sheetId="2"/>
      <sheetData sheetId="3"/>
      <sheetData sheetId="4"/>
      <sheetData sheetId="5" refreshError="1"/>
      <sheetData sheetId="6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Cost Estimate"/>
      <sheetName val="page (1)"/>
      <sheetName val="Cash flow"/>
      <sheetName val="Metrorail Payment Schedule"/>
      <sheetName val="Prelim_Cost_est1 "/>
      <sheetName val="1"/>
      <sheetName val="2"/>
      <sheetName val="3"/>
      <sheetName val="4"/>
      <sheetName val="5"/>
      <sheetName val="6"/>
      <sheetName val="7"/>
      <sheetName val="8"/>
      <sheetName val="9"/>
      <sheetName val="10A"/>
      <sheetName val="10B"/>
      <sheetName val="11"/>
      <sheetName val="12"/>
      <sheetName val="13"/>
      <sheetName val="14"/>
      <sheetName val="15"/>
      <sheetName val="TENDER AMOUN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PEX"/>
      <sheetName val="Control"/>
      <sheetName val="eval"/>
      <sheetName val="WORKINGS"/>
      <sheetName val="AREAS"/>
      <sheetName val="FR-PROVSNL-SUM-DETAIL"/>
      <sheetName val="FR-SUMMERY"/>
      <sheetName val="Summary"/>
      <sheetName val="Schedule 1"/>
      <sheetName val="Schedule 2"/>
      <sheetName val="Schedule 3"/>
      <sheetName val="Schedule 4"/>
      <sheetName val="Schedule 5"/>
      <sheetName val="Schedule 6"/>
      <sheetName val="Schedule 7"/>
      <sheetName val="Schedule 8"/>
      <sheetName val="Schedule 9"/>
      <sheetName val="Schedule 10"/>
      <sheetName val="Schedule 11"/>
      <sheetName val="Schedule 12"/>
      <sheetName val="Help"/>
      <sheetName val="CAT_BLDG"/>
      <sheetName val="SERVICES"/>
      <sheetName val="SCALE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">
          <cell r="A1" t="str">
            <v>B00</v>
          </cell>
        </row>
      </sheetData>
      <sheetData sheetId="22">
        <row r="1">
          <cell r="A1" t="str">
            <v>B00</v>
          </cell>
        </row>
      </sheetData>
      <sheetData sheetId="23">
        <row r="2">
          <cell r="A2">
            <v>0</v>
          </cell>
        </row>
      </sheetData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1MAR07-10APRIL07"/>
      <sheetName val="11FEB07-10MAR07"/>
      <sheetName val="11JAN07-10FEB 07"/>
      <sheetName val="11 DEC05-10 JAN06"/>
      <sheetName val="11JAN -10 FEB 06"/>
      <sheetName val="11FEB-10MAR 06"/>
      <sheetName val="11MAR-10APR"/>
      <sheetName val="11 april-10 may"/>
      <sheetName val="11may-10june"/>
      <sheetName val="11june-10july"/>
      <sheetName val="11july-10aug"/>
      <sheetName val="11 AUG- 10 SEPT."/>
      <sheetName val="11SEP-10 OCT "/>
      <sheetName val="11 OCTOBER-10 NOV"/>
      <sheetName val="11NOV-10DEC"/>
      <sheetName val="11DEC06-10JAN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G SPREAD"/>
      <sheetName val="P&amp;G Build-up"/>
    </sheetNames>
    <sheetDataSet>
      <sheetData sheetId="0" refreshError="1"/>
      <sheetData sheetId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dex"/>
      <sheetName val="Viability"/>
      <sheetName val="Sensitivity"/>
      <sheetName val="IRR"/>
      <sheetName val="IRR (2)"/>
      <sheetName val="IRR (3)"/>
      <sheetName val="IRR (4)"/>
      <sheetName val="Showroom"/>
      <sheetName val="Used Cars"/>
      <sheetName val="Workshop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Y SHEETS"/>
      <sheetName val="Type A"/>
      <sheetName val="Conference"/>
      <sheetName val="FF&amp;E (3 &amp;4)"/>
      <sheetName val="FF&amp;E (1&amp;2)"/>
      <sheetName val="Siteworks (3&amp;4)"/>
      <sheetName val="Siteworks (1&amp;2)"/>
      <sheetName val="Assumptions"/>
      <sheetName val="Gen Costs (3&amp;4)"/>
      <sheetName val="Gen Costs (1&amp;2)"/>
      <sheetName val="Cap Outlay 124 Rooms(A&amp;B)"/>
      <sheetName val="Cap Outlay 93 Rooms"/>
      <sheetName val="Income&amp;Exp 124rms"/>
      <sheetName val="Cash Flow124rms"/>
      <sheetName val="IRR"/>
      <sheetName val="EXECUTIVE SUM 124rm(A)"/>
      <sheetName val="Income&amp;Exp 124 rooms(B)"/>
      <sheetName val="Cash Flow 124 rooms(B)"/>
      <sheetName val="EXECUTIVE SUM124 Rooms (B)"/>
      <sheetName val="Income&amp;Exp 93 rooms (A)"/>
      <sheetName val="Cash Flow 93 rooms (A)"/>
      <sheetName val="EXECUTIVE SUMMARY 93 rooms (A)"/>
      <sheetName val="Income&amp;Exp 93 rooms(B)"/>
      <sheetName val="Cash Flow 93 rooms(B)"/>
      <sheetName val="EXECUTIVE SUMMARY 93 rooms  (B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dmin--&gt;"/>
      <sheetName val="Grid_Def"/>
      <sheetName val="Grid--&gt;"/>
      <sheetName val="765kV"/>
      <sheetName val="Inputs --&gt;"/>
      <sheetName val="765kV--&gt;"/>
      <sheetName val="C.ET00221"/>
      <sheetName val="C.ET01020"/>
      <sheetName val="C.ET00253"/>
      <sheetName val="C.ET00505"/>
      <sheetName val="C.ET00613"/>
      <sheetName val="Vacant_765_1"/>
      <sheetName val="Vacant_765_2"/>
      <sheetName val="Vacant_765_3"/>
      <sheetName val="Vacant_765_4"/>
      <sheetName val="Vacant_765_5"/>
      <sheetName val="Vacant_765_6"/>
      <sheetName val="Vacant_765_7"/>
      <sheetName val="Vacant_765_8"/>
      <sheetName val="Vacant_765_9"/>
      <sheetName val="&lt;--765kV"/>
      <sheetName val="Template"/>
      <sheetName val="141014 CM(765kV Grid)(v2.0)"/>
    </sheetNames>
    <sheetDataSet>
      <sheetData sheetId="0" refreshError="1"/>
      <sheetData sheetId="1">
        <row r="8">
          <cell r="D8">
            <v>41851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uter"/>
      <sheetName val="Manual"/>
      <sheetName val="SUMMARY"/>
      <sheetName val="SUMM-DISC"/>
    </sheetNames>
    <sheetDataSet>
      <sheetData sheetId="0" refreshError="1">
        <row r="6">
          <cell r="E6" t="str">
            <v>Voucher No.</v>
          </cell>
        </row>
        <row r="9">
          <cell r="C9" t="str">
            <v xml:space="preserve">Payable to:     </v>
          </cell>
          <cell r="D9" t="str">
            <v>CONPALE  C.C.</v>
          </cell>
        </row>
        <row r="10">
          <cell r="D10" t="str">
            <v>P.O. BOX  41165</v>
          </cell>
        </row>
        <row r="11">
          <cell r="D11" t="str">
            <v>ROSBURGH  4072</v>
          </cell>
        </row>
        <row r="14">
          <cell r="F14" t="str">
            <v>R/c</v>
          </cell>
        </row>
        <row r="16">
          <cell r="F16">
            <v>45546</v>
          </cell>
        </row>
        <row r="17">
          <cell r="F17" t="str">
            <v xml:space="preserve"> </v>
          </cell>
        </row>
        <row r="18">
          <cell r="F18" t="str">
            <v xml:space="preserve"> </v>
          </cell>
        </row>
        <row r="19">
          <cell r="F19" t="str">
            <v xml:space="preserve"> </v>
          </cell>
        </row>
        <row r="20">
          <cell r="F20" t="str">
            <v xml:space="preserve"> </v>
          </cell>
        </row>
        <row r="25">
          <cell r="F25">
            <v>6376.44</v>
          </cell>
        </row>
        <row r="26">
          <cell r="F26">
            <v>51922.44</v>
          </cell>
        </row>
        <row r="28">
          <cell r="D28" t="str">
            <v>KD  774</v>
          </cell>
        </row>
        <row r="29">
          <cell r="D29" t="str">
            <v>P  94</v>
          </cell>
        </row>
        <row r="30">
          <cell r="E30" t="str">
            <v>Segment Head / Project Leader</v>
          </cell>
        </row>
        <row r="33">
          <cell r="C33" t="str">
            <v>CERTIFIED THAT THE AMOUNT OF  Fifty One Thousand Nine Hundred and Twenty Two  Rand and Forty Four Cents IS CORRECT AND DUE FOR PAYMENT</v>
          </cell>
        </row>
        <row r="37">
          <cell r="E37" t="str">
            <v>L Loots</v>
          </cell>
        </row>
        <row r="38">
          <cell r="C38" t="str">
            <v>APPROVED:</v>
          </cell>
          <cell r="E38" t="str">
            <v>Compiled (Name and signature)</v>
          </cell>
        </row>
        <row r="41">
          <cell r="C41" t="str">
            <v>(Authorised Signatory)</v>
          </cell>
          <cell r="E41" t="str">
            <v>Reference</v>
          </cell>
        </row>
        <row r="43">
          <cell r="C43">
            <v>38582</v>
          </cell>
          <cell r="E43" t="str">
            <v>(031) 361-4825</v>
          </cell>
          <cell r="F43" t="str">
            <v>(031) 361-5379</v>
          </cell>
        </row>
        <row r="44">
          <cell r="C44" t="str">
            <v>Date</v>
          </cell>
          <cell r="E44" t="str">
            <v>Telephone No.</v>
          </cell>
          <cell r="F44" t="str">
            <v>Fax No.</v>
          </cell>
        </row>
      </sheetData>
      <sheetData sheetId="1"/>
      <sheetData sheetId="2"/>
      <sheetData sheetId="3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itachi Summary (0)"/>
      <sheetName val="Hitachi Activities"/>
      <sheetName val="Activities (2)"/>
      <sheetName val="Activities"/>
      <sheetName val="Sheet1"/>
      <sheetName val="Cover"/>
      <sheetName val=" Unit 1 Summary"/>
      <sheetName val="Unit 1Cash"/>
      <sheetName val="Unit 2 Summary"/>
      <sheetName val="Unit 2 Cash"/>
      <sheetName val="Unit 3 Summary"/>
      <sheetName val="Unit 3 Cash"/>
      <sheetName val="_Unit 1 Summary"/>
      <sheetName val="Re"/>
      <sheetName val="Dx"/>
      <sheetName val="C"/>
      <sheetName val="Qm"/>
      <sheetName val="Variation Proposal"/>
      <sheetName val="GPP_Inp"/>
      <sheetName val="Index"/>
      <sheetName val="&lt;---CInp"/>
      <sheetName val="CInp---&gt;"/>
      <sheetName val="Tech_Inp"/>
      <sheetName val="Income statement"/>
      <sheetName val="14B (2)"/>
      <sheetName val="Projection"/>
      <sheetName val="Net Cash Table"/>
      <sheetName val="Cash Out Table"/>
      <sheetName val="SUMREP"/>
      <sheetName val="IM Project 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5B4DD-B7D9-4E74-A910-460BA558E71A}">
  <sheetPr>
    <tabColor rgb="FF0070C0"/>
  </sheetPr>
  <dimension ref="B1:J166"/>
  <sheetViews>
    <sheetView tabSelected="1" view="pageBreakPreview" topLeftCell="A106" zoomScaleNormal="100" zoomScaleSheetLayoutView="100" workbookViewId="0">
      <selection activeCell="C92" sqref="C92"/>
    </sheetView>
  </sheetViews>
  <sheetFormatPr defaultRowHeight="12" customHeight="1"/>
  <cols>
    <col min="1" max="1" width="2.6328125" style="1" customWidth="1"/>
    <col min="2" max="2" width="8" style="1" customWidth="1"/>
    <col min="3" max="3" width="70.6328125" style="1" customWidth="1"/>
    <col min="4" max="4" width="9" style="2" customWidth="1"/>
    <col min="5" max="5" width="6.7265625" style="107" customWidth="1"/>
    <col min="6" max="6" width="12.6328125" style="3" customWidth="1"/>
    <col min="7" max="7" width="15.6328125" style="2" customWidth="1"/>
    <col min="8" max="8" width="2.6328125" style="2" customWidth="1"/>
    <col min="9" max="9" width="14" style="2" bestFit="1" customWidth="1"/>
    <col min="10" max="10" width="12" style="1" bestFit="1" customWidth="1"/>
    <col min="11" max="252" width="8.7265625" style="1"/>
    <col min="253" max="253" width="2.81640625" style="1" customWidth="1"/>
    <col min="254" max="254" width="8" style="1" customWidth="1"/>
    <col min="255" max="255" width="18.81640625" style="1" customWidth="1"/>
    <col min="256" max="256" width="81.453125" style="1" customWidth="1"/>
    <col min="257" max="257" width="10.54296875" style="1" customWidth="1"/>
    <col min="258" max="258" width="8.54296875" style="1" customWidth="1"/>
    <col min="259" max="260" width="10.54296875" style="1" customWidth="1"/>
    <col min="261" max="261" width="14.81640625" style="1" customWidth="1"/>
    <col min="262" max="262" width="17.54296875" style="1" customWidth="1"/>
    <col min="263" max="263" width="2.81640625" style="1" customWidth="1"/>
    <col min="264" max="264" width="12" style="1" bestFit="1" customWidth="1"/>
    <col min="265" max="265" width="11.1796875" style="1" bestFit="1" customWidth="1"/>
    <col min="266" max="508" width="8.7265625" style="1"/>
    <col min="509" max="509" width="2.81640625" style="1" customWidth="1"/>
    <col min="510" max="510" width="8" style="1" customWidth="1"/>
    <col min="511" max="511" width="18.81640625" style="1" customWidth="1"/>
    <col min="512" max="512" width="81.453125" style="1" customWidth="1"/>
    <col min="513" max="513" width="10.54296875" style="1" customWidth="1"/>
    <col min="514" max="514" width="8.54296875" style="1" customWidth="1"/>
    <col min="515" max="516" width="10.54296875" style="1" customWidth="1"/>
    <col min="517" max="517" width="14.81640625" style="1" customWidth="1"/>
    <col min="518" max="518" width="17.54296875" style="1" customWidth="1"/>
    <col min="519" max="519" width="2.81640625" style="1" customWidth="1"/>
    <col min="520" max="520" width="12" style="1" bestFit="1" customWidth="1"/>
    <col min="521" max="521" width="11.1796875" style="1" bestFit="1" customWidth="1"/>
    <col min="522" max="764" width="8.7265625" style="1"/>
    <col min="765" max="765" width="2.81640625" style="1" customWidth="1"/>
    <col min="766" max="766" width="8" style="1" customWidth="1"/>
    <col min="767" max="767" width="18.81640625" style="1" customWidth="1"/>
    <col min="768" max="768" width="81.453125" style="1" customWidth="1"/>
    <col min="769" max="769" width="10.54296875" style="1" customWidth="1"/>
    <col min="770" max="770" width="8.54296875" style="1" customWidth="1"/>
    <col min="771" max="772" width="10.54296875" style="1" customWidth="1"/>
    <col min="773" max="773" width="14.81640625" style="1" customWidth="1"/>
    <col min="774" max="774" width="17.54296875" style="1" customWidth="1"/>
    <col min="775" max="775" width="2.81640625" style="1" customWidth="1"/>
    <col min="776" max="776" width="12" style="1" bestFit="1" customWidth="1"/>
    <col min="777" max="777" width="11.1796875" style="1" bestFit="1" customWidth="1"/>
    <col min="778" max="1020" width="8.7265625" style="1"/>
    <col min="1021" max="1021" width="2.81640625" style="1" customWidth="1"/>
    <col min="1022" max="1022" width="8" style="1" customWidth="1"/>
    <col min="1023" max="1023" width="18.81640625" style="1" customWidth="1"/>
    <col min="1024" max="1024" width="81.453125" style="1" customWidth="1"/>
    <col min="1025" max="1025" width="10.54296875" style="1" customWidth="1"/>
    <col min="1026" max="1026" width="8.54296875" style="1" customWidth="1"/>
    <col min="1027" max="1028" width="10.54296875" style="1" customWidth="1"/>
    <col min="1029" max="1029" width="14.81640625" style="1" customWidth="1"/>
    <col min="1030" max="1030" width="17.54296875" style="1" customWidth="1"/>
    <col min="1031" max="1031" width="2.81640625" style="1" customWidth="1"/>
    <col min="1032" max="1032" width="12" style="1" bestFit="1" customWidth="1"/>
    <col min="1033" max="1033" width="11.1796875" style="1" bestFit="1" customWidth="1"/>
    <col min="1034" max="1276" width="8.7265625" style="1"/>
    <col min="1277" max="1277" width="2.81640625" style="1" customWidth="1"/>
    <col min="1278" max="1278" width="8" style="1" customWidth="1"/>
    <col min="1279" max="1279" width="18.81640625" style="1" customWidth="1"/>
    <col min="1280" max="1280" width="81.453125" style="1" customWidth="1"/>
    <col min="1281" max="1281" width="10.54296875" style="1" customWidth="1"/>
    <col min="1282" max="1282" width="8.54296875" style="1" customWidth="1"/>
    <col min="1283" max="1284" width="10.54296875" style="1" customWidth="1"/>
    <col min="1285" max="1285" width="14.81640625" style="1" customWidth="1"/>
    <col min="1286" max="1286" width="17.54296875" style="1" customWidth="1"/>
    <col min="1287" max="1287" width="2.81640625" style="1" customWidth="1"/>
    <col min="1288" max="1288" width="12" style="1" bestFit="1" customWidth="1"/>
    <col min="1289" max="1289" width="11.1796875" style="1" bestFit="1" customWidth="1"/>
    <col min="1290" max="1532" width="8.7265625" style="1"/>
    <col min="1533" max="1533" width="2.81640625" style="1" customWidth="1"/>
    <col min="1534" max="1534" width="8" style="1" customWidth="1"/>
    <col min="1535" max="1535" width="18.81640625" style="1" customWidth="1"/>
    <col min="1536" max="1536" width="81.453125" style="1" customWidth="1"/>
    <col min="1537" max="1537" width="10.54296875" style="1" customWidth="1"/>
    <col min="1538" max="1538" width="8.54296875" style="1" customWidth="1"/>
    <col min="1539" max="1540" width="10.54296875" style="1" customWidth="1"/>
    <col min="1541" max="1541" width="14.81640625" style="1" customWidth="1"/>
    <col min="1542" max="1542" width="17.54296875" style="1" customWidth="1"/>
    <col min="1543" max="1543" width="2.81640625" style="1" customWidth="1"/>
    <col min="1544" max="1544" width="12" style="1" bestFit="1" customWidth="1"/>
    <col min="1545" max="1545" width="11.1796875" style="1" bestFit="1" customWidth="1"/>
    <col min="1546" max="1788" width="8.7265625" style="1"/>
    <col min="1789" max="1789" width="2.81640625" style="1" customWidth="1"/>
    <col min="1790" max="1790" width="8" style="1" customWidth="1"/>
    <col min="1791" max="1791" width="18.81640625" style="1" customWidth="1"/>
    <col min="1792" max="1792" width="81.453125" style="1" customWidth="1"/>
    <col min="1793" max="1793" width="10.54296875" style="1" customWidth="1"/>
    <col min="1794" max="1794" width="8.54296875" style="1" customWidth="1"/>
    <col min="1795" max="1796" width="10.54296875" style="1" customWidth="1"/>
    <col min="1797" max="1797" width="14.81640625" style="1" customWidth="1"/>
    <col min="1798" max="1798" width="17.54296875" style="1" customWidth="1"/>
    <col min="1799" max="1799" width="2.81640625" style="1" customWidth="1"/>
    <col min="1800" max="1800" width="12" style="1" bestFit="1" customWidth="1"/>
    <col min="1801" max="1801" width="11.1796875" style="1" bestFit="1" customWidth="1"/>
    <col min="1802" max="2044" width="8.7265625" style="1"/>
    <col min="2045" max="2045" width="2.81640625" style="1" customWidth="1"/>
    <col min="2046" max="2046" width="8" style="1" customWidth="1"/>
    <col min="2047" max="2047" width="18.81640625" style="1" customWidth="1"/>
    <col min="2048" max="2048" width="81.453125" style="1" customWidth="1"/>
    <col min="2049" max="2049" width="10.54296875" style="1" customWidth="1"/>
    <col min="2050" max="2050" width="8.54296875" style="1" customWidth="1"/>
    <col min="2051" max="2052" width="10.54296875" style="1" customWidth="1"/>
    <col min="2053" max="2053" width="14.81640625" style="1" customWidth="1"/>
    <col min="2054" max="2054" width="17.54296875" style="1" customWidth="1"/>
    <col min="2055" max="2055" width="2.81640625" style="1" customWidth="1"/>
    <col min="2056" max="2056" width="12" style="1" bestFit="1" customWidth="1"/>
    <col min="2057" max="2057" width="11.1796875" style="1" bestFit="1" customWidth="1"/>
    <col min="2058" max="2300" width="8.7265625" style="1"/>
    <col min="2301" max="2301" width="2.81640625" style="1" customWidth="1"/>
    <col min="2302" max="2302" width="8" style="1" customWidth="1"/>
    <col min="2303" max="2303" width="18.81640625" style="1" customWidth="1"/>
    <col min="2304" max="2304" width="81.453125" style="1" customWidth="1"/>
    <col min="2305" max="2305" width="10.54296875" style="1" customWidth="1"/>
    <col min="2306" max="2306" width="8.54296875" style="1" customWidth="1"/>
    <col min="2307" max="2308" width="10.54296875" style="1" customWidth="1"/>
    <col min="2309" max="2309" width="14.81640625" style="1" customWidth="1"/>
    <col min="2310" max="2310" width="17.54296875" style="1" customWidth="1"/>
    <col min="2311" max="2311" width="2.81640625" style="1" customWidth="1"/>
    <col min="2312" max="2312" width="12" style="1" bestFit="1" customWidth="1"/>
    <col min="2313" max="2313" width="11.1796875" style="1" bestFit="1" customWidth="1"/>
    <col min="2314" max="2556" width="8.7265625" style="1"/>
    <col min="2557" max="2557" width="2.81640625" style="1" customWidth="1"/>
    <col min="2558" max="2558" width="8" style="1" customWidth="1"/>
    <col min="2559" max="2559" width="18.81640625" style="1" customWidth="1"/>
    <col min="2560" max="2560" width="81.453125" style="1" customWidth="1"/>
    <col min="2561" max="2561" width="10.54296875" style="1" customWidth="1"/>
    <col min="2562" max="2562" width="8.54296875" style="1" customWidth="1"/>
    <col min="2563" max="2564" width="10.54296875" style="1" customWidth="1"/>
    <col min="2565" max="2565" width="14.81640625" style="1" customWidth="1"/>
    <col min="2566" max="2566" width="17.54296875" style="1" customWidth="1"/>
    <col min="2567" max="2567" width="2.81640625" style="1" customWidth="1"/>
    <col min="2568" max="2568" width="12" style="1" bestFit="1" customWidth="1"/>
    <col min="2569" max="2569" width="11.1796875" style="1" bestFit="1" customWidth="1"/>
    <col min="2570" max="2812" width="8.7265625" style="1"/>
    <col min="2813" max="2813" width="2.81640625" style="1" customWidth="1"/>
    <col min="2814" max="2814" width="8" style="1" customWidth="1"/>
    <col min="2815" max="2815" width="18.81640625" style="1" customWidth="1"/>
    <col min="2816" max="2816" width="81.453125" style="1" customWidth="1"/>
    <col min="2817" max="2817" width="10.54296875" style="1" customWidth="1"/>
    <col min="2818" max="2818" width="8.54296875" style="1" customWidth="1"/>
    <col min="2819" max="2820" width="10.54296875" style="1" customWidth="1"/>
    <col min="2821" max="2821" width="14.81640625" style="1" customWidth="1"/>
    <col min="2822" max="2822" width="17.54296875" style="1" customWidth="1"/>
    <col min="2823" max="2823" width="2.81640625" style="1" customWidth="1"/>
    <col min="2824" max="2824" width="12" style="1" bestFit="1" customWidth="1"/>
    <col min="2825" max="2825" width="11.1796875" style="1" bestFit="1" customWidth="1"/>
    <col min="2826" max="3068" width="8.7265625" style="1"/>
    <col min="3069" max="3069" width="2.81640625" style="1" customWidth="1"/>
    <col min="3070" max="3070" width="8" style="1" customWidth="1"/>
    <col min="3071" max="3071" width="18.81640625" style="1" customWidth="1"/>
    <col min="3072" max="3072" width="81.453125" style="1" customWidth="1"/>
    <col min="3073" max="3073" width="10.54296875" style="1" customWidth="1"/>
    <col min="3074" max="3074" width="8.54296875" style="1" customWidth="1"/>
    <col min="3075" max="3076" width="10.54296875" style="1" customWidth="1"/>
    <col min="3077" max="3077" width="14.81640625" style="1" customWidth="1"/>
    <col min="3078" max="3078" width="17.54296875" style="1" customWidth="1"/>
    <col min="3079" max="3079" width="2.81640625" style="1" customWidth="1"/>
    <col min="3080" max="3080" width="12" style="1" bestFit="1" customWidth="1"/>
    <col min="3081" max="3081" width="11.1796875" style="1" bestFit="1" customWidth="1"/>
    <col min="3082" max="3324" width="8.7265625" style="1"/>
    <col min="3325" max="3325" width="2.81640625" style="1" customWidth="1"/>
    <col min="3326" max="3326" width="8" style="1" customWidth="1"/>
    <col min="3327" max="3327" width="18.81640625" style="1" customWidth="1"/>
    <col min="3328" max="3328" width="81.453125" style="1" customWidth="1"/>
    <col min="3329" max="3329" width="10.54296875" style="1" customWidth="1"/>
    <col min="3330" max="3330" width="8.54296875" style="1" customWidth="1"/>
    <col min="3331" max="3332" width="10.54296875" style="1" customWidth="1"/>
    <col min="3333" max="3333" width="14.81640625" style="1" customWidth="1"/>
    <col min="3334" max="3334" width="17.54296875" style="1" customWidth="1"/>
    <col min="3335" max="3335" width="2.81640625" style="1" customWidth="1"/>
    <col min="3336" max="3336" width="12" style="1" bestFit="1" customWidth="1"/>
    <col min="3337" max="3337" width="11.1796875" style="1" bestFit="1" customWidth="1"/>
    <col min="3338" max="3580" width="8.7265625" style="1"/>
    <col min="3581" max="3581" width="2.81640625" style="1" customWidth="1"/>
    <col min="3582" max="3582" width="8" style="1" customWidth="1"/>
    <col min="3583" max="3583" width="18.81640625" style="1" customWidth="1"/>
    <col min="3584" max="3584" width="81.453125" style="1" customWidth="1"/>
    <col min="3585" max="3585" width="10.54296875" style="1" customWidth="1"/>
    <col min="3586" max="3586" width="8.54296875" style="1" customWidth="1"/>
    <col min="3587" max="3588" width="10.54296875" style="1" customWidth="1"/>
    <col min="3589" max="3589" width="14.81640625" style="1" customWidth="1"/>
    <col min="3590" max="3590" width="17.54296875" style="1" customWidth="1"/>
    <col min="3591" max="3591" width="2.81640625" style="1" customWidth="1"/>
    <col min="3592" max="3592" width="12" style="1" bestFit="1" customWidth="1"/>
    <col min="3593" max="3593" width="11.1796875" style="1" bestFit="1" customWidth="1"/>
    <col min="3594" max="3836" width="8.7265625" style="1"/>
    <col min="3837" max="3837" width="2.81640625" style="1" customWidth="1"/>
    <col min="3838" max="3838" width="8" style="1" customWidth="1"/>
    <col min="3839" max="3839" width="18.81640625" style="1" customWidth="1"/>
    <col min="3840" max="3840" width="81.453125" style="1" customWidth="1"/>
    <col min="3841" max="3841" width="10.54296875" style="1" customWidth="1"/>
    <col min="3842" max="3842" width="8.54296875" style="1" customWidth="1"/>
    <col min="3843" max="3844" width="10.54296875" style="1" customWidth="1"/>
    <col min="3845" max="3845" width="14.81640625" style="1" customWidth="1"/>
    <col min="3846" max="3846" width="17.54296875" style="1" customWidth="1"/>
    <col min="3847" max="3847" width="2.81640625" style="1" customWidth="1"/>
    <col min="3848" max="3848" width="12" style="1" bestFit="1" customWidth="1"/>
    <col min="3849" max="3849" width="11.1796875" style="1" bestFit="1" customWidth="1"/>
    <col min="3850" max="4092" width="8.7265625" style="1"/>
    <col min="4093" max="4093" width="2.81640625" style="1" customWidth="1"/>
    <col min="4094" max="4094" width="8" style="1" customWidth="1"/>
    <col min="4095" max="4095" width="18.81640625" style="1" customWidth="1"/>
    <col min="4096" max="4096" width="81.453125" style="1" customWidth="1"/>
    <col min="4097" max="4097" width="10.54296875" style="1" customWidth="1"/>
    <col min="4098" max="4098" width="8.54296875" style="1" customWidth="1"/>
    <col min="4099" max="4100" width="10.54296875" style="1" customWidth="1"/>
    <col min="4101" max="4101" width="14.81640625" style="1" customWidth="1"/>
    <col min="4102" max="4102" width="17.54296875" style="1" customWidth="1"/>
    <col min="4103" max="4103" width="2.81640625" style="1" customWidth="1"/>
    <col min="4104" max="4104" width="12" style="1" bestFit="1" customWidth="1"/>
    <col min="4105" max="4105" width="11.1796875" style="1" bestFit="1" customWidth="1"/>
    <col min="4106" max="4348" width="8.7265625" style="1"/>
    <col min="4349" max="4349" width="2.81640625" style="1" customWidth="1"/>
    <col min="4350" max="4350" width="8" style="1" customWidth="1"/>
    <col min="4351" max="4351" width="18.81640625" style="1" customWidth="1"/>
    <col min="4352" max="4352" width="81.453125" style="1" customWidth="1"/>
    <col min="4353" max="4353" width="10.54296875" style="1" customWidth="1"/>
    <col min="4354" max="4354" width="8.54296875" style="1" customWidth="1"/>
    <col min="4355" max="4356" width="10.54296875" style="1" customWidth="1"/>
    <col min="4357" max="4357" width="14.81640625" style="1" customWidth="1"/>
    <col min="4358" max="4358" width="17.54296875" style="1" customWidth="1"/>
    <col min="4359" max="4359" width="2.81640625" style="1" customWidth="1"/>
    <col min="4360" max="4360" width="12" style="1" bestFit="1" customWidth="1"/>
    <col min="4361" max="4361" width="11.1796875" style="1" bestFit="1" customWidth="1"/>
    <col min="4362" max="4604" width="8.7265625" style="1"/>
    <col min="4605" max="4605" width="2.81640625" style="1" customWidth="1"/>
    <col min="4606" max="4606" width="8" style="1" customWidth="1"/>
    <col min="4607" max="4607" width="18.81640625" style="1" customWidth="1"/>
    <col min="4608" max="4608" width="81.453125" style="1" customWidth="1"/>
    <col min="4609" max="4609" width="10.54296875" style="1" customWidth="1"/>
    <col min="4610" max="4610" width="8.54296875" style="1" customWidth="1"/>
    <col min="4611" max="4612" width="10.54296875" style="1" customWidth="1"/>
    <col min="4613" max="4613" width="14.81640625" style="1" customWidth="1"/>
    <col min="4614" max="4614" width="17.54296875" style="1" customWidth="1"/>
    <col min="4615" max="4615" width="2.81640625" style="1" customWidth="1"/>
    <col min="4616" max="4616" width="12" style="1" bestFit="1" customWidth="1"/>
    <col min="4617" max="4617" width="11.1796875" style="1" bestFit="1" customWidth="1"/>
    <col min="4618" max="4860" width="8.7265625" style="1"/>
    <col min="4861" max="4861" width="2.81640625" style="1" customWidth="1"/>
    <col min="4862" max="4862" width="8" style="1" customWidth="1"/>
    <col min="4863" max="4863" width="18.81640625" style="1" customWidth="1"/>
    <col min="4864" max="4864" width="81.453125" style="1" customWidth="1"/>
    <col min="4865" max="4865" width="10.54296875" style="1" customWidth="1"/>
    <col min="4866" max="4866" width="8.54296875" style="1" customWidth="1"/>
    <col min="4867" max="4868" width="10.54296875" style="1" customWidth="1"/>
    <col min="4869" max="4869" width="14.81640625" style="1" customWidth="1"/>
    <col min="4870" max="4870" width="17.54296875" style="1" customWidth="1"/>
    <col min="4871" max="4871" width="2.81640625" style="1" customWidth="1"/>
    <col min="4872" max="4872" width="12" style="1" bestFit="1" customWidth="1"/>
    <col min="4873" max="4873" width="11.1796875" style="1" bestFit="1" customWidth="1"/>
    <col min="4874" max="5116" width="8.7265625" style="1"/>
    <col min="5117" max="5117" width="2.81640625" style="1" customWidth="1"/>
    <col min="5118" max="5118" width="8" style="1" customWidth="1"/>
    <col min="5119" max="5119" width="18.81640625" style="1" customWidth="1"/>
    <col min="5120" max="5120" width="81.453125" style="1" customWidth="1"/>
    <col min="5121" max="5121" width="10.54296875" style="1" customWidth="1"/>
    <col min="5122" max="5122" width="8.54296875" style="1" customWidth="1"/>
    <col min="5123" max="5124" width="10.54296875" style="1" customWidth="1"/>
    <col min="5125" max="5125" width="14.81640625" style="1" customWidth="1"/>
    <col min="5126" max="5126" width="17.54296875" style="1" customWidth="1"/>
    <col min="5127" max="5127" width="2.81640625" style="1" customWidth="1"/>
    <col min="5128" max="5128" width="12" style="1" bestFit="1" customWidth="1"/>
    <col min="5129" max="5129" width="11.1796875" style="1" bestFit="1" customWidth="1"/>
    <col min="5130" max="5372" width="8.7265625" style="1"/>
    <col min="5373" max="5373" width="2.81640625" style="1" customWidth="1"/>
    <col min="5374" max="5374" width="8" style="1" customWidth="1"/>
    <col min="5375" max="5375" width="18.81640625" style="1" customWidth="1"/>
    <col min="5376" max="5376" width="81.453125" style="1" customWidth="1"/>
    <col min="5377" max="5377" width="10.54296875" style="1" customWidth="1"/>
    <col min="5378" max="5378" width="8.54296875" style="1" customWidth="1"/>
    <col min="5379" max="5380" width="10.54296875" style="1" customWidth="1"/>
    <col min="5381" max="5381" width="14.81640625" style="1" customWidth="1"/>
    <col min="5382" max="5382" width="17.54296875" style="1" customWidth="1"/>
    <col min="5383" max="5383" width="2.81640625" style="1" customWidth="1"/>
    <col min="5384" max="5384" width="12" style="1" bestFit="1" customWidth="1"/>
    <col min="5385" max="5385" width="11.1796875" style="1" bestFit="1" customWidth="1"/>
    <col min="5386" max="5628" width="8.7265625" style="1"/>
    <col min="5629" max="5629" width="2.81640625" style="1" customWidth="1"/>
    <col min="5630" max="5630" width="8" style="1" customWidth="1"/>
    <col min="5631" max="5631" width="18.81640625" style="1" customWidth="1"/>
    <col min="5632" max="5632" width="81.453125" style="1" customWidth="1"/>
    <col min="5633" max="5633" width="10.54296875" style="1" customWidth="1"/>
    <col min="5634" max="5634" width="8.54296875" style="1" customWidth="1"/>
    <col min="5635" max="5636" width="10.54296875" style="1" customWidth="1"/>
    <col min="5637" max="5637" width="14.81640625" style="1" customWidth="1"/>
    <col min="5638" max="5638" width="17.54296875" style="1" customWidth="1"/>
    <col min="5639" max="5639" width="2.81640625" style="1" customWidth="1"/>
    <col min="5640" max="5640" width="12" style="1" bestFit="1" customWidth="1"/>
    <col min="5641" max="5641" width="11.1796875" style="1" bestFit="1" customWidth="1"/>
    <col min="5642" max="5884" width="8.7265625" style="1"/>
    <col min="5885" max="5885" width="2.81640625" style="1" customWidth="1"/>
    <col min="5886" max="5886" width="8" style="1" customWidth="1"/>
    <col min="5887" max="5887" width="18.81640625" style="1" customWidth="1"/>
    <col min="5888" max="5888" width="81.453125" style="1" customWidth="1"/>
    <col min="5889" max="5889" width="10.54296875" style="1" customWidth="1"/>
    <col min="5890" max="5890" width="8.54296875" style="1" customWidth="1"/>
    <col min="5891" max="5892" width="10.54296875" style="1" customWidth="1"/>
    <col min="5893" max="5893" width="14.81640625" style="1" customWidth="1"/>
    <col min="5894" max="5894" width="17.54296875" style="1" customWidth="1"/>
    <col min="5895" max="5895" width="2.81640625" style="1" customWidth="1"/>
    <col min="5896" max="5896" width="12" style="1" bestFit="1" customWidth="1"/>
    <col min="5897" max="5897" width="11.1796875" style="1" bestFit="1" customWidth="1"/>
    <col min="5898" max="6140" width="8.7265625" style="1"/>
    <col min="6141" max="6141" width="2.81640625" style="1" customWidth="1"/>
    <col min="6142" max="6142" width="8" style="1" customWidth="1"/>
    <col min="6143" max="6143" width="18.81640625" style="1" customWidth="1"/>
    <col min="6144" max="6144" width="81.453125" style="1" customWidth="1"/>
    <col min="6145" max="6145" width="10.54296875" style="1" customWidth="1"/>
    <col min="6146" max="6146" width="8.54296875" style="1" customWidth="1"/>
    <col min="6147" max="6148" width="10.54296875" style="1" customWidth="1"/>
    <col min="6149" max="6149" width="14.81640625" style="1" customWidth="1"/>
    <col min="6150" max="6150" width="17.54296875" style="1" customWidth="1"/>
    <col min="6151" max="6151" width="2.81640625" style="1" customWidth="1"/>
    <col min="6152" max="6152" width="12" style="1" bestFit="1" customWidth="1"/>
    <col min="6153" max="6153" width="11.1796875" style="1" bestFit="1" customWidth="1"/>
    <col min="6154" max="6396" width="8.7265625" style="1"/>
    <col min="6397" max="6397" width="2.81640625" style="1" customWidth="1"/>
    <col min="6398" max="6398" width="8" style="1" customWidth="1"/>
    <col min="6399" max="6399" width="18.81640625" style="1" customWidth="1"/>
    <col min="6400" max="6400" width="81.453125" style="1" customWidth="1"/>
    <col min="6401" max="6401" width="10.54296875" style="1" customWidth="1"/>
    <col min="6402" max="6402" width="8.54296875" style="1" customWidth="1"/>
    <col min="6403" max="6404" width="10.54296875" style="1" customWidth="1"/>
    <col min="6405" max="6405" width="14.81640625" style="1" customWidth="1"/>
    <col min="6406" max="6406" width="17.54296875" style="1" customWidth="1"/>
    <col min="6407" max="6407" width="2.81640625" style="1" customWidth="1"/>
    <col min="6408" max="6408" width="12" style="1" bestFit="1" customWidth="1"/>
    <col min="6409" max="6409" width="11.1796875" style="1" bestFit="1" customWidth="1"/>
    <col min="6410" max="6652" width="8.7265625" style="1"/>
    <col min="6653" max="6653" width="2.81640625" style="1" customWidth="1"/>
    <col min="6654" max="6654" width="8" style="1" customWidth="1"/>
    <col min="6655" max="6655" width="18.81640625" style="1" customWidth="1"/>
    <col min="6656" max="6656" width="81.453125" style="1" customWidth="1"/>
    <col min="6657" max="6657" width="10.54296875" style="1" customWidth="1"/>
    <col min="6658" max="6658" width="8.54296875" style="1" customWidth="1"/>
    <col min="6659" max="6660" width="10.54296875" style="1" customWidth="1"/>
    <col min="6661" max="6661" width="14.81640625" style="1" customWidth="1"/>
    <col min="6662" max="6662" width="17.54296875" style="1" customWidth="1"/>
    <col min="6663" max="6663" width="2.81640625" style="1" customWidth="1"/>
    <col min="6664" max="6664" width="12" style="1" bestFit="1" customWidth="1"/>
    <col min="6665" max="6665" width="11.1796875" style="1" bestFit="1" customWidth="1"/>
    <col min="6666" max="6908" width="8.7265625" style="1"/>
    <col min="6909" max="6909" width="2.81640625" style="1" customWidth="1"/>
    <col min="6910" max="6910" width="8" style="1" customWidth="1"/>
    <col min="6911" max="6911" width="18.81640625" style="1" customWidth="1"/>
    <col min="6912" max="6912" width="81.453125" style="1" customWidth="1"/>
    <col min="6913" max="6913" width="10.54296875" style="1" customWidth="1"/>
    <col min="6914" max="6914" width="8.54296875" style="1" customWidth="1"/>
    <col min="6915" max="6916" width="10.54296875" style="1" customWidth="1"/>
    <col min="6917" max="6917" width="14.81640625" style="1" customWidth="1"/>
    <col min="6918" max="6918" width="17.54296875" style="1" customWidth="1"/>
    <col min="6919" max="6919" width="2.81640625" style="1" customWidth="1"/>
    <col min="6920" max="6920" width="12" style="1" bestFit="1" customWidth="1"/>
    <col min="6921" max="6921" width="11.1796875" style="1" bestFit="1" customWidth="1"/>
    <col min="6922" max="7164" width="8.7265625" style="1"/>
    <col min="7165" max="7165" width="2.81640625" style="1" customWidth="1"/>
    <col min="7166" max="7166" width="8" style="1" customWidth="1"/>
    <col min="7167" max="7167" width="18.81640625" style="1" customWidth="1"/>
    <col min="7168" max="7168" width="81.453125" style="1" customWidth="1"/>
    <col min="7169" max="7169" width="10.54296875" style="1" customWidth="1"/>
    <col min="7170" max="7170" width="8.54296875" style="1" customWidth="1"/>
    <col min="7171" max="7172" width="10.54296875" style="1" customWidth="1"/>
    <col min="7173" max="7173" width="14.81640625" style="1" customWidth="1"/>
    <col min="7174" max="7174" width="17.54296875" style="1" customWidth="1"/>
    <col min="7175" max="7175" width="2.81640625" style="1" customWidth="1"/>
    <col min="7176" max="7176" width="12" style="1" bestFit="1" customWidth="1"/>
    <col min="7177" max="7177" width="11.1796875" style="1" bestFit="1" customWidth="1"/>
    <col min="7178" max="7420" width="8.7265625" style="1"/>
    <col min="7421" max="7421" width="2.81640625" style="1" customWidth="1"/>
    <col min="7422" max="7422" width="8" style="1" customWidth="1"/>
    <col min="7423" max="7423" width="18.81640625" style="1" customWidth="1"/>
    <col min="7424" max="7424" width="81.453125" style="1" customWidth="1"/>
    <col min="7425" max="7425" width="10.54296875" style="1" customWidth="1"/>
    <col min="7426" max="7426" width="8.54296875" style="1" customWidth="1"/>
    <col min="7427" max="7428" width="10.54296875" style="1" customWidth="1"/>
    <col min="7429" max="7429" width="14.81640625" style="1" customWidth="1"/>
    <col min="7430" max="7430" width="17.54296875" style="1" customWidth="1"/>
    <col min="7431" max="7431" width="2.81640625" style="1" customWidth="1"/>
    <col min="7432" max="7432" width="12" style="1" bestFit="1" customWidth="1"/>
    <col min="7433" max="7433" width="11.1796875" style="1" bestFit="1" customWidth="1"/>
    <col min="7434" max="7676" width="8.7265625" style="1"/>
    <col min="7677" max="7677" width="2.81640625" style="1" customWidth="1"/>
    <col min="7678" max="7678" width="8" style="1" customWidth="1"/>
    <col min="7679" max="7679" width="18.81640625" style="1" customWidth="1"/>
    <col min="7680" max="7680" width="81.453125" style="1" customWidth="1"/>
    <col min="7681" max="7681" width="10.54296875" style="1" customWidth="1"/>
    <col min="7682" max="7682" width="8.54296875" style="1" customWidth="1"/>
    <col min="7683" max="7684" width="10.54296875" style="1" customWidth="1"/>
    <col min="7685" max="7685" width="14.81640625" style="1" customWidth="1"/>
    <col min="7686" max="7686" width="17.54296875" style="1" customWidth="1"/>
    <col min="7687" max="7687" width="2.81640625" style="1" customWidth="1"/>
    <col min="7688" max="7688" width="12" style="1" bestFit="1" customWidth="1"/>
    <col min="7689" max="7689" width="11.1796875" style="1" bestFit="1" customWidth="1"/>
    <col min="7690" max="7932" width="8.7265625" style="1"/>
    <col min="7933" max="7933" width="2.81640625" style="1" customWidth="1"/>
    <col min="7934" max="7934" width="8" style="1" customWidth="1"/>
    <col min="7935" max="7935" width="18.81640625" style="1" customWidth="1"/>
    <col min="7936" max="7936" width="81.453125" style="1" customWidth="1"/>
    <col min="7937" max="7937" width="10.54296875" style="1" customWidth="1"/>
    <col min="7938" max="7938" width="8.54296875" style="1" customWidth="1"/>
    <col min="7939" max="7940" width="10.54296875" style="1" customWidth="1"/>
    <col min="7941" max="7941" width="14.81640625" style="1" customWidth="1"/>
    <col min="7942" max="7942" width="17.54296875" style="1" customWidth="1"/>
    <col min="7943" max="7943" width="2.81640625" style="1" customWidth="1"/>
    <col min="7944" max="7944" width="12" style="1" bestFit="1" customWidth="1"/>
    <col min="7945" max="7945" width="11.1796875" style="1" bestFit="1" customWidth="1"/>
    <col min="7946" max="8188" width="8.7265625" style="1"/>
    <col min="8189" max="8189" width="2.81640625" style="1" customWidth="1"/>
    <col min="8190" max="8190" width="8" style="1" customWidth="1"/>
    <col min="8191" max="8191" width="18.81640625" style="1" customWidth="1"/>
    <col min="8192" max="8192" width="81.453125" style="1" customWidth="1"/>
    <col min="8193" max="8193" width="10.54296875" style="1" customWidth="1"/>
    <col min="8194" max="8194" width="8.54296875" style="1" customWidth="1"/>
    <col min="8195" max="8196" width="10.54296875" style="1" customWidth="1"/>
    <col min="8197" max="8197" width="14.81640625" style="1" customWidth="1"/>
    <col min="8198" max="8198" width="17.54296875" style="1" customWidth="1"/>
    <col min="8199" max="8199" width="2.81640625" style="1" customWidth="1"/>
    <col min="8200" max="8200" width="12" style="1" bestFit="1" customWidth="1"/>
    <col min="8201" max="8201" width="11.1796875" style="1" bestFit="1" customWidth="1"/>
    <col min="8202" max="8444" width="8.7265625" style="1"/>
    <col min="8445" max="8445" width="2.81640625" style="1" customWidth="1"/>
    <col min="8446" max="8446" width="8" style="1" customWidth="1"/>
    <col min="8447" max="8447" width="18.81640625" style="1" customWidth="1"/>
    <col min="8448" max="8448" width="81.453125" style="1" customWidth="1"/>
    <col min="8449" max="8449" width="10.54296875" style="1" customWidth="1"/>
    <col min="8450" max="8450" width="8.54296875" style="1" customWidth="1"/>
    <col min="8451" max="8452" width="10.54296875" style="1" customWidth="1"/>
    <col min="8453" max="8453" width="14.81640625" style="1" customWidth="1"/>
    <col min="8454" max="8454" width="17.54296875" style="1" customWidth="1"/>
    <col min="8455" max="8455" width="2.81640625" style="1" customWidth="1"/>
    <col min="8456" max="8456" width="12" style="1" bestFit="1" customWidth="1"/>
    <col min="8457" max="8457" width="11.1796875" style="1" bestFit="1" customWidth="1"/>
    <col min="8458" max="8700" width="8.7265625" style="1"/>
    <col min="8701" max="8701" width="2.81640625" style="1" customWidth="1"/>
    <col min="8702" max="8702" width="8" style="1" customWidth="1"/>
    <col min="8703" max="8703" width="18.81640625" style="1" customWidth="1"/>
    <col min="8704" max="8704" width="81.453125" style="1" customWidth="1"/>
    <col min="8705" max="8705" width="10.54296875" style="1" customWidth="1"/>
    <col min="8706" max="8706" width="8.54296875" style="1" customWidth="1"/>
    <col min="8707" max="8708" width="10.54296875" style="1" customWidth="1"/>
    <col min="8709" max="8709" width="14.81640625" style="1" customWidth="1"/>
    <col min="8710" max="8710" width="17.54296875" style="1" customWidth="1"/>
    <col min="8711" max="8711" width="2.81640625" style="1" customWidth="1"/>
    <col min="8712" max="8712" width="12" style="1" bestFit="1" customWidth="1"/>
    <col min="8713" max="8713" width="11.1796875" style="1" bestFit="1" customWidth="1"/>
    <col min="8714" max="8956" width="8.7265625" style="1"/>
    <col min="8957" max="8957" width="2.81640625" style="1" customWidth="1"/>
    <col min="8958" max="8958" width="8" style="1" customWidth="1"/>
    <col min="8959" max="8959" width="18.81640625" style="1" customWidth="1"/>
    <col min="8960" max="8960" width="81.453125" style="1" customWidth="1"/>
    <col min="8961" max="8961" width="10.54296875" style="1" customWidth="1"/>
    <col min="8962" max="8962" width="8.54296875" style="1" customWidth="1"/>
    <col min="8963" max="8964" width="10.54296875" style="1" customWidth="1"/>
    <col min="8965" max="8965" width="14.81640625" style="1" customWidth="1"/>
    <col min="8966" max="8966" width="17.54296875" style="1" customWidth="1"/>
    <col min="8967" max="8967" width="2.81640625" style="1" customWidth="1"/>
    <col min="8968" max="8968" width="12" style="1" bestFit="1" customWidth="1"/>
    <col min="8969" max="8969" width="11.1796875" style="1" bestFit="1" customWidth="1"/>
    <col min="8970" max="9212" width="8.7265625" style="1"/>
    <col min="9213" max="9213" width="2.81640625" style="1" customWidth="1"/>
    <col min="9214" max="9214" width="8" style="1" customWidth="1"/>
    <col min="9215" max="9215" width="18.81640625" style="1" customWidth="1"/>
    <col min="9216" max="9216" width="81.453125" style="1" customWidth="1"/>
    <col min="9217" max="9217" width="10.54296875" style="1" customWidth="1"/>
    <col min="9218" max="9218" width="8.54296875" style="1" customWidth="1"/>
    <col min="9219" max="9220" width="10.54296875" style="1" customWidth="1"/>
    <col min="9221" max="9221" width="14.81640625" style="1" customWidth="1"/>
    <col min="9222" max="9222" width="17.54296875" style="1" customWidth="1"/>
    <col min="9223" max="9223" width="2.81640625" style="1" customWidth="1"/>
    <col min="9224" max="9224" width="12" style="1" bestFit="1" customWidth="1"/>
    <col min="9225" max="9225" width="11.1796875" style="1" bestFit="1" customWidth="1"/>
    <col min="9226" max="9468" width="8.7265625" style="1"/>
    <col min="9469" max="9469" width="2.81640625" style="1" customWidth="1"/>
    <col min="9470" max="9470" width="8" style="1" customWidth="1"/>
    <col min="9471" max="9471" width="18.81640625" style="1" customWidth="1"/>
    <col min="9472" max="9472" width="81.453125" style="1" customWidth="1"/>
    <col min="9473" max="9473" width="10.54296875" style="1" customWidth="1"/>
    <col min="9474" max="9474" width="8.54296875" style="1" customWidth="1"/>
    <col min="9475" max="9476" width="10.54296875" style="1" customWidth="1"/>
    <col min="9477" max="9477" width="14.81640625" style="1" customWidth="1"/>
    <col min="9478" max="9478" width="17.54296875" style="1" customWidth="1"/>
    <col min="9479" max="9479" width="2.81640625" style="1" customWidth="1"/>
    <col min="9480" max="9480" width="12" style="1" bestFit="1" customWidth="1"/>
    <col min="9481" max="9481" width="11.1796875" style="1" bestFit="1" customWidth="1"/>
    <col min="9482" max="9724" width="8.7265625" style="1"/>
    <col min="9725" max="9725" width="2.81640625" style="1" customWidth="1"/>
    <col min="9726" max="9726" width="8" style="1" customWidth="1"/>
    <col min="9727" max="9727" width="18.81640625" style="1" customWidth="1"/>
    <col min="9728" max="9728" width="81.453125" style="1" customWidth="1"/>
    <col min="9729" max="9729" width="10.54296875" style="1" customWidth="1"/>
    <col min="9730" max="9730" width="8.54296875" style="1" customWidth="1"/>
    <col min="9731" max="9732" width="10.54296875" style="1" customWidth="1"/>
    <col min="9733" max="9733" width="14.81640625" style="1" customWidth="1"/>
    <col min="9734" max="9734" width="17.54296875" style="1" customWidth="1"/>
    <col min="9735" max="9735" width="2.81640625" style="1" customWidth="1"/>
    <col min="9736" max="9736" width="12" style="1" bestFit="1" customWidth="1"/>
    <col min="9737" max="9737" width="11.1796875" style="1" bestFit="1" customWidth="1"/>
    <col min="9738" max="9980" width="8.7265625" style="1"/>
    <col min="9981" max="9981" width="2.81640625" style="1" customWidth="1"/>
    <col min="9982" max="9982" width="8" style="1" customWidth="1"/>
    <col min="9983" max="9983" width="18.81640625" style="1" customWidth="1"/>
    <col min="9984" max="9984" width="81.453125" style="1" customWidth="1"/>
    <col min="9985" max="9985" width="10.54296875" style="1" customWidth="1"/>
    <col min="9986" max="9986" width="8.54296875" style="1" customWidth="1"/>
    <col min="9987" max="9988" width="10.54296875" style="1" customWidth="1"/>
    <col min="9989" max="9989" width="14.81640625" style="1" customWidth="1"/>
    <col min="9990" max="9990" width="17.54296875" style="1" customWidth="1"/>
    <col min="9991" max="9991" width="2.81640625" style="1" customWidth="1"/>
    <col min="9992" max="9992" width="12" style="1" bestFit="1" customWidth="1"/>
    <col min="9993" max="9993" width="11.1796875" style="1" bestFit="1" customWidth="1"/>
    <col min="9994" max="10236" width="8.7265625" style="1"/>
    <col min="10237" max="10237" width="2.81640625" style="1" customWidth="1"/>
    <col min="10238" max="10238" width="8" style="1" customWidth="1"/>
    <col min="10239" max="10239" width="18.81640625" style="1" customWidth="1"/>
    <col min="10240" max="10240" width="81.453125" style="1" customWidth="1"/>
    <col min="10241" max="10241" width="10.54296875" style="1" customWidth="1"/>
    <col min="10242" max="10242" width="8.54296875" style="1" customWidth="1"/>
    <col min="10243" max="10244" width="10.54296875" style="1" customWidth="1"/>
    <col min="10245" max="10245" width="14.81640625" style="1" customWidth="1"/>
    <col min="10246" max="10246" width="17.54296875" style="1" customWidth="1"/>
    <col min="10247" max="10247" width="2.81640625" style="1" customWidth="1"/>
    <col min="10248" max="10248" width="12" style="1" bestFit="1" customWidth="1"/>
    <col min="10249" max="10249" width="11.1796875" style="1" bestFit="1" customWidth="1"/>
    <col min="10250" max="10492" width="8.7265625" style="1"/>
    <col min="10493" max="10493" width="2.81640625" style="1" customWidth="1"/>
    <col min="10494" max="10494" width="8" style="1" customWidth="1"/>
    <col min="10495" max="10495" width="18.81640625" style="1" customWidth="1"/>
    <col min="10496" max="10496" width="81.453125" style="1" customWidth="1"/>
    <col min="10497" max="10497" width="10.54296875" style="1" customWidth="1"/>
    <col min="10498" max="10498" width="8.54296875" style="1" customWidth="1"/>
    <col min="10499" max="10500" width="10.54296875" style="1" customWidth="1"/>
    <col min="10501" max="10501" width="14.81640625" style="1" customWidth="1"/>
    <col min="10502" max="10502" width="17.54296875" style="1" customWidth="1"/>
    <col min="10503" max="10503" width="2.81640625" style="1" customWidth="1"/>
    <col min="10504" max="10504" width="12" style="1" bestFit="1" customWidth="1"/>
    <col min="10505" max="10505" width="11.1796875" style="1" bestFit="1" customWidth="1"/>
    <col min="10506" max="10748" width="8.7265625" style="1"/>
    <col min="10749" max="10749" width="2.81640625" style="1" customWidth="1"/>
    <col min="10750" max="10750" width="8" style="1" customWidth="1"/>
    <col min="10751" max="10751" width="18.81640625" style="1" customWidth="1"/>
    <col min="10752" max="10752" width="81.453125" style="1" customWidth="1"/>
    <col min="10753" max="10753" width="10.54296875" style="1" customWidth="1"/>
    <col min="10754" max="10754" width="8.54296875" style="1" customWidth="1"/>
    <col min="10755" max="10756" width="10.54296875" style="1" customWidth="1"/>
    <col min="10757" max="10757" width="14.81640625" style="1" customWidth="1"/>
    <col min="10758" max="10758" width="17.54296875" style="1" customWidth="1"/>
    <col min="10759" max="10759" width="2.81640625" style="1" customWidth="1"/>
    <col min="10760" max="10760" width="12" style="1" bestFit="1" customWidth="1"/>
    <col min="10761" max="10761" width="11.1796875" style="1" bestFit="1" customWidth="1"/>
    <col min="10762" max="11004" width="8.7265625" style="1"/>
    <col min="11005" max="11005" width="2.81640625" style="1" customWidth="1"/>
    <col min="11006" max="11006" width="8" style="1" customWidth="1"/>
    <col min="11007" max="11007" width="18.81640625" style="1" customWidth="1"/>
    <col min="11008" max="11008" width="81.453125" style="1" customWidth="1"/>
    <col min="11009" max="11009" width="10.54296875" style="1" customWidth="1"/>
    <col min="11010" max="11010" width="8.54296875" style="1" customWidth="1"/>
    <col min="11011" max="11012" width="10.54296875" style="1" customWidth="1"/>
    <col min="11013" max="11013" width="14.81640625" style="1" customWidth="1"/>
    <col min="11014" max="11014" width="17.54296875" style="1" customWidth="1"/>
    <col min="11015" max="11015" width="2.81640625" style="1" customWidth="1"/>
    <col min="11016" max="11016" width="12" style="1" bestFit="1" customWidth="1"/>
    <col min="11017" max="11017" width="11.1796875" style="1" bestFit="1" customWidth="1"/>
    <col min="11018" max="11260" width="8.7265625" style="1"/>
    <col min="11261" max="11261" width="2.81640625" style="1" customWidth="1"/>
    <col min="11262" max="11262" width="8" style="1" customWidth="1"/>
    <col min="11263" max="11263" width="18.81640625" style="1" customWidth="1"/>
    <col min="11264" max="11264" width="81.453125" style="1" customWidth="1"/>
    <col min="11265" max="11265" width="10.54296875" style="1" customWidth="1"/>
    <col min="11266" max="11266" width="8.54296875" style="1" customWidth="1"/>
    <col min="11267" max="11268" width="10.54296875" style="1" customWidth="1"/>
    <col min="11269" max="11269" width="14.81640625" style="1" customWidth="1"/>
    <col min="11270" max="11270" width="17.54296875" style="1" customWidth="1"/>
    <col min="11271" max="11271" width="2.81640625" style="1" customWidth="1"/>
    <col min="11272" max="11272" width="12" style="1" bestFit="1" customWidth="1"/>
    <col min="11273" max="11273" width="11.1796875" style="1" bestFit="1" customWidth="1"/>
    <col min="11274" max="11516" width="8.7265625" style="1"/>
    <col min="11517" max="11517" width="2.81640625" style="1" customWidth="1"/>
    <col min="11518" max="11518" width="8" style="1" customWidth="1"/>
    <col min="11519" max="11519" width="18.81640625" style="1" customWidth="1"/>
    <col min="11520" max="11520" width="81.453125" style="1" customWidth="1"/>
    <col min="11521" max="11521" width="10.54296875" style="1" customWidth="1"/>
    <col min="11522" max="11522" width="8.54296875" style="1" customWidth="1"/>
    <col min="11523" max="11524" width="10.54296875" style="1" customWidth="1"/>
    <col min="11525" max="11525" width="14.81640625" style="1" customWidth="1"/>
    <col min="11526" max="11526" width="17.54296875" style="1" customWidth="1"/>
    <col min="11527" max="11527" width="2.81640625" style="1" customWidth="1"/>
    <col min="11528" max="11528" width="12" style="1" bestFit="1" customWidth="1"/>
    <col min="11529" max="11529" width="11.1796875" style="1" bestFit="1" customWidth="1"/>
    <col min="11530" max="11772" width="8.7265625" style="1"/>
    <col min="11773" max="11773" width="2.81640625" style="1" customWidth="1"/>
    <col min="11774" max="11774" width="8" style="1" customWidth="1"/>
    <col min="11775" max="11775" width="18.81640625" style="1" customWidth="1"/>
    <col min="11776" max="11776" width="81.453125" style="1" customWidth="1"/>
    <col min="11777" max="11777" width="10.54296875" style="1" customWidth="1"/>
    <col min="11778" max="11778" width="8.54296875" style="1" customWidth="1"/>
    <col min="11779" max="11780" width="10.54296875" style="1" customWidth="1"/>
    <col min="11781" max="11781" width="14.81640625" style="1" customWidth="1"/>
    <col min="11782" max="11782" width="17.54296875" style="1" customWidth="1"/>
    <col min="11783" max="11783" width="2.81640625" style="1" customWidth="1"/>
    <col min="11784" max="11784" width="12" style="1" bestFit="1" customWidth="1"/>
    <col min="11785" max="11785" width="11.1796875" style="1" bestFit="1" customWidth="1"/>
    <col min="11786" max="12028" width="8.7265625" style="1"/>
    <col min="12029" max="12029" width="2.81640625" style="1" customWidth="1"/>
    <col min="12030" max="12030" width="8" style="1" customWidth="1"/>
    <col min="12031" max="12031" width="18.81640625" style="1" customWidth="1"/>
    <col min="12032" max="12032" width="81.453125" style="1" customWidth="1"/>
    <col min="12033" max="12033" width="10.54296875" style="1" customWidth="1"/>
    <col min="12034" max="12034" width="8.54296875" style="1" customWidth="1"/>
    <col min="12035" max="12036" width="10.54296875" style="1" customWidth="1"/>
    <col min="12037" max="12037" width="14.81640625" style="1" customWidth="1"/>
    <col min="12038" max="12038" width="17.54296875" style="1" customWidth="1"/>
    <col min="12039" max="12039" width="2.81640625" style="1" customWidth="1"/>
    <col min="12040" max="12040" width="12" style="1" bestFit="1" customWidth="1"/>
    <col min="12041" max="12041" width="11.1796875" style="1" bestFit="1" customWidth="1"/>
    <col min="12042" max="12284" width="8.7265625" style="1"/>
    <col min="12285" max="12285" width="2.81640625" style="1" customWidth="1"/>
    <col min="12286" max="12286" width="8" style="1" customWidth="1"/>
    <col min="12287" max="12287" width="18.81640625" style="1" customWidth="1"/>
    <col min="12288" max="12288" width="81.453125" style="1" customWidth="1"/>
    <col min="12289" max="12289" width="10.54296875" style="1" customWidth="1"/>
    <col min="12290" max="12290" width="8.54296875" style="1" customWidth="1"/>
    <col min="12291" max="12292" width="10.54296875" style="1" customWidth="1"/>
    <col min="12293" max="12293" width="14.81640625" style="1" customWidth="1"/>
    <col min="12294" max="12294" width="17.54296875" style="1" customWidth="1"/>
    <col min="12295" max="12295" width="2.81640625" style="1" customWidth="1"/>
    <col min="12296" max="12296" width="12" style="1" bestFit="1" customWidth="1"/>
    <col min="12297" max="12297" width="11.1796875" style="1" bestFit="1" customWidth="1"/>
    <col min="12298" max="12540" width="8.7265625" style="1"/>
    <col min="12541" max="12541" width="2.81640625" style="1" customWidth="1"/>
    <col min="12542" max="12542" width="8" style="1" customWidth="1"/>
    <col min="12543" max="12543" width="18.81640625" style="1" customWidth="1"/>
    <col min="12544" max="12544" width="81.453125" style="1" customWidth="1"/>
    <col min="12545" max="12545" width="10.54296875" style="1" customWidth="1"/>
    <col min="12546" max="12546" width="8.54296875" style="1" customWidth="1"/>
    <col min="12547" max="12548" width="10.54296875" style="1" customWidth="1"/>
    <col min="12549" max="12549" width="14.81640625" style="1" customWidth="1"/>
    <col min="12550" max="12550" width="17.54296875" style="1" customWidth="1"/>
    <col min="12551" max="12551" width="2.81640625" style="1" customWidth="1"/>
    <col min="12552" max="12552" width="12" style="1" bestFit="1" customWidth="1"/>
    <col min="12553" max="12553" width="11.1796875" style="1" bestFit="1" customWidth="1"/>
    <col min="12554" max="12796" width="8.7265625" style="1"/>
    <col min="12797" max="12797" width="2.81640625" style="1" customWidth="1"/>
    <col min="12798" max="12798" width="8" style="1" customWidth="1"/>
    <col min="12799" max="12799" width="18.81640625" style="1" customWidth="1"/>
    <col min="12800" max="12800" width="81.453125" style="1" customWidth="1"/>
    <col min="12801" max="12801" width="10.54296875" style="1" customWidth="1"/>
    <col min="12802" max="12802" width="8.54296875" style="1" customWidth="1"/>
    <col min="12803" max="12804" width="10.54296875" style="1" customWidth="1"/>
    <col min="12805" max="12805" width="14.81640625" style="1" customWidth="1"/>
    <col min="12806" max="12806" width="17.54296875" style="1" customWidth="1"/>
    <col min="12807" max="12807" width="2.81640625" style="1" customWidth="1"/>
    <col min="12808" max="12808" width="12" style="1" bestFit="1" customWidth="1"/>
    <col min="12809" max="12809" width="11.1796875" style="1" bestFit="1" customWidth="1"/>
    <col min="12810" max="13052" width="8.7265625" style="1"/>
    <col min="13053" max="13053" width="2.81640625" style="1" customWidth="1"/>
    <col min="13054" max="13054" width="8" style="1" customWidth="1"/>
    <col min="13055" max="13055" width="18.81640625" style="1" customWidth="1"/>
    <col min="13056" max="13056" width="81.453125" style="1" customWidth="1"/>
    <col min="13057" max="13057" width="10.54296875" style="1" customWidth="1"/>
    <col min="13058" max="13058" width="8.54296875" style="1" customWidth="1"/>
    <col min="13059" max="13060" width="10.54296875" style="1" customWidth="1"/>
    <col min="13061" max="13061" width="14.81640625" style="1" customWidth="1"/>
    <col min="13062" max="13062" width="17.54296875" style="1" customWidth="1"/>
    <col min="13063" max="13063" width="2.81640625" style="1" customWidth="1"/>
    <col min="13064" max="13064" width="12" style="1" bestFit="1" customWidth="1"/>
    <col min="13065" max="13065" width="11.1796875" style="1" bestFit="1" customWidth="1"/>
    <col min="13066" max="13308" width="8.7265625" style="1"/>
    <col min="13309" max="13309" width="2.81640625" style="1" customWidth="1"/>
    <col min="13310" max="13310" width="8" style="1" customWidth="1"/>
    <col min="13311" max="13311" width="18.81640625" style="1" customWidth="1"/>
    <col min="13312" max="13312" width="81.453125" style="1" customWidth="1"/>
    <col min="13313" max="13313" width="10.54296875" style="1" customWidth="1"/>
    <col min="13314" max="13314" width="8.54296875" style="1" customWidth="1"/>
    <col min="13315" max="13316" width="10.54296875" style="1" customWidth="1"/>
    <col min="13317" max="13317" width="14.81640625" style="1" customWidth="1"/>
    <col min="13318" max="13318" width="17.54296875" style="1" customWidth="1"/>
    <col min="13319" max="13319" width="2.81640625" style="1" customWidth="1"/>
    <col min="13320" max="13320" width="12" style="1" bestFit="1" customWidth="1"/>
    <col min="13321" max="13321" width="11.1796875" style="1" bestFit="1" customWidth="1"/>
    <col min="13322" max="13564" width="8.7265625" style="1"/>
    <col min="13565" max="13565" width="2.81640625" style="1" customWidth="1"/>
    <col min="13566" max="13566" width="8" style="1" customWidth="1"/>
    <col min="13567" max="13567" width="18.81640625" style="1" customWidth="1"/>
    <col min="13568" max="13568" width="81.453125" style="1" customWidth="1"/>
    <col min="13569" max="13569" width="10.54296875" style="1" customWidth="1"/>
    <col min="13570" max="13570" width="8.54296875" style="1" customWidth="1"/>
    <col min="13571" max="13572" width="10.54296875" style="1" customWidth="1"/>
    <col min="13573" max="13573" width="14.81640625" style="1" customWidth="1"/>
    <col min="13574" max="13574" width="17.54296875" style="1" customWidth="1"/>
    <col min="13575" max="13575" width="2.81640625" style="1" customWidth="1"/>
    <col min="13576" max="13576" width="12" style="1" bestFit="1" customWidth="1"/>
    <col min="13577" max="13577" width="11.1796875" style="1" bestFit="1" customWidth="1"/>
    <col min="13578" max="13820" width="8.7265625" style="1"/>
    <col min="13821" max="13821" width="2.81640625" style="1" customWidth="1"/>
    <col min="13822" max="13822" width="8" style="1" customWidth="1"/>
    <col min="13823" max="13823" width="18.81640625" style="1" customWidth="1"/>
    <col min="13824" max="13824" width="81.453125" style="1" customWidth="1"/>
    <col min="13825" max="13825" width="10.54296875" style="1" customWidth="1"/>
    <col min="13826" max="13826" width="8.54296875" style="1" customWidth="1"/>
    <col min="13827" max="13828" width="10.54296875" style="1" customWidth="1"/>
    <col min="13829" max="13829" width="14.81640625" style="1" customWidth="1"/>
    <col min="13830" max="13830" width="17.54296875" style="1" customWidth="1"/>
    <col min="13831" max="13831" width="2.81640625" style="1" customWidth="1"/>
    <col min="13832" max="13832" width="12" style="1" bestFit="1" customWidth="1"/>
    <col min="13833" max="13833" width="11.1796875" style="1" bestFit="1" customWidth="1"/>
    <col min="13834" max="14076" width="8.7265625" style="1"/>
    <col min="14077" max="14077" width="2.81640625" style="1" customWidth="1"/>
    <col min="14078" max="14078" width="8" style="1" customWidth="1"/>
    <col min="14079" max="14079" width="18.81640625" style="1" customWidth="1"/>
    <col min="14080" max="14080" width="81.453125" style="1" customWidth="1"/>
    <col min="14081" max="14081" width="10.54296875" style="1" customWidth="1"/>
    <col min="14082" max="14082" width="8.54296875" style="1" customWidth="1"/>
    <col min="14083" max="14084" width="10.54296875" style="1" customWidth="1"/>
    <col min="14085" max="14085" width="14.81640625" style="1" customWidth="1"/>
    <col min="14086" max="14086" width="17.54296875" style="1" customWidth="1"/>
    <col min="14087" max="14087" width="2.81640625" style="1" customWidth="1"/>
    <col min="14088" max="14088" width="12" style="1" bestFit="1" customWidth="1"/>
    <col min="14089" max="14089" width="11.1796875" style="1" bestFit="1" customWidth="1"/>
    <col min="14090" max="14332" width="8.7265625" style="1"/>
    <col min="14333" max="14333" width="2.81640625" style="1" customWidth="1"/>
    <col min="14334" max="14334" width="8" style="1" customWidth="1"/>
    <col min="14335" max="14335" width="18.81640625" style="1" customWidth="1"/>
    <col min="14336" max="14336" width="81.453125" style="1" customWidth="1"/>
    <col min="14337" max="14337" width="10.54296875" style="1" customWidth="1"/>
    <col min="14338" max="14338" width="8.54296875" style="1" customWidth="1"/>
    <col min="14339" max="14340" width="10.54296875" style="1" customWidth="1"/>
    <col min="14341" max="14341" width="14.81640625" style="1" customWidth="1"/>
    <col min="14342" max="14342" width="17.54296875" style="1" customWidth="1"/>
    <col min="14343" max="14343" width="2.81640625" style="1" customWidth="1"/>
    <col min="14344" max="14344" width="12" style="1" bestFit="1" customWidth="1"/>
    <col min="14345" max="14345" width="11.1796875" style="1" bestFit="1" customWidth="1"/>
    <col min="14346" max="14588" width="8.7265625" style="1"/>
    <col min="14589" max="14589" width="2.81640625" style="1" customWidth="1"/>
    <col min="14590" max="14590" width="8" style="1" customWidth="1"/>
    <col min="14591" max="14591" width="18.81640625" style="1" customWidth="1"/>
    <col min="14592" max="14592" width="81.453125" style="1" customWidth="1"/>
    <col min="14593" max="14593" width="10.54296875" style="1" customWidth="1"/>
    <col min="14594" max="14594" width="8.54296875" style="1" customWidth="1"/>
    <col min="14595" max="14596" width="10.54296875" style="1" customWidth="1"/>
    <col min="14597" max="14597" width="14.81640625" style="1" customWidth="1"/>
    <col min="14598" max="14598" width="17.54296875" style="1" customWidth="1"/>
    <col min="14599" max="14599" width="2.81640625" style="1" customWidth="1"/>
    <col min="14600" max="14600" width="12" style="1" bestFit="1" customWidth="1"/>
    <col min="14601" max="14601" width="11.1796875" style="1" bestFit="1" customWidth="1"/>
    <col min="14602" max="14844" width="8.7265625" style="1"/>
    <col min="14845" max="14845" width="2.81640625" style="1" customWidth="1"/>
    <col min="14846" max="14846" width="8" style="1" customWidth="1"/>
    <col min="14847" max="14847" width="18.81640625" style="1" customWidth="1"/>
    <col min="14848" max="14848" width="81.453125" style="1" customWidth="1"/>
    <col min="14849" max="14849" width="10.54296875" style="1" customWidth="1"/>
    <col min="14850" max="14850" width="8.54296875" style="1" customWidth="1"/>
    <col min="14851" max="14852" width="10.54296875" style="1" customWidth="1"/>
    <col min="14853" max="14853" width="14.81640625" style="1" customWidth="1"/>
    <col min="14854" max="14854" width="17.54296875" style="1" customWidth="1"/>
    <col min="14855" max="14855" width="2.81640625" style="1" customWidth="1"/>
    <col min="14856" max="14856" width="12" style="1" bestFit="1" customWidth="1"/>
    <col min="14857" max="14857" width="11.1796875" style="1" bestFit="1" customWidth="1"/>
    <col min="14858" max="15100" width="8.7265625" style="1"/>
    <col min="15101" max="15101" width="2.81640625" style="1" customWidth="1"/>
    <col min="15102" max="15102" width="8" style="1" customWidth="1"/>
    <col min="15103" max="15103" width="18.81640625" style="1" customWidth="1"/>
    <col min="15104" max="15104" width="81.453125" style="1" customWidth="1"/>
    <col min="15105" max="15105" width="10.54296875" style="1" customWidth="1"/>
    <col min="15106" max="15106" width="8.54296875" style="1" customWidth="1"/>
    <col min="15107" max="15108" width="10.54296875" style="1" customWidth="1"/>
    <col min="15109" max="15109" width="14.81640625" style="1" customWidth="1"/>
    <col min="15110" max="15110" width="17.54296875" style="1" customWidth="1"/>
    <col min="15111" max="15111" width="2.81640625" style="1" customWidth="1"/>
    <col min="15112" max="15112" width="12" style="1" bestFit="1" customWidth="1"/>
    <col min="15113" max="15113" width="11.1796875" style="1" bestFit="1" customWidth="1"/>
    <col min="15114" max="15356" width="8.7265625" style="1"/>
    <col min="15357" max="15357" width="2.81640625" style="1" customWidth="1"/>
    <col min="15358" max="15358" width="8" style="1" customWidth="1"/>
    <col min="15359" max="15359" width="18.81640625" style="1" customWidth="1"/>
    <col min="15360" max="15360" width="81.453125" style="1" customWidth="1"/>
    <col min="15361" max="15361" width="10.54296875" style="1" customWidth="1"/>
    <col min="15362" max="15362" width="8.54296875" style="1" customWidth="1"/>
    <col min="15363" max="15364" width="10.54296875" style="1" customWidth="1"/>
    <col min="15365" max="15365" width="14.81640625" style="1" customWidth="1"/>
    <col min="15366" max="15366" width="17.54296875" style="1" customWidth="1"/>
    <col min="15367" max="15367" width="2.81640625" style="1" customWidth="1"/>
    <col min="15368" max="15368" width="12" style="1" bestFit="1" customWidth="1"/>
    <col min="15369" max="15369" width="11.1796875" style="1" bestFit="1" customWidth="1"/>
    <col min="15370" max="15612" width="8.7265625" style="1"/>
    <col min="15613" max="15613" width="2.81640625" style="1" customWidth="1"/>
    <col min="15614" max="15614" width="8" style="1" customWidth="1"/>
    <col min="15615" max="15615" width="18.81640625" style="1" customWidth="1"/>
    <col min="15616" max="15616" width="81.453125" style="1" customWidth="1"/>
    <col min="15617" max="15617" width="10.54296875" style="1" customWidth="1"/>
    <col min="15618" max="15618" width="8.54296875" style="1" customWidth="1"/>
    <col min="15619" max="15620" width="10.54296875" style="1" customWidth="1"/>
    <col min="15621" max="15621" width="14.81640625" style="1" customWidth="1"/>
    <col min="15622" max="15622" width="17.54296875" style="1" customWidth="1"/>
    <col min="15623" max="15623" width="2.81640625" style="1" customWidth="1"/>
    <col min="15624" max="15624" width="12" style="1" bestFit="1" customWidth="1"/>
    <col min="15625" max="15625" width="11.1796875" style="1" bestFit="1" customWidth="1"/>
    <col min="15626" max="15868" width="8.7265625" style="1"/>
    <col min="15869" max="15869" width="2.81640625" style="1" customWidth="1"/>
    <col min="15870" max="15870" width="8" style="1" customWidth="1"/>
    <col min="15871" max="15871" width="18.81640625" style="1" customWidth="1"/>
    <col min="15872" max="15872" width="81.453125" style="1" customWidth="1"/>
    <col min="15873" max="15873" width="10.54296875" style="1" customWidth="1"/>
    <col min="15874" max="15874" width="8.54296875" style="1" customWidth="1"/>
    <col min="15875" max="15876" width="10.54296875" style="1" customWidth="1"/>
    <col min="15877" max="15877" width="14.81640625" style="1" customWidth="1"/>
    <col min="15878" max="15878" width="17.54296875" style="1" customWidth="1"/>
    <col min="15879" max="15879" width="2.81640625" style="1" customWidth="1"/>
    <col min="15880" max="15880" width="12" style="1" bestFit="1" customWidth="1"/>
    <col min="15881" max="15881" width="11.1796875" style="1" bestFit="1" customWidth="1"/>
    <col min="15882" max="16124" width="8.7265625" style="1"/>
    <col min="16125" max="16125" width="2.81640625" style="1" customWidth="1"/>
    <col min="16126" max="16126" width="8" style="1" customWidth="1"/>
    <col min="16127" max="16127" width="18.81640625" style="1" customWidth="1"/>
    <col min="16128" max="16128" width="81.453125" style="1" customWidth="1"/>
    <col min="16129" max="16129" width="10.54296875" style="1" customWidth="1"/>
    <col min="16130" max="16130" width="8.54296875" style="1" customWidth="1"/>
    <col min="16131" max="16132" width="10.54296875" style="1" customWidth="1"/>
    <col min="16133" max="16133" width="14.81640625" style="1" customWidth="1"/>
    <col min="16134" max="16134" width="17.54296875" style="1" customWidth="1"/>
    <col min="16135" max="16135" width="2.81640625" style="1" customWidth="1"/>
    <col min="16136" max="16136" width="12" style="1" bestFit="1" customWidth="1"/>
    <col min="16137" max="16137" width="11.1796875" style="1" bestFit="1" customWidth="1"/>
    <col min="16138" max="16384" width="8.7265625" style="1"/>
  </cols>
  <sheetData>
    <row r="1" spans="2:10" ht="12" customHeight="1">
      <c r="B1" s="2"/>
      <c r="C1" s="2"/>
      <c r="E1" s="2"/>
      <c r="G1" s="4"/>
    </row>
    <row r="2" spans="2:10" ht="28" customHeight="1">
      <c r="B2" s="125" t="s">
        <v>0</v>
      </c>
      <c r="C2" s="125"/>
      <c r="D2" s="125"/>
      <c r="E2" s="125"/>
      <c r="F2" s="125"/>
      <c r="G2" s="125"/>
    </row>
    <row r="3" spans="2:10" ht="12" customHeight="1" thickBot="1">
      <c r="D3" s="1"/>
      <c r="E3" s="1"/>
      <c r="G3" s="1"/>
    </row>
    <row r="4" spans="2:10" ht="15" customHeight="1" thickBot="1">
      <c r="B4" s="5" t="s">
        <v>1</v>
      </c>
      <c r="C4" s="6" t="s">
        <v>2</v>
      </c>
      <c r="D4" s="6" t="s">
        <v>3</v>
      </c>
      <c r="E4" s="6" t="s">
        <v>4</v>
      </c>
      <c r="F4" s="7" t="s">
        <v>5</v>
      </c>
      <c r="G4" s="8" t="s">
        <v>6</v>
      </c>
    </row>
    <row r="5" spans="2:10" ht="12" customHeight="1">
      <c r="B5" s="9"/>
      <c r="C5" s="10"/>
      <c r="D5" s="11"/>
      <c r="E5" s="12"/>
      <c r="F5" s="13"/>
      <c r="G5" s="14"/>
    </row>
    <row r="6" spans="2:10" s="17" customFormat="1" ht="12" customHeight="1">
      <c r="B6" s="15" t="s">
        <v>7</v>
      </c>
      <c r="C6" s="16" t="s">
        <v>8</v>
      </c>
      <c r="E6" s="12"/>
      <c r="F6" s="18"/>
      <c r="G6" s="19"/>
      <c r="H6" s="20"/>
      <c r="I6" s="20"/>
    </row>
    <row r="7" spans="2:10" s="17" customFormat="1" ht="12" customHeight="1">
      <c r="B7" s="9">
        <v>1</v>
      </c>
      <c r="C7" s="21" t="s">
        <v>9</v>
      </c>
      <c r="D7" s="22"/>
      <c r="E7" s="12"/>
      <c r="F7" s="23"/>
      <c r="G7" s="14"/>
      <c r="H7" s="20"/>
      <c r="I7" s="20"/>
    </row>
    <row r="8" spans="2:10" s="17" customFormat="1" ht="12" customHeight="1">
      <c r="B8" s="24"/>
      <c r="C8" s="25"/>
      <c r="D8" s="22"/>
      <c r="E8" s="12"/>
      <c r="F8" s="23"/>
      <c r="G8" s="26"/>
      <c r="H8" s="20"/>
      <c r="I8" s="20"/>
    </row>
    <row r="9" spans="2:10" s="17" customFormat="1" ht="12" customHeight="1">
      <c r="B9" s="24" t="s">
        <v>10</v>
      </c>
      <c r="C9" s="27" t="s">
        <v>11</v>
      </c>
      <c r="D9" s="22" t="s">
        <v>12</v>
      </c>
      <c r="E9" s="22">
        <v>1</v>
      </c>
      <c r="F9" s="28"/>
      <c r="G9" s="26"/>
      <c r="I9" s="2"/>
      <c r="J9" s="29"/>
    </row>
    <row r="10" spans="2:10" s="17" customFormat="1" ht="12" customHeight="1">
      <c r="B10" s="24" t="s">
        <v>13</v>
      </c>
      <c r="C10" s="27" t="s">
        <v>14</v>
      </c>
      <c r="D10" s="22" t="s">
        <v>12</v>
      </c>
      <c r="E10" s="22">
        <v>1</v>
      </c>
      <c r="F10" s="30"/>
      <c r="G10" s="26"/>
      <c r="H10" s="20"/>
      <c r="I10" s="2"/>
    </row>
    <row r="11" spans="2:10" s="17" customFormat="1" ht="12" customHeight="1">
      <c r="B11" s="24" t="s">
        <v>15</v>
      </c>
      <c r="C11" s="27" t="s">
        <v>16</v>
      </c>
      <c r="D11" s="22" t="s">
        <v>17</v>
      </c>
      <c r="E11" s="22">
        <v>250</v>
      </c>
      <c r="F11" s="28"/>
      <c r="G11" s="26"/>
      <c r="I11" s="2"/>
      <c r="J11" s="29"/>
    </row>
    <row r="12" spans="2:10" s="17" customFormat="1" ht="12" customHeight="1">
      <c r="B12" s="24" t="s">
        <v>18</v>
      </c>
      <c r="C12" s="27" t="s">
        <v>19</v>
      </c>
      <c r="D12" s="22" t="s">
        <v>20</v>
      </c>
      <c r="E12" s="22">
        <v>125</v>
      </c>
      <c r="F12" s="30"/>
      <c r="G12" s="26"/>
      <c r="H12" s="20"/>
      <c r="I12" s="2"/>
    </row>
    <row r="13" spans="2:10" s="17" customFormat="1" ht="12" customHeight="1">
      <c r="B13" s="24" t="s">
        <v>21</v>
      </c>
      <c r="C13" s="27" t="s">
        <v>22</v>
      </c>
      <c r="D13" s="22" t="s">
        <v>20</v>
      </c>
      <c r="E13" s="22">
        <v>125</v>
      </c>
      <c r="F13" s="28"/>
      <c r="G13" s="26"/>
      <c r="H13" s="20"/>
      <c r="I13" s="2"/>
    </row>
    <row r="14" spans="2:10" s="17" customFormat="1" ht="12" customHeight="1">
      <c r="B14" s="24" t="s">
        <v>23</v>
      </c>
      <c r="C14" s="27" t="s">
        <v>24</v>
      </c>
      <c r="D14" s="22" t="s">
        <v>12</v>
      </c>
      <c r="E14" s="22">
        <v>25</v>
      </c>
      <c r="F14" s="28"/>
      <c r="G14" s="26"/>
      <c r="I14" s="2"/>
      <c r="J14" s="29"/>
    </row>
    <row r="15" spans="2:10" s="17" customFormat="1" ht="12" customHeight="1">
      <c r="B15" s="24" t="s">
        <v>25</v>
      </c>
      <c r="C15" s="32" t="s">
        <v>26</v>
      </c>
      <c r="D15" s="22" t="s">
        <v>12</v>
      </c>
      <c r="E15" s="22">
        <v>1</v>
      </c>
      <c r="F15" s="28"/>
      <c r="G15" s="26"/>
      <c r="I15" s="2"/>
      <c r="J15" s="29"/>
    </row>
    <row r="16" spans="2:10" s="17" customFormat="1" ht="12" customHeight="1">
      <c r="B16" s="24" t="s">
        <v>27</v>
      </c>
      <c r="C16" s="32" t="s">
        <v>28</v>
      </c>
      <c r="D16" s="22" t="s">
        <v>12</v>
      </c>
      <c r="E16" s="22">
        <v>1</v>
      </c>
      <c r="F16" s="28"/>
      <c r="G16" s="26"/>
      <c r="I16" s="2"/>
      <c r="J16" s="29"/>
    </row>
    <row r="17" spans="2:10" s="17" customFormat="1" ht="12" customHeight="1">
      <c r="B17" s="24" t="s">
        <v>29</v>
      </c>
      <c r="C17" s="32" t="s">
        <v>30</v>
      </c>
      <c r="D17" s="22" t="s">
        <v>12</v>
      </c>
      <c r="E17" s="22">
        <v>1</v>
      </c>
      <c r="F17" s="28"/>
      <c r="G17" s="26"/>
      <c r="I17" s="2"/>
      <c r="J17" s="29"/>
    </row>
    <row r="18" spans="2:10" s="17" customFormat="1" ht="12" customHeight="1">
      <c r="B18" s="24" t="s">
        <v>31</v>
      </c>
      <c r="C18" s="33" t="s">
        <v>32</v>
      </c>
      <c r="D18" s="22" t="s">
        <v>33</v>
      </c>
      <c r="E18" s="22">
        <v>120</v>
      </c>
      <c r="F18" s="34"/>
      <c r="G18" s="26"/>
      <c r="H18" s="20"/>
      <c r="I18" s="2"/>
      <c r="J18" s="35"/>
    </row>
    <row r="19" spans="2:10" s="17" customFormat="1" ht="12" customHeight="1">
      <c r="B19" s="24" t="s">
        <v>34</v>
      </c>
      <c r="C19" s="32" t="s">
        <v>35</v>
      </c>
      <c r="D19" s="22" t="s">
        <v>12</v>
      </c>
      <c r="E19" s="22">
        <v>23</v>
      </c>
      <c r="F19" s="28"/>
      <c r="G19" s="26"/>
      <c r="I19" s="2"/>
      <c r="J19" s="29"/>
    </row>
    <row r="20" spans="2:10" s="17" customFormat="1" ht="12" customHeight="1">
      <c r="B20" s="24" t="s">
        <v>36</v>
      </c>
      <c r="C20" s="32" t="s">
        <v>37</v>
      </c>
      <c r="D20" s="22" t="s">
        <v>12</v>
      </c>
      <c r="E20" s="22">
        <v>23</v>
      </c>
      <c r="F20" s="28"/>
      <c r="G20" s="26"/>
      <c r="I20" s="2"/>
      <c r="J20" s="29"/>
    </row>
    <row r="21" spans="2:10" s="17" customFormat="1" ht="12" customHeight="1">
      <c r="B21" s="24" t="s">
        <v>38</v>
      </c>
      <c r="C21" s="27" t="s">
        <v>39</v>
      </c>
      <c r="D21" s="22" t="s">
        <v>33</v>
      </c>
      <c r="E21" s="22">
        <v>60</v>
      </c>
      <c r="F21" s="28"/>
      <c r="G21" s="26"/>
      <c r="I21" s="2"/>
      <c r="J21" s="36"/>
    </row>
    <row r="22" spans="2:10" s="17" customFormat="1" ht="12" customHeight="1" thickBot="1">
      <c r="B22" s="24"/>
      <c r="C22" s="37" t="s">
        <v>40</v>
      </c>
      <c r="D22" s="22"/>
      <c r="E22" s="12"/>
      <c r="F22" s="23"/>
      <c r="G22" s="38">
        <f>SUM(G9:G21)</f>
        <v>0</v>
      </c>
      <c r="H22" s="20"/>
      <c r="I22" s="2"/>
    </row>
    <row r="23" spans="2:10" s="17" customFormat="1" ht="12" customHeight="1" thickTop="1">
      <c r="B23" s="24"/>
      <c r="C23" s="39"/>
      <c r="D23" s="22"/>
      <c r="E23" s="12"/>
      <c r="F23" s="30"/>
      <c r="G23" s="26"/>
      <c r="H23" s="20"/>
      <c r="I23" s="2"/>
    </row>
    <row r="24" spans="2:10" s="17" customFormat="1" ht="12" customHeight="1">
      <c r="B24" s="24"/>
      <c r="C24" s="10" t="s">
        <v>41</v>
      </c>
      <c r="D24" s="22"/>
      <c r="E24" s="12"/>
      <c r="F24" s="30"/>
      <c r="G24" s="26"/>
      <c r="H24" s="20"/>
      <c r="I24" s="2"/>
    </row>
    <row r="25" spans="2:10" s="17" customFormat="1" ht="12" customHeight="1">
      <c r="B25" s="9">
        <v>2</v>
      </c>
      <c r="C25" s="16" t="s">
        <v>42</v>
      </c>
      <c r="D25" s="22"/>
      <c r="E25" s="12"/>
      <c r="F25" s="18"/>
      <c r="G25" s="26"/>
      <c r="H25" s="20"/>
      <c r="I25" s="2"/>
    </row>
    <row r="26" spans="2:10" s="17" customFormat="1" ht="12" customHeight="1">
      <c r="B26" s="9"/>
      <c r="C26" s="16"/>
      <c r="D26" s="22"/>
      <c r="E26" s="12"/>
      <c r="F26" s="18"/>
      <c r="G26" s="26"/>
      <c r="H26" s="20"/>
      <c r="I26" s="2"/>
    </row>
    <row r="27" spans="2:10" s="17" customFormat="1" ht="12" customHeight="1">
      <c r="B27" s="15" t="s">
        <v>43</v>
      </c>
      <c r="C27" s="21" t="s">
        <v>44</v>
      </c>
      <c r="D27" s="22"/>
      <c r="E27" s="12"/>
      <c r="F27" s="23"/>
      <c r="G27" s="26"/>
      <c r="H27" s="20"/>
      <c r="I27" s="2"/>
    </row>
    <row r="28" spans="2:10" s="17" customFormat="1" ht="12" customHeight="1">
      <c r="B28" s="24" t="s">
        <v>45</v>
      </c>
      <c r="C28" s="32" t="s">
        <v>46</v>
      </c>
      <c r="D28" s="22" t="s">
        <v>47</v>
      </c>
      <c r="E28" s="12">
        <v>5100</v>
      </c>
      <c r="F28" s="40"/>
      <c r="G28" s="26"/>
      <c r="H28" s="20"/>
      <c r="I28" s="2"/>
    </row>
    <row r="29" spans="2:10" s="17" customFormat="1" ht="12" customHeight="1">
      <c r="B29" s="24" t="s">
        <v>48</v>
      </c>
      <c r="C29" s="33" t="s">
        <v>49</v>
      </c>
      <c r="D29" s="22" t="s">
        <v>47</v>
      </c>
      <c r="E29" s="12">
        <v>5100</v>
      </c>
      <c r="F29" s="40"/>
      <c r="G29" s="26"/>
      <c r="H29" s="20"/>
      <c r="I29" s="2"/>
    </row>
    <row r="30" spans="2:10" s="17" customFormat="1" ht="12" customHeight="1">
      <c r="B30" s="24" t="s">
        <v>50</v>
      </c>
      <c r="C30" s="33" t="s">
        <v>51</v>
      </c>
      <c r="D30" s="22" t="s">
        <v>47</v>
      </c>
      <c r="E30" s="12">
        <v>5100</v>
      </c>
      <c r="F30" s="41"/>
      <c r="G30" s="26"/>
      <c r="H30" s="20"/>
      <c r="I30" s="2"/>
    </row>
    <row r="31" spans="2:10" s="17" customFormat="1" ht="12" customHeight="1">
      <c r="B31" s="24" t="s">
        <v>52</v>
      </c>
      <c r="C31" s="32" t="s">
        <v>53</v>
      </c>
      <c r="D31" s="22" t="s">
        <v>47</v>
      </c>
      <c r="E31" s="12">
        <v>20400</v>
      </c>
      <c r="F31" s="23"/>
      <c r="G31" s="26"/>
      <c r="H31" s="20"/>
      <c r="I31" s="2"/>
    </row>
    <row r="32" spans="2:10" s="17" customFormat="1" ht="12" customHeight="1">
      <c r="B32" s="24" t="s">
        <v>54</v>
      </c>
      <c r="C32" s="32" t="s">
        <v>55</v>
      </c>
      <c r="D32" s="22" t="s">
        <v>47</v>
      </c>
      <c r="E32" s="12">
        <v>81600</v>
      </c>
      <c r="F32" s="23"/>
      <c r="G32" s="26"/>
      <c r="H32" s="20"/>
      <c r="I32" s="2"/>
    </row>
    <row r="33" spans="2:9" s="17" customFormat="1" ht="12" customHeight="1">
      <c r="B33" s="24" t="s">
        <v>56</v>
      </c>
      <c r="C33" s="32" t="s">
        <v>57</v>
      </c>
      <c r="D33" s="22" t="s">
        <v>47</v>
      </c>
      <c r="E33" s="12">
        <v>5100</v>
      </c>
      <c r="F33" s="23"/>
      <c r="G33" s="26"/>
      <c r="H33" s="20"/>
      <c r="I33" s="2"/>
    </row>
    <row r="34" spans="2:9" s="17" customFormat="1" ht="12" customHeight="1">
      <c r="B34" s="24" t="s">
        <v>58</v>
      </c>
      <c r="C34" s="33" t="s">
        <v>59</v>
      </c>
      <c r="D34" s="22" t="s">
        <v>47</v>
      </c>
      <c r="E34" s="12">
        <v>5100</v>
      </c>
      <c r="F34" s="23"/>
      <c r="G34" s="26"/>
      <c r="H34" s="20"/>
      <c r="I34" s="2"/>
    </row>
    <row r="35" spans="2:9" s="17" customFormat="1" ht="12" customHeight="1" thickBot="1">
      <c r="B35" s="24"/>
      <c r="C35" s="37" t="s">
        <v>60</v>
      </c>
      <c r="D35" s="22"/>
      <c r="E35" s="12"/>
      <c r="F35" s="23"/>
      <c r="G35" s="38">
        <f>SUM(G28:G34)</f>
        <v>0</v>
      </c>
      <c r="H35" s="20"/>
      <c r="I35" s="2"/>
    </row>
    <row r="36" spans="2:9" s="17" customFormat="1" ht="12" customHeight="1" thickTop="1">
      <c r="B36" s="24"/>
      <c r="C36" s="42"/>
      <c r="D36" s="22"/>
      <c r="E36" s="12"/>
      <c r="F36" s="23"/>
      <c r="G36" s="26"/>
      <c r="H36" s="20"/>
      <c r="I36" s="2"/>
    </row>
    <row r="37" spans="2:9" s="17" customFormat="1" ht="12" customHeight="1">
      <c r="B37" s="43" t="s">
        <v>61</v>
      </c>
      <c r="C37" s="44" t="s">
        <v>62</v>
      </c>
      <c r="D37" s="22"/>
      <c r="E37" s="12"/>
      <c r="F37" s="23"/>
      <c r="G37" s="26"/>
      <c r="H37" s="20"/>
      <c r="I37" s="2"/>
    </row>
    <row r="38" spans="2:9" s="17" customFormat="1" ht="12" customHeight="1">
      <c r="B38" s="24" t="s">
        <v>63</v>
      </c>
      <c r="C38" s="32" t="s">
        <v>46</v>
      </c>
      <c r="D38" s="22" t="s">
        <v>47</v>
      </c>
      <c r="E38" s="12">
        <v>3600</v>
      </c>
      <c r="F38" s="40">
        <f>F28*1.5</f>
        <v>0</v>
      </c>
      <c r="G38" s="26">
        <f t="shared" ref="G38:G42" si="0">E38*F38</f>
        <v>0</v>
      </c>
      <c r="H38" s="20"/>
      <c r="I38" s="2"/>
    </row>
    <row r="39" spans="2:9" s="17" customFormat="1" ht="12" customHeight="1">
      <c r="B39" s="24" t="s">
        <v>64</v>
      </c>
      <c r="C39" s="33" t="s">
        <v>49</v>
      </c>
      <c r="D39" s="22" t="s">
        <v>47</v>
      </c>
      <c r="E39" s="12">
        <v>3600</v>
      </c>
      <c r="F39" s="41">
        <f>F29*1.5</f>
        <v>0</v>
      </c>
      <c r="G39" s="26">
        <f t="shared" si="0"/>
        <v>0</v>
      </c>
      <c r="H39" s="2"/>
      <c r="I39" s="2"/>
    </row>
    <row r="40" spans="2:9" s="17" customFormat="1" ht="12" customHeight="1">
      <c r="B40" s="24" t="s">
        <v>65</v>
      </c>
      <c r="C40" s="33" t="s">
        <v>51</v>
      </c>
      <c r="D40" s="22" t="s">
        <v>47</v>
      </c>
      <c r="E40" s="12">
        <v>3600</v>
      </c>
      <c r="F40" s="23">
        <f>F30*1.5</f>
        <v>0</v>
      </c>
      <c r="G40" s="26">
        <f t="shared" si="0"/>
        <v>0</v>
      </c>
      <c r="H40" s="2"/>
      <c r="I40" s="2"/>
    </row>
    <row r="41" spans="2:9" s="17" customFormat="1" ht="12" customHeight="1">
      <c r="B41" s="24" t="s">
        <v>66</v>
      </c>
      <c r="C41" s="32" t="s">
        <v>53</v>
      </c>
      <c r="D41" s="22" t="s">
        <v>47</v>
      </c>
      <c r="E41" s="12">
        <v>14400</v>
      </c>
      <c r="F41" s="23">
        <f>F31*1.5</f>
        <v>0</v>
      </c>
      <c r="G41" s="26">
        <f t="shared" si="0"/>
        <v>0</v>
      </c>
      <c r="H41" s="2"/>
      <c r="I41" s="2"/>
    </row>
    <row r="42" spans="2:9" s="17" customFormat="1" ht="12" customHeight="1">
      <c r="B42" s="24" t="s">
        <v>67</v>
      </c>
      <c r="C42" s="32" t="s">
        <v>55</v>
      </c>
      <c r="D42" s="22" t="s">
        <v>47</v>
      </c>
      <c r="E42" s="12">
        <v>57600</v>
      </c>
      <c r="F42" s="23">
        <f>F32*1.5</f>
        <v>0</v>
      </c>
      <c r="G42" s="26">
        <f t="shared" si="0"/>
        <v>0</v>
      </c>
      <c r="H42" s="2"/>
      <c r="I42" s="2"/>
    </row>
    <row r="43" spans="2:9" s="17" customFormat="1" ht="12" customHeight="1" thickBot="1">
      <c r="B43" s="24"/>
      <c r="C43" s="37" t="s">
        <v>68</v>
      </c>
      <c r="D43" s="22"/>
      <c r="E43" s="12"/>
      <c r="F43" s="23"/>
      <c r="G43" s="38">
        <f>SUM(G38:G42)</f>
        <v>0</v>
      </c>
      <c r="H43" s="20"/>
      <c r="I43" s="2"/>
    </row>
    <row r="44" spans="2:9" s="17" customFormat="1" ht="12" customHeight="1" thickTop="1">
      <c r="B44" s="24"/>
      <c r="C44" s="42"/>
      <c r="D44" s="22"/>
      <c r="E44" s="12"/>
      <c r="F44" s="23"/>
      <c r="G44" s="26"/>
      <c r="H44" s="20"/>
      <c r="I44" s="2"/>
    </row>
    <row r="45" spans="2:9" s="17" customFormat="1" ht="12" customHeight="1">
      <c r="B45" s="43" t="s">
        <v>69</v>
      </c>
      <c r="C45" s="44" t="s">
        <v>70</v>
      </c>
      <c r="D45" s="22"/>
      <c r="E45" s="12"/>
      <c r="F45" s="45">
        <v>1.5</v>
      </c>
      <c r="G45" s="26"/>
      <c r="H45" s="20"/>
      <c r="I45" s="2"/>
    </row>
    <row r="46" spans="2:9" s="17" customFormat="1" ht="12" customHeight="1">
      <c r="B46" s="24" t="s">
        <v>71</v>
      </c>
      <c r="C46" s="32" t="s">
        <v>46</v>
      </c>
      <c r="D46" s="22" t="s">
        <v>47</v>
      </c>
      <c r="E46" s="12">
        <v>1800</v>
      </c>
      <c r="F46" s="40">
        <f>F28*$F$45</f>
        <v>0</v>
      </c>
      <c r="G46" s="26">
        <f t="shared" ref="G46:G50" si="1">E46*F46</f>
        <v>0</v>
      </c>
      <c r="H46" s="2"/>
      <c r="I46" s="2"/>
    </row>
    <row r="47" spans="2:9" s="17" customFormat="1" ht="12" customHeight="1">
      <c r="B47" s="24" t="s">
        <v>72</v>
      </c>
      <c r="C47" s="33" t="s">
        <v>49</v>
      </c>
      <c r="D47" s="22" t="s">
        <v>47</v>
      </c>
      <c r="E47" s="12">
        <v>1800</v>
      </c>
      <c r="F47" s="40">
        <f t="shared" ref="F47:F50" si="2">F29*$F$45</f>
        <v>0</v>
      </c>
      <c r="G47" s="26">
        <f t="shared" si="1"/>
        <v>0</v>
      </c>
      <c r="H47" s="2"/>
      <c r="I47" s="2"/>
    </row>
    <row r="48" spans="2:9" s="17" customFormat="1" ht="12" customHeight="1">
      <c r="B48" s="24" t="s">
        <v>73</v>
      </c>
      <c r="C48" s="33" t="s">
        <v>51</v>
      </c>
      <c r="D48" s="22" t="s">
        <v>47</v>
      </c>
      <c r="E48" s="12">
        <v>1800</v>
      </c>
      <c r="F48" s="40">
        <f t="shared" si="2"/>
        <v>0</v>
      </c>
      <c r="G48" s="26">
        <f t="shared" si="1"/>
        <v>0</v>
      </c>
      <c r="H48" s="2"/>
      <c r="I48" s="2"/>
    </row>
    <row r="49" spans="2:9" s="17" customFormat="1" ht="12" customHeight="1">
      <c r="B49" s="24" t="s">
        <v>74</v>
      </c>
      <c r="C49" s="33" t="s">
        <v>53</v>
      </c>
      <c r="D49" s="22" t="s">
        <v>47</v>
      </c>
      <c r="E49" s="12">
        <v>7200</v>
      </c>
      <c r="F49" s="40">
        <f t="shared" si="2"/>
        <v>0</v>
      </c>
      <c r="G49" s="26">
        <f t="shared" si="1"/>
        <v>0</v>
      </c>
      <c r="H49" s="2"/>
      <c r="I49" s="2"/>
    </row>
    <row r="50" spans="2:9" s="17" customFormat="1" ht="12" customHeight="1">
      <c r="B50" s="24" t="s">
        <v>75</v>
      </c>
      <c r="C50" s="32" t="s">
        <v>55</v>
      </c>
      <c r="D50" s="22" t="s">
        <v>47</v>
      </c>
      <c r="E50" s="12">
        <v>28800</v>
      </c>
      <c r="F50" s="40">
        <f t="shared" si="2"/>
        <v>0</v>
      </c>
      <c r="G50" s="26">
        <f t="shared" si="1"/>
        <v>0</v>
      </c>
      <c r="H50" s="2"/>
      <c r="I50" s="2"/>
    </row>
    <row r="51" spans="2:9" s="17" customFormat="1" ht="12" customHeight="1" thickBot="1">
      <c r="B51" s="24"/>
      <c r="C51" s="37" t="s">
        <v>76</v>
      </c>
      <c r="D51" s="22"/>
      <c r="E51" s="12"/>
      <c r="F51" s="23"/>
      <c r="G51" s="38">
        <f>SUM(G46:G50)</f>
        <v>0</v>
      </c>
      <c r="H51" s="20"/>
      <c r="I51" s="2"/>
    </row>
    <row r="52" spans="2:9" s="17" customFormat="1" ht="12" customHeight="1" thickTop="1">
      <c r="B52" s="24"/>
      <c r="C52" s="33"/>
      <c r="D52" s="22"/>
      <c r="E52" s="12"/>
      <c r="F52" s="23"/>
      <c r="G52" s="26"/>
      <c r="H52" s="2"/>
      <c r="I52" s="2"/>
    </row>
    <row r="53" spans="2:9" s="17" customFormat="1" ht="12" customHeight="1">
      <c r="B53" s="43">
        <v>2.4</v>
      </c>
      <c r="C53" s="44" t="s">
        <v>77</v>
      </c>
      <c r="D53" s="22"/>
      <c r="E53" s="12"/>
      <c r="F53" s="45">
        <v>2</v>
      </c>
      <c r="G53" s="26"/>
      <c r="H53" s="20"/>
      <c r="I53" s="2"/>
    </row>
    <row r="54" spans="2:9" s="17" customFormat="1" ht="12" customHeight="1">
      <c r="B54" s="24" t="s">
        <v>78</v>
      </c>
      <c r="C54" s="32" t="s">
        <v>46</v>
      </c>
      <c r="D54" s="22" t="s">
        <v>47</v>
      </c>
      <c r="E54" s="12">
        <v>1800</v>
      </c>
      <c r="F54" s="40">
        <f>F28*$F$53</f>
        <v>0</v>
      </c>
      <c r="G54" s="26">
        <f t="shared" ref="G54:G58" si="3">E54*F54</f>
        <v>0</v>
      </c>
      <c r="H54" s="2"/>
      <c r="I54" s="2"/>
    </row>
    <row r="55" spans="2:9" s="17" customFormat="1" ht="12" customHeight="1">
      <c r="B55" s="24" t="s">
        <v>79</v>
      </c>
      <c r="C55" s="33" t="s">
        <v>49</v>
      </c>
      <c r="D55" s="22" t="s">
        <v>47</v>
      </c>
      <c r="E55" s="12">
        <v>1800</v>
      </c>
      <c r="F55" s="40">
        <f t="shared" ref="F55:F58" si="4">F29*$F$53</f>
        <v>0</v>
      </c>
      <c r="G55" s="26">
        <f t="shared" si="3"/>
        <v>0</v>
      </c>
      <c r="H55" s="2"/>
      <c r="I55" s="2"/>
    </row>
    <row r="56" spans="2:9" s="17" customFormat="1" ht="12" customHeight="1">
      <c r="B56" s="24" t="s">
        <v>80</v>
      </c>
      <c r="C56" s="33" t="s">
        <v>51</v>
      </c>
      <c r="D56" s="22" t="s">
        <v>47</v>
      </c>
      <c r="E56" s="12">
        <v>1800</v>
      </c>
      <c r="F56" s="40">
        <f t="shared" si="4"/>
        <v>0</v>
      </c>
      <c r="G56" s="26">
        <f t="shared" si="3"/>
        <v>0</v>
      </c>
      <c r="H56" s="2"/>
      <c r="I56" s="2"/>
    </row>
    <row r="57" spans="2:9" s="17" customFormat="1" ht="12" customHeight="1">
      <c r="B57" s="24" t="s">
        <v>81</v>
      </c>
      <c r="C57" s="33" t="s">
        <v>53</v>
      </c>
      <c r="D57" s="22" t="s">
        <v>47</v>
      </c>
      <c r="E57" s="12">
        <v>7200</v>
      </c>
      <c r="F57" s="40">
        <f t="shared" si="4"/>
        <v>0</v>
      </c>
      <c r="G57" s="26">
        <f t="shared" si="3"/>
        <v>0</v>
      </c>
      <c r="H57" s="2"/>
      <c r="I57" s="2"/>
    </row>
    <row r="58" spans="2:9" s="17" customFormat="1" ht="12" customHeight="1">
      <c r="B58" s="24" t="s">
        <v>82</v>
      </c>
      <c r="C58" s="32" t="s">
        <v>55</v>
      </c>
      <c r="D58" s="22" t="s">
        <v>47</v>
      </c>
      <c r="E58" s="12">
        <v>28800</v>
      </c>
      <c r="F58" s="40">
        <f t="shared" si="4"/>
        <v>0</v>
      </c>
      <c r="G58" s="26">
        <f t="shared" si="3"/>
        <v>0</v>
      </c>
      <c r="H58" s="2"/>
      <c r="I58" s="2"/>
    </row>
    <row r="59" spans="2:9" s="17" customFormat="1" ht="12" customHeight="1" thickBot="1">
      <c r="B59" s="24"/>
      <c r="C59" s="37" t="s">
        <v>83</v>
      </c>
      <c r="D59" s="22"/>
      <c r="E59" s="12"/>
      <c r="F59" s="23"/>
      <c r="G59" s="38">
        <f>SUM(G54:G58)</f>
        <v>0</v>
      </c>
      <c r="H59" s="20"/>
      <c r="I59" s="2"/>
    </row>
    <row r="60" spans="2:9" s="17" customFormat="1" ht="12" customHeight="1" thickTop="1">
      <c r="B60" s="24"/>
      <c r="C60" s="27"/>
      <c r="D60" s="22"/>
      <c r="E60" s="12"/>
      <c r="F60" s="23"/>
      <c r="G60" s="26"/>
      <c r="H60" s="20"/>
      <c r="I60" s="2"/>
    </row>
    <row r="61" spans="2:9" s="17" customFormat="1" ht="12" customHeight="1">
      <c r="B61" s="43">
        <v>2.5</v>
      </c>
      <c r="C61" s="44" t="s">
        <v>84</v>
      </c>
      <c r="D61" s="22"/>
      <c r="E61" s="12"/>
      <c r="F61" s="47"/>
      <c r="G61" s="26"/>
      <c r="H61" s="20"/>
      <c r="I61" s="2"/>
    </row>
    <row r="62" spans="2:9" s="17" customFormat="1" ht="12" customHeight="1">
      <c r="B62" s="24" t="s">
        <v>85</v>
      </c>
      <c r="C62" s="32" t="s">
        <v>46</v>
      </c>
      <c r="D62" s="22" t="s">
        <v>86</v>
      </c>
      <c r="E62" s="12">
        <v>210</v>
      </c>
      <c r="F62" s="40"/>
      <c r="G62" s="26"/>
      <c r="H62" s="2"/>
      <c r="I62" s="2"/>
    </row>
    <row r="63" spans="2:9" s="17" customFormat="1" ht="12" customHeight="1">
      <c r="B63" s="24" t="s">
        <v>87</v>
      </c>
      <c r="C63" s="33" t="s">
        <v>49</v>
      </c>
      <c r="D63" s="22" t="s">
        <v>86</v>
      </c>
      <c r="E63" s="12">
        <v>210</v>
      </c>
      <c r="F63" s="40"/>
      <c r="G63" s="26"/>
      <c r="H63" s="2"/>
      <c r="I63" s="2"/>
    </row>
    <row r="64" spans="2:9" s="17" customFormat="1" ht="12" customHeight="1">
      <c r="B64" s="24" t="s">
        <v>88</v>
      </c>
      <c r="C64" s="33" t="s">
        <v>51</v>
      </c>
      <c r="D64" s="22" t="s">
        <v>86</v>
      </c>
      <c r="E64" s="12">
        <v>210</v>
      </c>
      <c r="F64" s="40"/>
      <c r="G64" s="26"/>
      <c r="H64" s="2"/>
      <c r="I64" s="2"/>
    </row>
    <row r="65" spans="2:9" s="17" customFormat="1" ht="12" customHeight="1">
      <c r="B65" s="24" t="s">
        <v>89</v>
      </c>
      <c r="C65" s="33" t="s">
        <v>53</v>
      </c>
      <c r="D65" s="22" t="s">
        <v>86</v>
      </c>
      <c r="E65" s="12">
        <v>1680</v>
      </c>
      <c r="F65" s="40"/>
      <c r="G65" s="26"/>
      <c r="H65" s="2"/>
      <c r="I65" s="2"/>
    </row>
    <row r="66" spans="2:9" s="17" customFormat="1" ht="12" customHeight="1">
      <c r="B66" s="24" t="s">
        <v>90</v>
      </c>
      <c r="C66" s="32" t="s">
        <v>55</v>
      </c>
      <c r="D66" s="22" t="s">
        <v>86</v>
      </c>
      <c r="E66" s="12">
        <v>6720</v>
      </c>
      <c r="F66" s="40"/>
      <c r="G66" s="26"/>
      <c r="H66" s="2"/>
      <c r="I66" s="2"/>
    </row>
    <row r="67" spans="2:9" s="17" customFormat="1" ht="12" customHeight="1" thickBot="1">
      <c r="B67" s="24"/>
      <c r="C67" s="37" t="s">
        <v>91</v>
      </c>
      <c r="D67" s="22"/>
      <c r="E67" s="12"/>
      <c r="F67" s="23"/>
      <c r="G67" s="38">
        <f>SUM(G62:G66)</f>
        <v>0</v>
      </c>
      <c r="H67" s="2"/>
      <c r="I67" s="2"/>
    </row>
    <row r="68" spans="2:9" s="17" customFormat="1" ht="12" customHeight="1" thickTop="1" thickBot="1">
      <c r="B68" s="24"/>
      <c r="C68" s="37"/>
      <c r="D68" s="22"/>
      <c r="E68" s="12"/>
      <c r="F68" s="23"/>
      <c r="G68" s="38"/>
      <c r="H68" s="2"/>
      <c r="I68" s="2"/>
    </row>
    <row r="69" spans="2:9" s="17" customFormat="1" ht="12" customHeight="1" thickTop="1" thickBot="1">
      <c r="B69" s="24"/>
      <c r="C69" s="37" t="s">
        <v>92</v>
      </c>
      <c r="D69" s="22"/>
      <c r="E69" s="12"/>
      <c r="F69" s="23"/>
      <c r="G69" s="38">
        <f>G35+G43+G51+G59+G67</f>
        <v>0</v>
      </c>
      <c r="H69" s="2"/>
      <c r="I69" s="2"/>
    </row>
    <row r="70" spans="2:9" s="17" customFormat="1" ht="12" customHeight="1" thickTop="1">
      <c r="B70" s="48"/>
      <c r="C70" s="49"/>
      <c r="D70" s="50"/>
      <c r="E70" s="51"/>
      <c r="F70" s="52"/>
      <c r="G70" s="53"/>
      <c r="H70" s="2"/>
      <c r="I70" s="2"/>
    </row>
    <row r="71" spans="2:9" s="17" customFormat="1" ht="12" customHeight="1">
      <c r="B71" s="54"/>
      <c r="C71" s="55" t="s">
        <v>93</v>
      </c>
      <c r="D71" s="56"/>
      <c r="E71" s="57"/>
      <c r="F71" s="58"/>
      <c r="G71" s="59"/>
      <c r="H71" s="2"/>
      <c r="I71" s="2"/>
    </row>
    <row r="72" spans="2:9" s="17" customFormat="1" ht="12" customHeight="1">
      <c r="B72" s="15">
        <v>3</v>
      </c>
      <c r="C72" s="60" t="s">
        <v>94</v>
      </c>
      <c r="D72" s="22"/>
      <c r="E72" s="12"/>
      <c r="F72" s="23"/>
      <c r="G72" s="26"/>
      <c r="H72" s="2"/>
      <c r="I72" s="2"/>
    </row>
    <row r="73" spans="2:9" s="17" customFormat="1" ht="12" customHeight="1">
      <c r="B73" s="61"/>
      <c r="C73" s="62"/>
      <c r="D73" s="22"/>
      <c r="E73" s="12"/>
      <c r="F73" s="23"/>
      <c r="G73" s="26"/>
      <c r="H73" s="2"/>
      <c r="I73" s="2"/>
    </row>
    <row r="74" spans="2:9" s="17" customFormat="1" ht="12" customHeight="1">
      <c r="B74" s="61" t="s">
        <v>95</v>
      </c>
      <c r="C74" s="33" t="s">
        <v>96</v>
      </c>
      <c r="D74" s="22" t="s">
        <v>97</v>
      </c>
      <c r="E74" s="12">
        <v>100</v>
      </c>
      <c r="F74" s="63"/>
      <c r="G74" s="26"/>
      <c r="H74" s="2"/>
      <c r="I74" s="2"/>
    </row>
    <row r="75" spans="2:9" s="17" customFormat="1" ht="12" customHeight="1">
      <c r="B75" s="61" t="s">
        <v>98</v>
      </c>
      <c r="C75" s="33" t="s">
        <v>99</v>
      </c>
      <c r="D75" s="22" t="s">
        <v>100</v>
      </c>
      <c r="E75" s="12">
        <v>200</v>
      </c>
      <c r="F75" s="63"/>
      <c r="G75" s="26"/>
      <c r="H75" s="2"/>
      <c r="I75" s="2"/>
    </row>
    <row r="76" spans="2:9" s="17" customFormat="1" ht="12" customHeight="1">
      <c r="B76" s="61" t="s">
        <v>101</v>
      </c>
      <c r="C76" s="33" t="s">
        <v>102</v>
      </c>
      <c r="D76" s="22" t="s">
        <v>100</v>
      </c>
      <c r="E76" s="12">
        <v>200</v>
      </c>
      <c r="F76" s="63"/>
      <c r="G76" s="26"/>
      <c r="H76" s="2"/>
      <c r="I76" s="2"/>
    </row>
    <row r="77" spans="2:9" s="17" customFormat="1" ht="12" customHeight="1">
      <c r="B77" s="61" t="s">
        <v>103</v>
      </c>
      <c r="C77" s="33" t="s">
        <v>104</v>
      </c>
      <c r="D77" s="22" t="s">
        <v>100</v>
      </c>
      <c r="E77" s="12">
        <v>200</v>
      </c>
      <c r="F77" s="63"/>
      <c r="G77" s="26"/>
      <c r="H77" s="2"/>
      <c r="I77" s="2"/>
    </row>
    <row r="78" spans="2:9" s="17" customFormat="1" ht="12" customHeight="1">
      <c r="B78" s="61" t="s">
        <v>105</v>
      </c>
      <c r="C78" s="33" t="s">
        <v>106</v>
      </c>
      <c r="D78" s="22" t="s">
        <v>100</v>
      </c>
      <c r="E78" s="12">
        <v>200</v>
      </c>
      <c r="F78" s="63"/>
      <c r="G78" s="26"/>
      <c r="H78" s="2"/>
      <c r="I78" s="2"/>
    </row>
    <row r="79" spans="2:9" s="17" customFormat="1" ht="12" customHeight="1">
      <c r="B79" s="61" t="s">
        <v>107</v>
      </c>
      <c r="C79" s="33" t="s">
        <v>108</v>
      </c>
      <c r="D79" s="22" t="s">
        <v>100</v>
      </c>
      <c r="E79" s="12">
        <v>200</v>
      </c>
      <c r="F79" s="63"/>
      <c r="G79" s="26"/>
      <c r="H79" s="2"/>
      <c r="I79" s="2"/>
    </row>
    <row r="80" spans="2:9" s="17" customFormat="1" ht="12" customHeight="1">
      <c r="B80" s="61" t="s">
        <v>109</v>
      </c>
      <c r="C80" s="33" t="s">
        <v>110</v>
      </c>
      <c r="D80" s="22" t="s">
        <v>100</v>
      </c>
      <c r="E80" s="12">
        <v>100</v>
      </c>
      <c r="F80" s="63"/>
      <c r="G80" s="26"/>
      <c r="H80" s="2"/>
      <c r="I80" s="2"/>
    </row>
    <row r="81" spans="2:9" s="17" customFormat="1" ht="12" customHeight="1">
      <c r="B81" s="61" t="s">
        <v>111</v>
      </c>
      <c r="C81" s="33" t="s">
        <v>112</v>
      </c>
      <c r="D81" s="22" t="s">
        <v>100</v>
      </c>
      <c r="E81" s="12">
        <v>100</v>
      </c>
      <c r="F81" s="63"/>
      <c r="G81" s="26"/>
      <c r="H81" s="20"/>
      <c r="I81" s="2"/>
    </row>
    <row r="82" spans="2:9" s="17" customFormat="1" ht="12" customHeight="1">
      <c r="B82" s="110"/>
      <c r="C82" s="111"/>
      <c r="D82" s="112"/>
      <c r="E82" s="113"/>
      <c r="F82" s="114"/>
      <c r="G82" s="115"/>
      <c r="H82" s="20"/>
      <c r="I82" s="2"/>
    </row>
    <row r="83" spans="2:9" s="17" customFormat="1" ht="12" customHeight="1">
      <c r="B83" s="64" t="s">
        <v>113</v>
      </c>
      <c r="C83" s="65" t="s">
        <v>114</v>
      </c>
      <c r="D83" s="56" t="s">
        <v>100</v>
      </c>
      <c r="E83" s="57">
        <v>100</v>
      </c>
      <c r="F83" s="66"/>
      <c r="G83" s="59"/>
      <c r="H83" s="20"/>
      <c r="I83" s="2"/>
    </row>
    <row r="84" spans="2:9" s="17" customFormat="1" ht="12" customHeight="1">
      <c r="B84" s="61" t="s">
        <v>115</v>
      </c>
      <c r="C84" s="33" t="s">
        <v>116</v>
      </c>
      <c r="D84" s="22" t="s">
        <v>97</v>
      </c>
      <c r="E84" s="12">
        <v>100</v>
      </c>
      <c r="F84" s="63"/>
      <c r="G84" s="26"/>
      <c r="H84" s="20"/>
      <c r="I84" s="2"/>
    </row>
    <row r="85" spans="2:9" s="17" customFormat="1" ht="12" customHeight="1">
      <c r="B85" s="61" t="s">
        <v>117</v>
      </c>
      <c r="C85" s="33" t="s">
        <v>118</v>
      </c>
      <c r="D85" s="22" t="s">
        <v>97</v>
      </c>
      <c r="E85" s="12">
        <v>100</v>
      </c>
      <c r="F85" s="63"/>
      <c r="G85" s="26"/>
      <c r="H85" s="20"/>
      <c r="I85" s="2"/>
    </row>
    <row r="86" spans="2:9" s="17" customFormat="1" ht="12" customHeight="1">
      <c r="B86" s="61" t="s">
        <v>119</v>
      </c>
      <c r="C86" s="33" t="s">
        <v>120</v>
      </c>
      <c r="D86" s="22" t="s">
        <v>97</v>
      </c>
      <c r="E86" s="12">
        <v>100</v>
      </c>
      <c r="F86" s="63"/>
      <c r="G86" s="26"/>
      <c r="H86" s="20"/>
      <c r="I86" s="2"/>
    </row>
    <row r="87" spans="2:9" s="17" customFormat="1" ht="12" customHeight="1">
      <c r="B87" s="61" t="s">
        <v>121</v>
      </c>
      <c r="C87" s="33" t="s">
        <v>122</v>
      </c>
      <c r="D87" s="22" t="s">
        <v>97</v>
      </c>
      <c r="E87" s="12">
        <v>100</v>
      </c>
      <c r="F87" s="63"/>
      <c r="G87" s="26"/>
      <c r="H87" s="20"/>
      <c r="I87" s="2"/>
    </row>
    <row r="88" spans="2:9" s="17" customFormat="1" ht="12" customHeight="1">
      <c r="B88" s="61" t="s">
        <v>123</v>
      </c>
      <c r="C88" s="33" t="s">
        <v>124</v>
      </c>
      <c r="D88" s="22" t="s">
        <v>97</v>
      </c>
      <c r="E88" s="12">
        <v>100</v>
      </c>
      <c r="F88" s="63"/>
      <c r="G88" s="26"/>
      <c r="H88" s="20"/>
      <c r="I88" s="2"/>
    </row>
    <row r="89" spans="2:9" s="17" customFormat="1" ht="12" customHeight="1">
      <c r="B89" s="61" t="s">
        <v>125</v>
      </c>
      <c r="C89" s="33" t="s">
        <v>126</v>
      </c>
      <c r="D89" s="22" t="s">
        <v>97</v>
      </c>
      <c r="E89" s="12">
        <v>100</v>
      </c>
      <c r="F89" s="63"/>
      <c r="G89" s="26"/>
      <c r="H89" s="20"/>
      <c r="I89" s="2"/>
    </row>
    <row r="90" spans="2:9" s="17" customFormat="1" ht="12" customHeight="1">
      <c r="B90" s="61" t="s">
        <v>127</v>
      </c>
      <c r="C90" s="33" t="s">
        <v>128</v>
      </c>
      <c r="D90" s="22" t="s">
        <v>97</v>
      </c>
      <c r="E90" s="12">
        <v>100</v>
      </c>
      <c r="F90" s="63"/>
      <c r="G90" s="26"/>
      <c r="H90" s="20"/>
      <c r="I90" s="2"/>
    </row>
    <row r="91" spans="2:9" s="17" customFormat="1" ht="12" customHeight="1">
      <c r="B91" s="61" t="s">
        <v>129</v>
      </c>
      <c r="C91" s="33" t="s">
        <v>130</v>
      </c>
      <c r="D91" s="22" t="s">
        <v>131</v>
      </c>
      <c r="E91" s="12">
        <v>100</v>
      </c>
      <c r="F91" s="63"/>
      <c r="G91" s="26"/>
      <c r="H91" s="20"/>
      <c r="I91" s="2"/>
    </row>
    <row r="92" spans="2:9" s="17" customFormat="1" ht="12" customHeight="1">
      <c r="B92" s="61" t="s">
        <v>132</v>
      </c>
      <c r="C92" s="33" t="s">
        <v>133</v>
      </c>
      <c r="D92" s="22" t="s">
        <v>131</v>
      </c>
      <c r="E92" s="12">
        <v>100</v>
      </c>
      <c r="F92" s="63"/>
      <c r="G92" s="26"/>
      <c r="H92" s="20"/>
      <c r="I92" s="2"/>
    </row>
    <row r="93" spans="2:9" s="17" customFormat="1" ht="12" customHeight="1">
      <c r="B93" s="61" t="s">
        <v>134</v>
      </c>
      <c r="C93" s="33" t="s">
        <v>135</v>
      </c>
      <c r="D93" s="22" t="s">
        <v>131</v>
      </c>
      <c r="E93" s="12">
        <v>100</v>
      </c>
      <c r="F93" s="63"/>
      <c r="G93" s="26"/>
      <c r="H93" s="20"/>
      <c r="I93" s="2"/>
    </row>
    <row r="94" spans="2:9" s="17" customFormat="1" ht="12" customHeight="1">
      <c r="B94" s="61" t="s">
        <v>136</v>
      </c>
      <c r="C94" s="33" t="s">
        <v>227</v>
      </c>
      <c r="D94" s="22" t="s">
        <v>131</v>
      </c>
      <c r="E94" s="12">
        <v>100</v>
      </c>
      <c r="F94" s="63"/>
      <c r="G94" s="26"/>
      <c r="H94" s="20"/>
      <c r="I94" s="2"/>
    </row>
    <row r="95" spans="2:9" s="17" customFormat="1" ht="12" customHeight="1">
      <c r="B95" s="61" t="s">
        <v>137</v>
      </c>
      <c r="C95" s="33" t="s">
        <v>138</v>
      </c>
      <c r="D95" s="22" t="s">
        <v>131</v>
      </c>
      <c r="E95" s="12">
        <v>100</v>
      </c>
      <c r="F95" s="63"/>
      <c r="G95" s="26"/>
      <c r="H95" s="20"/>
      <c r="I95" s="2"/>
    </row>
    <row r="96" spans="2:9" s="17" customFormat="1" ht="12" customHeight="1">
      <c r="B96" s="61" t="s">
        <v>139</v>
      </c>
      <c r="C96" s="33" t="s">
        <v>140</v>
      </c>
      <c r="D96" s="22" t="s">
        <v>97</v>
      </c>
      <c r="E96" s="12">
        <v>150</v>
      </c>
      <c r="F96" s="63"/>
      <c r="G96" s="26"/>
      <c r="H96" s="20"/>
      <c r="I96" s="2"/>
    </row>
    <row r="97" spans="2:9" s="17" customFormat="1" ht="12" customHeight="1">
      <c r="B97" s="61" t="s">
        <v>141</v>
      </c>
      <c r="C97" s="33" t="s">
        <v>142</v>
      </c>
      <c r="D97" s="22" t="s">
        <v>97</v>
      </c>
      <c r="E97" s="12">
        <v>150</v>
      </c>
      <c r="F97" s="63"/>
      <c r="G97" s="26"/>
      <c r="H97" s="20"/>
      <c r="I97" s="2"/>
    </row>
    <row r="98" spans="2:9" s="17" customFormat="1" ht="12" customHeight="1">
      <c r="B98" s="61" t="s">
        <v>143</v>
      </c>
      <c r="C98" s="33" t="s">
        <v>144</v>
      </c>
      <c r="D98" s="22" t="s">
        <v>97</v>
      </c>
      <c r="E98" s="12">
        <v>150</v>
      </c>
      <c r="F98" s="63"/>
      <c r="G98" s="26"/>
      <c r="H98" s="20"/>
      <c r="I98" s="2"/>
    </row>
    <row r="99" spans="2:9" s="17" customFormat="1" ht="12" customHeight="1">
      <c r="B99" s="61" t="s">
        <v>145</v>
      </c>
      <c r="C99" s="33" t="s">
        <v>146</v>
      </c>
      <c r="D99" s="22" t="s">
        <v>97</v>
      </c>
      <c r="E99" s="12">
        <v>150</v>
      </c>
      <c r="F99" s="63"/>
      <c r="G99" s="26"/>
      <c r="H99" s="20"/>
      <c r="I99" s="2"/>
    </row>
    <row r="100" spans="2:9" s="17" customFormat="1" ht="12" customHeight="1">
      <c r="B100" s="61" t="s">
        <v>147</v>
      </c>
      <c r="C100" s="33" t="s">
        <v>148</v>
      </c>
      <c r="D100" s="22" t="s">
        <v>97</v>
      </c>
      <c r="E100" s="12">
        <v>150</v>
      </c>
      <c r="F100" s="63"/>
      <c r="G100" s="26"/>
      <c r="H100" s="20"/>
      <c r="I100" s="2"/>
    </row>
    <row r="101" spans="2:9" s="17" customFormat="1" ht="12" customHeight="1">
      <c r="B101" s="61" t="s">
        <v>149</v>
      </c>
      <c r="C101" s="33" t="s">
        <v>150</v>
      </c>
      <c r="D101" s="22" t="s">
        <v>97</v>
      </c>
      <c r="E101" s="12">
        <v>150</v>
      </c>
      <c r="F101" s="63"/>
      <c r="G101" s="26"/>
      <c r="H101" s="20"/>
      <c r="I101" s="2"/>
    </row>
    <row r="102" spans="2:9" s="17" customFormat="1" ht="12" customHeight="1">
      <c r="B102" s="61" t="s">
        <v>151</v>
      </c>
      <c r="C102" s="33" t="s">
        <v>152</v>
      </c>
      <c r="D102" s="22" t="s">
        <v>97</v>
      </c>
      <c r="E102" s="12">
        <v>150</v>
      </c>
      <c r="F102" s="63"/>
      <c r="G102" s="26"/>
      <c r="H102" s="20"/>
      <c r="I102" s="2"/>
    </row>
    <row r="103" spans="2:9" s="17" customFormat="1" ht="12" customHeight="1">
      <c r="B103" s="61" t="s">
        <v>153</v>
      </c>
      <c r="C103" s="33" t="s">
        <v>154</v>
      </c>
      <c r="D103" s="22" t="s">
        <v>97</v>
      </c>
      <c r="E103" s="12">
        <v>150</v>
      </c>
      <c r="F103" s="63"/>
      <c r="G103" s="26"/>
      <c r="H103" s="20"/>
      <c r="I103" s="2"/>
    </row>
    <row r="104" spans="2:9" s="17" customFormat="1" ht="12" customHeight="1">
      <c r="B104" s="61" t="s">
        <v>155</v>
      </c>
      <c r="C104" s="33" t="s">
        <v>156</v>
      </c>
      <c r="D104" s="22" t="s">
        <v>97</v>
      </c>
      <c r="E104" s="12">
        <v>150</v>
      </c>
      <c r="F104" s="63"/>
      <c r="G104" s="26"/>
      <c r="H104" s="20"/>
      <c r="I104" s="2"/>
    </row>
    <row r="105" spans="2:9" s="17" customFormat="1" ht="12" customHeight="1">
      <c r="B105" s="61" t="s">
        <v>157</v>
      </c>
      <c r="C105" s="33" t="s">
        <v>158</v>
      </c>
      <c r="D105" s="22" t="s">
        <v>97</v>
      </c>
      <c r="E105" s="12">
        <v>150</v>
      </c>
      <c r="F105" s="63"/>
      <c r="G105" s="26"/>
      <c r="H105" s="20"/>
      <c r="I105" s="2"/>
    </row>
    <row r="106" spans="2:9" s="17" customFormat="1" ht="12" customHeight="1">
      <c r="B106" s="61" t="s">
        <v>159</v>
      </c>
      <c r="C106" s="33" t="s">
        <v>160</v>
      </c>
      <c r="D106" s="22" t="s">
        <v>97</v>
      </c>
      <c r="E106" s="12">
        <v>150</v>
      </c>
      <c r="F106" s="63"/>
      <c r="G106" s="26"/>
      <c r="H106" s="20"/>
      <c r="I106" s="2"/>
    </row>
    <row r="107" spans="2:9" s="17" customFormat="1" ht="12" customHeight="1">
      <c r="B107" s="61" t="s">
        <v>161</v>
      </c>
      <c r="C107" s="33" t="s">
        <v>162</v>
      </c>
      <c r="D107" s="22" t="s">
        <v>97</v>
      </c>
      <c r="E107" s="12">
        <v>150</v>
      </c>
      <c r="F107" s="63"/>
      <c r="G107" s="26"/>
      <c r="H107" s="20"/>
      <c r="I107" s="2"/>
    </row>
    <row r="108" spans="2:9" s="17" customFormat="1" ht="12" customHeight="1">
      <c r="B108" s="61" t="s">
        <v>163</v>
      </c>
      <c r="C108" s="33" t="s">
        <v>164</v>
      </c>
      <c r="D108" s="22" t="s">
        <v>97</v>
      </c>
      <c r="E108" s="12">
        <v>100</v>
      </c>
      <c r="F108" s="63"/>
      <c r="G108" s="26"/>
      <c r="H108" s="20"/>
      <c r="I108" s="2"/>
    </row>
    <row r="109" spans="2:9" s="17" customFormat="1" ht="12" customHeight="1">
      <c r="B109" s="61" t="s">
        <v>165</v>
      </c>
      <c r="C109" s="33" t="s">
        <v>166</v>
      </c>
      <c r="D109" s="22" t="s">
        <v>97</v>
      </c>
      <c r="E109" s="12">
        <v>5000</v>
      </c>
      <c r="F109" s="63"/>
      <c r="G109" s="26"/>
      <c r="H109" s="20"/>
      <c r="I109" s="2"/>
    </row>
    <row r="110" spans="2:9" s="17" customFormat="1" ht="12" customHeight="1">
      <c r="B110" s="61" t="s">
        <v>167</v>
      </c>
      <c r="C110" s="33" t="s">
        <v>168</v>
      </c>
      <c r="D110" s="22" t="s">
        <v>97</v>
      </c>
      <c r="E110" s="12">
        <v>5000</v>
      </c>
      <c r="F110" s="63"/>
      <c r="G110" s="26"/>
      <c r="H110" s="20"/>
      <c r="I110" s="2"/>
    </row>
    <row r="111" spans="2:9" s="17" customFormat="1" ht="12" customHeight="1">
      <c r="B111" s="61" t="s">
        <v>169</v>
      </c>
      <c r="C111" s="33" t="s">
        <v>170</v>
      </c>
      <c r="D111" s="22" t="s">
        <v>97</v>
      </c>
      <c r="E111" s="12">
        <v>1000</v>
      </c>
      <c r="F111" s="63"/>
      <c r="G111" s="26"/>
      <c r="H111" s="20"/>
      <c r="I111" s="2"/>
    </row>
    <row r="112" spans="2:9" s="17" customFormat="1" ht="12" customHeight="1">
      <c r="B112" s="61" t="s">
        <v>171</v>
      </c>
      <c r="C112" s="33" t="s">
        <v>172</v>
      </c>
      <c r="D112" s="22" t="s">
        <v>97</v>
      </c>
      <c r="E112" s="12">
        <v>1000</v>
      </c>
      <c r="F112" s="63"/>
      <c r="G112" s="26"/>
      <c r="H112" s="20"/>
      <c r="I112" s="2"/>
    </row>
    <row r="113" spans="2:9" s="17" customFormat="1" ht="12" customHeight="1">
      <c r="B113" s="61" t="s">
        <v>173</v>
      </c>
      <c r="C113" s="33" t="s">
        <v>223</v>
      </c>
      <c r="D113" s="22" t="s">
        <v>97</v>
      </c>
      <c r="E113" s="12">
        <v>5000</v>
      </c>
      <c r="F113" s="63"/>
      <c r="G113" s="26"/>
      <c r="H113" s="20"/>
      <c r="I113" s="2"/>
    </row>
    <row r="114" spans="2:9" s="17" customFormat="1" ht="12" customHeight="1">
      <c r="B114" s="61" t="s">
        <v>174</v>
      </c>
      <c r="C114" s="33" t="s">
        <v>224</v>
      </c>
      <c r="D114" s="22" t="s">
        <v>97</v>
      </c>
      <c r="E114" s="12">
        <v>5000</v>
      </c>
      <c r="F114" s="63"/>
      <c r="G114" s="26"/>
      <c r="H114" s="20"/>
      <c r="I114" s="2"/>
    </row>
    <row r="115" spans="2:9" s="17" customFormat="1" ht="12" customHeight="1">
      <c r="B115" s="61" t="s">
        <v>175</v>
      </c>
      <c r="C115" s="33" t="s">
        <v>225</v>
      </c>
      <c r="D115" s="22" t="s">
        <v>97</v>
      </c>
      <c r="E115" s="12">
        <v>5000</v>
      </c>
      <c r="F115" s="63"/>
      <c r="G115" s="26"/>
      <c r="H115" s="20"/>
      <c r="I115" s="2"/>
    </row>
    <row r="116" spans="2:9" s="17" customFormat="1" ht="12" customHeight="1">
      <c r="B116" s="61" t="s">
        <v>176</v>
      </c>
      <c r="C116" s="33" t="s">
        <v>226</v>
      </c>
      <c r="D116" s="22" t="s">
        <v>97</v>
      </c>
      <c r="E116" s="12">
        <v>5000</v>
      </c>
      <c r="F116" s="63"/>
      <c r="G116" s="26"/>
      <c r="H116" s="20"/>
      <c r="I116" s="2"/>
    </row>
    <row r="117" spans="2:9" s="17" customFormat="1" ht="12" customHeight="1">
      <c r="B117" s="61" t="s">
        <v>177</v>
      </c>
      <c r="C117" s="33" t="s">
        <v>178</v>
      </c>
      <c r="D117" s="22" t="s">
        <v>97</v>
      </c>
      <c r="E117" s="12">
        <v>500</v>
      </c>
      <c r="F117" s="63"/>
      <c r="G117" s="26"/>
      <c r="H117" s="20"/>
      <c r="I117" s="2"/>
    </row>
    <row r="118" spans="2:9" s="17" customFormat="1" ht="12" customHeight="1">
      <c r="B118" s="61" t="s">
        <v>179</v>
      </c>
      <c r="C118" s="33" t="s">
        <v>180</v>
      </c>
      <c r="D118" s="22" t="s">
        <v>97</v>
      </c>
      <c r="E118" s="12">
        <v>500</v>
      </c>
      <c r="F118" s="63"/>
      <c r="G118" s="26"/>
      <c r="H118" s="20"/>
      <c r="I118" s="2"/>
    </row>
    <row r="119" spans="2:9" s="17" customFormat="1" ht="12" customHeight="1">
      <c r="B119" s="61" t="s">
        <v>181</v>
      </c>
      <c r="C119" s="33" t="s">
        <v>182</v>
      </c>
      <c r="D119" s="22" t="s">
        <v>97</v>
      </c>
      <c r="E119" s="12">
        <v>1000</v>
      </c>
      <c r="F119" s="63"/>
      <c r="G119" s="26"/>
      <c r="H119" s="20"/>
      <c r="I119" s="2"/>
    </row>
    <row r="120" spans="2:9" s="17" customFormat="1" ht="12" customHeight="1">
      <c r="B120" s="61" t="s">
        <v>183</v>
      </c>
      <c r="C120" s="33" t="s">
        <v>184</v>
      </c>
      <c r="D120" s="22" t="s">
        <v>97</v>
      </c>
      <c r="E120" s="12">
        <v>1000</v>
      </c>
      <c r="F120" s="63"/>
      <c r="G120" s="26"/>
      <c r="H120" s="20"/>
      <c r="I120" s="2"/>
    </row>
    <row r="121" spans="2:9" s="17" customFormat="1" ht="12" customHeight="1">
      <c r="B121" s="61" t="s">
        <v>185</v>
      </c>
      <c r="C121" s="33" t="s">
        <v>186</v>
      </c>
      <c r="D121" s="22" t="s">
        <v>97</v>
      </c>
      <c r="E121" s="12">
        <v>100</v>
      </c>
      <c r="F121" s="63"/>
      <c r="G121" s="26"/>
      <c r="H121" s="20"/>
      <c r="I121" s="2"/>
    </row>
    <row r="122" spans="2:9" s="17" customFormat="1" ht="12" customHeight="1">
      <c r="B122" s="61" t="s">
        <v>187</v>
      </c>
      <c r="C122" s="33" t="s">
        <v>188</v>
      </c>
      <c r="D122" s="22" t="s">
        <v>97</v>
      </c>
      <c r="E122" s="12">
        <v>100</v>
      </c>
      <c r="F122" s="63"/>
      <c r="G122" s="26"/>
      <c r="H122" s="20"/>
      <c r="I122" s="2"/>
    </row>
    <row r="123" spans="2:9" s="17" customFormat="1" ht="12" customHeight="1">
      <c r="B123" s="61" t="s">
        <v>189</v>
      </c>
      <c r="C123" s="33" t="s">
        <v>190</v>
      </c>
      <c r="D123" s="22" t="s">
        <v>97</v>
      </c>
      <c r="E123" s="12">
        <v>50</v>
      </c>
      <c r="F123" s="63"/>
      <c r="G123" s="26"/>
      <c r="H123" s="20"/>
      <c r="I123" s="2"/>
    </row>
    <row r="124" spans="2:9" s="17" customFormat="1" ht="12" customHeight="1">
      <c r="B124" s="61" t="s">
        <v>191</v>
      </c>
      <c r="C124" s="33" t="s">
        <v>192</v>
      </c>
      <c r="D124" s="22" t="s">
        <v>97</v>
      </c>
      <c r="E124" s="12">
        <v>50</v>
      </c>
      <c r="F124" s="63"/>
      <c r="G124" s="26"/>
      <c r="H124" s="20"/>
      <c r="I124" s="2"/>
    </row>
    <row r="125" spans="2:9" s="17" customFormat="1" ht="12" customHeight="1">
      <c r="B125" s="61" t="s">
        <v>193</v>
      </c>
      <c r="C125" s="33" t="s">
        <v>194</v>
      </c>
      <c r="D125" s="22" t="s">
        <v>97</v>
      </c>
      <c r="E125" s="12">
        <v>25</v>
      </c>
      <c r="F125" s="63"/>
      <c r="G125" s="26"/>
      <c r="H125" s="20"/>
      <c r="I125" s="2"/>
    </row>
    <row r="126" spans="2:9" s="17" customFormat="1" ht="12" customHeight="1">
      <c r="B126" s="61" t="s">
        <v>195</v>
      </c>
      <c r="C126" s="33" t="s">
        <v>196</v>
      </c>
      <c r="D126" s="22" t="s">
        <v>97</v>
      </c>
      <c r="E126" s="12">
        <v>30</v>
      </c>
      <c r="F126" s="63"/>
      <c r="G126" s="26"/>
      <c r="H126" s="20"/>
      <c r="I126" s="2"/>
    </row>
    <row r="127" spans="2:9" s="17" customFormat="1" ht="12" customHeight="1">
      <c r="B127" s="61" t="s">
        <v>197</v>
      </c>
      <c r="C127" s="33" t="s">
        <v>198</v>
      </c>
      <c r="D127" s="22" t="s">
        <v>97</v>
      </c>
      <c r="E127" s="12">
        <v>30</v>
      </c>
      <c r="F127" s="63"/>
      <c r="G127" s="26"/>
      <c r="H127" s="20"/>
      <c r="I127" s="2"/>
    </row>
    <row r="128" spans="2:9" s="17" customFormat="1" ht="12" customHeight="1">
      <c r="B128" s="61" t="s">
        <v>199</v>
      </c>
      <c r="C128" s="33" t="s">
        <v>200</v>
      </c>
      <c r="D128" s="22" t="s">
        <v>97</v>
      </c>
      <c r="E128" s="12">
        <v>30</v>
      </c>
      <c r="F128" s="63"/>
      <c r="G128" s="26"/>
      <c r="H128" s="20"/>
      <c r="I128" s="2"/>
    </row>
    <row r="129" spans="2:10" s="17" customFormat="1" ht="12" customHeight="1">
      <c r="B129" s="61" t="s">
        <v>201</v>
      </c>
      <c r="C129" s="33" t="s">
        <v>202</v>
      </c>
      <c r="D129" s="22" t="s">
        <v>97</v>
      </c>
      <c r="E129" s="12">
        <v>15</v>
      </c>
      <c r="F129" s="63"/>
      <c r="G129" s="26"/>
      <c r="H129" s="20"/>
      <c r="I129" s="2"/>
    </row>
    <row r="130" spans="2:10" s="17" customFormat="1" ht="12" customHeight="1">
      <c r="B130" s="61" t="s">
        <v>203</v>
      </c>
      <c r="C130" s="33" t="s">
        <v>204</v>
      </c>
      <c r="D130" s="22" t="s">
        <v>97</v>
      </c>
      <c r="E130" s="12">
        <v>1000</v>
      </c>
      <c r="F130" s="63"/>
      <c r="G130" s="26"/>
      <c r="H130" s="20"/>
      <c r="I130" s="2"/>
    </row>
    <row r="131" spans="2:10" s="17" customFormat="1" ht="12" customHeight="1" thickBot="1">
      <c r="B131" s="67"/>
      <c r="C131" s="37" t="s">
        <v>205</v>
      </c>
      <c r="D131" s="22"/>
      <c r="E131" s="31"/>
      <c r="F131" s="63"/>
      <c r="G131" s="68">
        <f>SUM(G74:G130)</f>
        <v>0</v>
      </c>
      <c r="H131" s="46"/>
      <c r="I131" s="46"/>
      <c r="J131" s="69"/>
    </row>
    <row r="132" spans="2:10" s="17" customFormat="1" ht="12" customHeight="1" thickTop="1">
      <c r="B132" s="67"/>
      <c r="C132" s="37"/>
      <c r="D132" s="22"/>
      <c r="E132" s="31"/>
      <c r="F132" s="63"/>
      <c r="G132" s="70"/>
      <c r="H132" s="46"/>
      <c r="I132" s="46"/>
    </row>
    <row r="133" spans="2:10" ht="12" customHeight="1">
      <c r="B133" s="71"/>
      <c r="C133" s="126"/>
      <c r="D133" s="127"/>
      <c r="E133" s="127"/>
      <c r="F133" s="128"/>
      <c r="G133" s="72"/>
      <c r="H133" s="73"/>
      <c r="I133" s="1"/>
    </row>
    <row r="134" spans="2:10" ht="12" customHeight="1">
      <c r="B134" s="67"/>
      <c r="C134" s="129" t="s">
        <v>206</v>
      </c>
      <c r="D134" s="130"/>
      <c r="E134" s="130"/>
      <c r="F134" s="131"/>
      <c r="G134" s="72"/>
      <c r="H134" s="73"/>
      <c r="I134" s="1"/>
    </row>
    <row r="135" spans="2:10" ht="12" customHeight="1">
      <c r="B135" s="67"/>
      <c r="C135" s="132"/>
      <c r="D135" s="133"/>
      <c r="E135" s="133"/>
      <c r="F135" s="134"/>
      <c r="G135" s="72"/>
      <c r="H135" s="73"/>
      <c r="I135" s="1"/>
    </row>
    <row r="136" spans="2:10" ht="12" customHeight="1">
      <c r="B136" s="67" t="s">
        <v>8</v>
      </c>
      <c r="C136" s="116" t="s">
        <v>9</v>
      </c>
      <c r="D136" s="117"/>
      <c r="E136" s="117"/>
      <c r="F136" s="118"/>
      <c r="G136" s="74">
        <f>G22</f>
        <v>0</v>
      </c>
      <c r="H136" s="1"/>
      <c r="I136" s="75"/>
    </row>
    <row r="137" spans="2:10" s="79" customFormat="1" ht="12" customHeight="1">
      <c r="B137" s="76"/>
      <c r="C137" s="116"/>
      <c r="D137" s="117"/>
      <c r="E137" s="117"/>
      <c r="F137" s="118"/>
      <c r="G137" s="77"/>
      <c r="H137" s="78"/>
      <c r="I137" s="75"/>
    </row>
    <row r="138" spans="2:10" s="79" customFormat="1" ht="12" customHeight="1">
      <c r="B138" s="76" t="s">
        <v>41</v>
      </c>
      <c r="C138" s="116" t="s">
        <v>42</v>
      </c>
      <c r="D138" s="117"/>
      <c r="E138" s="117"/>
      <c r="F138" s="118"/>
      <c r="G138" s="80">
        <f>G69</f>
        <v>0</v>
      </c>
      <c r="H138" s="78"/>
      <c r="I138" s="75"/>
    </row>
    <row r="139" spans="2:10" s="79" customFormat="1" ht="12" customHeight="1">
      <c r="B139" s="76"/>
      <c r="C139" s="116"/>
      <c r="D139" s="117"/>
      <c r="E139" s="117"/>
      <c r="F139" s="118"/>
      <c r="G139" s="80"/>
      <c r="H139" s="78"/>
      <c r="I139" s="75"/>
    </row>
    <row r="140" spans="2:10" s="79" customFormat="1" ht="12" customHeight="1">
      <c r="B140" s="76" t="s">
        <v>93</v>
      </c>
      <c r="C140" s="116" t="s">
        <v>94</v>
      </c>
      <c r="D140" s="117"/>
      <c r="E140" s="117"/>
      <c r="F140" s="118"/>
      <c r="G140" s="80">
        <f>G131</f>
        <v>0</v>
      </c>
      <c r="H140" s="78"/>
      <c r="I140" s="75"/>
    </row>
    <row r="141" spans="2:10" s="79" customFormat="1" ht="12" customHeight="1" thickBot="1">
      <c r="B141" s="81"/>
      <c r="C141" s="119"/>
      <c r="D141" s="120"/>
      <c r="E141" s="120"/>
      <c r="F141" s="121"/>
      <c r="G141" s="82"/>
      <c r="H141" s="78"/>
      <c r="I141" s="78"/>
    </row>
    <row r="142" spans="2:10" s="79" customFormat="1" ht="15" customHeight="1" thickTop="1" thickBot="1">
      <c r="B142" s="122" t="s">
        <v>207</v>
      </c>
      <c r="C142" s="123"/>
      <c r="D142" s="123"/>
      <c r="E142" s="123"/>
      <c r="F142" s="124"/>
      <c r="G142" s="83">
        <f>SUM(G136:G140)</f>
        <v>0</v>
      </c>
      <c r="H142" s="78"/>
      <c r="I142" s="78"/>
    </row>
    <row r="143" spans="2:10" s="89" customFormat="1" ht="12" customHeight="1" thickBot="1">
      <c r="B143" s="84"/>
      <c r="C143" s="79"/>
      <c r="D143" s="85"/>
      <c r="E143" s="2"/>
      <c r="F143" s="86"/>
      <c r="G143" s="87"/>
      <c r="H143" s="88"/>
      <c r="I143" s="88"/>
    </row>
    <row r="144" spans="2:10" ht="15" customHeight="1" thickBot="1">
      <c r="B144" s="5" t="s">
        <v>1</v>
      </c>
      <c r="C144" s="6" t="s">
        <v>2</v>
      </c>
      <c r="D144" s="6" t="s">
        <v>3</v>
      </c>
      <c r="E144" s="6" t="s">
        <v>4</v>
      </c>
      <c r="F144" s="7" t="s">
        <v>5</v>
      </c>
      <c r="G144" s="8" t="s">
        <v>6</v>
      </c>
    </row>
    <row r="145" spans="2:9" ht="15" customHeight="1">
      <c r="B145" s="9"/>
      <c r="C145" s="11"/>
      <c r="D145" s="11"/>
      <c r="E145" s="11"/>
      <c r="F145" s="13"/>
      <c r="G145" s="14"/>
    </row>
    <row r="146" spans="2:9" s="89" customFormat="1" ht="12" customHeight="1">
      <c r="B146" s="15" t="s">
        <v>208</v>
      </c>
      <c r="C146" s="16" t="s">
        <v>8</v>
      </c>
      <c r="D146" s="11"/>
      <c r="E146" s="12"/>
      <c r="F146" s="90"/>
      <c r="G146" s="82"/>
      <c r="H146" s="88"/>
      <c r="I146" s="88"/>
    </row>
    <row r="147" spans="2:9" s="89" customFormat="1" ht="12" customHeight="1">
      <c r="B147" s="9">
        <v>1</v>
      </c>
      <c r="C147" s="16" t="s">
        <v>209</v>
      </c>
      <c r="D147" s="22"/>
      <c r="E147" s="12"/>
      <c r="F147" s="90"/>
      <c r="G147" s="91"/>
      <c r="H147" s="88"/>
      <c r="I147" s="88"/>
    </row>
    <row r="148" spans="2:9" s="89" customFormat="1" ht="12" customHeight="1">
      <c r="B148" s="9"/>
      <c r="C148" s="16"/>
      <c r="D148" s="22"/>
      <c r="E148" s="12"/>
      <c r="F148" s="90"/>
      <c r="G148" s="92"/>
      <c r="H148" s="88"/>
      <c r="I148" s="88"/>
    </row>
    <row r="149" spans="2:9" s="94" customFormat="1" ht="12" customHeight="1">
      <c r="B149" s="43">
        <v>1.1000000000000001</v>
      </c>
      <c r="C149" s="21" t="s">
        <v>44</v>
      </c>
      <c r="D149" s="22"/>
      <c r="E149" s="12"/>
      <c r="F149" s="90"/>
      <c r="G149" s="93"/>
      <c r="H149" s="87"/>
      <c r="I149" s="87"/>
    </row>
    <row r="150" spans="2:9" s="94" customFormat="1" ht="12" customHeight="1">
      <c r="B150" s="24" t="s">
        <v>210</v>
      </c>
      <c r="C150" s="95" t="s">
        <v>211</v>
      </c>
      <c r="D150" s="22" t="s">
        <v>47</v>
      </c>
      <c r="E150" s="12">
        <v>12016</v>
      </c>
      <c r="F150" s="90"/>
      <c r="G150" s="96">
        <f t="shared" ref="G150:G162" si="5">E150*F150</f>
        <v>0</v>
      </c>
      <c r="H150" s="87"/>
      <c r="I150" s="87"/>
    </row>
    <row r="151" spans="2:9" s="94" customFormat="1" ht="12" customHeight="1">
      <c r="B151" s="24" t="s">
        <v>212</v>
      </c>
      <c r="C151" s="95" t="s">
        <v>213</v>
      </c>
      <c r="D151" s="22" t="s">
        <v>47</v>
      </c>
      <c r="E151" s="12">
        <v>60080</v>
      </c>
      <c r="F151" s="97"/>
      <c r="G151" s="96">
        <f t="shared" si="5"/>
        <v>0</v>
      </c>
      <c r="H151" s="87"/>
      <c r="I151" s="87"/>
    </row>
    <row r="152" spans="2:9" s="94" customFormat="1" ht="12" customHeight="1">
      <c r="B152" s="24" t="s">
        <v>214</v>
      </c>
      <c r="C152" s="95" t="s">
        <v>215</v>
      </c>
      <c r="D152" s="22" t="s">
        <v>47</v>
      </c>
      <c r="E152" s="12">
        <v>6008</v>
      </c>
      <c r="F152" s="97"/>
      <c r="G152" s="96">
        <f t="shared" si="5"/>
        <v>0</v>
      </c>
      <c r="H152" s="87"/>
      <c r="I152" s="87"/>
    </row>
    <row r="153" spans="2:9" ht="12" customHeight="1">
      <c r="B153" s="24"/>
      <c r="C153" s="98"/>
      <c r="D153" s="22"/>
      <c r="E153" s="12"/>
      <c r="F153" s="99"/>
      <c r="G153" s="96"/>
      <c r="I153" s="87"/>
    </row>
    <row r="154" spans="2:9" ht="12" customHeight="1">
      <c r="B154" s="15" t="s">
        <v>13</v>
      </c>
      <c r="C154" s="44" t="s">
        <v>70</v>
      </c>
      <c r="D154" s="22"/>
      <c r="E154" s="100"/>
      <c r="F154" s="45">
        <v>1.5</v>
      </c>
      <c r="G154" s="96"/>
      <c r="I154" s="87"/>
    </row>
    <row r="155" spans="2:9" ht="12" customHeight="1">
      <c r="B155" s="24" t="s">
        <v>216</v>
      </c>
      <c r="C155" s="95" t="s">
        <v>211</v>
      </c>
      <c r="D155" s="22" t="s">
        <v>47</v>
      </c>
      <c r="E155" s="31">
        <v>2086</v>
      </c>
      <c r="F155" s="99">
        <f>F150*F154</f>
        <v>0</v>
      </c>
      <c r="G155" s="96">
        <f t="shared" si="5"/>
        <v>0</v>
      </c>
      <c r="I155" s="87"/>
    </row>
    <row r="156" spans="2:9" ht="12" customHeight="1">
      <c r="B156" s="24" t="s">
        <v>217</v>
      </c>
      <c r="C156" s="95" t="s">
        <v>213</v>
      </c>
      <c r="D156" s="22" t="s">
        <v>47</v>
      </c>
      <c r="E156" s="31">
        <v>10430</v>
      </c>
      <c r="F156" s="99">
        <f>F151*F154</f>
        <v>0</v>
      </c>
      <c r="G156" s="96">
        <f t="shared" si="5"/>
        <v>0</v>
      </c>
      <c r="I156" s="87"/>
    </row>
    <row r="157" spans="2:9" ht="12" customHeight="1">
      <c r="B157" s="24" t="s">
        <v>218</v>
      </c>
      <c r="C157" s="95" t="s">
        <v>215</v>
      </c>
      <c r="D157" s="22" t="s">
        <v>47</v>
      </c>
      <c r="E157" s="31">
        <v>1043</v>
      </c>
      <c r="F157" s="99">
        <f>F152*F154</f>
        <v>0</v>
      </c>
      <c r="G157" s="96">
        <f t="shared" si="5"/>
        <v>0</v>
      </c>
      <c r="I157" s="87"/>
    </row>
    <row r="158" spans="2:9" ht="12" customHeight="1">
      <c r="B158" s="24"/>
      <c r="C158" s="98"/>
      <c r="D158" s="22"/>
      <c r="E158" s="31"/>
      <c r="F158" s="99"/>
      <c r="G158" s="96"/>
      <c r="I158" s="87"/>
    </row>
    <row r="159" spans="2:9" ht="12" customHeight="1">
      <c r="B159" s="15" t="s">
        <v>15</v>
      </c>
      <c r="C159" s="44" t="s">
        <v>77</v>
      </c>
      <c r="D159" s="22"/>
      <c r="E159" s="31"/>
      <c r="F159" s="45">
        <v>2</v>
      </c>
      <c r="G159" s="96"/>
      <c r="I159" s="87"/>
    </row>
    <row r="160" spans="2:9" ht="12" customHeight="1">
      <c r="B160" s="24" t="s">
        <v>219</v>
      </c>
      <c r="C160" s="95" t="s">
        <v>211</v>
      </c>
      <c r="D160" s="22" t="s">
        <v>47</v>
      </c>
      <c r="E160" s="31">
        <v>3024</v>
      </c>
      <c r="F160" s="99">
        <f>F150*F159</f>
        <v>0</v>
      </c>
      <c r="G160" s="96">
        <f t="shared" si="5"/>
        <v>0</v>
      </c>
      <c r="I160" s="87"/>
    </row>
    <row r="161" spans="2:9" ht="12" customHeight="1">
      <c r="B161" s="24" t="s">
        <v>220</v>
      </c>
      <c r="C161" s="95" t="s">
        <v>213</v>
      </c>
      <c r="D161" s="22" t="s">
        <v>47</v>
      </c>
      <c r="E161" s="31">
        <v>15120</v>
      </c>
      <c r="F161" s="99">
        <f>F151*F159</f>
        <v>0</v>
      </c>
      <c r="G161" s="96">
        <f t="shared" si="5"/>
        <v>0</v>
      </c>
      <c r="I161" s="87"/>
    </row>
    <row r="162" spans="2:9" ht="12" customHeight="1">
      <c r="B162" s="24" t="s">
        <v>221</v>
      </c>
      <c r="C162" s="95" t="s">
        <v>215</v>
      </c>
      <c r="D162" s="22" t="s">
        <v>47</v>
      </c>
      <c r="E162" s="31">
        <v>1512</v>
      </c>
      <c r="F162" s="99">
        <f>F152*F159</f>
        <v>0</v>
      </c>
      <c r="G162" s="96">
        <f t="shared" si="5"/>
        <v>0</v>
      </c>
      <c r="I162" s="87"/>
    </row>
    <row r="163" spans="2:9" ht="12" customHeight="1" thickBot="1">
      <c r="B163" s="101"/>
      <c r="C163" s="102"/>
      <c r="D163" s="103"/>
      <c r="E163" s="104"/>
      <c r="F163" s="105"/>
      <c r="G163" s="106"/>
    </row>
    <row r="164" spans="2:9" s="79" customFormat="1" ht="15" customHeight="1" thickTop="1" thickBot="1">
      <c r="B164" s="122" t="s">
        <v>207</v>
      </c>
      <c r="C164" s="123"/>
      <c r="D164" s="123"/>
      <c r="E164" s="123"/>
      <c r="F164" s="124"/>
      <c r="G164" s="83">
        <f>SUM(G150:G162)</f>
        <v>0</v>
      </c>
      <c r="H164" s="78"/>
      <c r="I164" s="78"/>
    </row>
    <row r="165" spans="2:9" ht="12" customHeight="1" thickBot="1"/>
    <row r="166" spans="2:9" ht="12" customHeight="1" thickTop="1" thickBot="1">
      <c r="F166" s="108" t="s">
        <v>222</v>
      </c>
      <c r="G166" s="109">
        <f>G142+G164</f>
        <v>0</v>
      </c>
    </row>
  </sheetData>
  <mergeCells count="12">
    <mergeCell ref="C137:F137"/>
    <mergeCell ref="C138:F138"/>
    <mergeCell ref="B2:G2"/>
    <mergeCell ref="C133:F133"/>
    <mergeCell ref="C134:F134"/>
    <mergeCell ref="C135:F135"/>
    <mergeCell ref="C136:F136"/>
    <mergeCell ref="C139:F139"/>
    <mergeCell ref="C140:F140"/>
    <mergeCell ref="C141:F141"/>
    <mergeCell ref="B142:F142"/>
    <mergeCell ref="B164:F164"/>
  </mergeCells>
  <printOptions horizontalCentered="1"/>
  <pageMargins left="0.11811023622047245" right="0.11811023622047245" top="0.35433070866141736" bottom="0.15748031496062992" header="0.31496062992125984" footer="0.31496062992125984"/>
  <pageSetup paperSize="9" scale="77" fitToHeight="2" orientation="portrait" r:id="rId1"/>
  <rowBreaks count="1" manualBreakCount="1">
    <brk id="82" max="7" man="1"/>
  </rowBreaks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Bil for C&amp;l</vt:lpstr>
      <vt:lpstr>'Bil for C&amp;l'!Print_Area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Fikile Mhlana</dc:creator>
  <cp:lastModifiedBy>Kgopotso Masilela</cp:lastModifiedBy>
  <cp:lastPrinted>2026-01-22T07:47:48Z</cp:lastPrinted>
  <dcterms:created xsi:type="dcterms:W3CDTF">2026-01-21T11:22:09Z</dcterms:created>
  <dcterms:modified xsi:type="dcterms:W3CDTF">2026-01-22T11:56:43Z</dcterms:modified>
</cp:coreProperties>
</file>