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bongim\AppData\Local\Microsoft\Windows\INetCache\Content.Outlook\7ZQLL76D\"/>
    </mc:Choice>
  </mc:AlternateContent>
  <xr:revisionPtr revIDLastSave="0" documentId="13_ncr:1_{743EE6EF-36C4-4F70-B729-661B82265AE9}" xr6:coauthVersionLast="36" xr6:coauthVersionMax="36" xr10:uidLastSave="{00000000-0000-0000-0000-000000000000}"/>
  <bookViews>
    <workbookView xWindow="-108" yWindow="-108" windowWidth="19416" windowHeight="1056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6" l="1"/>
  <c r="G22" i="6"/>
  <c r="G21" i="6"/>
  <c r="G20" i="6"/>
  <c r="M21" i="6"/>
  <c r="M22" i="6"/>
  <c r="M23" i="6"/>
  <c r="M20" i="6"/>
  <c r="J21" i="6"/>
  <c r="J22" i="6"/>
  <c r="J23" i="6"/>
  <c r="J20" i="6"/>
  <c r="N20" i="6" l="1"/>
  <c r="M24" i="6"/>
  <c r="M25" i="6" s="1"/>
  <c r="M26" i="6" s="1"/>
  <c r="J24" i="6"/>
  <c r="J25" i="6" s="1"/>
  <c r="G24" i="6"/>
  <c r="G25" i="6" s="1"/>
  <c r="M19" i="6"/>
  <c r="J19" i="6"/>
  <c r="G19" i="6"/>
  <c r="G26" i="6" l="1"/>
  <c r="N21" i="6"/>
  <c r="O21" i="6" s="1"/>
  <c r="N23" i="6"/>
  <c r="O23" i="6" s="1"/>
  <c r="N22" i="6"/>
  <c r="O22" i="6" s="1"/>
  <c r="N24" i="6" l="1"/>
  <c r="N19" i="6"/>
  <c r="J26" i="6"/>
  <c r="N25" i="6" l="1"/>
  <c r="N26" i="6" s="1"/>
  <c r="O20" i="6"/>
  <c r="O19" i="6" s="1"/>
  <c r="O24" i="6" l="1"/>
</calcChain>
</file>

<file path=xl/sharedStrings.xml><?xml version="1.0" encoding="utf-8"?>
<sst xmlns="http://schemas.openxmlformats.org/spreadsheetml/2006/main" count="59" uniqueCount="54">
  <si>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</si>
  <si>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</si>
  <si>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</si>
  <si>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</si>
  <si>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</si>
  <si>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</si>
  <si>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</si>
  <si>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</si>
  <si>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</si>
  <si>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</si>
  <si>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</si>
  <si>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</si>
  <si>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</si>
  <si>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</si>
  <si>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</si>
  <si>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</si>
  <si>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</si>
  <si>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</si>
  <si>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</si>
  <si>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</si>
  <si>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</si>
  <si>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</si>
  <si>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</si>
  <si>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</si>
  <si>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</si>
  <si>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</si>
  <si>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</si>
  <si>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</si>
  <si>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</si>
  <si>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</si>
  <si>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</si>
  <si>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</si>
  <si>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</si>
  <si>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</si>
  <si>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</si>
  <si>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</si>
  <si>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</si>
  <si>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</si>
  <si>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hourly rate 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</si>
  <si>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</si>
  <si>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</si>
  <si>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</si>
  <si>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</si>
  <si>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Item 1.1 MacBook Pro 14-inch; including complete care for three (3) years</t>
  </si>
  <si>
    <t>Item 1.2 Apple MacBook Air 13-inch;  including complete care for three (3) years</t>
  </si>
  <si>
    <t>maintenance and support will be on Ad-hoc basis and only limited to 200 hours during the 3 year contract term and charge for hours worked.</t>
  </si>
  <si>
    <t>MacBooks</t>
  </si>
  <si>
    <t>Docking Stations with three (3) years warrantee</t>
  </si>
  <si>
    <t>Ad-hoc Maintenance and Support  (limited to 200  hours) and only pay for hours used.</t>
  </si>
  <si>
    <t>(d)  Prices that are dependent on Rate of Exchange (ROE) must use ROE indicated below, then enter in Column "Forex %" the percentage of the price that is ROE dependent (0% means the price is not ROE dependent)</t>
  </si>
  <si>
    <t>Procurement of Apple MacBook’s and Docking Stations including an onsite  warranty support for a period of (3) years</t>
  </si>
  <si>
    <t>RFB No</t>
  </si>
  <si>
    <t>RFB Title</t>
  </si>
  <si>
    <t>RFB 2708-2022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</si>
</sst>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ill="1" applyBorder="1" applyAlignment="1">
      <alignment vertical="top"/>
    </xf>
    <xf numFmtId="44" fontId="3" fillId="5" borderId="27" xfId="0" applyNumberFormat="1" applyFont="1" applyFill="1" applyBorder="1" applyAlignment="1">
      <alignment vertical="top" wrapText="1"/>
    </xf>
    <xf numFmtId="0" fontId="2" fillId="0" borderId="7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="98" zoomScaleNormal="98" workbookViewId="0">
      <selection activeCell="C13" sqref="C13:D15"/>
    </sheetView>
  </sheetViews>
  <sheetFormatPr defaultColWidth="9.109375" defaultRowHeight="14.4" x14ac:dyDescent="0.3"/>
  <cols>
    <col min="1" max="1" width="13.5546875" style="65" customWidth="1"/>
    <col min="2" max="2" width="59.5546875" style="62" customWidth="1"/>
    <col min="3" max="3" width="13.33203125" style="66" customWidth="1"/>
    <col min="4" max="4" width="9.6640625" style="66" customWidth="1"/>
    <col min="5" max="5" width="7.5546875" style="66" customWidth="1"/>
    <col min="6" max="7" width="19.5546875" style="62" customWidth="1"/>
    <col min="8" max="8" width="7.33203125" style="62" customWidth="1"/>
    <col min="9" max="10" width="19.5546875" style="62" customWidth="1"/>
    <col min="11" max="11" width="7.44140625" style="62" customWidth="1"/>
    <col min="12" max="13" width="19.5546875" style="62" customWidth="1"/>
    <col min="14" max="14" width="21.33203125" style="62" customWidth="1"/>
    <col min="15" max="15" width="17.33203125" style="62" customWidth="1"/>
    <col min="16" max="16" width="32.6640625" style="62" customWidth="1"/>
    <col min="17" max="17" width="36.6640625" style="62" customWidth="1"/>
    <col min="18" max="16384" width="9.109375" style="62"/>
  </cols>
  <sheetData>
    <row r="1" spans="1:22" s="50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8"/>
      <c r="B2" s="41" t="s">
        <v>37</v>
      </c>
      <c r="C2" s="4"/>
      <c r="D2" s="4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customFormat="1" ht="15.6" x14ac:dyDescent="0.3">
      <c r="A3" s="29" t="s">
        <v>51</v>
      </c>
      <c r="B3" s="88" t="s">
        <v>53</v>
      </c>
      <c r="C3" s="39"/>
      <c r="D3" s="39"/>
      <c r="E3" s="38"/>
      <c r="F3" s="38"/>
      <c r="G3" s="38"/>
      <c r="H3" s="38"/>
      <c r="I3" s="38"/>
      <c r="J3" s="38"/>
      <c r="K3" s="38"/>
      <c r="L3" s="38"/>
      <c r="M3" s="38"/>
      <c r="N3" s="61"/>
      <c r="O3" s="61"/>
      <c r="P3" s="61"/>
      <c r="Q3" s="61"/>
      <c r="R3" s="61"/>
      <c r="S3" s="61"/>
      <c r="T3" s="61"/>
      <c r="U3" s="61"/>
      <c r="V3" s="61"/>
    </row>
    <row r="4" spans="1:22" customFormat="1" ht="46.8" x14ac:dyDescent="0.3">
      <c r="A4" s="69" t="s">
        <v>52</v>
      </c>
      <c r="B4" s="89" t="s">
        <v>50</v>
      </c>
      <c r="C4" s="39"/>
      <c r="D4" s="39"/>
      <c r="E4" s="42"/>
      <c r="F4" s="42"/>
      <c r="G4" s="42"/>
      <c r="H4" s="42"/>
      <c r="I4" s="42"/>
      <c r="J4" s="42"/>
      <c r="K4" s="42"/>
      <c r="L4" s="42"/>
      <c r="M4" s="38"/>
      <c r="N4" s="61"/>
      <c r="O4" s="61"/>
      <c r="P4" s="61"/>
      <c r="Q4" s="61"/>
      <c r="R4" s="61"/>
      <c r="S4" s="61"/>
      <c r="T4" s="61"/>
      <c r="U4" s="61"/>
      <c r="V4" s="61"/>
    </row>
    <row r="5" spans="1:22" customFormat="1" ht="15.6" x14ac:dyDescent="0.3">
      <c r="A5" s="83" t="s">
        <v>22</v>
      </c>
      <c r="B5" s="75"/>
      <c r="C5" s="39"/>
      <c r="D5" s="39"/>
      <c r="E5" s="22"/>
      <c r="F5" s="22"/>
      <c r="G5" s="22"/>
      <c r="H5" s="22"/>
      <c r="I5" s="22"/>
      <c r="J5" s="22"/>
      <c r="K5" s="22"/>
      <c r="L5" s="22"/>
      <c r="M5" s="38"/>
      <c r="N5" s="61"/>
      <c r="O5" s="61"/>
      <c r="P5" s="61"/>
      <c r="Q5" s="61"/>
      <c r="R5" s="61"/>
      <c r="S5" s="61"/>
      <c r="T5" s="61"/>
      <c r="U5" s="61"/>
      <c r="V5" s="61"/>
    </row>
    <row r="6" spans="1:22" customFormat="1" ht="15.6" x14ac:dyDescent="0.3">
      <c r="A6" s="70"/>
      <c r="B6" s="71"/>
      <c r="C6" s="39"/>
      <c r="D6" s="39"/>
      <c r="E6" s="22"/>
      <c r="F6" s="22"/>
      <c r="G6" s="22"/>
      <c r="H6" s="22"/>
      <c r="I6" s="22"/>
      <c r="J6" s="22"/>
      <c r="K6" s="22"/>
      <c r="L6" s="22"/>
      <c r="M6" s="38"/>
      <c r="N6" s="61"/>
      <c r="O6" s="61"/>
      <c r="P6" s="61"/>
      <c r="Q6" s="61"/>
      <c r="R6" s="61"/>
      <c r="S6" s="61"/>
      <c r="T6" s="61"/>
      <c r="U6" s="61"/>
      <c r="V6" s="61"/>
    </row>
    <row r="7" spans="1:22" s="61" customFormat="1" ht="15.6" x14ac:dyDescent="0.3">
      <c r="A7" s="23" t="s">
        <v>7</v>
      </c>
      <c r="B7" s="24"/>
      <c r="C7" s="24"/>
      <c r="D7" s="25"/>
      <c r="E7" s="22"/>
      <c r="F7" s="22"/>
      <c r="G7" s="22"/>
      <c r="H7" s="22"/>
      <c r="I7" s="22"/>
      <c r="J7" s="22"/>
      <c r="K7" s="22"/>
      <c r="L7" s="22"/>
      <c r="M7" s="38"/>
    </row>
    <row r="8" spans="1:22" s="61" customFormat="1" ht="15.6" x14ac:dyDescent="0.3">
      <c r="A8" s="76" t="s">
        <v>40</v>
      </c>
      <c r="B8" s="26"/>
      <c r="C8" s="27"/>
      <c r="D8" s="27"/>
      <c r="E8" s="22"/>
      <c r="F8" s="22"/>
      <c r="G8" s="22"/>
      <c r="H8" s="22"/>
      <c r="I8" s="22"/>
      <c r="J8" s="22"/>
      <c r="K8" s="22"/>
      <c r="L8" s="22"/>
      <c r="M8" s="38"/>
    </row>
    <row r="9" spans="1:22" s="61" customFormat="1" ht="15.6" x14ac:dyDescent="0.3">
      <c r="A9" s="37" t="s">
        <v>41</v>
      </c>
      <c r="B9" s="6"/>
      <c r="C9" s="6"/>
      <c r="D9" s="6"/>
      <c r="E9" s="22"/>
      <c r="F9" s="22"/>
      <c r="G9" s="22"/>
      <c r="H9" s="22"/>
      <c r="I9" s="22"/>
      <c r="J9" s="22"/>
      <c r="K9" s="22"/>
      <c r="L9" s="22"/>
      <c r="M9" s="38"/>
    </row>
    <row r="10" spans="1:22" s="61" customFormat="1" ht="15.6" x14ac:dyDescent="0.3">
      <c r="A10" s="37" t="s">
        <v>42</v>
      </c>
      <c r="B10" s="6"/>
      <c r="C10" s="6"/>
      <c r="D10" s="6"/>
      <c r="E10" s="22"/>
      <c r="F10" s="22"/>
      <c r="G10" s="22"/>
      <c r="H10" s="22"/>
      <c r="I10" s="22"/>
      <c r="J10" s="22"/>
      <c r="K10" s="22"/>
      <c r="L10" s="22"/>
      <c r="M10" s="38"/>
    </row>
    <row r="11" spans="1:22" s="61" customFormat="1" ht="15.6" x14ac:dyDescent="0.3">
      <c r="A11" s="37" t="s">
        <v>49</v>
      </c>
      <c r="B11" s="6"/>
      <c r="C11" s="6"/>
      <c r="D11" s="6"/>
      <c r="E11" s="22"/>
      <c r="F11" s="22"/>
      <c r="G11" s="22"/>
      <c r="H11" s="22"/>
      <c r="I11" s="22"/>
      <c r="J11" s="22"/>
      <c r="K11" s="22"/>
      <c r="L11" s="22"/>
      <c r="M11" s="38"/>
    </row>
    <row r="12" spans="1:22" s="61" customFormat="1" ht="15.6" x14ac:dyDescent="0.3">
      <c r="A12" s="6"/>
      <c r="B12" s="68" t="s">
        <v>3</v>
      </c>
      <c r="C12" s="109" t="s">
        <v>4</v>
      </c>
      <c r="D12" s="109"/>
      <c r="E12" s="67"/>
      <c r="F12" s="22"/>
      <c r="G12" s="22"/>
      <c r="H12" s="22"/>
      <c r="I12" s="22"/>
      <c r="J12" s="22"/>
      <c r="K12" s="22"/>
      <c r="L12" s="22"/>
      <c r="M12" s="38"/>
    </row>
    <row r="13" spans="1:22" s="61" customFormat="1" ht="15.6" x14ac:dyDescent="0.3">
      <c r="A13" s="6"/>
      <c r="B13" s="43" t="s">
        <v>5</v>
      </c>
      <c r="C13" s="110">
        <v>18.350000000000001</v>
      </c>
      <c r="D13" s="111"/>
      <c r="E13" s="74"/>
      <c r="F13" s="114" t="s">
        <v>29</v>
      </c>
      <c r="G13" s="22"/>
      <c r="H13" s="22"/>
      <c r="I13" s="22"/>
      <c r="J13" s="22"/>
      <c r="K13" s="22"/>
      <c r="L13" s="22"/>
      <c r="M13" s="38"/>
    </row>
    <row r="14" spans="1:22" s="61" customFormat="1" ht="15.6" customHeight="1" x14ac:dyDescent="0.3">
      <c r="A14" s="6"/>
      <c r="B14" s="43" t="s">
        <v>6</v>
      </c>
      <c r="C14" s="112">
        <v>20.13</v>
      </c>
      <c r="D14" s="113"/>
      <c r="E14" s="74"/>
      <c r="F14" s="114"/>
      <c r="G14" s="22"/>
      <c r="H14" s="22"/>
      <c r="I14" s="22"/>
      <c r="J14" s="22"/>
      <c r="K14" s="22"/>
      <c r="L14" s="22"/>
      <c r="M14" s="38"/>
    </row>
    <row r="15" spans="1:22" s="61" customFormat="1" ht="15.6" x14ac:dyDescent="0.3">
      <c r="A15" s="6"/>
      <c r="B15" s="44" t="s">
        <v>8</v>
      </c>
      <c r="C15" s="112">
        <v>22.23</v>
      </c>
      <c r="D15" s="113"/>
      <c r="E15" s="74"/>
      <c r="F15" s="114"/>
      <c r="G15" s="22"/>
      <c r="H15" s="22"/>
      <c r="I15" s="22"/>
      <c r="J15" s="22"/>
      <c r="K15" s="22"/>
      <c r="L15" s="22"/>
      <c r="M15" s="38"/>
    </row>
    <row r="16" spans="1:22" s="61" customFormat="1" ht="15.6" x14ac:dyDescent="0.3">
      <c r="A16" s="28"/>
      <c r="B16" s="21"/>
      <c r="C16" s="39"/>
      <c r="D16" s="39"/>
      <c r="E16" s="22"/>
      <c r="F16" s="22"/>
      <c r="G16" s="22"/>
      <c r="H16" s="22"/>
      <c r="I16" s="22"/>
      <c r="J16" s="22"/>
      <c r="K16" s="22"/>
      <c r="L16" s="22"/>
      <c r="M16" s="38"/>
    </row>
    <row r="17" spans="1:17" customFormat="1" ht="15.6" x14ac:dyDescent="0.3">
      <c r="A17" s="9"/>
      <c r="B17" s="10"/>
      <c r="C17" s="56"/>
      <c r="D17" s="56"/>
      <c r="E17" s="90" t="s">
        <v>9</v>
      </c>
      <c r="F17" s="90"/>
      <c r="G17" s="90"/>
      <c r="H17" s="90" t="s">
        <v>10</v>
      </c>
      <c r="I17" s="90"/>
      <c r="J17" s="90"/>
      <c r="K17" s="90" t="s">
        <v>11</v>
      </c>
      <c r="L17" s="90"/>
      <c r="M17" s="91"/>
      <c r="N17" s="52" t="s">
        <v>13</v>
      </c>
      <c r="O17" s="61"/>
      <c r="P17" s="61"/>
    </row>
    <row r="18" spans="1:17" ht="31.2" x14ac:dyDescent="0.3">
      <c r="A18" s="9" t="s">
        <v>0</v>
      </c>
      <c r="B18" s="10" t="s">
        <v>23</v>
      </c>
      <c r="C18" s="56" t="s">
        <v>1</v>
      </c>
      <c r="D18" s="56" t="s">
        <v>19</v>
      </c>
      <c r="E18" s="56" t="s">
        <v>12</v>
      </c>
      <c r="F18" s="15" t="s">
        <v>17</v>
      </c>
      <c r="G18" s="15" t="s">
        <v>32</v>
      </c>
      <c r="H18" s="56" t="s">
        <v>14</v>
      </c>
      <c r="I18" s="15" t="s">
        <v>17</v>
      </c>
      <c r="J18" s="15" t="s">
        <v>30</v>
      </c>
      <c r="K18" s="56" t="s">
        <v>14</v>
      </c>
      <c r="L18" s="15" t="s">
        <v>17</v>
      </c>
      <c r="M18" s="15" t="s">
        <v>31</v>
      </c>
      <c r="N18" s="53" t="s">
        <v>18</v>
      </c>
      <c r="O18" s="54" t="s">
        <v>20</v>
      </c>
      <c r="P18" s="55" t="s">
        <v>34</v>
      </c>
      <c r="Q18" s="55" t="s">
        <v>35</v>
      </c>
    </row>
    <row r="19" spans="1:17" ht="15.6" x14ac:dyDescent="0.3">
      <c r="A19" s="8">
        <v>1</v>
      </c>
      <c r="B19" s="12" t="s">
        <v>46</v>
      </c>
      <c r="C19" s="48"/>
      <c r="D19" s="48"/>
      <c r="E19" s="49"/>
      <c r="F19" s="45"/>
      <c r="G19" s="46">
        <f>SUBTOTAL(9,G20:G23)</f>
        <v>0</v>
      </c>
      <c r="H19" s="45"/>
      <c r="I19" s="47"/>
      <c r="J19" s="46">
        <f>SUBTOTAL(9,J20:J23)</f>
        <v>0</v>
      </c>
      <c r="K19" s="45"/>
      <c r="L19" s="45"/>
      <c r="M19" s="46">
        <f>SUBTOTAL(9,M20:M23)</f>
        <v>0</v>
      </c>
      <c r="N19" s="46">
        <f>SUBTOTAL(9,N20:N23)</f>
        <v>0</v>
      </c>
      <c r="O19" s="46">
        <f>SUBTOTAL(9,O20:O22)</f>
        <v>0</v>
      </c>
      <c r="P19" s="77"/>
      <c r="Q19" s="77"/>
    </row>
    <row r="20" spans="1:17" ht="31.2" x14ac:dyDescent="0.3">
      <c r="A20" s="30" t="s">
        <v>15</v>
      </c>
      <c r="B20" s="11" t="s">
        <v>43</v>
      </c>
      <c r="C20" s="16" t="s">
        <v>39</v>
      </c>
      <c r="D20" s="73">
        <v>0</v>
      </c>
      <c r="E20" s="31">
        <v>28</v>
      </c>
      <c r="F20" s="72"/>
      <c r="G20" s="17">
        <f>F20*E20</f>
        <v>0</v>
      </c>
      <c r="H20" s="31">
        <v>0</v>
      </c>
      <c r="I20" s="72"/>
      <c r="J20" s="17">
        <f>H20*I20</f>
        <v>0</v>
      </c>
      <c r="K20" s="31">
        <v>0</v>
      </c>
      <c r="L20" s="72"/>
      <c r="M20" s="17">
        <f>K20*L20</f>
        <v>0</v>
      </c>
      <c r="N20" s="40">
        <f>M20+J20+G20</f>
        <v>0</v>
      </c>
      <c r="O20" s="63">
        <f>D20*N20</f>
        <v>0</v>
      </c>
      <c r="P20" s="78"/>
      <c r="Q20" s="77"/>
    </row>
    <row r="21" spans="1:17" ht="31.2" x14ac:dyDescent="0.3">
      <c r="A21" s="30" t="s">
        <v>16</v>
      </c>
      <c r="B21" s="11" t="s">
        <v>44</v>
      </c>
      <c r="C21" s="16" t="s">
        <v>39</v>
      </c>
      <c r="D21" s="73">
        <v>0</v>
      </c>
      <c r="E21" s="31">
        <v>9</v>
      </c>
      <c r="F21" s="72"/>
      <c r="G21" s="17">
        <f>F21*E21</f>
        <v>0</v>
      </c>
      <c r="H21" s="31">
        <v>0</v>
      </c>
      <c r="I21" s="72"/>
      <c r="J21" s="17">
        <f t="shared" ref="J21:J23" si="0">H21*I21</f>
        <v>0</v>
      </c>
      <c r="K21" s="31">
        <v>0</v>
      </c>
      <c r="L21" s="72"/>
      <c r="M21" s="17">
        <f t="shared" ref="M21:M23" si="1">K21*L21</f>
        <v>0</v>
      </c>
      <c r="N21" s="40">
        <f t="shared" ref="N21:N23" si="2">M21+J21+G21</f>
        <v>0</v>
      </c>
      <c r="O21" s="63">
        <f t="shared" ref="O21:O23" si="3">D21*N21</f>
        <v>0</v>
      </c>
      <c r="P21" s="78"/>
      <c r="Q21" s="77"/>
    </row>
    <row r="22" spans="1:17" ht="15.6" x14ac:dyDescent="0.3">
      <c r="A22" s="30">
        <v>2</v>
      </c>
      <c r="B22" s="11" t="s">
        <v>47</v>
      </c>
      <c r="C22" s="16" t="s">
        <v>39</v>
      </c>
      <c r="D22" s="73">
        <v>0</v>
      </c>
      <c r="E22" s="31">
        <v>37</v>
      </c>
      <c r="F22" s="72"/>
      <c r="G22" s="17">
        <f>F22*E22</f>
        <v>0</v>
      </c>
      <c r="H22" s="31">
        <v>0</v>
      </c>
      <c r="I22" s="72"/>
      <c r="J22" s="17">
        <f t="shared" si="0"/>
        <v>0</v>
      </c>
      <c r="K22" s="31">
        <v>0</v>
      </c>
      <c r="L22" s="72"/>
      <c r="M22" s="17">
        <f t="shared" si="1"/>
        <v>0</v>
      </c>
      <c r="N22" s="40">
        <f t="shared" si="2"/>
        <v>0</v>
      </c>
      <c r="O22" s="63">
        <f t="shared" si="3"/>
        <v>0</v>
      </c>
      <c r="P22" s="78"/>
      <c r="Q22" s="77"/>
    </row>
    <row r="23" spans="1:17" ht="58.2" thickBot="1" x14ac:dyDescent="0.35">
      <c r="A23" s="30">
        <v>3</v>
      </c>
      <c r="B23" s="11" t="s">
        <v>48</v>
      </c>
      <c r="C23" s="16" t="s">
        <v>38</v>
      </c>
      <c r="D23" s="73">
        <v>0</v>
      </c>
      <c r="E23" s="31">
        <v>1</v>
      </c>
      <c r="F23" s="72"/>
      <c r="G23" s="17">
        <f>F23*E23</f>
        <v>0</v>
      </c>
      <c r="H23" s="31">
        <v>1</v>
      </c>
      <c r="I23" s="72"/>
      <c r="J23" s="17">
        <f t="shared" si="0"/>
        <v>0</v>
      </c>
      <c r="K23" s="87">
        <v>1</v>
      </c>
      <c r="L23" s="72"/>
      <c r="M23" s="17">
        <f t="shared" si="1"/>
        <v>0</v>
      </c>
      <c r="N23" s="40">
        <f t="shared" si="2"/>
        <v>0</v>
      </c>
      <c r="O23" s="63">
        <f t="shared" si="3"/>
        <v>0</v>
      </c>
      <c r="P23" s="84"/>
      <c r="Q23" s="77" t="s">
        <v>45</v>
      </c>
    </row>
    <row r="24" spans="1:17" ht="16.2" thickBot="1" x14ac:dyDescent="0.35">
      <c r="A24" s="13"/>
      <c r="B24" s="14" t="s">
        <v>24</v>
      </c>
      <c r="C24" s="18"/>
      <c r="D24" s="18"/>
      <c r="E24" s="19"/>
      <c r="F24" s="34"/>
      <c r="G24" s="20">
        <f>SUM(G20:G23)</f>
        <v>0</v>
      </c>
      <c r="H24" s="33"/>
      <c r="I24" s="33"/>
      <c r="J24" s="20">
        <f>SUM(J20:J23)</f>
        <v>0</v>
      </c>
      <c r="K24" s="33"/>
      <c r="L24" s="33"/>
      <c r="M24" s="20">
        <f>SUM(M20:M23)</f>
        <v>0</v>
      </c>
      <c r="N24" s="20">
        <f>SUM(N20:N23)</f>
        <v>0</v>
      </c>
      <c r="O24" s="86">
        <f>SUBTOTAL(9,O19:O22)</f>
        <v>0</v>
      </c>
      <c r="P24" s="84"/>
      <c r="Q24" s="77"/>
    </row>
    <row r="25" spans="1:17" ht="15.6" x14ac:dyDescent="0.3">
      <c r="A25" s="13"/>
      <c r="B25" s="14" t="s">
        <v>2</v>
      </c>
      <c r="C25" s="18"/>
      <c r="D25" s="18"/>
      <c r="E25" s="19"/>
      <c r="F25" s="34"/>
      <c r="G25" s="35">
        <f>G24*0.15</f>
        <v>0</v>
      </c>
      <c r="H25" s="33"/>
      <c r="I25" s="32"/>
      <c r="J25" s="35">
        <f>J24*0.15</f>
        <v>0</v>
      </c>
      <c r="K25" s="33"/>
      <c r="L25" s="32"/>
      <c r="M25" s="35">
        <f>M24*0.15</f>
        <v>0</v>
      </c>
      <c r="N25" s="35">
        <f>N24*0.15</f>
        <v>0</v>
      </c>
      <c r="O25" s="85"/>
      <c r="P25" s="78"/>
      <c r="Q25" s="77"/>
    </row>
    <row r="26" spans="1:17" ht="16.2" thickBot="1" x14ac:dyDescent="0.35">
      <c r="A26" s="13"/>
      <c r="B26" s="14" t="s">
        <v>25</v>
      </c>
      <c r="C26" s="18"/>
      <c r="D26" s="18"/>
      <c r="E26" s="19"/>
      <c r="F26" s="34"/>
      <c r="G26" s="36">
        <f>G24+G25</f>
        <v>0</v>
      </c>
      <c r="H26" s="33"/>
      <c r="I26" s="32"/>
      <c r="J26" s="36">
        <f>J24+J25</f>
        <v>0</v>
      </c>
      <c r="K26" s="33"/>
      <c r="L26" s="32"/>
      <c r="M26" s="36">
        <f>M24+M25</f>
        <v>0</v>
      </c>
      <c r="N26" s="36">
        <f>N24+N25</f>
        <v>0</v>
      </c>
      <c r="O26" s="64"/>
      <c r="P26" s="78"/>
      <c r="Q26" s="77"/>
    </row>
    <row r="27" spans="1:17" x14ac:dyDescent="0.3">
      <c r="A27" s="79"/>
      <c r="B27" s="80"/>
      <c r="C27" s="81"/>
      <c r="D27" s="81"/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ht="15" thickBot="1" x14ac:dyDescent="0.35">
      <c r="A28" s="79"/>
      <c r="B28" s="82"/>
      <c r="C28" s="81"/>
      <c r="D28" s="81"/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</row>
    <row r="29" spans="1:17" ht="25.95" customHeight="1" x14ac:dyDescent="0.3">
      <c r="A29" s="79"/>
      <c r="B29" s="94" t="s">
        <v>33</v>
      </c>
      <c r="C29" s="92"/>
      <c r="D29" s="93"/>
      <c r="E29" s="99"/>
      <c r="F29" s="100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1:17" ht="17.399999999999999" customHeight="1" x14ac:dyDescent="0.3">
      <c r="A30" s="79"/>
      <c r="B30" s="95"/>
      <c r="C30" s="101" t="s">
        <v>26</v>
      </c>
      <c r="D30" s="102"/>
      <c r="E30" s="57" t="s">
        <v>28</v>
      </c>
      <c r="F30" s="5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ht="34.950000000000003" customHeight="1" x14ac:dyDescent="0.3">
      <c r="A31" s="79"/>
      <c r="B31" s="95"/>
      <c r="C31" s="103"/>
      <c r="D31" s="104"/>
      <c r="E31" s="97"/>
      <c r="F31" s="98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</row>
    <row r="32" spans="1:17" ht="19.2" customHeight="1" thickBot="1" x14ac:dyDescent="0.35">
      <c r="A32" s="79"/>
      <c r="B32" s="96"/>
      <c r="C32" s="105" t="s">
        <v>36</v>
      </c>
      <c r="D32" s="106"/>
      <c r="E32" s="107" t="s">
        <v>27</v>
      </c>
      <c r="F32" s="108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3">
      <c r="A33" s="79"/>
      <c r="B33" s="82"/>
      <c r="C33" s="81"/>
      <c r="D33" s="81"/>
      <c r="E33" s="81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</row>
    <row r="34" spans="1:17" x14ac:dyDescent="0.3">
      <c r="A34" s="79"/>
      <c r="B34" s="82"/>
      <c r="C34" s="81"/>
      <c r="D34" s="81"/>
      <c r="E34" s="8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</row>
  </sheetData>
  <sheetProtection formatCells="0" formatColumns="0" formatRows="0" insertRows="0" deleteRows="0"/>
  <protectedRanges>
    <protectedRange sqref="C29:F31" name="Range7"/>
    <protectedRange sqref="P19:Q26" name="Range6"/>
    <protectedRange sqref="K20:K23" name="Range5"/>
    <protectedRange sqref="H20:H23" name="Range4"/>
    <protectedRange sqref="L20:L23 I20:I23 A19:F23" name="Range3"/>
    <protectedRange sqref="C13:E15" name="Range2"/>
    <protectedRange sqref="B3:B5" name="Range1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29:D29"/>
    <mergeCell ref="B29:B32"/>
    <mergeCell ref="E31:F31"/>
    <mergeCell ref="E29:F29"/>
    <mergeCell ref="C30:D30"/>
    <mergeCell ref="C31:D31"/>
    <mergeCell ref="C32:D32"/>
    <mergeCell ref="E32:F32"/>
  </mergeCells>
  <phoneticPr fontId="12" type="noConversion"/>
  <dataValidations count="2">
    <dataValidation type="decimal" operator="greaterThanOrEqual" allowBlank="1" showInputMessage="1" showErrorMessage="1" sqref="C13:D15 K20:L23 E20:F23 H20:I23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Bongi Mochalatjie</cp:lastModifiedBy>
  <cp:lastPrinted>2020-07-02T18:44:36Z</cp:lastPrinted>
  <dcterms:created xsi:type="dcterms:W3CDTF">2017-06-15T23:28:53Z</dcterms:created>
  <dcterms:modified xsi:type="dcterms:W3CDTF">2023-05-05T10:38:51Z</dcterms:modified>
</cp:coreProperties>
</file>