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C:\Users\nndwamtm\Downloads\"/>
    </mc:Choice>
  </mc:AlternateContent>
  <xr:revisionPtr revIDLastSave="0" documentId="13_ncr:1_{03A52B95-8025-4DD6-BC0C-CF103709E5E3}" xr6:coauthVersionLast="47" xr6:coauthVersionMax="47" xr10:uidLastSave="{00000000-0000-0000-0000-000000000000}"/>
  <bookViews>
    <workbookView xWindow="28680" yWindow="-120" windowWidth="24240" windowHeight="13020" xr2:uid="{00000000-000D-0000-FFFF-FFFF00000000}"/>
  </bookViews>
  <sheets>
    <sheet name="Q &amp; A_1" sheetId="1" r:id="rId1"/>
  </sheets>
  <definedNames>
    <definedName name="_xlnm._FilterDatabase" localSheetId="0" hidden="1">'Q &amp; A_1'!$A$4:$L$36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7" i="1" l="1"/>
  <c r="B6" i="1"/>
  <c r="B7" i="1" s="1"/>
  <c r="B8" i="1" s="1"/>
  <c r="B9" i="1" l="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alcChain>
</file>

<file path=xl/sharedStrings.xml><?xml version="1.0" encoding="utf-8"?>
<sst xmlns="http://schemas.openxmlformats.org/spreadsheetml/2006/main" count="155" uniqueCount="101">
  <si>
    <t>No.</t>
  </si>
  <si>
    <t>Dated</t>
  </si>
  <si>
    <t>Vol, Section, Document</t>
  </si>
  <si>
    <t>Clause, paragraph</t>
  </si>
  <si>
    <t>From</t>
  </si>
  <si>
    <t>Company</t>
  </si>
  <si>
    <t>Email</t>
  </si>
  <si>
    <t>Description</t>
  </si>
  <si>
    <t>Response</t>
  </si>
  <si>
    <t xml:space="preserve"> Dated</t>
  </si>
  <si>
    <t>Commercial</t>
  </si>
  <si>
    <t>Engineering</t>
  </si>
  <si>
    <t>SDL&amp;I</t>
  </si>
  <si>
    <t>Contract Management</t>
  </si>
  <si>
    <t>Environmental</t>
  </si>
  <si>
    <t>Finance</t>
  </si>
  <si>
    <t>RFP No. E2524GCDMWP
INVITATION TO TENDER (ITT) / REQUEST FOR PROPOSAL (RFP) FOR THEDESIGN, ENGINEERING, PROCUREMENT, CONSTRUCTION, COMMISSIONING, PERFORMANCE TESTING, OPERATOR AND MAINTENANCE TRAINING OF A 36MWAC SOLAR PHOTOVOLTAIC (PV) PLANT, AND TWO (2) YEARS OF OPERATION AND MAINTENANCE AT TUTUKA POWER STATION.</t>
  </si>
  <si>
    <t>Request for Proposal_Tutuka Solar PV E2524GCDMWP Rev1</t>
  </si>
  <si>
    <t>Tender data</t>
  </si>
  <si>
    <t>The Tenderer would like to request an extension of the tender closing date, from the31st March 2026 to the 8th May 2026 in order to allow for due diligence, allow for agreements / engagement with the market / specialists / consultants and suitable subcontractors as required, negotiate contractual agreements and provide a fully compliant and value for money bid:
1.	The tenderer(s) must follow internal processes before submission (board approval, etc.) and requests additional time to enable this to take place as this process takes quite long to complete.
2.	Additional time is urgently requested to allow the bidder enough time to conclude discussions with potential consortium partners.
3.	Due to the scale and multiple interfaces of this project, additional time is requested to understand the full scope and scope split between the different parties involved.
4.	An extension is urgently required to allow our technical team adequate time to evaluate the requirements, develop a workable solution, and seek necessary clarifications. Given the March–May holiday period, several key stakeholders and critical resources will be on leave, which impacts our ability to finalize a comprehensive response within the current timeline
We believe we have a very viable solution for the project, the tenderers request that Eskom responds to this extension request urgently so that our bid preparation programme take this extension into account.
This extension is critical to ensure we can submit a fully compliant and cost-effective bid that meets Eskom’s requirements. We believe we have a very viable solution for the project, the tenderers request that Eskom respond as soon as possible so that our bid preparation programmes take this extension into account.</t>
  </si>
  <si>
    <t>Clarification meeting</t>
  </si>
  <si>
    <t>An optional site visit (Tutuka Power Station) will be conducted with the
Representatives of the Employer on 05 March 2026.
Time: 13h00 pm – 15h00 pm SAST
Venue: Tutuka Power Station</t>
  </si>
  <si>
    <t>site visit: Clarifiction meeting has been moved to 06 March 2026, Time 10am</t>
  </si>
  <si>
    <t>559-189375010-Tutuka Solar PV Functional Specification_Rev1</t>
  </si>
  <si>
    <t>Not available</t>
  </si>
  <si>
    <t>PDF Loaded</t>
  </si>
  <si>
    <t>Tender extension not granted, due to the urgency of the transaction</t>
  </si>
  <si>
    <t>E2524GCDMWP Clarification Presentation</t>
  </si>
  <si>
    <t>Presentation in Powerpoint loaded</t>
  </si>
  <si>
    <t xml:space="preserve"> Clarification </t>
  </si>
  <si>
    <t>Minutes</t>
  </si>
  <si>
    <t>Minutes Loaded</t>
  </si>
  <si>
    <t>2026020302_Clarification Meeting Minutes - Tutuka PV Solar</t>
  </si>
  <si>
    <t xml:space="preserve">clarification on whether the mandatory 20 MW requirement would be satisfied if executed by an overseas technical partner, with the South African company acting as the main EPC bidder.  </t>
  </si>
  <si>
    <t>Our south African partners have 5MW, 3MW, 4MW, 2MW experience in O&amp;M, not 10MW completely, can we sumit this to exceed the 10MWp requirements since O&amp;M is significantly different to the EPC role in respect of cost/expertise/risk so 4MW is as good as 50MWp</t>
  </si>
  <si>
    <t>is there upfront payment possible, is there milestone payment possible, is there an improvement on 60day payment terms possible</t>
  </si>
  <si>
    <t>please can you advise if you have dtic exemption on the local content and NIP or how it must be handled</t>
  </si>
  <si>
    <t>Kindly advise if the following documents will be provided to the bidders:
1.	Concept designs &amp; Report
2.	Site studies</t>
  </si>
  <si>
    <t>No upfront payment will be made</t>
  </si>
  <si>
    <t>Tutuka Solar PV Plant Tender Technical Evaluation</t>
  </si>
  <si>
    <t>Tutuka Solar PV Plant 
Functional Specification
559-189375010</t>
  </si>
  <si>
    <t>Invitation to Tender/ Request
for Proposal</t>
  </si>
  <si>
    <t>APPENDIX A</t>
  </si>
  <si>
    <t>The Tenderer would like to request the following documents:
1.	Appendix E: PV PLANT LIQUIDATED DAMAGES
2.	Appendix G: SITE INFORMATION
3.	Appendix H: TUTUKA SOLAR PV SECURITY FUNCTIONAL 	SPECIFICATION</t>
  </si>
  <si>
    <t>The Tenderer would like to request a copy of the preliminary Geotechnical Study Report for Tutuka.</t>
  </si>
  <si>
    <t>The Tenderer would like to request a copy of SDL&amp;I Bidders Template (signed)</t>
  </si>
  <si>
    <t>The Tenderer would like to request a copy of Pricing data (Levelized Cost of Electricity - LCOE (Levelized cost of electricity template)</t>
  </si>
  <si>
    <t>The Mandatory Technical Criteria Description 2. Solar PV Plant Capacity mentions an estimate of usable land of 35.5ha whilst the SDL&amp;I indicates: The site selected for the installation is: 23.89 Ha vacant land near Tutuka Power station in the Gert Sibande District Municipality.
    Kindly confirm the available usable area?</t>
  </si>
  <si>
    <t>1.	Is the project governed by DTIC requirements?
2.	Does the Local Content Thresholds apply for the equipment stipulated in the tender documents?
3.	There are no local manufacturers that can meet the Designated Local Content Threshold requirements.</t>
  </si>
  <si>
    <t>1) No concept will be shared at the stage of bidding. 
2) Perhaps clarify to which studies does the Contractor request. Already under the Addeddum folder on the bi website, the hydrology &amp; topography info has been shared.</t>
  </si>
  <si>
    <t>The international technical partner should have the required specified mandatory technical requirement (s) and a signed agreement between the local and international partner should be submitted, detailing the extent of technical coorperation as required by the SDL&amp;I.</t>
  </si>
  <si>
    <t>The usable area is defined in the Tutuka Solar PV Plant Functional Specification as 35.5ha.</t>
  </si>
  <si>
    <t>No geotechnical studies were conducted during the concept/prefeasibility phase of this project. A reference geotechnical report has will be shared for the plot of land immediately north this project area. It must be noted that report is purely for the tender’s reference, the tenderers will be required to conduct their own geotechnical report.</t>
  </si>
  <si>
    <t>EA was conducted - Were preliminary Geotechnical Surveys completed at the PV plant and proposed Substation site areas, specifically including Soil Resistivity measurements?</t>
  </si>
  <si>
    <t>C4 ECC3 Site Information provides a Drawing Layout of PV plant, however the images are unclear. Please clarify this information by providing the Drawing Layouts separately.</t>
  </si>
  <si>
    <t>Have any Lightning Risk Assessments been completed for the proposed Solar PV Plant and/or Subs area?</t>
  </si>
  <si>
    <t>Do Preliminary BoQ's / GA's for the Solar PV Plant or Substation exist. If so, can they be shared?</t>
  </si>
  <si>
    <t>Have any Preliminary Line Surveys been conducted for the LILO line?</t>
  </si>
  <si>
    <t>The file:C4 TSC3 Site Information appears to be corrupt, please provide an uncorrupted version.</t>
  </si>
  <si>
    <t>Please clarify the proposed location of the switching station.</t>
  </si>
  <si>
    <t>Please confirm the proposed preliminary line route of the LILO line.</t>
  </si>
  <si>
    <t>Kindly confirm if a Lidar survey is available / will be made available in order to complete the design of the Line and Substation. If not it will be necessary for the bidder to include the costs of such a survey in the Bid Price.</t>
  </si>
  <si>
    <t>Are we allowed to make any changes on the activity schedule?</t>
  </si>
  <si>
    <t>Please confirm whether the scope includes the construction of equipment foundations for the feeder bay, or if the foundations have already been constructed and only the installation of steelwork and HV equipment is required.</t>
  </si>
  <si>
    <t>We kindly request you to consider a three weeks extension of time (21-April-2026). The reason for our request is that we had to attend the site briefing before finalising the designs, we can only go out for major equipment pricing once these designs are completed, our OEM for major equipment usually requires 2 weeks for them to prepare competitive offers, this extension, would give our OEM’s sufficient time to finalise pricing on their end.</t>
  </si>
  <si>
    <t>TBA</t>
  </si>
  <si>
    <t>1.	Kindly provide the site environmental sensitivities and buffer zones shape files/kmz maps, that show the usable area for the construction of the solar PV facility around the buffer zones that have been identified in the Environmental studies.
a.	The map should also show the solar PV footprint and corridors that have been approved by the DFFE
b.	This is key for the design of the solar PV plant</t>
  </si>
  <si>
    <t>2.	Kindly advise on the Local Content requirements: 
a.	Is the project governed by DTIC requirements?
b.	Does the Local Content Thresholds apply for the equipment stipulated in the tender documents?
c.	There are no local manufacturers that can meet the Designated Local Content Threshold requirements.</t>
  </si>
  <si>
    <t>3.	Kindly share the Tutuka - New Denmark 132 kV line position to assist with placement of POC</t>
  </si>
  <si>
    <t>4.	Photo requests:
a.	132 kV Tutuka - New Denmark line area for determination of POC
b.	Top point looking over solar footprint
c.	Possible route for the new 132 kV line from solar plant to LILO POC</t>
  </si>
  <si>
    <t>5.	Kindly provide historic geotech studies / information so we have an idea of the type of soil. We note that the geotech scope will fall on the bidder upon award and take note any provided geotech info is for information only. Historic geotechnical information will assist with the preliminary designs</t>
  </si>
  <si>
    <r>
      <t>1) for Appendix G: Site Information. Refer to documents titled  "C4 ECC3</t>
    </r>
    <r>
      <rPr>
        <b/>
        <sz val="10"/>
        <rFont val="Arial"/>
        <family val="2"/>
      </rPr>
      <t xml:space="preserve"> Site Information &amp; C4 </t>
    </r>
    <r>
      <rPr>
        <sz val="10"/>
        <rFont val="Arial"/>
        <family val="2"/>
      </rPr>
      <t>TSC3 Site Information," under the Commercial Folder
2) Appendix E: damages refer to the commercial data "</t>
    </r>
    <r>
      <rPr>
        <b/>
        <sz val="10"/>
        <rFont val="Arial"/>
        <family val="2"/>
      </rPr>
      <t>C1 2a TSC3 Data by Employer</t>
    </r>
    <r>
      <rPr>
        <sz val="10"/>
        <rFont val="Arial"/>
        <family val="2"/>
      </rPr>
      <t>" 
3) Appendix H: reference in error. Technical specification is detailed in section 4.6 of the Tutuka Solar PV Plant Functional Specification</t>
    </r>
  </si>
  <si>
    <t>16.03.2026</t>
  </si>
  <si>
    <t>16.03.2027</t>
  </si>
  <si>
    <t>16.03.2028</t>
  </si>
  <si>
    <t>16.03.2029</t>
  </si>
  <si>
    <t>16.03.2030</t>
  </si>
  <si>
    <t>16.03.2031</t>
  </si>
  <si>
    <t>16.03.2032</t>
  </si>
  <si>
    <t>16.03.2033</t>
  </si>
  <si>
    <t>16.03.2034</t>
  </si>
  <si>
    <t>16.03.2035</t>
  </si>
  <si>
    <t>16.03.2036</t>
  </si>
  <si>
    <t>16.03.2037</t>
  </si>
  <si>
    <t>16.03.2038</t>
  </si>
  <si>
    <t>16.03.2039</t>
  </si>
  <si>
    <t>16.03.2040</t>
  </si>
  <si>
    <t>16.03.2041</t>
  </si>
  <si>
    <t>16.03.2042</t>
  </si>
  <si>
    <t>16.03.2043</t>
  </si>
  <si>
    <t>16.03.2044</t>
  </si>
  <si>
    <t>16.03.2045</t>
  </si>
  <si>
    <t>16.03.2046</t>
  </si>
  <si>
    <t>16.03.2047</t>
  </si>
  <si>
    <t>16.03.2048</t>
  </si>
  <si>
    <t>16.03.2049</t>
  </si>
  <si>
    <t>16.03.2050</t>
  </si>
  <si>
    <t>16.03.2051</t>
  </si>
  <si>
    <t>16.03.2052</t>
  </si>
  <si>
    <t>16.03.2053</t>
  </si>
  <si>
    <t>16.03.2054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</si>
</sst>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hh:mm\ AM/PM"/>
  </numFmts>
  <fonts count="8" x14ac:knownFonts="1">
    <font>
      <sz val="11"/>
      <color theme="1"/>
      <name val="Calibri"/>
      <family val="2"/>
      <scheme val="minor"/>
    </font>
    <font>
      <b/>
      <sz val="10"/>
      <color theme="1"/>
      <name val="Arial"/>
      <family val="2"/>
    </font>
    <font>
      <sz val="10"/>
      <color theme="1"/>
      <name val="Arial"/>
      <family val="2"/>
    </font>
    <font>
      <u/>
      <sz val="11"/>
      <color theme="10"/>
      <name val="Calibri"/>
      <family val="2"/>
      <scheme val="minor"/>
    </font>
    <font>
      <b/>
      <sz val="10"/>
      <name val="Arial"/>
      <family val="2"/>
    </font>
    <font>
      <sz val="10"/>
      <name val="Arial"/>
      <family val="2"/>
    </font>
    <font>
      <u/>
      <sz val="10"/>
      <name val="Arial"/>
      <family val="2"/>
    </font>
    <font>
      <sz val="8"/>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24">
    <xf numFmtId="0" fontId="0" fillId="0" borderId="0" xfId="0"/>
    <xf numFmtId="0" fontId="2" fillId="0" borderId="0" xfId="0" applyFont="1" applyAlignment="1">
      <alignment vertical="top" wrapText="1"/>
    </xf>
    <xf numFmtId="0" fontId="2" fillId="0" borderId="0" xfId="0" applyFont="1" applyAlignment="1">
      <alignment horizontal="center" vertical="top" wrapText="1"/>
    </xf>
    <xf numFmtId="0" fontId="2" fillId="0" borderId="0" xfId="0" applyFont="1" applyAlignment="1">
      <alignment horizontal="left" vertical="top" wrapText="1"/>
    </xf>
    <xf numFmtId="0" fontId="1" fillId="0" borderId="0" xfId="0" applyFont="1" applyAlignment="1">
      <alignment horizontal="center" vertical="top" wrapText="1"/>
    </xf>
    <xf numFmtId="0" fontId="2" fillId="0" borderId="1" xfId="0" applyFont="1" applyBorder="1" applyAlignment="1">
      <alignment vertical="top" wrapText="1"/>
    </xf>
    <xf numFmtId="0" fontId="1" fillId="0" borderId="0" xfId="0" applyFont="1" applyAlignment="1">
      <alignment vertical="top" wrapText="1"/>
    </xf>
    <xf numFmtId="0" fontId="1" fillId="2" borderId="0" xfId="0" applyFont="1" applyFill="1" applyAlignment="1">
      <alignment horizontal="center" vertical="top" wrapText="1"/>
    </xf>
    <xf numFmtId="0" fontId="4" fillId="2" borderId="1" xfId="0" applyFont="1" applyFill="1" applyBorder="1" applyAlignment="1">
      <alignment horizontal="center" vertical="top" wrapText="1"/>
    </xf>
    <xf numFmtId="0" fontId="4" fillId="2" borderId="1" xfId="0" applyFont="1" applyFill="1" applyBorder="1" applyAlignment="1">
      <alignment vertical="top" wrapText="1"/>
    </xf>
    <xf numFmtId="0" fontId="4" fillId="2" borderId="1" xfId="0" applyFont="1" applyFill="1" applyBorder="1" applyAlignment="1">
      <alignment horizontal="left" vertical="top" wrapText="1"/>
    </xf>
    <xf numFmtId="0" fontId="4" fillId="0" borderId="1" xfId="0" applyFont="1" applyBorder="1" applyAlignment="1">
      <alignment horizontal="center" vertical="center" wrapText="1"/>
    </xf>
    <xf numFmtId="164" fontId="5" fillId="0" borderId="1" xfId="0" applyNumberFormat="1" applyFont="1" applyBorder="1" applyAlignment="1">
      <alignment horizontal="left" vertical="top" wrapText="1"/>
    </xf>
    <xf numFmtId="0" fontId="5" fillId="0" borderId="1" xfId="0" applyFont="1" applyBorder="1" applyAlignment="1">
      <alignment vertical="top" wrapText="1"/>
    </xf>
    <xf numFmtId="0" fontId="5" fillId="0" borderId="1" xfId="0" applyFont="1" applyBorder="1" applyAlignment="1">
      <alignment wrapText="1"/>
    </xf>
    <xf numFmtId="0" fontId="5" fillId="0" borderId="1" xfId="1" applyFont="1" applyBorder="1" applyAlignment="1">
      <alignment vertical="top" wrapText="1"/>
    </xf>
    <xf numFmtId="0" fontId="5" fillId="0" borderId="1" xfId="0" applyFont="1" applyBorder="1" applyAlignment="1">
      <alignment horizontal="left" vertical="top" wrapText="1"/>
    </xf>
    <xf numFmtId="14" fontId="5" fillId="0" borderId="1" xfId="0" applyNumberFormat="1" applyFont="1" applyBorder="1" applyAlignment="1">
      <alignment vertical="top" wrapText="1"/>
    </xf>
    <xf numFmtId="0" fontId="6" fillId="0" borderId="1" xfId="1" applyFont="1" applyBorder="1" applyAlignment="1">
      <alignment vertical="top" wrapText="1"/>
    </xf>
    <xf numFmtId="0" fontId="5" fillId="0" borderId="1" xfId="0" applyFont="1" applyBorder="1" applyAlignment="1">
      <alignment horizontal="left" vertical="center" wrapText="1"/>
    </xf>
    <xf numFmtId="0" fontId="5" fillId="3" borderId="1" xfId="0" applyFont="1" applyFill="1" applyBorder="1" applyAlignment="1">
      <alignment vertical="top" wrapText="1"/>
    </xf>
    <xf numFmtId="15" fontId="5" fillId="0" borderId="1" xfId="0" applyNumberFormat="1" applyFont="1" applyBorder="1" applyAlignment="1">
      <alignment vertical="top" wrapText="1"/>
    </xf>
    <xf numFmtId="0" fontId="5" fillId="0" borderId="1" xfId="0" applyFont="1" applyBorder="1" applyAlignment="1">
      <alignment vertical="center" wrapText="1"/>
    </xf>
    <xf numFmtId="0" fontId="5" fillId="0" borderId="1" xfId="0" applyFont="1" applyBorder="1" applyAlignme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styles" Target="style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 Id="rId9" Type="http://schemas.openxmlformats.org/officeDocument/2006/relationships/customXml" Target="../customXml/item3.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L1048576"/>
  <sheetViews>
    <sheetView tabSelected="1" topLeftCell="C1" zoomScale="70" zoomScaleNormal="70" zoomScaleSheetLayoutView="80" workbookViewId="0">
      <selection activeCell="C10" sqref="C10:C38"/>
    </sheetView>
  </sheetViews>
  <sheetFormatPr defaultColWidth="9.33203125" defaultRowHeight="13.2" x14ac:dyDescent="0.3"/>
  <cols>
    <col min="1" max="1" width="4.5546875" style="1" customWidth="1"/>
    <col min="2" max="2" width="11.5546875" style="4" customWidth="1"/>
    <col min="3" max="3" width="31.6640625" style="3" customWidth="1"/>
    <col min="4" max="4" width="14.44140625" style="1" customWidth="1"/>
    <col min="5" max="5" width="16.6640625" style="1" customWidth="1"/>
    <col min="6" max="6" width="18.6640625" style="1" customWidth="1"/>
    <col min="7" max="7" width="43.6640625" style="1" hidden="1" customWidth="1"/>
    <col min="8" max="8" width="36.44140625" style="1" hidden="1" customWidth="1"/>
    <col min="9" max="9" width="48.6640625" style="1" hidden="1" customWidth="1"/>
    <col min="10" max="10" width="111" style="1" customWidth="1"/>
    <col min="11" max="11" width="86.33203125" style="1" customWidth="1"/>
    <col min="12" max="12" width="16.33203125" style="1" customWidth="1"/>
    <col min="13" max="16384" width="9.33203125" style="1"/>
  </cols>
  <sheetData>
    <row r="2" spans="1:12" ht="82.5" customHeight="1" x14ac:dyDescent="0.3">
      <c r="B2" s="7" t="s">
        <v>16</v>
      </c>
      <c r="C2" s="7"/>
      <c r="D2" s="7"/>
      <c r="E2" s="7"/>
      <c r="F2" s="7"/>
      <c r="G2" s="7"/>
      <c r="H2" s="7"/>
      <c r="I2" s="7"/>
      <c r="J2" s="7"/>
      <c r="K2" s="7"/>
      <c r="L2" s="7"/>
    </row>
    <row r="3" spans="1:12" ht="19.5" customHeight="1" x14ac:dyDescent="0.3"/>
    <row r="4" spans="1:12" s="6" customFormat="1" ht="26.4" x14ac:dyDescent="0.3">
      <c r="B4" s="8" t="s">
        <v>0</v>
      </c>
      <c r="C4" s="10" t="s">
        <v>1</v>
      </c>
      <c r="D4" s="9"/>
      <c r="E4" s="9" t="s">
        <v>2</v>
      </c>
      <c r="F4" s="9" t="s">
        <v>3</v>
      </c>
      <c r="G4" s="9" t="s">
        <v>4</v>
      </c>
      <c r="H4" s="9" t="s">
        <v>5</v>
      </c>
      <c r="I4" s="9" t="s">
        <v>6</v>
      </c>
      <c r="J4" s="9" t="s">
        <v>7</v>
      </c>
      <c r="K4" s="9" t="s">
        <v>8</v>
      </c>
      <c r="L4" s="9" t="s">
        <v>9</v>
      </c>
    </row>
    <row r="5" spans="1:12" ht="246.6" customHeight="1" x14ac:dyDescent="0.25">
      <c r="A5" s="2"/>
      <c r="B5" s="11">
        <v>1</v>
      </c>
      <c r="C5" s="12">
        <v>44294.331944444442</v>
      </c>
      <c r="D5" s="13" t="s">
        <v>10</v>
      </c>
      <c r="E5" s="14" t="s">
        <v>17</v>
      </c>
      <c r="F5" s="23" t="s">
        <v>18</v>
      </c>
      <c r="G5" s="13"/>
      <c r="H5" s="13"/>
      <c r="I5" s="15"/>
      <c r="J5" s="16" t="s">
        <v>19</v>
      </c>
      <c r="K5" s="16" t="s">
        <v>26</v>
      </c>
      <c r="L5" s="17"/>
    </row>
    <row r="6" spans="1:12" ht="84" customHeight="1" x14ac:dyDescent="0.25">
      <c r="B6" s="11">
        <f>B5+1</f>
        <v>2</v>
      </c>
      <c r="C6" s="12">
        <v>44294.331944444442</v>
      </c>
      <c r="D6" s="13" t="s">
        <v>10</v>
      </c>
      <c r="E6" s="14" t="s">
        <v>17</v>
      </c>
      <c r="F6" s="22" t="s">
        <v>20</v>
      </c>
      <c r="G6" s="13"/>
      <c r="H6" s="13"/>
      <c r="I6" s="18"/>
      <c r="J6" s="13" t="s">
        <v>21</v>
      </c>
      <c r="K6" s="13" t="s">
        <v>22</v>
      </c>
      <c r="L6" s="17"/>
    </row>
    <row r="7" spans="1:12" ht="48.75" customHeight="1" x14ac:dyDescent="0.25">
      <c r="B7" s="11">
        <f t="shared" ref="B7:B37" si="0">+B6+1</f>
        <v>3</v>
      </c>
      <c r="C7" s="12">
        <v>44294.445138888892</v>
      </c>
      <c r="D7" s="13" t="s">
        <v>11</v>
      </c>
      <c r="E7" s="14" t="s">
        <v>17</v>
      </c>
      <c r="F7" s="22" t="s">
        <v>23</v>
      </c>
      <c r="G7" s="13"/>
      <c r="H7" s="13"/>
      <c r="I7" s="18"/>
      <c r="J7" s="13" t="s">
        <v>24</v>
      </c>
      <c r="K7" s="13" t="s">
        <v>25</v>
      </c>
      <c r="L7" s="17"/>
    </row>
    <row r="8" spans="1:12" ht="228" customHeight="1" x14ac:dyDescent="0.3">
      <c r="B8" s="11">
        <f t="shared" si="0"/>
        <v>4</v>
      </c>
      <c r="C8" s="12"/>
      <c r="D8" s="13" t="s">
        <v>10</v>
      </c>
      <c r="E8" s="22" t="s">
        <v>29</v>
      </c>
      <c r="F8" s="22" t="s">
        <v>27</v>
      </c>
      <c r="G8" s="13"/>
      <c r="H8" s="13"/>
      <c r="I8" s="18"/>
      <c r="J8" s="19" t="s">
        <v>27</v>
      </c>
      <c r="K8" s="13" t="s">
        <v>28</v>
      </c>
      <c r="L8" s="17"/>
    </row>
    <row r="9" spans="1:12" x14ac:dyDescent="0.3">
      <c r="B9" s="11">
        <f>+B8+1</f>
        <v>5</v>
      </c>
      <c r="C9" s="12">
        <v>44295.570833333331</v>
      </c>
      <c r="D9" s="13" t="s">
        <v>10</v>
      </c>
      <c r="E9" s="22" t="s">
        <v>29</v>
      </c>
      <c r="F9" s="22" t="s">
        <v>30</v>
      </c>
      <c r="G9" s="13"/>
      <c r="H9" s="13"/>
      <c r="I9" s="13"/>
      <c r="J9" s="16" t="s">
        <v>32</v>
      </c>
      <c r="K9" s="13" t="s">
        <v>31</v>
      </c>
      <c r="L9" s="17"/>
    </row>
    <row r="10" spans="1:12" ht="141.6" customHeight="1" x14ac:dyDescent="0.3">
      <c r="B10" s="11">
        <f t="shared" si="0"/>
        <v>6</v>
      </c>
      <c r="C10" s="16" t="s">
        <v>72</v>
      </c>
      <c r="D10" s="13" t="s">
        <v>11</v>
      </c>
      <c r="E10" s="13"/>
      <c r="F10" s="13"/>
      <c r="G10" s="13"/>
      <c r="H10" s="13"/>
      <c r="I10" s="13"/>
      <c r="J10" s="13" t="s">
        <v>33</v>
      </c>
      <c r="K10" s="13" t="s">
        <v>50</v>
      </c>
      <c r="L10" s="17"/>
    </row>
    <row r="11" spans="1:12" ht="39.6" x14ac:dyDescent="0.3">
      <c r="B11" s="11">
        <f t="shared" si="0"/>
        <v>7</v>
      </c>
      <c r="C11" s="16" t="s">
        <v>73</v>
      </c>
      <c r="D11" s="13" t="s">
        <v>13</v>
      </c>
      <c r="E11" s="13"/>
      <c r="F11" s="13"/>
      <c r="G11" s="13"/>
      <c r="H11" s="13"/>
      <c r="I11" s="13"/>
      <c r="J11" s="13" t="s">
        <v>34</v>
      </c>
      <c r="K11" s="13" t="s">
        <v>65</v>
      </c>
      <c r="L11" s="17"/>
    </row>
    <row r="12" spans="1:12" x14ac:dyDescent="0.3">
      <c r="B12" s="11">
        <f t="shared" si="0"/>
        <v>8</v>
      </c>
      <c r="C12" s="16" t="s">
        <v>74</v>
      </c>
      <c r="D12" s="13" t="s">
        <v>10</v>
      </c>
      <c r="E12" s="13"/>
      <c r="F12" s="13"/>
      <c r="G12" s="13"/>
      <c r="H12" s="13"/>
      <c r="I12" s="13"/>
      <c r="J12" s="13" t="s">
        <v>35</v>
      </c>
      <c r="K12" s="13" t="s">
        <v>38</v>
      </c>
      <c r="L12" s="17"/>
    </row>
    <row r="13" spans="1:12" x14ac:dyDescent="0.3">
      <c r="B13" s="11">
        <f t="shared" si="0"/>
        <v>9</v>
      </c>
      <c r="C13" s="16" t="s">
        <v>75</v>
      </c>
      <c r="D13" s="13" t="s">
        <v>12</v>
      </c>
      <c r="E13" s="13"/>
      <c r="F13" s="13"/>
      <c r="G13" s="13"/>
      <c r="H13" s="13"/>
      <c r="I13" s="13"/>
      <c r="J13" s="13" t="s">
        <v>36</v>
      </c>
      <c r="K13" s="13" t="s">
        <v>65</v>
      </c>
      <c r="L13" s="17"/>
    </row>
    <row r="14" spans="1:12" ht="39.6" x14ac:dyDescent="0.3">
      <c r="B14" s="11">
        <f t="shared" si="0"/>
        <v>10</v>
      </c>
      <c r="C14" s="16" t="s">
        <v>76</v>
      </c>
      <c r="D14" s="13" t="s">
        <v>11</v>
      </c>
      <c r="E14" s="13"/>
      <c r="F14" s="13"/>
      <c r="G14" s="13"/>
      <c r="H14" s="13"/>
      <c r="I14" s="13"/>
      <c r="J14" s="13" t="s">
        <v>37</v>
      </c>
      <c r="K14" s="13" t="s">
        <v>49</v>
      </c>
      <c r="L14" s="17"/>
    </row>
    <row r="15" spans="1:12" ht="81" customHeight="1" x14ac:dyDescent="0.3">
      <c r="B15" s="11">
        <f t="shared" si="0"/>
        <v>11</v>
      </c>
      <c r="C15" s="16" t="s">
        <v>77</v>
      </c>
      <c r="D15" s="13" t="s">
        <v>11</v>
      </c>
      <c r="E15" s="13" t="s">
        <v>40</v>
      </c>
      <c r="F15" s="13"/>
      <c r="G15" s="13"/>
      <c r="H15" s="13"/>
      <c r="I15" s="13"/>
      <c r="J15" s="13" t="s">
        <v>43</v>
      </c>
      <c r="K15" s="13" t="s">
        <v>71</v>
      </c>
      <c r="L15" s="17"/>
    </row>
    <row r="16" spans="1:12" ht="66" x14ac:dyDescent="0.3">
      <c r="B16" s="11">
        <f t="shared" si="0"/>
        <v>12</v>
      </c>
      <c r="C16" s="16" t="s">
        <v>78</v>
      </c>
      <c r="D16" s="13" t="s">
        <v>11</v>
      </c>
      <c r="E16" s="13" t="s">
        <v>40</v>
      </c>
      <c r="F16" s="13"/>
      <c r="G16" s="13"/>
      <c r="H16" s="13"/>
      <c r="I16" s="13"/>
      <c r="J16" s="13" t="s">
        <v>44</v>
      </c>
      <c r="K16" s="13" t="s">
        <v>52</v>
      </c>
      <c r="L16" s="17"/>
    </row>
    <row r="17" spans="2:12" ht="39.6" x14ac:dyDescent="0.3">
      <c r="B17" s="11">
        <f t="shared" si="0"/>
        <v>13</v>
      </c>
      <c r="C17" s="16" t="s">
        <v>79</v>
      </c>
      <c r="D17" s="13" t="s">
        <v>11</v>
      </c>
      <c r="E17" s="13" t="s">
        <v>41</v>
      </c>
      <c r="F17" s="13"/>
      <c r="G17" s="13"/>
      <c r="H17" s="13"/>
      <c r="I17" s="13"/>
      <c r="J17" s="13" t="s">
        <v>45</v>
      </c>
      <c r="K17" s="13" t="s">
        <v>65</v>
      </c>
      <c r="L17" s="17"/>
    </row>
    <row r="18" spans="2:12" ht="39.6" x14ac:dyDescent="0.3">
      <c r="B18" s="11">
        <f t="shared" si="0"/>
        <v>14</v>
      </c>
      <c r="C18" s="16" t="s">
        <v>80</v>
      </c>
      <c r="D18" s="13" t="s">
        <v>10</v>
      </c>
      <c r="E18" s="13" t="s">
        <v>41</v>
      </c>
      <c r="F18" s="13"/>
      <c r="G18" s="13"/>
      <c r="H18" s="13"/>
      <c r="I18" s="13"/>
      <c r="J18" s="13" t="s">
        <v>46</v>
      </c>
      <c r="K18" s="13" t="s">
        <v>65</v>
      </c>
      <c r="L18" s="17"/>
    </row>
    <row r="19" spans="2:12" ht="66" x14ac:dyDescent="0.3">
      <c r="B19" s="11">
        <f t="shared" si="0"/>
        <v>15</v>
      </c>
      <c r="C19" s="16" t="s">
        <v>81</v>
      </c>
      <c r="D19" s="13" t="s">
        <v>11</v>
      </c>
      <c r="E19" s="13" t="s">
        <v>39</v>
      </c>
      <c r="F19" s="13" t="s">
        <v>42</v>
      </c>
      <c r="G19" s="13"/>
      <c r="H19" s="13"/>
      <c r="I19" s="13"/>
      <c r="J19" s="13" t="s">
        <v>47</v>
      </c>
      <c r="K19" s="13" t="s">
        <v>51</v>
      </c>
      <c r="L19" s="17"/>
    </row>
    <row r="20" spans="2:12" ht="39.6" x14ac:dyDescent="0.3">
      <c r="B20" s="11">
        <f t="shared" si="0"/>
        <v>16</v>
      </c>
      <c r="C20" s="16" t="s">
        <v>82</v>
      </c>
      <c r="D20" s="13" t="s">
        <v>12</v>
      </c>
      <c r="E20" s="13"/>
      <c r="F20" s="13"/>
      <c r="G20" s="13"/>
      <c r="H20" s="13"/>
      <c r="I20" s="13"/>
      <c r="J20" s="13" t="s">
        <v>48</v>
      </c>
      <c r="K20" s="13" t="s">
        <v>65</v>
      </c>
      <c r="L20" s="17"/>
    </row>
    <row r="21" spans="2:12" ht="26.4" x14ac:dyDescent="0.3">
      <c r="B21" s="11">
        <f t="shared" si="0"/>
        <v>17</v>
      </c>
      <c r="C21" s="16" t="s">
        <v>83</v>
      </c>
      <c r="D21" s="13" t="s">
        <v>14</v>
      </c>
      <c r="E21" s="13"/>
      <c r="F21" s="13"/>
      <c r="G21" s="13"/>
      <c r="H21" s="13"/>
      <c r="I21" s="13"/>
      <c r="J21" s="13" t="s">
        <v>53</v>
      </c>
      <c r="K21" s="13" t="s">
        <v>65</v>
      </c>
      <c r="L21" s="17"/>
    </row>
    <row r="22" spans="2:12" ht="26.4" x14ac:dyDescent="0.3">
      <c r="B22" s="11">
        <f t="shared" si="0"/>
        <v>18</v>
      </c>
      <c r="C22" s="16" t="s">
        <v>84</v>
      </c>
      <c r="D22" s="13" t="s">
        <v>11</v>
      </c>
      <c r="E22" s="13"/>
      <c r="F22" s="13"/>
      <c r="G22" s="13"/>
      <c r="H22" s="13"/>
      <c r="I22" s="13"/>
      <c r="J22" s="13" t="s">
        <v>54</v>
      </c>
      <c r="K22" s="13" t="s">
        <v>65</v>
      </c>
      <c r="L22" s="17"/>
    </row>
    <row r="23" spans="2:12" x14ac:dyDescent="0.3">
      <c r="B23" s="11">
        <f t="shared" si="0"/>
        <v>19</v>
      </c>
      <c r="C23" s="16" t="s">
        <v>85</v>
      </c>
      <c r="D23" s="13" t="s">
        <v>11</v>
      </c>
      <c r="E23" s="13"/>
      <c r="F23" s="13"/>
      <c r="G23" s="13"/>
      <c r="H23" s="13"/>
      <c r="I23" s="13"/>
      <c r="J23" s="13" t="s">
        <v>55</v>
      </c>
      <c r="K23" s="13" t="s">
        <v>65</v>
      </c>
      <c r="L23" s="17"/>
    </row>
    <row r="24" spans="2:12" x14ac:dyDescent="0.3">
      <c r="B24" s="11">
        <f t="shared" si="0"/>
        <v>20</v>
      </c>
      <c r="C24" s="16" t="s">
        <v>86</v>
      </c>
      <c r="D24" s="13" t="s">
        <v>15</v>
      </c>
      <c r="E24" s="13"/>
      <c r="F24" s="13"/>
      <c r="G24" s="13"/>
      <c r="H24" s="13"/>
      <c r="I24" s="13"/>
      <c r="J24" s="13" t="s">
        <v>56</v>
      </c>
      <c r="K24" s="13" t="s">
        <v>65</v>
      </c>
      <c r="L24" s="17"/>
    </row>
    <row r="25" spans="2:12" x14ac:dyDescent="0.3">
      <c r="B25" s="11">
        <f t="shared" si="0"/>
        <v>21</v>
      </c>
      <c r="C25" s="16" t="s">
        <v>87</v>
      </c>
      <c r="D25" s="13" t="s">
        <v>11</v>
      </c>
      <c r="E25" s="13"/>
      <c r="F25" s="13"/>
      <c r="G25" s="13"/>
      <c r="H25" s="13"/>
      <c r="I25" s="13"/>
      <c r="J25" s="13" t="s">
        <v>57</v>
      </c>
      <c r="K25" s="13" t="s">
        <v>65</v>
      </c>
      <c r="L25" s="17"/>
    </row>
    <row r="26" spans="2:12" x14ac:dyDescent="0.3">
      <c r="B26" s="11">
        <f t="shared" si="0"/>
        <v>22</v>
      </c>
      <c r="C26" s="16" t="s">
        <v>88</v>
      </c>
      <c r="D26" s="13" t="s">
        <v>11</v>
      </c>
      <c r="E26" s="13"/>
      <c r="F26" s="13"/>
      <c r="G26" s="13"/>
      <c r="H26" s="13"/>
      <c r="I26" s="13"/>
      <c r="J26" s="13" t="s">
        <v>58</v>
      </c>
      <c r="K26" s="13" t="s">
        <v>65</v>
      </c>
      <c r="L26" s="17"/>
    </row>
    <row r="27" spans="2:12" x14ac:dyDescent="0.3">
      <c r="B27" s="11">
        <f t="shared" si="0"/>
        <v>23</v>
      </c>
      <c r="C27" s="16" t="s">
        <v>89</v>
      </c>
      <c r="D27" s="13" t="s">
        <v>11</v>
      </c>
      <c r="E27" s="13"/>
      <c r="F27" s="13"/>
      <c r="G27" s="13"/>
      <c r="H27" s="13"/>
      <c r="I27" s="13"/>
      <c r="J27" s="13" t="s">
        <v>59</v>
      </c>
      <c r="K27" s="13" t="s">
        <v>65</v>
      </c>
      <c r="L27" s="17"/>
    </row>
    <row r="28" spans="2:12" x14ac:dyDescent="0.3">
      <c r="B28" s="11">
        <f t="shared" si="0"/>
        <v>24</v>
      </c>
      <c r="C28" s="16" t="s">
        <v>90</v>
      </c>
      <c r="D28" s="13" t="s">
        <v>11</v>
      </c>
      <c r="E28" s="13"/>
      <c r="F28" s="13"/>
      <c r="G28" s="13"/>
      <c r="H28" s="13"/>
      <c r="I28" s="13"/>
      <c r="J28" s="20" t="s">
        <v>60</v>
      </c>
      <c r="K28" s="13" t="s">
        <v>65</v>
      </c>
      <c r="L28" s="17"/>
    </row>
    <row r="29" spans="2:12" ht="26.4" x14ac:dyDescent="0.3">
      <c r="B29" s="11">
        <f t="shared" si="0"/>
        <v>25</v>
      </c>
      <c r="C29" s="16" t="s">
        <v>91</v>
      </c>
      <c r="D29" s="13" t="s">
        <v>11</v>
      </c>
      <c r="E29" s="13"/>
      <c r="F29" s="13"/>
      <c r="G29" s="13"/>
      <c r="H29" s="13"/>
      <c r="I29" s="13"/>
      <c r="J29" s="13" t="s">
        <v>61</v>
      </c>
      <c r="K29" s="13" t="s">
        <v>65</v>
      </c>
      <c r="L29" s="17"/>
    </row>
    <row r="30" spans="2:12" x14ac:dyDescent="0.3">
      <c r="B30" s="11">
        <f t="shared" si="0"/>
        <v>26</v>
      </c>
      <c r="C30" s="16" t="s">
        <v>92</v>
      </c>
      <c r="D30" s="13" t="s">
        <v>15</v>
      </c>
      <c r="E30" s="13"/>
      <c r="F30" s="13"/>
      <c r="G30" s="13"/>
      <c r="H30" s="13"/>
      <c r="I30" s="13"/>
      <c r="J30" s="13" t="s">
        <v>62</v>
      </c>
      <c r="K30" s="13" t="s">
        <v>65</v>
      </c>
      <c r="L30" s="17"/>
    </row>
    <row r="31" spans="2:12" ht="26.4" x14ac:dyDescent="0.3">
      <c r="B31" s="11">
        <f t="shared" si="0"/>
        <v>27</v>
      </c>
      <c r="C31" s="16" t="s">
        <v>93</v>
      </c>
      <c r="D31" s="13" t="s">
        <v>11</v>
      </c>
      <c r="E31" s="13"/>
      <c r="F31" s="13"/>
      <c r="G31" s="13"/>
      <c r="H31" s="13"/>
      <c r="I31" s="13"/>
      <c r="J31" s="13" t="s">
        <v>63</v>
      </c>
      <c r="K31" s="13" t="s">
        <v>65</v>
      </c>
      <c r="L31" s="17"/>
    </row>
    <row r="32" spans="2:12" ht="52.8" x14ac:dyDescent="0.3">
      <c r="B32" s="11">
        <f t="shared" si="0"/>
        <v>28</v>
      </c>
      <c r="C32" s="16" t="s">
        <v>94</v>
      </c>
      <c r="D32" s="13" t="s">
        <v>10</v>
      </c>
      <c r="E32" s="13"/>
      <c r="F32" s="13"/>
      <c r="G32" s="13"/>
      <c r="H32" s="13"/>
      <c r="I32" s="13"/>
      <c r="J32" s="13" t="s">
        <v>64</v>
      </c>
      <c r="K32" s="13" t="s">
        <v>65</v>
      </c>
      <c r="L32" s="17"/>
    </row>
    <row r="33" spans="2:12" ht="52.8" x14ac:dyDescent="0.3">
      <c r="B33" s="11">
        <f t="shared" si="0"/>
        <v>29</v>
      </c>
      <c r="C33" s="16" t="s">
        <v>95</v>
      </c>
      <c r="D33" s="13" t="s">
        <v>11</v>
      </c>
      <c r="E33" s="13"/>
      <c r="F33" s="13"/>
      <c r="G33" s="13"/>
      <c r="H33" s="13"/>
      <c r="I33" s="13"/>
      <c r="J33" s="13" t="s">
        <v>66</v>
      </c>
      <c r="K33" s="13" t="s">
        <v>65</v>
      </c>
      <c r="L33" s="17"/>
    </row>
    <row r="34" spans="2:12" ht="52.8" x14ac:dyDescent="0.3">
      <c r="B34" s="11">
        <f t="shared" si="0"/>
        <v>30</v>
      </c>
      <c r="C34" s="16" t="s">
        <v>96</v>
      </c>
      <c r="D34" s="13" t="s">
        <v>12</v>
      </c>
      <c r="E34" s="13"/>
      <c r="F34" s="13"/>
      <c r="G34" s="13"/>
      <c r="H34" s="13"/>
      <c r="I34" s="13"/>
      <c r="J34" s="13" t="s">
        <v>67</v>
      </c>
      <c r="K34" s="13" t="s">
        <v>65</v>
      </c>
      <c r="L34" s="17"/>
    </row>
    <row r="35" spans="2:12" x14ac:dyDescent="0.3">
      <c r="B35" s="11">
        <f t="shared" si="0"/>
        <v>31</v>
      </c>
      <c r="C35" s="16" t="s">
        <v>97</v>
      </c>
      <c r="D35" s="13" t="s">
        <v>11</v>
      </c>
      <c r="E35" s="13"/>
      <c r="F35" s="13"/>
      <c r="G35" s="13"/>
      <c r="H35" s="13"/>
      <c r="I35" s="13"/>
      <c r="J35" s="13" t="s">
        <v>68</v>
      </c>
      <c r="K35" s="13" t="s">
        <v>65</v>
      </c>
      <c r="L35" s="17"/>
    </row>
    <row r="36" spans="2:12" ht="52.8" x14ac:dyDescent="0.3">
      <c r="B36" s="11">
        <v>32</v>
      </c>
      <c r="C36" s="16" t="s">
        <v>98</v>
      </c>
      <c r="D36" s="13" t="s">
        <v>11</v>
      </c>
      <c r="E36" s="13"/>
      <c r="F36" s="13"/>
      <c r="G36" s="13"/>
      <c r="H36" s="13"/>
      <c r="I36" s="13"/>
      <c r="J36" s="13" t="s">
        <v>69</v>
      </c>
      <c r="K36" s="13" t="s">
        <v>65</v>
      </c>
      <c r="L36" s="17"/>
    </row>
    <row r="37" spans="2:12" ht="39.6" x14ac:dyDescent="0.3">
      <c r="B37" s="11">
        <f t="shared" si="0"/>
        <v>33</v>
      </c>
      <c r="C37" s="16" t="s">
        <v>99</v>
      </c>
      <c r="D37" s="13" t="s">
        <v>11</v>
      </c>
      <c r="E37" s="13"/>
      <c r="F37" s="13"/>
      <c r="G37" s="13"/>
      <c r="H37" s="13"/>
      <c r="I37" s="13"/>
      <c r="J37" s="13" t="s">
        <v>70</v>
      </c>
      <c r="K37" s="13" t="s">
        <v>65</v>
      </c>
      <c r="L37" s="21"/>
    </row>
    <row r="38" spans="2:12" x14ac:dyDescent="0.3">
      <c r="B38" s="11"/>
      <c r="C38" s="16" t="s">
        <v>100</v>
      </c>
      <c r="D38" s="13"/>
      <c r="E38" s="13"/>
      <c r="F38" s="13"/>
      <c r="G38" s="13"/>
      <c r="H38" s="13"/>
      <c r="I38" s="13"/>
      <c r="J38" s="13"/>
      <c r="K38" s="13"/>
      <c r="L38" s="21"/>
    </row>
    <row r="39" spans="2:12" x14ac:dyDescent="0.3">
      <c r="B39" s="11"/>
      <c r="C39" s="16"/>
      <c r="D39" s="13"/>
      <c r="E39" s="13"/>
      <c r="F39" s="13"/>
      <c r="G39" s="13"/>
      <c r="H39" s="13"/>
      <c r="I39" s="13"/>
      <c r="J39" s="13"/>
      <c r="K39" s="13"/>
      <c r="L39" s="21"/>
    </row>
    <row r="40" spans="2:12" x14ac:dyDescent="0.3">
      <c r="B40" s="11"/>
      <c r="C40" s="16"/>
      <c r="D40" s="13"/>
      <c r="E40" s="13"/>
      <c r="F40" s="13"/>
      <c r="G40" s="13"/>
      <c r="H40" s="13"/>
      <c r="I40" s="13"/>
      <c r="J40" s="13"/>
      <c r="K40" s="13"/>
      <c r="L40" s="21"/>
    </row>
    <row r="41" spans="2:12" x14ac:dyDescent="0.3">
      <c r="B41" s="11"/>
      <c r="C41" s="16"/>
      <c r="D41" s="13"/>
      <c r="E41" s="13"/>
      <c r="F41" s="13"/>
      <c r="G41" s="13"/>
      <c r="H41" s="13"/>
      <c r="I41" s="13"/>
      <c r="J41" s="13"/>
      <c r="K41" s="13"/>
      <c r="L41" s="21"/>
    </row>
    <row r="42" spans="2:12" x14ac:dyDescent="0.3">
      <c r="B42" s="11"/>
      <c r="C42" s="16"/>
      <c r="D42" s="13"/>
      <c r="E42" s="13"/>
      <c r="F42" s="13"/>
      <c r="G42" s="13"/>
      <c r="H42" s="13"/>
      <c r="I42" s="13"/>
      <c r="J42" s="13"/>
      <c r="K42" s="13"/>
      <c r="L42" s="21"/>
    </row>
    <row r="43" spans="2:12" x14ac:dyDescent="0.3">
      <c r="B43" s="11"/>
      <c r="C43" s="16"/>
      <c r="D43" s="13"/>
      <c r="E43" s="13"/>
      <c r="F43" s="13"/>
      <c r="G43" s="13"/>
      <c r="H43" s="13"/>
      <c r="I43" s="13"/>
      <c r="J43" s="13"/>
      <c r="K43" s="13"/>
      <c r="L43" s="21"/>
    </row>
    <row r="44" spans="2:12" x14ac:dyDescent="0.3">
      <c r="B44" s="11"/>
      <c r="C44" s="16"/>
      <c r="D44" s="13"/>
      <c r="E44" s="13"/>
      <c r="F44" s="13"/>
      <c r="G44" s="13"/>
      <c r="H44" s="13"/>
      <c r="I44" s="13"/>
      <c r="J44" s="13"/>
      <c r="K44" s="13"/>
      <c r="L44" s="21"/>
    </row>
    <row r="45" spans="2:12" x14ac:dyDescent="0.3">
      <c r="B45" s="11"/>
      <c r="C45" s="16"/>
      <c r="D45" s="13"/>
      <c r="E45" s="13"/>
      <c r="F45" s="13"/>
      <c r="G45" s="13"/>
      <c r="H45" s="13"/>
      <c r="I45" s="13"/>
      <c r="J45" s="13"/>
      <c r="K45" s="13"/>
      <c r="L45" s="21"/>
    </row>
    <row r="46" spans="2:12" x14ac:dyDescent="0.3">
      <c r="B46" s="11"/>
      <c r="C46" s="16"/>
      <c r="D46" s="13"/>
      <c r="E46" s="13"/>
      <c r="F46" s="13"/>
      <c r="G46" s="13"/>
      <c r="H46" s="13"/>
      <c r="I46" s="13"/>
      <c r="J46" s="13"/>
      <c r="K46" s="13"/>
      <c r="L46" s="21"/>
    </row>
    <row r="47" spans="2:12" x14ac:dyDescent="0.3">
      <c r="B47" s="11"/>
      <c r="C47" s="16"/>
      <c r="D47" s="13"/>
      <c r="E47" s="13"/>
      <c r="F47" s="13"/>
      <c r="G47" s="13"/>
      <c r="H47" s="13"/>
      <c r="I47" s="13"/>
      <c r="J47" s="13"/>
      <c r="K47" s="13"/>
      <c r="L47" s="21"/>
    </row>
    <row r="48" spans="2:12" x14ac:dyDescent="0.3">
      <c r="B48" s="11"/>
      <c r="C48" s="16"/>
      <c r="D48" s="13"/>
      <c r="E48" s="13"/>
      <c r="F48" s="13"/>
      <c r="G48" s="13"/>
      <c r="H48" s="13"/>
      <c r="I48" s="13"/>
      <c r="J48" s="13"/>
      <c r="K48" s="13"/>
      <c r="L48" s="21"/>
    </row>
    <row r="49" spans="2:12" x14ac:dyDescent="0.3">
      <c r="B49" s="11"/>
      <c r="C49" s="16"/>
      <c r="D49" s="13"/>
      <c r="E49" s="13"/>
      <c r="F49" s="13"/>
      <c r="G49" s="13"/>
      <c r="H49" s="13"/>
      <c r="I49" s="13"/>
      <c r="J49" s="13"/>
      <c r="K49" s="13"/>
      <c r="L49" s="21"/>
    </row>
    <row r="50" spans="2:12" x14ac:dyDescent="0.3">
      <c r="B50" s="11"/>
      <c r="C50" s="16"/>
      <c r="D50" s="13"/>
      <c r="E50" s="13"/>
      <c r="F50" s="13"/>
      <c r="G50" s="13"/>
      <c r="H50" s="13"/>
      <c r="I50" s="13"/>
      <c r="J50" s="13"/>
      <c r="K50" s="13"/>
      <c r="L50" s="21"/>
    </row>
    <row r="1048576" spans="11:11" x14ac:dyDescent="0.3">
      <c r="K1048576" s="5"/>
    </row>
  </sheetData>
  <autoFilter ref="A4:L36" xr:uid="{00000000-0001-0000-0000-000000000000}"/>
  <mergeCells count="1">
    <mergeCell ref="B2:L2"/>
  </mergeCells>
  <phoneticPr fontId="7" type="noConversion"/>
  <dataValidations count="1">
    <dataValidation type="list" allowBlank="1" showInputMessage="1" showErrorMessage="1" sqref="D5:D40" xr:uid="{00000000-0002-0000-0000-000000000000}">
      <formula1>"Commercial, Quality,Execution, Environmental, H&amp;S, Finance, QS, Engineering, Planning, Legal, Contract Management, SDL&amp;I, IR&amp;S, Tax, Shipping, Forex, Insurance"</formula1>
    </dataValidation>
  </dataValidations>
  <pageMargins left="0.7" right="0.7" top="0.75" bottom="0.75" header="0.3" footer="0.3"/>
  <pageSetup paperSize="8" scale="53" fitToHeight="0" orientation="landscape" r:id="rId1"/>
  <colBreaks count="1" manualBreakCount="1">
    <brk id="11" max="236"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A84B87FC69AD9408970EBB8A4F2F3FE" ma:contentTypeVersion="3" ma:contentTypeDescription="Create a new document." ma:contentTypeScope="" ma:versionID="89578c01c550629aefda2278afe2986c">
  <xsd:schema xmlns:xsd="http://www.w3.org/2001/XMLSchema" xmlns:xs="http://www.w3.org/2001/XMLSchema" xmlns:p="http://schemas.microsoft.com/office/2006/metadata/properties" xmlns:ns2="f5cbafe8-32f3-49d1-883c-805bde8c83ab" targetNamespace="http://schemas.microsoft.com/office/2006/metadata/properties" ma:root="true" ma:fieldsID="cb8b7a7250f615be84d66915bb4816c9" ns2:_="">
    <xsd:import namespace="f5cbafe8-32f3-49d1-883c-805bde8c83ab"/>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5cbafe8-32f3-49d1-883c-805bde8c83a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085AB93-270D-4488-A181-F7B6DEE78BF6}">
  <ds:schemaRefs>
    <ds:schemaRef ds:uri="http://schemas.microsoft.com/sharepoint/v3/contenttype/forms"/>
  </ds:schemaRefs>
</ds:datastoreItem>
</file>

<file path=customXml/itemProps2.xml><?xml version="1.0" encoding="utf-8"?>
<ds:datastoreItem xmlns:ds="http://schemas.openxmlformats.org/officeDocument/2006/customXml" ds:itemID="{9D3D4500-8AF8-44F4-BC48-A37A8ECC0B76}">
  <ds:schemaRefs>
    <ds:schemaRef ds:uri="http://schemas.microsoft.com/office/2006/metadata/properties"/>
    <ds:schemaRef ds:uri="http://purl.org/dc/dcmitype/"/>
    <ds:schemaRef ds:uri="http://schemas.openxmlformats.org/package/2006/metadata/core-properties"/>
    <ds:schemaRef ds:uri="http://schemas.microsoft.com/office/2006/documentManagement/types"/>
    <ds:schemaRef ds:uri="f5cbafe8-32f3-49d1-883c-805bde8c83ab"/>
    <ds:schemaRef ds:uri="http://www.w3.org/XML/1998/namespace"/>
    <ds:schemaRef ds:uri="http://schemas.microsoft.com/office/infopath/2007/PartnerControls"/>
    <ds:schemaRef ds:uri="http://purl.org/dc/terms/"/>
    <ds:schemaRef ds:uri="http://purl.org/dc/elements/1.1/"/>
  </ds:schemaRefs>
</ds:datastoreItem>
</file>

<file path=customXml/itemProps3.xml><?xml version="1.0" encoding="utf-8"?>
<ds:datastoreItem xmlns:ds="http://schemas.openxmlformats.org/officeDocument/2006/customXml" ds:itemID="{27C62069-A437-4AE3-BF13-2E7773AD1C7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5cbafe8-32f3-49d1-883c-805bde8c83a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Q &amp; A_1</vt:lpstr>
    </vt:vector>
  </TitlesOfParts>
  <Manager/>
  <Company>Eskom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Pitso Mokheti</dc:creator>
  <cp:keywords/>
  <dc:description/>
  <cp:lastModifiedBy>Martin Nndwammbi</cp:lastModifiedBy>
  <cp:revision/>
  <dcterms:created xsi:type="dcterms:W3CDTF">2020-08-17T04:10:38Z</dcterms:created>
  <dcterms:modified xsi:type="dcterms:W3CDTF">2026-03-16T10:57:59Z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0x010100CA84B87FC69AD9408970EBB8A4F2F3FE</vt:lpwstr>
  </property>
  <property fmtid="{D5CDD505-2E9C-101B-9397-08002B2CF9AE}" pid="3" name="Folder_Number">
    <vt:lpwstr/>
  </property>
  <property fmtid="{D5CDD505-2E9C-101B-9397-08002B2CF9AE}" pid="4" name="Folder_Code">
    <vt:lpwstr/>
  </property>
  <property fmtid="{D5CDD505-2E9C-101B-9397-08002B2CF9AE}" pid="5" name="Folder_Name">
    <vt:lpwstr/>
  </property>
  <property fmtid="{D5CDD505-2E9C-101B-9397-08002B2CF9AE}" pid="6" name="Folder_Description">
    <vt:lpwstr/>
  </property>
  <property fmtid="{D5CDD505-2E9C-101B-9397-08002B2CF9AE}" pid="7" name="/Folder_Name/">
    <vt:lpwstr/>
  </property>
  <property fmtid="{D5CDD505-2E9C-101B-9397-08002B2CF9AE}" pid="8" name="/Folder_Description/">
    <vt:lpwstr/>
  </property>
  <property fmtid="{D5CDD505-2E9C-101B-9397-08002B2CF9AE}" pid="9" name="Folder_Version">
    <vt:lpwstr/>
  </property>
  <property fmtid="{D5CDD505-2E9C-101B-9397-08002B2CF9AE}" pid="10" name="Folder_VersionSeq">
    <vt:lpwstr/>
  </property>
  <property fmtid="{D5CDD505-2E9C-101B-9397-08002B2CF9AE}" pid="11" name="Folder_Manager">
    <vt:lpwstr/>
  </property>
  <property fmtid="{D5CDD505-2E9C-101B-9397-08002B2CF9AE}" pid="12" name="Folder_ManagerDesc">
    <vt:lpwstr/>
  </property>
  <property fmtid="{D5CDD505-2E9C-101B-9397-08002B2CF9AE}" pid="13" name="Folder_Storage">
    <vt:lpwstr/>
  </property>
  <property fmtid="{D5CDD505-2E9C-101B-9397-08002B2CF9AE}" pid="14" name="Folder_StorageDesc">
    <vt:lpwstr/>
  </property>
  <property fmtid="{D5CDD505-2E9C-101B-9397-08002B2CF9AE}" pid="15" name="Folder_Creator">
    <vt:lpwstr/>
  </property>
  <property fmtid="{D5CDD505-2E9C-101B-9397-08002B2CF9AE}" pid="16" name="Folder_CreatorDesc">
    <vt:lpwstr/>
  </property>
  <property fmtid="{D5CDD505-2E9C-101B-9397-08002B2CF9AE}" pid="17" name="Folder_CreateDate">
    <vt:lpwstr/>
  </property>
  <property fmtid="{D5CDD505-2E9C-101B-9397-08002B2CF9AE}" pid="18" name="Folder_Updater">
    <vt:lpwstr/>
  </property>
  <property fmtid="{D5CDD505-2E9C-101B-9397-08002B2CF9AE}" pid="19" name="Folder_UpdaterDesc">
    <vt:lpwstr/>
  </property>
  <property fmtid="{D5CDD505-2E9C-101B-9397-08002B2CF9AE}" pid="20" name="Folder_UpdateDate">
    <vt:lpwstr/>
  </property>
  <property fmtid="{D5CDD505-2E9C-101B-9397-08002B2CF9AE}" pid="21" name="Document_Number">
    <vt:lpwstr/>
  </property>
  <property fmtid="{D5CDD505-2E9C-101B-9397-08002B2CF9AE}" pid="22" name="Document_Name">
    <vt:lpwstr/>
  </property>
  <property fmtid="{D5CDD505-2E9C-101B-9397-08002B2CF9AE}" pid="23" name="Document_FileName">
    <vt:lpwstr/>
  </property>
  <property fmtid="{D5CDD505-2E9C-101B-9397-08002B2CF9AE}" pid="24" name="Document_Version">
    <vt:lpwstr/>
  </property>
  <property fmtid="{D5CDD505-2E9C-101B-9397-08002B2CF9AE}" pid="25" name="Document_VersionSeq">
    <vt:lpwstr/>
  </property>
  <property fmtid="{D5CDD505-2E9C-101B-9397-08002B2CF9AE}" pid="26" name="Document_Creator">
    <vt:lpwstr/>
  </property>
  <property fmtid="{D5CDD505-2E9C-101B-9397-08002B2CF9AE}" pid="27" name="Document_CreatorDesc">
    <vt:lpwstr/>
  </property>
  <property fmtid="{D5CDD505-2E9C-101B-9397-08002B2CF9AE}" pid="28" name="Document_CreateDate">
    <vt:lpwstr/>
  </property>
  <property fmtid="{D5CDD505-2E9C-101B-9397-08002B2CF9AE}" pid="29" name="Document_Updater">
    <vt:lpwstr/>
  </property>
  <property fmtid="{D5CDD505-2E9C-101B-9397-08002B2CF9AE}" pid="30" name="Document_UpdaterDesc">
    <vt:lpwstr/>
  </property>
  <property fmtid="{D5CDD505-2E9C-101B-9397-08002B2CF9AE}" pid="31" name="Document_UpdateDate">
    <vt:lpwstr/>
  </property>
  <property fmtid="{D5CDD505-2E9C-101B-9397-08002B2CF9AE}" pid="32" name="Document_Size">
    <vt:lpwstr/>
  </property>
  <property fmtid="{D5CDD505-2E9C-101B-9397-08002B2CF9AE}" pid="33" name="Document_Storage">
    <vt:lpwstr/>
  </property>
  <property fmtid="{D5CDD505-2E9C-101B-9397-08002B2CF9AE}" pid="34" name="Document_StorageDesc">
    <vt:lpwstr/>
  </property>
  <property fmtid="{D5CDD505-2E9C-101B-9397-08002B2CF9AE}" pid="35" name="Document_Department">
    <vt:lpwstr/>
  </property>
  <property fmtid="{D5CDD505-2E9C-101B-9397-08002B2CF9AE}" pid="36" name="Document_DepartmentDesc">
    <vt:lpwstr/>
  </property>
</Properties>
</file>