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155892\Documents\GSS\SASE\2022\RFI\2. Acquisition\RFI Pack\"/>
    </mc:Choice>
  </mc:AlternateContent>
  <bookViews>
    <workbookView xWindow="0" yWindow="0" windowWidth="19200" windowHeight="7050" activeTab="2"/>
  </bookViews>
  <sheets>
    <sheet name="Technical Evaluation Weightings" sheetId="2" r:id="rId1"/>
    <sheet name="Detailed requiements" sheetId="3" r:id="rId2"/>
    <sheet name="Partners" sheetId="4" r:id="rId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127" i="3" l="1"/>
  <c r="D124" i="3"/>
  <c r="D118" i="3"/>
  <c r="D94" i="3"/>
  <c r="D101" i="3"/>
  <c r="D84" i="3"/>
  <c r="D69" i="3"/>
  <c r="D17" i="3"/>
  <c r="D27" i="3"/>
  <c r="E19" i="2"/>
</calcChain>
</file>

<file path=xl/sharedStrings.xml><?xml version="1.0" encoding="utf-8"?>
<sst xmlns="http://schemas.openxmlformats.org/spreadsheetml/2006/main" count="310" uniqueCount="272">
  <si>
    <t>Requirements</t>
  </si>
  <si>
    <t>Weighting (%) out of 100%</t>
  </si>
  <si>
    <t>Scoring points</t>
  </si>
  <si>
    <t>Scoring Guide</t>
  </si>
  <si>
    <t>Scoring Criteria</t>
  </si>
  <si>
    <t>PROOF OF EVIDENCE REFERENCED (appendix reference or required answer for specific requirements in that row)</t>
  </si>
  <si>
    <t>Fully complies = 3
Substantially complies = 2
Partially complies = 1
Does not comply = 0</t>
  </si>
  <si>
    <t>Fully complies = 2
Partially complies = 1
Does not comply = 0
(Applicable to each sub-section)</t>
  </si>
  <si>
    <t>Each sub-section category will be evaluated separately out 3 points each:
Fully Complies:  &gt;75 to 100% of staff qualifies this   category;
Partially Complies:  &gt;50- 75% of staff qualifies this category;
Does not Comply:  No certifications to less than 50% staff with these qualifications</t>
  </si>
  <si>
    <t xml:space="preserve">Provide Evidence /Supporting Documents and Include as an Appendix to this Annexure and indicate reference hereunder 
</t>
  </si>
  <si>
    <t xml:space="preserve">   Part I: Roadmap, Project Plan, References  (35%)</t>
  </si>
  <si>
    <t>Roadmap score as per Roadmap table 2</t>
  </si>
  <si>
    <t>Project plan for deployment</t>
  </si>
  <si>
    <t>OEM certification</t>
  </si>
  <si>
    <t>Staff certification</t>
  </si>
  <si>
    <t xml:space="preserve">   Part II: Functional requirements (50%)</t>
  </si>
  <si>
    <t>Architecture</t>
  </si>
  <si>
    <t>Major capabilities</t>
  </si>
  <si>
    <t>Security</t>
  </si>
  <si>
    <t>Internet Filtering solution</t>
  </si>
  <si>
    <t>Remote access</t>
  </si>
  <si>
    <t>Mobile</t>
  </si>
  <si>
    <t xml:space="preserve">   Part III: Reporting &amp; Management and pricing model (15%)</t>
  </si>
  <si>
    <t>Reporting</t>
  </si>
  <si>
    <t>Pricing model</t>
  </si>
  <si>
    <t xml:space="preserve">Bidders to provide a detailed implementation plan with all key activities and lead times
</t>
  </si>
  <si>
    <t>Provide Certification for all OEM solutions used in the SASE solution</t>
  </si>
  <si>
    <t>Bidder to provide a list of all key staff that will be servicing the Transnet account, with the qualifications of each key staff member in the following areas&gt; provide the organizational structure indicating the level of certification (or industry recognised equivalent) for staff in specifically the following areas:
Installation, project management, support</t>
  </si>
  <si>
    <t>References</t>
  </si>
  <si>
    <t>Bidder to provide three signed customer references of implementations SASE solutions with at least 5000 elements</t>
  </si>
  <si>
    <t>Fully Complies:  &gt;90 to 100% of requirements met;
Substantialy Complies:75 to 90% of requirements met; 
Partially Complies:  &gt;60- 75% of requirements met;
Does not Comply:   &lt; 60% of requirements met</t>
  </si>
  <si>
    <t>Management</t>
  </si>
  <si>
    <t>Fully Complies:  &gt;75 to 100% of certifications met
Partially Complies:  &gt;50- 75% of cerrtifications met;
Does not Comply:   &lt; 50% of certifications  met</t>
  </si>
  <si>
    <t>Fully Complies:  &gt;=3 references provided
Partially Complies:  &gt;= 2 references provided
Does not Comply:   &lt; 2 references provided</t>
  </si>
  <si>
    <t>Provide roadmap as per Table 7 of the Scope of Requirements</t>
  </si>
  <si>
    <t>Describe the flow of traffic from source (endpoint) to destination.</t>
  </si>
  <si>
    <t xml:space="preserve">Describe the architecture as it applies to the endpoint (agents, proxies or settings). </t>
  </si>
  <si>
    <t>Does your solution support Integration with Cloud Identity and Access Management Solution for Authentication, Authorization, and Accountability (AAA) requirements combined with Location, Device, and Behavioral monitoring to support Zero-Trust architecture?</t>
  </si>
  <si>
    <t xml:space="preserve">The ability to integrate with Company Security Incident Event Management (SIEM) Platforms using either Syslog or API. </t>
  </si>
  <si>
    <t>Do you provide a High Availability solution and is it included in the licensing?</t>
  </si>
  <si>
    <t>Have the core products/appliances constituting the SASE solution been integrated to create a seamless platform?</t>
  </si>
  <si>
    <t>Can your solution use other vendor telemetry, logs, and data, specifically Office 365, Azure, various EDRs and Active Directory?</t>
  </si>
  <si>
    <t>Does your solution provide disaster recovery and backup strategy to ensured continued and low latency services to Transnet’s users?</t>
  </si>
  <si>
    <t>Does your solution have any capacity, scaling and latency limitations on the solution (data, control and management planes) being deployed including any step-upgrade points?</t>
  </si>
  <si>
    <t xml:space="preserve">Assuming 100% of the traffic to be inspected is encrypted, will there be an impact on your above stated supported throughput?  </t>
  </si>
  <si>
    <t>Does you solution require downtime for upgrading and or patching new features/functionality?</t>
  </si>
  <si>
    <t>Does your solution achieve a cloud, hardware, and transport independent architecture with support for the Internet of Things (IoT), 5G, artificial intelligence (AI), machine learning (ML), and adaptability to other emerging technologies?</t>
  </si>
  <si>
    <t>Provide details on your Points of Presence quantity, location and latency in South Africa.</t>
  </si>
  <si>
    <t>Does the solution have logging and integration capabilities to other solutions stack systems (such as SIEM)?</t>
  </si>
  <si>
    <t>Does the solution have Zero Trust (ZTNA) capabilities?</t>
  </si>
  <si>
    <t>Does the solution have CASB capabilities?</t>
  </si>
  <si>
    <t>Does the solution have Data Loss Prevention (DLP) Capabilities?</t>
  </si>
  <si>
    <t>Does the solution have SWG capabilities?</t>
  </si>
  <si>
    <t>Does the solution have Sand Boxing capabilities?</t>
  </si>
  <si>
    <t>Does the solution have IPv6 capabilities?</t>
  </si>
  <si>
    <t>Does the solution provide network-level VPN access with application-level, context-aware, identity-based access?</t>
  </si>
  <si>
    <t>Does the solution have Was capabilities (including IPS/IDS)?</t>
  </si>
  <si>
    <t>Please include a short description of each security capability, and how its policy is configured and what customizations are available.</t>
  </si>
  <si>
    <t>The ability to resist or prevent user tampering (e.g., UI password protection).</t>
  </si>
  <si>
    <t xml:space="preserve">Does your solution provide Security threat detection and response to identify suspicious events and block malicious events? </t>
  </si>
  <si>
    <t xml:space="preserve">The ability to use stronger authentication mechanisms such as multifactor authentication and integrate with the enterprise’s preferred identity system. </t>
  </si>
  <si>
    <t xml:space="preserve">Is End-to-end encryption of all traffic provided? </t>
  </si>
  <si>
    <t>Will end-to-end encryption have an impact on your solution’s stated supported throughput?</t>
  </si>
  <si>
    <t xml:space="preserve">Are threat prevention capabilities offered by your solution?   Specifically indicate if you provide: </t>
  </si>
  <si>
    <t>-URL filtering</t>
  </si>
  <si>
    <t>-anti-malware</t>
  </si>
  <si>
    <t>-Next gen anti-malware (non-signature based)</t>
  </si>
  <si>
    <t>-IPS</t>
  </si>
  <si>
    <t>Are all your components integrated, i.e., no requirement for “service chaining” of multiple products?</t>
  </si>
  <si>
    <t xml:space="preserve">Does you solution perform deep packet inspection (DPI) to stop threats such as malware? </t>
  </si>
  <si>
    <t>Does you solution detect malware infected endpoints?</t>
  </si>
  <si>
    <t>Do you communicate incident information to customers? Please share an example of such a report.</t>
  </si>
  <si>
    <t>Do you provide assistance with remediation?</t>
  </si>
  <si>
    <t>Does Transnet have to purchase/subscribe to additional cloud services to secure direct Internet traffic at the branch?</t>
  </si>
  <si>
    <t>Is the management of your security policies integrated with network management, i.e., it does not require a separate management interface?  .</t>
  </si>
  <si>
    <t>Does the solution offer threat prevention and detection capabilities for branch traffic?</t>
  </si>
  <si>
    <t xml:space="preserve">Is your traffic to and from cloud datacenters secured? </t>
  </si>
  <si>
    <t>Are third party solution components required to provide cloud access security</t>
  </si>
  <si>
    <t xml:space="preserve">Is your cloud security solution integrated with your network management?  </t>
  </si>
  <si>
    <t xml:space="preserve">Is your mobile security solution integrated with your network management?  </t>
  </si>
  <si>
    <t>Are third party solution components required to provide mobile access security?</t>
  </si>
  <si>
    <t>Do you associate identity with network flows across mobile users, office users, applications, and devices?</t>
  </si>
  <si>
    <t>Can you include identity (users, groups) in network and security policies?</t>
  </si>
  <si>
    <t>Do you maintain synchronization of current user and group entities?</t>
  </si>
  <si>
    <t>Do you support federated ID management systems (like Azure AD)?</t>
  </si>
  <si>
    <t>Can you enforce a security policy on a branch, group of branches, a user, a group of users, the entire network?</t>
  </si>
  <si>
    <t>Are there default policies available out of the box?</t>
  </si>
  <si>
    <t>Do you provide policy automation features?</t>
  </si>
  <si>
    <t>Do you provide reporting, alerting, and exporting capabilities for the events?</t>
  </si>
  <si>
    <t>Does your security management and reporting integrate with your network management and reporting?</t>
  </si>
  <si>
    <t>Does the solution have any built-in DNS query security features?</t>
  </si>
  <si>
    <t>Does the solution provide SSL inspection (not decryption)?</t>
  </si>
  <si>
    <t>Does the solution provide SSL Decryption?</t>
  </si>
  <si>
    <t>Describe the Insider Threat capabilities.</t>
  </si>
  <si>
    <t>Does the solution have IOT Security capabilities?</t>
  </si>
  <si>
    <t>Does the solution have C2 Protection capabilities?</t>
  </si>
  <si>
    <t>Does you solution apply Encryption/decryption and security enforcement policies at line-rate speeds using e.g., single pass inspection?</t>
  </si>
  <si>
    <t>Internet filtering solution</t>
  </si>
  <si>
    <t xml:space="preserve">Does your solution provide Identity-based, Application aware Internet Filtering capability to permit company to assign policies based on Employee and Application? </t>
  </si>
  <si>
    <t>Does your solution provide Integration options to consume Threat Feed Services, such as Emerging Threats?</t>
  </si>
  <si>
    <t>The ability to whitelist or block specific sites, applications, and file extensions.</t>
  </si>
  <si>
    <t>The ability to import/export lists and configurations for bulk updates.</t>
  </si>
  <si>
    <t xml:space="preserve">Does your solution provide the capability to manage the permission of custom DNS / URL filtering using wildcard type formats? (e.g., *.cn/ or *.ru/ domains). </t>
  </si>
  <si>
    <t xml:space="preserve">The ability to consume STIX/TAXII formatted IOC information (e.g., US-CERT alerts). </t>
  </si>
  <si>
    <t xml:space="preserve">Does your solution support Category and Policy filtering options? </t>
  </si>
  <si>
    <t xml:space="preserve">The ability to perform detailed reporting based on user(s), groups, or sites. </t>
  </si>
  <si>
    <t>The ability to block new threats across platform using definition pattern or behavioral detection methods.</t>
  </si>
  <si>
    <t xml:space="preserve">The ability to integrate future sandbox analysis detection capabilities for URL / file access. </t>
  </si>
  <si>
    <t>The ability to provide filters at the system level to prevent unauthorized access using non-approved browsers and applications.</t>
  </si>
  <si>
    <t>The ability to operate in a disconnected state where connectivity to solution management platform is temporarily unavailable.</t>
  </si>
  <si>
    <t>Does your solution offer fail open or fail close options in the event of service disruptions?</t>
  </si>
  <si>
    <t xml:space="preserve">The ability to provide Endpoint Remote Access from both Company owned, and non-Company owned devices (BYOD) to Company Data Centers. </t>
  </si>
  <si>
    <t xml:space="preserve">The solution supports Compatibility with Windows OS, MAC OS, and mobile operating systems, such as Apple IOS and Android. </t>
  </si>
  <si>
    <t xml:space="preserve">The solution supports Delivering a Pre-auth, secure connection prior to Login Sequence to permit Secure "Online" Login for Windows endpoints. </t>
  </si>
  <si>
    <t xml:space="preserve">the solution provides customizable access control policies based on Identity (criteria such as Employee, Endpoint, Location, Application, Device Profile/Ownership). </t>
  </si>
  <si>
    <t>The ability to operate on non-standard Internet Protocol ports (e.g., tcp/8081).</t>
  </si>
  <si>
    <t>Support for TLS 1.2 for cryptographic operations.</t>
  </si>
  <si>
    <t>The solution provides Future comparability with TLS 1.3.</t>
  </si>
  <si>
    <t>The solution supports a daily average remote access endpoint capacity of at least 30K endpoints.</t>
  </si>
  <si>
    <t>Does your solution connect a mobile user into the network?</t>
  </si>
  <si>
    <t>Do you have mobile solutions for connecting mobile users to the WAN and the cloud (Client, Clientless)?</t>
  </si>
  <si>
    <t>Do you optimize traffic from mobile users to a physical datacenter application, a cloud datacenter application, or a public cloud application (i.e., Office 365)?</t>
  </si>
  <si>
    <t>Do you offer unique capabilities over legacy VPN and zero trust network access solutions?</t>
  </si>
  <si>
    <t>Describe how the solution will be managed.</t>
  </si>
  <si>
    <t>The ability to alert on unauthorized configuration changes.</t>
  </si>
  <si>
    <t>Does your solution provide URL/web policy based on connected user(s) and groups? Both external networks and internal networks.</t>
  </si>
  <si>
    <t xml:space="preserve">The ability to protect applications from being accessed from attack and monitor sessions for unusual or risky behaviors. </t>
  </si>
  <si>
    <t xml:space="preserve">The ability to maintain a tamper-resistant audit log to track configuration changes and administrative access. </t>
  </si>
  <si>
    <t xml:space="preserve">The ability to use networks and boxing or CDR to disarm malware. Any files uploaded must be considered hostile. </t>
  </si>
  <si>
    <t xml:space="preserve">The ability to apply a risk-based approach and group users by the type of work being performed and the sensitivity of applications/data being accessed. </t>
  </si>
  <si>
    <t xml:space="preserve">The ability to apply high control—Using virtual desktop infrastructure, desktop as a service (DaaS), remote control software, remote browser isolation and/or browser-based desktop aggregators. </t>
  </si>
  <si>
    <t>The ability to apply medium control— Using a lightweight agent or mobile application management (MAM), nonpersistent single file executable, or by restricting the capabilities of the application being accessed.</t>
  </si>
  <si>
    <t xml:space="preserve">The ability to apply light control—No agent will be required.  Browser header sand cookies may be used for simple device identification. Higher risk is compensated for with session monitoring and stronger authentication. </t>
  </si>
  <si>
    <t>Does the solution have the ability to create rules for sites based on Active Directory Groups and Users?</t>
  </si>
  <si>
    <t>Does the solution have conditional access capabilities (such as blocking by country or region)?</t>
  </si>
  <si>
    <t>Does the solution have Digital Experience Monitoring (DEM) capabilities?</t>
  </si>
  <si>
    <t>Does the solution have the capability to inspect network traffic among devices within a specific data center?</t>
  </si>
  <si>
    <t>Does your solution have a SASE management control plane that enables centralized administration and whether this administrative interface allows security and network policy to be managed from a single console and applied regardless of the location of the user, the application or the data?</t>
  </si>
  <si>
    <t xml:space="preserve">Does your solution have Capacity and Availability Monitoring with the ability to set system alarms, thresholds, and send notifications using SMTP, Syslog, or API? </t>
  </si>
  <si>
    <t xml:space="preserve">The ability to perform detailed activity reporting based on user(s), groups, applications, or sites. </t>
  </si>
  <si>
    <t>Does your solution provide Health reporting and remote installation capability to manage endpoint lifecycle (new, edit, retire)?</t>
  </si>
  <si>
    <t>Does the solution have Dashboard capabilities with drill-down capabilities</t>
  </si>
  <si>
    <t>Is the Dashboard a single or multiple-dashboard setup?</t>
  </si>
  <si>
    <t>Does your solution have scalable packaging, elastic pricing, and a flexible growth model (pay-as-you-grow/shrink) to support rapid endpoint expansion?</t>
  </si>
  <si>
    <t>Does your solution provide a managed service offering?</t>
  </si>
  <si>
    <t>3.1.1</t>
  </si>
  <si>
    <t>3.1.2</t>
  </si>
  <si>
    <t>3.1.3</t>
  </si>
  <si>
    <t>3.1.4</t>
  </si>
  <si>
    <t>3.1.5</t>
  </si>
  <si>
    <t>3.1.6</t>
  </si>
  <si>
    <t>3.1.7</t>
  </si>
  <si>
    <t>3.1.8</t>
  </si>
  <si>
    <t>3.1.9</t>
  </si>
  <si>
    <t>3.1.10</t>
  </si>
  <si>
    <t>3.1.11</t>
  </si>
  <si>
    <t>3.1.12</t>
  </si>
  <si>
    <t>3.1.13</t>
  </si>
  <si>
    <t>3.1.14</t>
  </si>
  <si>
    <t>3.2.1</t>
  </si>
  <si>
    <t>3.2.2</t>
  </si>
  <si>
    <t>Reference: SASE technical specification</t>
  </si>
  <si>
    <t>3.2.3</t>
  </si>
  <si>
    <t>3.2.4</t>
  </si>
  <si>
    <t>3.2.5</t>
  </si>
  <si>
    <t>3.2.6</t>
  </si>
  <si>
    <t>3.2.7</t>
  </si>
  <si>
    <t>3.2.8</t>
  </si>
  <si>
    <t>3.3.1</t>
  </si>
  <si>
    <t>3.3.2</t>
  </si>
  <si>
    <t>3.3.3</t>
  </si>
  <si>
    <t>3.3.4</t>
  </si>
  <si>
    <t>3.3.5</t>
  </si>
  <si>
    <t>3.3.6</t>
  </si>
  <si>
    <t>3.3.7</t>
  </si>
  <si>
    <t>3.3.8</t>
  </si>
  <si>
    <t>3.3.9</t>
  </si>
  <si>
    <t>3.3.10</t>
  </si>
  <si>
    <t>3.3.11</t>
  </si>
  <si>
    <t>3.3.12</t>
  </si>
  <si>
    <t>3.3.13</t>
  </si>
  <si>
    <t>3.3.14</t>
  </si>
  <si>
    <t>3.3.15</t>
  </si>
  <si>
    <t>3.3.16</t>
  </si>
  <si>
    <t>3.3.17</t>
  </si>
  <si>
    <t>3.3.18</t>
  </si>
  <si>
    <t>3.3.19</t>
  </si>
  <si>
    <t>3.3.20</t>
  </si>
  <si>
    <t>3.3.21</t>
  </si>
  <si>
    <t>3.3.22</t>
  </si>
  <si>
    <t>3.3.23</t>
  </si>
  <si>
    <t>3.3.24</t>
  </si>
  <si>
    <t>3.3.25</t>
  </si>
  <si>
    <t>3.3.26</t>
  </si>
  <si>
    <t>3.3.27</t>
  </si>
  <si>
    <t>3.3.28</t>
  </si>
  <si>
    <t>3.3.29</t>
  </si>
  <si>
    <t>3.3.30</t>
  </si>
  <si>
    <t>3.3.31</t>
  </si>
  <si>
    <t>3.3.32</t>
  </si>
  <si>
    <t>3.3.33</t>
  </si>
  <si>
    <t>3.3.34</t>
  </si>
  <si>
    <t>3.3.35</t>
  </si>
  <si>
    <t>3.3.36</t>
  </si>
  <si>
    <t>3.3.37</t>
  </si>
  <si>
    <t>3.3.38</t>
  </si>
  <si>
    <t>3.3.39</t>
  </si>
  <si>
    <t>3.3.40</t>
  </si>
  <si>
    <t>3.4.1</t>
  </si>
  <si>
    <t>3.4.2</t>
  </si>
  <si>
    <t>3.4.3</t>
  </si>
  <si>
    <t>3.4.4</t>
  </si>
  <si>
    <t>3.4.5</t>
  </si>
  <si>
    <t>3.4.6</t>
  </si>
  <si>
    <t>3.4.7</t>
  </si>
  <si>
    <t>3.4.8</t>
  </si>
  <si>
    <t>3.4.9</t>
  </si>
  <si>
    <t>3.4.10</t>
  </si>
  <si>
    <t>3.4.11</t>
  </si>
  <si>
    <t>3.4.12</t>
  </si>
  <si>
    <t>3.4.13</t>
  </si>
  <si>
    <t>3.5.1</t>
  </si>
  <si>
    <t>3.5.2</t>
  </si>
  <si>
    <t>3.5.3</t>
  </si>
  <si>
    <t>3.5.4</t>
  </si>
  <si>
    <t>3.5.5</t>
  </si>
  <si>
    <t>3.5.6</t>
  </si>
  <si>
    <t>3.5.7</t>
  </si>
  <si>
    <t>3.5.8</t>
  </si>
  <si>
    <t>3.6.1</t>
  </si>
  <si>
    <t>3.6.2</t>
  </si>
  <si>
    <t>3.6.3</t>
  </si>
  <si>
    <t>3.6.4</t>
  </si>
  <si>
    <t>3.7.1</t>
  </si>
  <si>
    <t>3.7.2</t>
  </si>
  <si>
    <t>3.7.3</t>
  </si>
  <si>
    <t>3.7.4</t>
  </si>
  <si>
    <t>3.7.5</t>
  </si>
  <si>
    <t>3.7.6</t>
  </si>
  <si>
    <t>3.7.7</t>
  </si>
  <si>
    <t>3.7.8</t>
  </si>
  <si>
    <t>3.7.9</t>
  </si>
  <si>
    <t>3.7.10</t>
  </si>
  <si>
    <t>3.7.11</t>
  </si>
  <si>
    <t>3.7.12</t>
  </si>
  <si>
    <t>3.7.13</t>
  </si>
  <si>
    <t>3.7.14</t>
  </si>
  <si>
    <t>3.7.15</t>
  </si>
  <si>
    <t>3.7.16</t>
  </si>
  <si>
    <t>3.8.1</t>
  </si>
  <si>
    <t>3.8.2</t>
  </si>
  <si>
    <t>3.8.3</t>
  </si>
  <si>
    <t>3.8.4</t>
  </si>
  <si>
    <t>3.9.1</t>
  </si>
  <si>
    <t>3.9.2</t>
  </si>
  <si>
    <t>q</t>
  </si>
  <si>
    <t>Bidder to provide compliance to list of requirements in Technical Scope document.  Complete relevant section in Detailed requirements tab</t>
  </si>
  <si>
    <t>If solution is delivered through a partner, identify the list of certified partners in South Africa  </t>
  </si>
  <si>
    <t>Partner list</t>
  </si>
  <si>
    <t>Holding company</t>
  </si>
  <si>
    <t>Partner 1</t>
  </si>
  <si>
    <t>Company delivering the service</t>
  </si>
  <si>
    <t>Headoffice and regional offices of Company</t>
  </si>
  <si>
    <t xml:space="preserve">Contact details of Company </t>
  </si>
  <si>
    <t>Level of certification/accredition of company (if relevant)</t>
  </si>
  <si>
    <t>Partner 2</t>
  </si>
  <si>
    <t xml:space="preserve">Partner 3 </t>
  </si>
  <si>
    <t>Partner 4</t>
  </si>
  <si>
    <t>Partner 5</t>
  </si>
  <si>
    <t>Overview of 3 largest projects delivered by Company using the OEM's solution (name the key components utilised, give a view of the scope of the project, location, project length, year delivered)</t>
  </si>
  <si>
    <t>SCORE</t>
  </si>
  <si>
    <t>Answer with
2: YES in current version of product
1: YES in future (&lt;2 years) version of product
0: NO, not in current or future version of product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</si>
</sst>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9"/>
      <color rgb="FFFF0000"/>
      <name val="Tahoma"/>
      <family val="2"/>
    </font>
    <font>
      <sz val="9"/>
      <name val="Tahoma"/>
      <family val="2"/>
    </font>
    <font>
      <b/>
      <sz val="10"/>
      <name val="Tahoma"/>
      <family val="2"/>
    </font>
    <font>
      <sz val="8"/>
      <name val="Calibri"/>
      <family val="2"/>
      <scheme val="minor"/>
    </font>
    <font>
      <sz val="11"/>
      <name val="Calibri"/>
      <family val="2"/>
      <scheme val="minor"/>
    </font>
    <font>
      <b/>
      <sz val="9"/>
      <name val="Tahoma"/>
      <family val="2"/>
    </font>
    <font>
      <b/>
      <sz val="14"/>
      <name val="Calibri"/>
      <family val="2"/>
      <scheme val="minor"/>
    </font>
    <font>
      <b/>
      <sz val="14"/>
      <color theme="1"/>
      <name val="Calibri"/>
      <family val="2"/>
      <scheme val="minor"/>
    </font>
    <font>
      <b/>
      <sz val="12"/>
      <color rgb="FF000000"/>
      <name val="Calibri"/>
      <family val="2"/>
    </font>
    <font>
      <b/>
      <sz val="11"/>
      <color rgb="FF000000"/>
      <name val="Calibri"/>
      <family val="2"/>
    </font>
    <font>
      <sz val="9"/>
      <color theme="1"/>
      <name val="Tahoma"/>
      <family val="2"/>
    </font>
    <font>
      <sz val="11"/>
      <color rgb="FF000000"/>
      <name val="Calibri"/>
      <family val="2"/>
    </font>
    <font>
      <b/>
      <sz val="9"/>
      <color rgb="FF000000"/>
      <name val="Tahoma"/>
      <family val="2"/>
    </font>
    <font>
      <sz val="9"/>
      <color rgb="FF212C33"/>
      <name val="Tahoma"/>
      <family val="2"/>
    </font>
    <font>
      <sz val="9"/>
      <color rgb="FF000000"/>
      <name val="Tahoma"/>
      <family val="2"/>
    </font>
    <font>
      <b/>
      <sz val="12"/>
      <color theme="1"/>
      <name val="Calibri"/>
      <family val="2"/>
      <scheme val="minor"/>
    </font>
    <font>
      <sz val="14"/>
      <color theme="1"/>
      <name val="Calibri"/>
      <family val="2"/>
      <scheme val="minor"/>
    </font>
  </fonts>
  <fills count="6">
    <fill>
      <patternFill patternType="none"/>
    </fill>
    <fill>
      <patternFill patternType="gray125"/>
    </fill>
    <fill>
      <patternFill patternType="solid">
        <fgColor rgb="FFBFBFBF"/>
        <bgColor indexed="64"/>
      </patternFill>
    </fill>
    <fill>
      <patternFill patternType="solid">
        <fgColor theme="1"/>
        <bgColor indexed="64"/>
      </patternFill>
    </fill>
    <fill>
      <patternFill patternType="solid">
        <fgColor rgb="FF92D050"/>
        <bgColor indexed="64"/>
      </patternFill>
    </fill>
    <fill>
      <patternFill patternType="solid">
        <fgColor theme="0" tint="-0.14996795556505021"/>
        <bgColor indexed="64"/>
      </patternFill>
    </fill>
  </fills>
  <borders count="3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rgb="FF000000"/>
      </right>
      <top style="medium">
        <color indexed="64"/>
      </top>
      <bottom/>
      <diagonal/>
    </border>
    <border>
      <left/>
      <right/>
      <top style="medium">
        <color indexed="64"/>
      </top>
      <bottom style="medium">
        <color indexed="64"/>
      </bottom>
      <diagonal/>
    </border>
    <border>
      <left/>
      <right/>
      <top style="medium">
        <color indexed="64"/>
      </top>
      <bottom/>
      <diagonal/>
    </border>
    <border>
      <left/>
      <right style="medium">
        <color rgb="FF000000"/>
      </right>
      <top style="medium">
        <color indexed="64"/>
      </top>
      <bottom/>
      <diagonal/>
    </border>
    <border>
      <left/>
      <right style="medium">
        <color indexed="64"/>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indexed="64"/>
      </right>
      <top/>
      <bottom style="medium">
        <color indexed="64"/>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n">
        <color auto="1"/>
      </left>
      <right/>
      <top style="thin">
        <color auto="1"/>
      </top>
      <bottom style="thin">
        <color auto="1"/>
      </bottom>
      <diagonal/>
    </border>
    <border>
      <left style="thin">
        <color auto="1"/>
      </left>
      <right/>
      <top style="thin">
        <color auto="1"/>
      </top>
      <bottom style="thick">
        <color auto="1"/>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top style="thick">
        <color auto="1"/>
      </top>
      <bottom/>
      <diagonal/>
    </border>
    <border>
      <left style="thin">
        <color auto="1"/>
      </left>
      <right style="thick">
        <color auto="1"/>
      </right>
      <top style="thick">
        <color auto="1"/>
      </top>
      <bottom/>
      <diagonal/>
    </border>
    <border>
      <left style="thick">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ck">
        <color auto="1"/>
      </right>
      <top/>
      <bottom style="thin">
        <color auto="1"/>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top style="thick">
        <color auto="1"/>
      </top>
      <bottom style="thick">
        <color auto="1"/>
      </bottom>
      <diagonal/>
    </border>
    <border>
      <left style="thin">
        <color auto="1"/>
      </left>
      <right style="thick">
        <color auto="1"/>
      </right>
      <top style="thick">
        <color auto="1"/>
      </top>
      <bottom style="thick">
        <color auto="1"/>
      </bottom>
      <diagonal/>
    </border>
  </borders>
  <cellStyleXfs count="1">
    <xf numFmtId="0" fontId="0" fillId="0" borderId="0"/>
  </cellStyleXfs>
  <cellXfs count="79">
    <xf numFmtId="0" fontId="0" fillId="0" borderId="0" xfId="0"/>
    <xf numFmtId="0" fontId="3" fillId="2" borderId="4"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4" borderId="3" xfId="0" applyFont="1" applyFill="1" applyBorder="1" applyAlignment="1">
      <alignment horizontal="left" vertical="center" wrapText="1"/>
    </xf>
    <xf numFmtId="0" fontId="2" fillId="4" borderId="10" xfId="0" applyFont="1" applyFill="1" applyBorder="1" applyAlignment="1">
      <alignment horizontal="left" vertical="center" wrapText="1"/>
    </xf>
    <xf numFmtId="0" fontId="5" fillId="0" borderId="0" xfId="0" applyFont="1"/>
    <xf numFmtId="0" fontId="5" fillId="0" borderId="0" xfId="0" applyFont="1" applyAlignment="1">
      <alignment horizontal="left"/>
    </xf>
    <xf numFmtId="0" fontId="5" fillId="0" borderId="0" xfId="0" applyFont="1" applyAlignment="1">
      <alignment horizontal="center"/>
    </xf>
    <xf numFmtId="0" fontId="2" fillId="4" borderId="1" xfId="0" applyFont="1" applyFill="1" applyBorder="1" applyAlignment="1">
      <alignment horizontal="center" vertical="center" wrapText="1"/>
    </xf>
    <xf numFmtId="0" fontId="5" fillId="4" borderId="0" xfId="0" applyFont="1" applyFill="1"/>
    <xf numFmtId="0" fontId="2" fillId="4" borderId="3" xfId="0" applyFont="1" applyFill="1" applyBorder="1" applyAlignment="1">
      <alignment horizontal="center" vertical="center" wrapText="1"/>
    </xf>
    <xf numFmtId="0" fontId="2" fillId="4" borderId="9" xfId="0" applyFont="1" applyFill="1" applyBorder="1" applyAlignment="1">
      <alignment horizontal="left" vertical="center" wrapText="1"/>
    </xf>
    <xf numFmtId="0" fontId="5" fillId="3" borderId="5" xfId="0" applyFont="1" applyFill="1" applyBorder="1" applyAlignment="1">
      <alignment horizontal="left" vertical="center" wrapText="1"/>
    </xf>
    <xf numFmtId="0" fontId="6" fillId="3" borderId="5" xfId="0" applyFont="1" applyFill="1" applyBorder="1" applyAlignment="1">
      <alignment horizontal="left" vertical="center" wrapText="1"/>
    </xf>
    <xf numFmtId="0" fontId="6" fillId="3" borderId="5" xfId="0" applyFont="1" applyFill="1" applyBorder="1" applyAlignment="1">
      <alignment horizontal="center" vertical="center" wrapText="1"/>
    </xf>
    <xf numFmtId="0" fontId="6" fillId="3" borderId="8" xfId="0" applyFont="1" applyFill="1" applyBorder="1" applyAlignment="1">
      <alignment horizontal="left"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1" fillId="4" borderId="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2" fillId="4" borderId="8" xfId="0" applyFont="1" applyFill="1" applyBorder="1" applyAlignment="1">
      <alignment horizontal="left" vertical="center" wrapText="1"/>
    </xf>
    <xf numFmtId="0" fontId="5" fillId="4" borderId="14" xfId="0" applyFont="1" applyFill="1" applyBorder="1"/>
    <xf numFmtId="10" fontId="5" fillId="0" borderId="0" xfId="0" applyNumberFormat="1" applyFont="1"/>
    <xf numFmtId="10" fontId="3" fillId="2" borderId="6" xfId="0" applyNumberFormat="1" applyFont="1" applyFill="1" applyBorder="1" applyAlignment="1">
      <alignment horizontal="left" vertical="center" wrapText="1"/>
    </xf>
    <xf numFmtId="10" fontId="2" fillId="4" borderId="2" xfId="0" applyNumberFormat="1" applyFont="1" applyFill="1" applyBorder="1" applyAlignment="1">
      <alignment horizontal="center" vertical="center" wrapText="1"/>
    </xf>
    <xf numFmtId="10" fontId="2" fillId="4" borderId="3" xfId="0" applyNumberFormat="1" applyFont="1" applyFill="1" applyBorder="1" applyAlignment="1">
      <alignment horizontal="center" vertical="center" wrapText="1"/>
    </xf>
    <xf numFmtId="10" fontId="2" fillId="4" borderId="9" xfId="0" applyNumberFormat="1" applyFont="1" applyFill="1" applyBorder="1" applyAlignment="1">
      <alignment horizontal="center" vertical="center" wrapText="1"/>
    </xf>
    <xf numFmtId="10" fontId="6" fillId="4" borderId="1" xfId="0" applyNumberFormat="1" applyFont="1" applyFill="1" applyBorder="1" applyAlignment="1">
      <alignment horizontal="center" vertical="center" wrapText="1"/>
    </xf>
    <xf numFmtId="10" fontId="5" fillId="0" borderId="0" xfId="0" applyNumberFormat="1" applyFont="1" applyAlignment="1">
      <alignment horizontal="left" vertical="center"/>
    </xf>
    <xf numFmtId="0" fontId="9" fillId="0" borderId="1" xfId="0" applyFont="1" applyBorder="1" applyAlignment="1">
      <alignment vertical="center"/>
    </xf>
    <xf numFmtId="0" fontId="11" fillId="0" borderId="14" xfId="0" applyFont="1" applyBorder="1" applyAlignment="1">
      <alignment horizontal="justify" vertical="center" wrapText="1"/>
    </xf>
    <xf numFmtId="0" fontId="12" fillId="0" borderId="14" xfId="0" applyFont="1" applyBorder="1" applyAlignment="1">
      <alignment vertical="center"/>
    </xf>
    <xf numFmtId="0" fontId="13" fillId="0" borderId="14" xfId="0" applyFont="1" applyBorder="1" applyAlignment="1">
      <alignment vertical="center" wrapText="1"/>
    </xf>
    <xf numFmtId="0" fontId="14" fillId="0" borderId="14" xfId="0" applyFont="1" applyBorder="1" applyAlignment="1">
      <alignment vertical="center" wrapText="1"/>
    </xf>
    <xf numFmtId="0" fontId="15" fillId="0" borderId="14" xfId="0" applyFont="1" applyBorder="1" applyAlignment="1">
      <alignment vertical="center" wrapText="1"/>
    </xf>
    <xf numFmtId="0" fontId="9" fillId="0" borderId="14" xfId="0" applyFont="1" applyBorder="1" applyAlignment="1">
      <alignment vertical="center"/>
    </xf>
    <xf numFmtId="0" fontId="15" fillId="0" borderId="14" xfId="0" applyFont="1" applyBorder="1" applyAlignment="1">
      <alignment horizontal="justify" vertical="center" wrapText="1"/>
    </xf>
    <xf numFmtId="0" fontId="0" fillId="0" borderId="0" xfId="0" applyAlignment="1"/>
    <xf numFmtId="0" fontId="0" fillId="0" borderId="0" xfId="0" applyAlignment="1">
      <alignment horizontal="left" vertical="top" wrapText="1"/>
    </xf>
    <xf numFmtId="0" fontId="0" fillId="0" borderId="16" xfId="0" applyBorder="1" applyAlignment="1">
      <alignment horizontal="left" vertical="top" wrapText="1"/>
    </xf>
    <xf numFmtId="0" fontId="0" fillId="0" borderId="17" xfId="0" applyBorder="1" applyAlignment="1"/>
    <xf numFmtId="0" fontId="0" fillId="0" borderId="18" xfId="0" applyBorder="1" applyAlignment="1"/>
    <xf numFmtId="0" fontId="0" fillId="0" borderId="19" xfId="0" applyBorder="1" applyAlignment="1">
      <alignment horizontal="left" vertical="top" wrapText="1"/>
    </xf>
    <xf numFmtId="0" fontId="0" fillId="0" borderId="20" xfId="0" applyBorder="1" applyAlignment="1"/>
    <xf numFmtId="0" fontId="0" fillId="0" borderId="21" xfId="0" applyBorder="1" applyAlignment="1"/>
    <xf numFmtId="0" fontId="0" fillId="0" borderId="22" xfId="0" applyBorder="1" applyAlignment="1"/>
    <xf numFmtId="0" fontId="0" fillId="0" borderId="23" xfId="0" applyBorder="1" applyAlignment="1"/>
    <xf numFmtId="0" fontId="8" fillId="0" borderId="24" xfId="0" applyFont="1" applyBorder="1" applyAlignment="1">
      <alignment horizontal="left" vertical="top" wrapText="1"/>
    </xf>
    <xf numFmtId="0" fontId="0" fillId="0" borderId="25" xfId="0" applyBorder="1" applyAlignment="1"/>
    <xf numFmtId="0" fontId="0" fillId="0" borderId="26" xfId="0" applyBorder="1" applyAlignment="1"/>
    <xf numFmtId="0" fontId="0" fillId="0" borderId="27" xfId="0" applyBorder="1" applyAlignment="1"/>
    <xf numFmtId="0" fontId="0" fillId="0" borderId="28" xfId="0" applyBorder="1" applyAlignment="1">
      <alignment horizontal="left" vertical="top" wrapText="1"/>
    </xf>
    <xf numFmtId="0" fontId="0" fillId="0" borderId="29" xfId="0" applyBorder="1" applyAlignment="1"/>
    <xf numFmtId="0" fontId="0" fillId="0" borderId="30" xfId="0" applyBorder="1" applyAlignment="1"/>
    <xf numFmtId="0" fontId="0" fillId="0" borderId="31" xfId="0" applyBorder="1" applyAlignment="1"/>
    <xf numFmtId="0" fontId="16" fillId="5" borderId="32" xfId="0" applyFont="1" applyFill="1" applyBorder="1" applyAlignment="1">
      <alignment horizontal="left" vertical="top" wrapText="1"/>
    </xf>
    <xf numFmtId="0" fontId="16" fillId="5" borderId="33" xfId="0" applyFont="1" applyFill="1" applyBorder="1" applyAlignment="1"/>
    <xf numFmtId="0" fontId="16" fillId="5" borderId="34" xfId="0" applyFont="1" applyFill="1" applyBorder="1" applyAlignment="1"/>
    <xf numFmtId="0" fontId="16" fillId="5" borderId="35" xfId="0" applyFont="1" applyFill="1" applyBorder="1" applyAlignment="1"/>
    <xf numFmtId="0" fontId="10" fillId="0" borderId="8" xfId="0" applyFont="1" applyBorder="1" applyAlignment="1">
      <alignment vertical="center" wrapText="1"/>
    </xf>
    <xf numFmtId="0" fontId="12" fillId="0" borderId="15" xfId="0" applyFont="1" applyBorder="1" applyAlignment="1">
      <alignment vertical="center" wrapText="1"/>
    </xf>
    <xf numFmtId="0" fontId="0" fillId="0" borderId="0" xfId="0" applyAlignment="1">
      <alignment wrapText="1"/>
    </xf>
    <xf numFmtId="0" fontId="8" fillId="0" borderId="2" xfId="0" applyFont="1" applyBorder="1" applyAlignment="1"/>
    <xf numFmtId="0" fontId="10" fillId="0" borderId="1" xfId="0" applyFont="1" applyBorder="1" applyAlignment="1">
      <alignment vertical="center" wrapText="1"/>
    </xf>
    <xf numFmtId="10" fontId="0" fillId="0" borderId="8" xfId="0" applyNumberFormat="1" applyBorder="1"/>
    <xf numFmtId="10" fontId="10" fillId="0" borderId="8" xfId="0" applyNumberFormat="1" applyFont="1" applyBorder="1" applyAlignment="1">
      <alignment vertical="center"/>
    </xf>
    <xf numFmtId="10" fontId="12" fillId="0" borderId="15" xfId="0" applyNumberFormat="1" applyFont="1" applyBorder="1" applyAlignment="1">
      <alignment vertical="center"/>
    </xf>
    <xf numFmtId="10" fontId="0" fillId="0" borderId="0" xfId="0" applyNumberFormat="1"/>
    <xf numFmtId="0" fontId="7" fillId="4" borderId="11" xfId="0" applyFont="1" applyFill="1" applyBorder="1" applyAlignment="1">
      <alignment horizontal="left" vertical="top" wrapText="1"/>
    </xf>
    <xf numFmtId="0" fontId="8" fillId="0" borderId="12" xfId="0" applyFont="1" applyBorder="1" applyAlignment="1">
      <alignment horizontal="left" vertical="top" wrapText="1"/>
    </xf>
    <xf numFmtId="0" fontId="7" fillId="4" borderId="3" xfId="0" applyFont="1" applyFill="1" applyBorder="1" applyAlignment="1">
      <alignment vertical="top" wrapText="1"/>
    </xf>
    <xf numFmtId="0" fontId="8" fillId="0" borderId="13" xfId="0" applyFont="1" applyBorder="1" applyAlignment="1">
      <alignment vertical="top" wrapText="1"/>
    </xf>
    <xf numFmtId="0" fontId="0" fillId="0" borderId="13" xfId="0" applyBorder="1" applyAlignment="1">
      <alignment vertical="top" wrapText="1"/>
    </xf>
    <xf numFmtId="0" fontId="17" fillId="0" borderId="0" xfId="0" applyFont="1" applyAlignment="1">
      <alignment horizontal="left" vertical="top" wrapText="1"/>
    </xf>
    <xf numFmtId="0" fontId="17"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30843</xdr:colOff>
      <xdr:row>0</xdr:row>
      <xdr:rowOff>76201</xdr:rowOff>
    </xdr:from>
    <xdr:to>
      <xdr:col>11</xdr:col>
      <xdr:colOff>406400</xdr:colOff>
      <xdr:row>2</xdr:row>
      <xdr:rowOff>184151</xdr:rowOff>
    </xdr:to>
    <xdr:pic>
      <xdr:nvPicPr>
        <xdr:cNvPr id="2" name="Picture 1" descr="Transnet New Log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268543" y="76201"/>
          <a:ext cx="1607457" cy="13144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topLeftCell="A11" zoomScale="80" zoomScaleNormal="80" workbookViewId="0">
      <selection activeCell="D11" sqref="D11"/>
    </sheetView>
  </sheetViews>
  <sheetFormatPr defaultColWidth="8.81640625" defaultRowHeight="14.5" x14ac:dyDescent="0.35"/>
  <cols>
    <col min="1" max="1" width="15.26953125" style="9" customWidth="1"/>
    <col min="2" max="2" width="9.54296875" style="9" customWidth="1"/>
    <col min="3" max="3" width="41.81640625" style="10" customWidth="1"/>
    <col min="4" max="4" width="87" style="10" customWidth="1"/>
    <col min="5" max="5" width="16.453125" style="26" customWidth="1"/>
    <col min="6" max="6" width="38.7265625" style="10" customWidth="1"/>
    <col min="7" max="7" width="20.81640625" style="10" customWidth="1"/>
    <col min="8" max="8" width="21.81640625" style="11" customWidth="1"/>
    <col min="9" max="9" width="70.7265625" style="9" customWidth="1"/>
    <col min="10" max="16384" width="8.81640625" style="9"/>
  </cols>
  <sheetData>
    <row r="1" spans="1:9" ht="15" thickBot="1" x14ac:dyDescent="0.4"/>
    <row r="2" spans="1:9" ht="80" customHeight="1" thickBot="1" x14ac:dyDescent="0.4">
      <c r="B2" s="1"/>
      <c r="C2" s="1" t="s">
        <v>0</v>
      </c>
      <c r="D2" s="2" t="s">
        <v>9</v>
      </c>
      <c r="E2" s="27" t="s">
        <v>1</v>
      </c>
      <c r="F2" s="4" t="s">
        <v>3</v>
      </c>
      <c r="G2" s="2" t="s">
        <v>4</v>
      </c>
      <c r="H2" s="5" t="s">
        <v>2</v>
      </c>
      <c r="I2" s="3" t="s">
        <v>5</v>
      </c>
    </row>
    <row r="3" spans="1:9" s="13" customFormat="1" ht="103.5" customHeight="1" thickBot="1" x14ac:dyDescent="0.4">
      <c r="A3" s="72" t="s">
        <v>10</v>
      </c>
      <c r="B3" s="24">
        <v>1</v>
      </c>
      <c r="C3" s="6" t="s">
        <v>11</v>
      </c>
      <c r="D3" s="6" t="s">
        <v>34</v>
      </c>
      <c r="E3" s="28">
        <v>7.4999999999999997E-2</v>
      </c>
      <c r="F3" s="7" t="s">
        <v>30</v>
      </c>
      <c r="G3" s="6" t="s">
        <v>6</v>
      </c>
      <c r="H3" s="12"/>
      <c r="I3" s="6"/>
    </row>
    <row r="4" spans="1:9" s="13" customFormat="1" ht="117.5" customHeight="1" thickBot="1" x14ac:dyDescent="0.4">
      <c r="A4" s="73"/>
      <c r="B4" s="24">
        <v>2</v>
      </c>
      <c r="C4" s="6" t="s">
        <v>12</v>
      </c>
      <c r="D4" s="7" t="s">
        <v>25</v>
      </c>
      <c r="E4" s="29">
        <v>7.4999999999999997E-2</v>
      </c>
      <c r="F4" s="7" t="s">
        <v>30</v>
      </c>
      <c r="G4" s="7" t="s">
        <v>6</v>
      </c>
      <c r="H4" s="14"/>
      <c r="I4" s="22"/>
    </row>
    <row r="5" spans="1:9" s="13" customFormat="1" ht="81" thickBot="1" x14ac:dyDescent="0.4">
      <c r="A5" s="73"/>
      <c r="B5" s="8">
        <v>3</v>
      </c>
      <c r="C5" s="15" t="s">
        <v>13</v>
      </c>
      <c r="D5" s="8" t="s">
        <v>26</v>
      </c>
      <c r="E5" s="30">
        <v>0.05</v>
      </c>
      <c r="F5" s="7" t="s">
        <v>32</v>
      </c>
      <c r="G5" s="7" t="s">
        <v>7</v>
      </c>
      <c r="H5" s="14"/>
      <c r="I5" s="23"/>
    </row>
    <row r="6" spans="1:9" s="13" customFormat="1" ht="115.5" thickBot="1" x14ac:dyDescent="0.4">
      <c r="A6" s="73"/>
      <c r="B6" s="24">
        <v>4</v>
      </c>
      <c r="C6" s="15" t="s">
        <v>14</v>
      </c>
      <c r="D6" s="8" t="s">
        <v>27</v>
      </c>
      <c r="E6" s="30">
        <v>7.4999999999999997E-2</v>
      </c>
      <c r="F6" s="7" t="s">
        <v>8</v>
      </c>
      <c r="G6" s="7" t="s">
        <v>7</v>
      </c>
      <c r="H6" s="14"/>
      <c r="I6" s="8"/>
    </row>
    <row r="7" spans="1:9" s="13" customFormat="1" ht="81" thickBot="1" x14ac:dyDescent="0.4">
      <c r="A7" s="73"/>
      <c r="B7" s="8">
        <v>5</v>
      </c>
      <c r="C7" s="15" t="s">
        <v>28</v>
      </c>
      <c r="D7" s="8" t="s">
        <v>29</v>
      </c>
      <c r="E7" s="30">
        <v>7.4999999999999997E-2</v>
      </c>
      <c r="F7" s="7" t="s">
        <v>33</v>
      </c>
      <c r="G7" s="7" t="s">
        <v>7</v>
      </c>
      <c r="H7" s="14"/>
      <c r="I7" s="8"/>
    </row>
    <row r="8" spans="1:9" s="13" customFormat="1" ht="15" thickBot="1" x14ac:dyDescent="0.4">
      <c r="A8" s="8"/>
      <c r="B8" s="8"/>
      <c r="C8" s="15"/>
      <c r="D8" s="8"/>
      <c r="E8" s="30"/>
      <c r="F8" s="7"/>
      <c r="G8" s="7"/>
      <c r="H8" s="14"/>
      <c r="I8" s="8"/>
    </row>
    <row r="9" spans="1:9" s="13" customFormat="1" ht="81" thickBot="1" x14ac:dyDescent="0.4">
      <c r="A9" s="74" t="s">
        <v>15</v>
      </c>
      <c r="B9" s="8">
        <v>5</v>
      </c>
      <c r="C9" s="15" t="s">
        <v>16</v>
      </c>
      <c r="D9" s="8" t="s">
        <v>256</v>
      </c>
      <c r="E9" s="30">
        <v>0.1</v>
      </c>
      <c r="F9" s="7" t="s">
        <v>30</v>
      </c>
      <c r="G9" s="6" t="s">
        <v>6</v>
      </c>
      <c r="H9" s="14"/>
      <c r="I9" s="8"/>
    </row>
    <row r="10" spans="1:9" s="13" customFormat="1" ht="81" thickBot="1" x14ac:dyDescent="0.4">
      <c r="A10" s="76"/>
      <c r="B10" s="24">
        <v>6</v>
      </c>
      <c r="C10" s="15" t="s">
        <v>17</v>
      </c>
      <c r="D10" s="8" t="s">
        <v>256</v>
      </c>
      <c r="E10" s="30">
        <v>0.15</v>
      </c>
      <c r="F10" s="7" t="s">
        <v>30</v>
      </c>
      <c r="G10" s="6" t="s">
        <v>6</v>
      </c>
      <c r="H10" s="14"/>
      <c r="I10" s="8"/>
    </row>
    <row r="11" spans="1:9" s="13" customFormat="1" ht="95.5" customHeight="1" thickBot="1" x14ac:dyDescent="0.4">
      <c r="A11" s="76"/>
      <c r="B11" s="24">
        <v>7</v>
      </c>
      <c r="C11" s="15" t="s">
        <v>18</v>
      </c>
      <c r="D11" s="8" t="s">
        <v>256</v>
      </c>
      <c r="E11" s="30">
        <v>0.125</v>
      </c>
      <c r="F11" s="7" t="s">
        <v>30</v>
      </c>
      <c r="G11" s="6" t="s">
        <v>6</v>
      </c>
      <c r="H11" s="14"/>
      <c r="I11" s="8"/>
    </row>
    <row r="12" spans="1:9" s="13" customFormat="1" ht="81" thickBot="1" x14ac:dyDescent="0.4">
      <c r="A12" s="76"/>
      <c r="B12" s="8">
        <v>8</v>
      </c>
      <c r="C12" s="15" t="s">
        <v>19</v>
      </c>
      <c r="D12" s="8" t="s">
        <v>256</v>
      </c>
      <c r="E12" s="30">
        <v>0.05</v>
      </c>
      <c r="F12" s="7" t="s">
        <v>30</v>
      </c>
      <c r="G12" s="6" t="s">
        <v>6</v>
      </c>
      <c r="H12" s="14"/>
      <c r="I12" s="8"/>
    </row>
    <row r="13" spans="1:9" s="13" customFormat="1" ht="81" thickBot="1" x14ac:dyDescent="0.4">
      <c r="A13" s="76"/>
      <c r="B13" s="24">
        <v>9</v>
      </c>
      <c r="C13" s="15" t="s">
        <v>20</v>
      </c>
      <c r="D13" s="8" t="s">
        <v>256</v>
      </c>
      <c r="E13" s="30">
        <v>0.05</v>
      </c>
      <c r="F13" s="7" t="s">
        <v>30</v>
      </c>
      <c r="G13" s="6" t="s">
        <v>6</v>
      </c>
      <c r="H13" s="14"/>
      <c r="I13" s="8"/>
    </row>
    <row r="14" spans="1:9" s="13" customFormat="1" ht="81" thickBot="1" x14ac:dyDescent="0.4">
      <c r="A14" s="76"/>
      <c r="B14" s="24">
        <v>10</v>
      </c>
      <c r="C14" s="15" t="s">
        <v>21</v>
      </c>
      <c r="D14" s="8" t="s">
        <v>256</v>
      </c>
      <c r="E14" s="30">
        <v>2.5000000000000001E-2</v>
      </c>
      <c r="F14" s="7" t="s">
        <v>30</v>
      </c>
      <c r="G14" s="6" t="s">
        <v>6</v>
      </c>
      <c r="H14" s="14"/>
      <c r="I14" s="8"/>
    </row>
    <row r="15" spans="1:9" s="13" customFormat="1" ht="15" thickBot="1" x14ac:dyDescent="0.4">
      <c r="A15" s="25"/>
      <c r="B15" s="8"/>
      <c r="C15" s="15"/>
      <c r="D15" s="8"/>
      <c r="E15" s="30"/>
      <c r="F15" s="7"/>
      <c r="G15" s="7"/>
      <c r="H15" s="14"/>
      <c r="I15" s="8"/>
    </row>
    <row r="16" spans="1:9" s="13" customFormat="1" ht="81" thickBot="1" x14ac:dyDescent="0.4">
      <c r="A16" s="74" t="s">
        <v>22</v>
      </c>
      <c r="B16" s="24">
        <v>12</v>
      </c>
      <c r="C16" s="15" t="s">
        <v>31</v>
      </c>
      <c r="D16" s="8" t="s">
        <v>256</v>
      </c>
      <c r="E16" s="30">
        <v>0.1</v>
      </c>
      <c r="F16" s="7" t="s">
        <v>30</v>
      </c>
      <c r="G16" s="6" t="s">
        <v>6</v>
      </c>
      <c r="H16" s="14"/>
      <c r="I16" s="22"/>
    </row>
    <row r="17" spans="1:9" s="13" customFormat="1" ht="91.5" customHeight="1" thickBot="1" x14ac:dyDescent="0.4">
      <c r="A17" s="75"/>
      <c r="B17" s="24">
        <v>12</v>
      </c>
      <c r="C17" s="15" t="s">
        <v>23</v>
      </c>
      <c r="D17" s="8" t="s">
        <v>256</v>
      </c>
      <c r="E17" s="30">
        <v>2.5000000000000001E-2</v>
      </c>
      <c r="F17" s="7" t="s">
        <v>32</v>
      </c>
      <c r="G17" s="6" t="s">
        <v>7</v>
      </c>
      <c r="H17" s="14"/>
      <c r="I17" s="22"/>
    </row>
    <row r="18" spans="1:9" s="13" customFormat="1" ht="94.5" customHeight="1" thickBot="1" x14ac:dyDescent="0.4">
      <c r="A18" s="75"/>
      <c r="B18" s="8">
        <v>12</v>
      </c>
      <c r="C18" s="15" t="s">
        <v>24</v>
      </c>
      <c r="D18" s="8" t="s">
        <v>256</v>
      </c>
      <c r="E18" s="30">
        <v>2.5000000000000001E-2</v>
      </c>
      <c r="F18" s="7" t="s">
        <v>32</v>
      </c>
      <c r="G18" s="6" t="s">
        <v>7</v>
      </c>
      <c r="H18" s="14"/>
      <c r="I18" s="22"/>
    </row>
    <row r="19" spans="1:9" ht="30" customHeight="1" thickBot="1" x14ac:dyDescent="0.4">
      <c r="B19" s="16"/>
      <c r="C19" s="16"/>
      <c r="D19" s="16"/>
      <c r="E19" s="31">
        <f>SUM(E3:E18)</f>
        <v>1.0000000000000002</v>
      </c>
      <c r="F19" s="17"/>
      <c r="G19" s="16"/>
      <c r="H19" s="18"/>
      <c r="I19" s="19"/>
    </row>
    <row r="20" spans="1:9" x14ac:dyDescent="0.35">
      <c r="B20" s="20"/>
      <c r="C20" s="20"/>
      <c r="D20" s="20"/>
      <c r="E20" s="32"/>
      <c r="F20" s="20"/>
      <c r="G20" s="20"/>
      <c r="H20" s="21"/>
      <c r="I20" s="20"/>
    </row>
  </sheetData>
  <mergeCells count="3">
    <mergeCell ref="A3:A7"/>
    <mergeCell ref="A16:A18"/>
    <mergeCell ref="A9:A14"/>
  </mergeCells>
  <phoneticPr fontId="4" type="noConversion"/>
  <pageMargins left="0.7" right="0.7" top="0.75" bottom="0.75" header="0.3" footer="0.3"/>
  <pageSetup paperSize="9" scale="30" orientation="landscape"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8"/>
  <sheetViews>
    <sheetView workbookViewId="0">
      <selection activeCell="G19" sqref="G19"/>
    </sheetView>
  </sheetViews>
  <sheetFormatPr defaultRowHeight="14.5" x14ac:dyDescent="0.35"/>
  <cols>
    <col min="2" max="2" width="89.90625" style="41" customWidth="1"/>
    <col min="3" max="3" width="34.90625" style="65" customWidth="1"/>
    <col min="4" max="4" width="12.08984375" style="71" customWidth="1"/>
  </cols>
  <sheetData>
    <row r="1" spans="1:4" ht="87.5" thickBot="1" x14ac:dyDescent="0.5">
      <c r="B1" s="66" t="s">
        <v>161</v>
      </c>
      <c r="C1" s="67" t="s">
        <v>271</v>
      </c>
      <c r="D1" s="68"/>
    </row>
    <row r="2" spans="1:4" ht="40.5" customHeight="1" thickBot="1" x14ac:dyDescent="0.4">
      <c r="A2">
        <v>3.1</v>
      </c>
      <c r="B2" s="33" t="s">
        <v>16</v>
      </c>
      <c r="C2" s="63"/>
      <c r="D2" s="69" t="s">
        <v>270</v>
      </c>
    </row>
    <row r="3" spans="1:4" ht="15" thickBot="1" x14ac:dyDescent="0.4">
      <c r="A3" t="s">
        <v>145</v>
      </c>
      <c r="B3" s="34" t="s">
        <v>35</v>
      </c>
      <c r="C3" s="64">
        <v>2</v>
      </c>
      <c r="D3" s="70"/>
    </row>
    <row r="4" spans="1:4" ht="15" thickBot="1" x14ac:dyDescent="0.4">
      <c r="A4" t="s">
        <v>146</v>
      </c>
      <c r="B4" s="34" t="s">
        <v>36</v>
      </c>
      <c r="C4" s="64">
        <v>2</v>
      </c>
      <c r="D4" s="70"/>
    </row>
    <row r="5" spans="1:4" ht="35" thickBot="1" x14ac:dyDescent="0.4">
      <c r="A5" t="s">
        <v>147</v>
      </c>
      <c r="B5" s="34" t="s">
        <v>37</v>
      </c>
      <c r="C5" s="64">
        <v>2</v>
      </c>
      <c r="D5" s="70"/>
    </row>
    <row r="6" spans="1:4" ht="15" thickBot="1" x14ac:dyDescent="0.4">
      <c r="A6" t="s">
        <v>148</v>
      </c>
      <c r="B6" s="34" t="s">
        <v>38</v>
      </c>
      <c r="C6" s="64">
        <v>2</v>
      </c>
      <c r="D6" s="70"/>
    </row>
    <row r="7" spans="1:4" ht="15" thickBot="1" x14ac:dyDescent="0.4">
      <c r="A7" t="s">
        <v>149</v>
      </c>
      <c r="B7" s="34" t="s">
        <v>39</v>
      </c>
      <c r="C7" s="64">
        <v>2</v>
      </c>
      <c r="D7" s="70"/>
    </row>
    <row r="8" spans="1:4" ht="15" thickBot="1" x14ac:dyDescent="0.4">
      <c r="A8" t="s">
        <v>150</v>
      </c>
      <c r="B8" s="34" t="s">
        <v>40</v>
      </c>
      <c r="C8" s="64">
        <v>2</v>
      </c>
      <c r="D8" s="70"/>
    </row>
    <row r="9" spans="1:4" ht="23.5" thickBot="1" x14ac:dyDescent="0.4">
      <c r="A9" t="s">
        <v>151</v>
      </c>
      <c r="B9" s="34" t="s">
        <v>41</v>
      </c>
      <c r="C9" s="64">
        <v>2</v>
      </c>
      <c r="D9" s="70"/>
    </row>
    <row r="10" spans="1:4" ht="23.5" thickBot="1" x14ac:dyDescent="0.4">
      <c r="A10" t="s">
        <v>152</v>
      </c>
      <c r="B10" s="34" t="s">
        <v>42</v>
      </c>
      <c r="C10" s="64">
        <v>2</v>
      </c>
      <c r="D10" s="70"/>
    </row>
    <row r="11" spans="1:4" ht="23.5" thickBot="1" x14ac:dyDescent="0.4">
      <c r="A11" t="s">
        <v>153</v>
      </c>
      <c r="B11" s="34" t="s">
        <v>43</v>
      </c>
      <c r="C11" s="64">
        <v>2</v>
      </c>
      <c r="D11" s="70"/>
    </row>
    <row r="12" spans="1:4" ht="23.5" thickBot="1" x14ac:dyDescent="0.4">
      <c r="A12" t="s">
        <v>154</v>
      </c>
      <c r="B12" s="34" t="s">
        <v>44</v>
      </c>
      <c r="C12" s="64">
        <v>2</v>
      </c>
      <c r="D12" s="70"/>
    </row>
    <row r="13" spans="1:4" ht="15" thickBot="1" x14ac:dyDescent="0.4">
      <c r="A13" t="s">
        <v>155</v>
      </c>
      <c r="B13" s="34" t="s">
        <v>45</v>
      </c>
      <c r="C13" s="64">
        <v>2</v>
      </c>
      <c r="D13" s="70"/>
    </row>
    <row r="14" spans="1:4" ht="23.5" thickBot="1" x14ac:dyDescent="0.4">
      <c r="A14" t="s">
        <v>156</v>
      </c>
      <c r="B14" s="34" t="s">
        <v>46</v>
      </c>
      <c r="C14" s="64">
        <v>2</v>
      </c>
      <c r="D14" s="70"/>
    </row>
    <row r="15" spans="1:4" ht="15" thickBot="1" x14ac:dyDescent="0.4">
      <c r="A15" t="s">
        <v>157</v>
      </c>
      <c r="B15" s="34" t="s">
        <v>47</v>
      </c>
      <c r="C15" s="64">
        <v>2</v>
      </c>
      <c r="D15" s="70"/>
    </row>
    <row r="16" spans="1:4" ht="15" thickBot="1" x14ac:dyDescent="0.4">
      <c r="A16" t="s">
        <v>158</v>
      </c>
      <c r="B16" s="34" t="s">
        <v>48</v>
      </c>
      <c r="C16" s="64">
        <v>2</v>
      </c>
      <c r="D16" s="70"/>
    </row>
    <row r="17" spans="1:4" ht="15" thickBot="1" x14ac:dyDescent="0.4">
      <c r="B17" s="35"/>
      <c r="C17" s="64"/>
      <c r="D17" s="70">
        <f>AVERAGE(C3:C16)/2</f>
        <v>1</v>
      </c>
    </row>
    <row r="18" spans="1:4" ht="15" thickBot="1" x14ac:dyDescent="0.4">
      <c r="A18">
        <v>3.2</v>
      </c>
      <c r="B18" s="36" t="s">
        <v>17</v>
      </c>
      <c r="C18" s="64"/>
      <c r="D18" s="70"/>
    </row>
    <row r="19" spans="1:4" ht="15" thickBot="1" x14ac:dyDescent="0.4">
      <c r="A19" t="s">
        <v>159</v>
      </c>
      <c r="B19" s="34" t="s">
        <v>49</v>
      </c>
      <c r="C19" s="64">
        <v>2</v>
      </c>
      <c r="D19" s="70"/>
    </row>
    <row r="20" spans="1:4" ht="15" thickBot="1" x14ac:dyDescent="0.4">
      <c r="A20" t="s">
        <v>160</v>
      </c>
      <c r="B20" s="34" t="s">
        <v>50</v>
      </c>
      <c r="C20" s="64">
        <v>2</v>
      </c>
      <c r="D20" s="70"/>
    </row>
    <row r="21" spans="1:4" ht="15" thickBot="1" x14ac:dyDescent="0.4">
      <c r="A21" t="s">
        <v>162</v>
      </c>
      <c r="B21" s="34" t="s">
        <v>51</v>
      </c>
      <c r="C21" s="64">
        <v>2</v>
      </c>
      <c r="D21" s="70"/>
    </row>
    <row r="22" spans="1:4" ht="15" thickBot="1" x14ac:dyDescent="0.4">
      <c r="A22" t="s">
        <v>163</v>
      </c>
      <c r="B22" s="34" t="s">
        <v>52</v>
      </c>
      <c r="C22" s="64">
        <v>2</v>
      </c>
      <c r="D22" s="70"/>
    </row>
    <row r="23" spans="1:4" ht="15" thickBot="1" x14ac:dyDescent="0.4">
      <c r="A23" t="s">
        <v>164</v>
      </c>
      <c r="B23" s="34" t="s">
        <v>53</v>
      </c>
      <c r="C23" s="64">
        <v>2</v>
      </c>
      <c r="D23" s="70"/>
    </row>
    <row r="24" spans="1:4" ht="15" thickBot="1" x14ac:dyDescent="0.4">
      <c r="A24" t="s">
        <v>165</v>
      </c>
      <c r="B24" s="34" t="s">
        <v>54</v>
      </c>
      <c r="C24" s="64">
        <v>2</v>
      </c>
      <c r="D24" s="70"/>
    </row>
    <row r="25" spans="1:4" ht="15" thickBot="1" x14ac:dyDescent="0.4">
      <c r="A25" t="s">
        <v>166</v>
      </c>
      <c r="B25" s="34" t="s">
        <v>55</v>
      </c>
      <c r="C25" s="64">
        <v>2</v>
      </c>
      <c r="D25" s="70"/>
    </row>
    <row r="26" spans="1:4" ht="15" thickBot="1" x14ac:dyDescent="0.4">
      <c r="A26" t="s">
        <v>167</v>
      </c>
      <c r="B26" s="34" t="s">
        <v>56</v>
      </c>
      <c r="C26" s="64">
        <v>2</v>
      </c>
      <c r="D26" s="70"/>
    </row>
    <row r="27" spans="1:4" ht="15" thickBot="1" x14ac:dyDescent="0.4">
      <c r="B27" s="35"/>
      <c r="C27" s="64"/>
      <c r="D27" s="70">
        <f>AVERAGE(C19:C26)/2</f>
        <v>1</v>
      </c>
    </row>
    <row r="28" spans="1:4" ht="15" thickBot="1" x14ac:dyDescent="0.4">
      <c r="A28">
        <v>3.3</v>
      </c>
      <c r="B28" s="36" t="s">
        <v>18</v>
      </c>
      <c r="C28" s="64"/>
      <c r="D28" s="70"/>
    </row>
    <row r="29" spans="1:4" ht="23.5" thickBot="1" x14ac:dyDescent="0.4">
      <c r="A29" t="s">
        <v>168</v>
      </c>
      <c r="B29" s="34" t="s">
        <v>57</v>
      </c>
      <c r="C29" s="64">
        <v>2</v>
      </c>
      <c r="D29" s="70"/>
    </row>
    <row r="30" spans="1:4" ht="15" thickBot="1" x14ac:dyDescent="0.4">
      <c r="A30" t="s">
        <v>169</v>
      </c>
      <c r="B30" s="34" t="s">
        <v>58</v>
      </c>
      <c r="C30" s="64">
        <v>2</v>
      </c>
      <c r="D30" s="70"/>
    </row>
    <row r="31" spans="1:4" ht="23.5" thickBot="1" x14ac:dyDescent="0.4">
      <c r="A31" t="s">
        <v>170</v>
      </c>
      <c r="B31" s="34" t="s">
        <v>59</v>
      </c>
      <c r="C31" s="64">
        <v>2</v>
      </c>
      <c r="D31" s="70"/>
    </row>
    <row r="32" spans="1:4" ht="23.5" thickBot="1" x14ac:dyDescent="0.4">
      <c r="A32" t="s">
        <v>171</v>
      </c>
      <c r="B32" s="34" t="s">
        <v>60</v>
      </c>
      <c r="C32" s="64">
        <v>2</v>
      </c>
      <c r="D32" s="70"/>
    </row>
    <row r="33" spans="1:4" ht="15" thickBot="1" x14ac:dyDescent="0.4">
      <c r="A33" t="s">
        <v>172</v>
      </c>
      <c r="B33" s="34" t="s">
        <v>61</v>
      </c>
      <c r="C33" s="64">
        <v>2</v>
      </c>
      <c r="D33" s="70"/>
    </row>
    <row r="34" spans="1:4" ht="15" thickBot="1" x14ac:dyDescent="0.4">
      <c r="A34" t="s">
        <v>173</v>
      </c>
      <c r="B34" s="34" t="s">
        <v>62</v>
      </c>
      <c r="C34" s="64">
        <v>2</v>
      </c>
      <c r="D34" s="70"/>
    </row>
    <row r="35" spans="1:4" ht="15" thickBot="1" x14ac:dyDescent="0.4">
      <c r="A35" t="s">
        <v>174</v>
      </c>
      <c r="B35" s="34" t="s">
        <v>63</v>
      </c>
      <c r="C35" s="64">
        <v>2</v>
      </c>
      <c r="D35" s="70"/>
    </row>
    <row r="36" spans="1:4" ht="15" thickBot="1" x14ac:dyDescent="0.4">
      <c r="A36" t="s">
        <v>175</v>
      </c>
      <c r="B36" s="34" t="s">
        <v>64</v>
      </c>
      <c r="C36" s="64">
        <v>2</v>
      </c>
      <c r="D36" s="70"/>
    </row>
    <row r="37" spans="1:4" ht="15" thickBot="1" x14ac:dyDescent="0.4">
      <c r="A37" t="s">
        <v>176</v>
      </c>
      <c r="B37" s="34" t="s">
        <v>65</v>
      </c>
      <c r="C37" s="64">
        <v>2</v>
      </c>
      <c r="D37" s="70"/>
    </row>
    <row r="38" spans="1:4" ht="15" thickBot="1" x14ac:dyDescent="0.4">
      <c r="A38" t="s">
        <v>177</v>
      </c>
      <c r="B38" s="34" t="s">
        <v>66</v>
      </c>
      <c r="C38" s="64">
        <v>2</v>
      </c>
      <c r="D38" s="70"/>
    </row>
    <row r="39" spans="1:4" ht="15" thickBot="1" x14ac:dyDescent="0.4">
      <c r="A39" t="s">
        <v>178</v>
      </c>
      <c r="B39" s="34" t="s">
        <v>67</v>
      </c>
      <c r="C39" s="64">
        <v>2</v>
      </c>
      <c r="D39" s="70"/>
    </row>
    <row r="40" spans="1:4" ht="15" thickBot="1" x14ac:dyDescent="0.4">
      <c r="A40" t="s">
        <v>179</v>
      </c>
      <c r="B40" s="34" t="s">
        <v>68</v>
      </c>
      <c r="C40" s="64">
        <v>2</v>
      </c>
      <c r="D40" s="70"/>
    </row>
    <row r="41" spans="1:4" ht="15" thickBot="1" x14ac:dyDescent="0.4">
      <c r="A41" t="s">
        <v>180</v>
      </c>
      <c r="B41" s="34" t="s">
        <v>69</v>
      </c>
      <c r="C41" s="64">
        <v>2</v>
      </c>
      <c r="D41" s="70"/>
    </row>
    <row r="42" spans="1:4" ht="15" thickBot="1" x14ac:dyDescent="0.4">
      <c r="A42" t="s">
        <v>181</v>
      </c>
      <c r="B42" s="34" t="s">
        <v>70</v>
      </c>
      <c r="C42" s="64">
        <v>2</v>
      </c>
      <c r="D42" s="70"/>
    </row>
    <row r="43" spans="1:4" ht="15" thickBot="1" x14ac:dyDescent="0.4">
      <c r="A43" t="s">
        <v>182</v>
      </c>
      <c r="B43" s="34" t="s">
        <v>71</v>
      </c>
      <c r="C43" s="64">
        <v>2</v>
      </c>
      <c r="D43" s="70"/>
    </row>
    <row r="44" spans="1:4" ht="15" thickBot="1" x14ac:dyDescent="0.4">
      <c r="A44" t="s">
        <v>183</v>
      </c>
      <c r="B44" s="34" t="s">
        <v>72</v>
      </c>
      <c r="C44" s="64">
        <v>2</v>
      </c>
      <c r="D44" s="70"/>
    </row>
    <row r="45" spans="1:4" ht="15" thickBot="1" x14ac:dyDescent="0.4">
      <c r="A45" t="s">
        <v>184</v>
      </c>
      <c r="B45" s="34" t="s">
        <v>73</v>
      </c>
      <c r="C45" s="64">
        <v>2</v>
      </c>
      <c r="D45" s="70"/>
    </row>
    <row r="46" spans="1:4" ht="23.5" thickBot="1" x14ac:dyDescent="0.4">
      <c r="A46" t="s">
        <v>185</v>
      </c>
      <c r="B46" s="34" t="s">
        <v>74</v>
      </c>
      <c r="C46" s="64">
        <v>2</v>
      </c>
      <c r="D46" s="70"/>
    </row>
    <row r="47" spans="1:4" ht="15" thickBot="1" x14ac:dyDescent="0.4">
      <c r="A47" t="s">
        <v>186</v>
      </c>
      <c r="B47" s="34" t="s">
        <v>75</v>
      </c>
      <c r="C47" s="64">
        <v>2</v>
      </c>
      <c r="D47" s="70"/>
    </row>
    <row r="48" spans="1:4" ht="15" thickBot="1" x14ac:dyDescent="0.4">
      <c r="A48" t="s">
        <v>187</v>
      </c>
      <c r="B48" s="34" t="s">
        <v>76</v>
      </c>
      <c r="C48" s="64">
        <v>2</v>
      </c>
      <c r="D48" s="70"/>
    </row>
    <row r="49" spans="1:4" ht="15" thickBot="1" x14ac:dyDescent="0.4">
      <c r="A49" t="s">
        <v>188</v>
      </c>
      <c r="B49" s="34" t="s">
        <v>77</v>
      </c>
      <c r="C49" s="64">
        <v>2</v>
      </c>
      <c r="D49" s="70"/>
    </row>
    <row r="50" spans="1:4" ht="15" thickBot="1" x14ac:dyDescent="0.4">
      <c r="A50" t="s">
        <v>189</v>
      </c>
      <c r="B50" s="34" t="s">
        <v>78</v>
      </c>
      <c r="C50" s="64">
        <v>2</v>
      </c>
      <c r="D50" s="70"/>
    </row>
    <row r="51" spans="1:4" ht="15" thickBot="1" x14ac:dyDescent="0.4">
      <c r="A51" t="s">
        <v>190</v>
      </c>
      <c r="B51" s="34" t="s">
        <v>79</v>
      </c>
      <c r="C51" s="64">
        <v>2</v>
      </c>
      <c r="D51" s="70"/>
    </row>
    <row r="52" spans="1:4" ht="15" thickBot="1" x14ac:dyDescent="0.4">
      <c r="A52" t="s">
        <v>191</v>
      </c>
      <c r="B52" s="34" t="s">
        <v>80</v>
      </c>
      <c r="C52" s="64">
        <v>2</v>
      </c>
      <c r="D52" s="70"/>
    </row>
    <row r="53" spans="1:4" ht="15" thickBot="1" x14ac:dyDescent="0.4">
      <c r="A53" t="s">
        <v>192</v>
      </c>
      <c r="B53" s="34" t="s">
        <v>81</v>
      </c>
      <c r="C53" s="64">
        <v>2</v>
      </c>
      <c r="D53" s="70"/>
    </row>
    <row r="54" spans="1:4" ht="15" thickBot="1" x14ac:dyDescent="0.4">
      <c r="A54" t="s">
        <v>193</v>
      </c>
      <c r="B54" s="34" t="s">
        <v>82</v>
      </c>
      <c r="C54" s="64">
        <v>2</v>
      </c>
      <c r="D54" s="70"/>
    </row>
    <row r="55" spans="1:4" ht="15" thickBot="1" x14ac:dyDescent="0.4">
      <c r="A55" t="s">
        <v>194</v>
      </c>
      <c r="B55" s="34" t="s">
        <v>83</v>
      </c>
      <c r="C55" s="64">
        <v>2</v>
      </c>
      <c r="D55" s="70"/>
    </row>
    <row r="56" spans="1:4" ht="15" thickBot="1" x14ac:dyDescent="0.4">
      <c r="A56" t="s">
        <v>195</v>
      </c>
      <c r="B56" s="34" t="s">
        <v>84</v>
      </c>
      <c r="C56" s="64">
        <v>2</v>
      </c>
      <c r="D56" s="70"/>
    </row>
    <row r="57" spans="1:4" ht="15" thickBot="1" x14ac:dyDescent="0.4">
      <c r="A57" t="s">
        <v>196</v>
      </c>
      <c r="B57" s="34" t="s">
        <v>85</v>
      </c>
      <c r="C57" s="64">
        <v>2</v>
      </c>
      <c r="D57" s="70"/>
    </row>
    <row r="58" spans="1:4" ht="15" thickBot="1" x14ac:dyDescent="0.4">
      <c r="A58" t="s">
        <v>197</v>
      </c>
      <c r="B58" s="34" t="s">
        <v>86</v>
      </c>
      <c r="C58" s="64">
        <v>2</v>
      </c>
      <c r="D58" s="70"/>
    </row>
    <row r="59" spans="1:4" ht="15" thickBot="1" x14ac:dyDescent="0.4">
      <c r="A59" t="s">
        <v>198</v>
      </c>
      <c r="B59" s="34" t="s">
        <v>87</v>
      </c>
      <c r="C59" s="64">
        <v>2</v>
      </c>
      <c r="D59" s="70"/>
    </row>
    <row r="60" spans="1:4" ht="15" thickBot="1" x14ac:dyDescent="0.4">
      <c r="A60" t="s">
        <v>199</v>
      </c>
      <c r="B60" s="34" t="s">
        <v>88</v>
      </c>
      <c r="C60" s="64">
        <v>2</v>
      </c>
      <c r="D60" s="70"/>
    </row>
    <row r="61" spans="1:4" ht="15" thickBot="1" x14ac:dyDescent="0.4">
      <c r="A61" t="s">
        <v>200</v>
      </c>
      <c r="B61" s="34" t="s">
        <v>89</v>
      </c>
      <c r="C61" s="64">
        <v>2</v>
      </c>
      <c r="D61" s="70"/>
    </row>
    <row r="62" spans="1:4" ht="15" thickBot="1" x14ac:dyDescent="0.4">
      <c r="A62" t="s">
        <v>201</v>
      </c>
      <c r="B62" s="34" t="s">
        <v>90</v>
      </c>
      <c r="C62" s="64">
        <v>2</v>
      </c>
      <c r="D62" s="70"/>
    </row>
    <row r="63" spans="1:4" ht="15" thickBot="1" x14ac:dyDescent="0.4">
      <c r="A63" t="s">
        <v>202</v>
      </c>
      <c r="B63" s="34" t="s">
        <v>91</v>
      </c>
      <c r="C63" s="64">
        <v>2</v>
      </c>
      <c r="D63" s="70"/>
    </row>
    <row r="64" spans="1:4" ht="15" thickBot="1" x14ac:dyDescent="0.4">
      <c r="A64" t="s">
        <v>203</v>
      </c>
      <c r="B64" s="34" t="s">
        <v>92</v>
      </c>
      <c r="C64" s="64">
        <v>2</v>
      </c>
      <c r="D64" s="70"/>
    </row>
    <row r="65" spans="1:4" ht="15" thickBot="1" x14ac:dyDescent="0.4">
      <c r="A65" t="s">
        <v>204</v>
      </c>
      <c r="B65" s="34" t="s">
        <v>93</v>
      </c>
      <c r="C65" s="64">
        <v>2</v>
      </c>
      <c r="D65" s="70"/>
    </row>
    <row r="66" spans="1:4" ht="15" thickBot="1" x14ac:dyDescent="0.4">
      <c r="A66" t="s">
        <v>205</v>
      </c>
      <c r="B66" s="34" t="s">
        <v>94</v>
      </c>
      <c r="C66" s="64">
        <v>2</v>
      </c>
      <c r="D66" s="70"/>
    </row>
    <row r="67" spans="1:4" ht="15" thickBot="1" x14ac:dyDescent="0.4">
      <c r="A67" t="s">
        <v>206</v>
      </c>
      <c r="B67" s="34" t="s">
        <v>95</v>
      </c>
      <c r="C67" s="64">
        <v>2</v>
      </c>
      <c r="D67" s="70"/>
    </row>
    <row r="68" spans="1:4" ht="23.5" thickBot="1" x14ac:dyDescent="0.4">
      <c r="A68" t="s">
        <v>207</v>
      </c>
      <c r="B68" s="34" t="s">
        <v>96</v>
      </c>
      <c r="C68" s="64">
        <v>2</v>
      </c>
      <c r="D68" s="70"/>
    </row>
    <row r="69" spans="1:4" ht="15" thickBot="1" x14ac:dyDescent="0.4">
      <c r="B69" s="37"/>
      <c r="C69" s="64"/>
      <c r="D69" s="70">
        <f>AVERAGE(C29:C68)/2</f>
        <v>1</v>
      </c>
    </row>
    <row r="70" spans="1:4" ht="15" thickBot="1" x14ac:dyDescent="0.4">
      <c r="A70">
        <v>3.4</v>
      </c>
      <c r="B70" s="36" t="s">
        <v>97</v>
      </c>
      <c r="C70" s="64">
        <v>2</v>
      </c>
      <c r="D70" s="70"/>
    </row>
    <row r="71" spans="1:4" ht="23.5" thickBot="1" x14ac:dyDescent="0.4">
      <c r="A71" t="s">
        <v>208</v>
      </c>
      <c r="B71" s="34" t="s">
        <v>98</v>
      </c>
      <c r="C71" s="64">
        <v>2</v>
      </c>
      <c r="D71" s="70"/>
    </row>
    <row r="72" spans="1:4" ht="15" thickBot="1" x14ac:dyDescent="0.4">
      <c r="A72" t="s">
        <v>209</v>
      </c>
      <c r="B72" s="34" t="s">
        <v>99</v>
      </c>
      <c r="C72" s="64">
        <v>2</v>
      </c>
      <c r="D72" s="70"/>
    </row>
    <row r="73" spans="1:4" ht="15" thickBot="1" x14ac:dyDescent="0.4">
      <c r="A73" t="s">
        <v>210</v>
      </c>
      <c r="B73" s="34" t="s">
        <v>100</v>
      </c>
      <c r="C73" s="64">
        <v>2</v>
      </c>
      <c r="D73" s="70"/>
    </row>
    <row r="74" spans="1:4" ht="15" thickBot="1" x14ac:dyDescent="0.4">
      <c r="A74" t="s">
        <v>211</v>
      </c>
      <c r="B74" s="34" t="s">
        <v>101</v>
      </c>
      <c r="C74" s="64">
        <v>2</v>
      </c>
      <c r="D74" s="70"/>
    </row>
    <row r="75" spans="1:4" ht="23.5" thickBot="1" x14ac:dyDescent="0.4">
      <c r="A75" t="s">
        <v>212</v>
      </c>
      <c r="B75" s="34" t="s">
        <v>102</v>
      </c>
      <c r="C75" s="64">
        <v>2</v>
      </c>
      <c r="D75" s="70"/>
    </row>
    <row r="76" spans="1:4" ht="15" thickBot="1" x14ac:dyDescent="0.4">
      <c r="A76" t="s">
        <v>213</v>
      </c>
      <c r="B76" s="34" t="s">
        <v>103</v>
      </c>
      <c r="C76" s="64">
        <v>2</v>
      </c>
      <c r="D76" s="70"/>
    </row>
    <row r="77" spans="1:4" ht="15" thickBot="1" x14ac:dyDescent="0.4">
      <c r="A77" t="s">
        <v>214</v>
      </c>
      <c r="B77" s="34" t="s">
        <v>104</v>
      </c>
      <c r="C77" s="64">
        <v>2</v>
      </c>
      <c r="D77" s="70"/>
    </row>
    <row r="78" spans="1:4" ht="15" thickBot="1" x14ac:dyDescent="0.4">
      <c r="A78" t="s">
        <v>215</v>
      </c>
      <c r="B78" s="34" t="s">
        <v>105</v>
      </c>
      <c r="C78" s="64">
        <v>2</v>
      </c>
      <c r="D78" s="70"/>
    </row>
    <row r="79" spans="1:4" ht="15" thickBot="1" x14ac:dyDescent="0.4">
      <c r="A79" t="s">
        <v>216</v>
      </c>
      <c r="B79" s="34" t="s">
        <v>106</v>
      </c>
      <c r="C79" s="64">
        <v>2</v>
      </c>
      <c r="D79" s="70"/>
    </row>
    <row r="80" spans="1:4" ht="15" thickBot="1" x14ac:dyDescent="0.4">
      <c r="A80" t="s">
        <v>217</v>
      </c>
      <c r="B80" s="34" t="s">
        <v>107</v>
      </c>
      <c r="C80" s="64">
        <v>2</v>
      </c>
      <c r="D80" s="70"/>
    </row>
    <row r="81" spans="1:4" ht="23.5" thickBot="1" x14ac:dyDescent="0.4">
      <c r="A81" t="s">
        <v>218</v>
      </c>
      <c r="B81" s="34" t="s">
        <v>108</v>
      </c>
      <c r="C81" s="64">
        <v>2</v>
      </c>
      <c r="D81" s="70"/>
    </row>
    <row r="82" spans="1:4" ht="23.5" thickBot="1" x14ac:dyDescent="0.4">
      <c r="A82" t="s">
        <v>219</v>
      </c>
      <c r="B82" s="34" t="s">
        <v>109</v>
      </c>
      <c r="C82" s="64">
        <v>2</v>
      </c>
      <c r="D82" s="70"/>
    </row>
    <row r="83" spans="1:4" ht="15" thickBot="1" x14ac:dyDescent="0.4">
      <c r="A83" t="s">
        <v>220</v>
      </c>
      <c r="B83" s="34" t="s">
        <v>110</v>
      </c>
      <c r="C83" s="64">
        <v>2</v>
      </c>
      <c r="D83" s="70"/>
    </row>
    <row r="84" spans="1:4" ht="15" thickBot="1" x14ac:dyDescent="0.4">
      <c r="B84" s="36"/>
      <c r="C84" s="64"/>
      <c r="D84" s="70">
        <f>AVERAGE(C71:C83)/2</f>
        <v>1</v>
      </c>
    </row>
    <row r="85" spans="1:4" ht="15" thickBot="1" x14ac:dyDescent="0.4">
      <c r="A85">
        <v>3.5</v>
      </c>
      <c r="B85" s="36" t="s">
        <v>20</v>
      </c>
      <c r="C85" s="64"/>
      <c r="D85" s="70"/>
    </row>
    <row r="86" spans="1:4" ht="23.5" thickBot="1" x14ac:dyDescent="0.4">
      <c r="A86" t="s">
        <v>221</v>
      </c>
      <c r="B86" s="34" t="s">
        <v>111</v>
      </c>
      <c r="C86" s="64">
        <v>2</v>
      </c>
      <c r="D86" s="70"/>
    </row>
    <row r="87" spans="1:4" ht="23.5" thickBot="1" x14ac:dyDescent="0.4">
      <c r="A87" t="s">
        <v>222</v>
      </c>
      <c r="B87" s="34" t="s">
        <v>112</v>
      </c>
      <c r="C87" s="64">
        <v>2</v>
      </c>
      <c r="D87" s="70"/>
    </row>
    <row r="88" spans="1:4" ht="23.5" thickBot="1" x14ac:dyDescent="0.4">
      <c r="A88" t="s">
        <v>223</v>
      </c>
      <c r="B88" s="34" t="s">
        <v>113</v>
      </c>
      <c r="C88" s="64">
        <v>2</v>
      </c>
      <c r="D88" s="70"/>
    </row>
    <row r="89" spans="1:4" ht="23.5" thickBot="1" x14ac:dyDescent="0.4">
      <c r="A89" t="s">
        <v>224</v>
      </c>
      <c r="B89" s="34" t="s">
        <v>114</v>
      </c>
      <c r="C89" s="64">
        <v>2</v>
      </c>
      <c r="D89" s="70"/>
    </row>
    <row r="90" spans="1:4" ht="15" thickBot="1" x14ac:dyDescent="0.4">
      <c r="A90" t="s">
        <v>225</v>
      </c>
      <c r="B90" s="34" t="s">
        <v>115</v>
      </c>
      <c r="C90" s="64">
        <v>2</v>
      </c>
      <c r="D90" s="70"/>
    </row>
    <row r="91" spans="1:4" ht="15" thickBot="1" x14ac:dyDescent="0.4">
      <c r="A91" t="s">
        <v>226</v>
      </c>
      <c r="B91" s="34" t="s">
        <v>116</v>
      </c>
      <c r="C91" s="64">
        <v>2</v>
      </c>
      <c r="D91" s="70"/>
    </row>
    <row r="92" spans="1:4" ht="15" thickBot="1" x14ac:dyDescent="0.4">
      <c r="A92" t="s">
        <v>227</v>
      </c>
      <c r="B92" s="34" t="s">
        <v>117</v>
      </c>
      <c r="C92" s="64">
        <v>2</v>
      </c>
      <c r="D92" s="70"/>
    </row>
    <row r="93" spans="1:4" ht="15" thickBot="1" x14ac:dyDescent="0.4">
      <c r="A93" t="s">
        <v>228</v>
      </c>
      <c r="B93" s="34" t="s">
        <v>118</v>
      </c>
      <c r="C93" s="64">
        <v>2</v>
      </c>
      <c r="D93" s="70"/>
    </row>
    <row r="94" spans="1:4" ht="15" thickBot="1" x14ac:dyDescent="0.4">
      <c r="B94" s="38"/>
      <c r="C94" s="64"/>
      <c r="D94" s="70">
        <f>AVERAGE(C86:C93)/2</f>
        <v>1</v>
      </c>
    </row>
    <row r="95" spans="1:4" ht="15" thickBot="1" x14ac:dyDescent="0.4">
      <c r="A95">
        <v>3.6</v>
      </c>
      <c r="B95" s="36" t="s">
        <v>21</v>
      </c>
      <c r="C95" s="64"/>
      <c r="D95" s="70"/>
    </row>
    <row r="96" spans="1:4" ht="15" thickBot="1" x14ac:dyDescent="0.4">
      <c r="A96" t="s">
        <v>229</v>
      </c>
      <c r="B96" s="34" t="s">
        <v>119</v>
      </c>
      <c r="C96" s="64">
        <v>2</v>
      </c>
      <c r="D96" s="70"/>
    </row>
    <row r="97" spans="1:4" ht="15" thickBot="1" x14ac:dyDescent="0.4">
      <c r="A97" t="s">
        <v>230</v>
      </c>
      <c r="B97" s="34" t="s">
        <v>120</v>
      </c>
      <c r="C97" s="64">
        <v>2</v>
      </c>
      <c r="D97" s="70"/>
    </row>
    <row r="98" spans="1:4" ht="23.5" thickBot="1" x14ac:dyDescent="0.4">
      <c r="A98" t="s">
        <v>231</v>
      </c>
      <c r="B98" s="34" t="s">
        <v>121</v>
      </c>
      <c r="C98" s="64">
        <v>2</v>
      </c>
      <c r="D98" s="70"/>
    </row>
    <row r="99" spans="1:4" ht="15" thickBot="1" x14ac:dyDescent="0.4">
      <c r="A99" t="s">
        <v>232</v>
      </c>
      <c r="B99" s="34" t="s">
        <v>122</v>
      </c>
      <c r="C99" s="64">
        <v>2</v>
      </c>
      <c r="D99" s="70"/>
    </row>
    <row r="100" spans="1:4" ht="15" thickBot="1" x14ac:dyDescent="0.4">
      <c r="B100" s="38"/>
      <c r="C100" s="64"/>
      <c r="D100" s="70"/>
    </row>
    <row r="101" spans="1:4" ht="16" thickBot="1" x14ac:dyDescent="0.4">
      <c r="A101">
        <v>3.7</v>
      </c>
      <c r="B101" s="39" t="s">
        <v>31</v>
      </c>
      <c r="C101" s="64"/>
      <c r="D101" s="70">
        <f>AVERAGE(C96:C101)/2</f>
        <v>1</v>
      </c>
    </row>
    <row r="102" spans="1:4" ht="15" thickBot="1" x14ac:dyDescent="0.4">
      <c r="A102" t="s">
        <v>233</v>
      </c>
      <c r="B102" s="34" t="s">
        <v>123</v>
      </c>
      <c r="C102" s="64">
        <v>2</v>
      </c>
      <c r="D102" s="70"/>
    </row>
    <row r="103" spans="1:4" ht="15" thickBot="1" x14ac:dyDescent="0.4">
      <c r="A103" t="s">
        <v>234</v>
      </c>
      <c r="B103" s="34" t="s">
        <v>124</v>
      </c>
      <c r="C103" s="64">
        <v>2</v>
      </c>
      <c r="D103" s="70"/>
    </row>
    <row r="104" spans="1:4" ht="23.5" thickBot="1" x14ac:dyDescent="0.4">
      <c r="A104" t="s">
        <v>235</v>
      </c>
      <c r="B104" s="34" t="s">
        <v>125</v>
      </c>
      <c r="C104" s="64">
        <v>2</v>
      </c>
      <c r="D104" s="70"/>
    </row>
    <row r="105" spans="1:4" ht="15" thickBot="1" x14ac:dyDescent="0.4">
      <c r="A105" t="s">
        <v>236</v>
      </c>
      <c r="B105" s="34" t="s">
        <v>126</v>
      </c>
      <c r="C105" s="64">
        <v>2</v>
      </c>
      <c r="D105" s="70"/>
    </row>
    <row r="106" spans="1:4" ht="15" thickBot="1" x14ac:dyDescent="0.4">
      <c r="A106" t="s">
        <v>237</v>
      </c>
      <c r="B106" s="34" t="s">
        <v>127</v>
      </c>
      <c r="C106" s="64">
        <v>2</v>
      </c>
      <c r="D106" s="70"/>
    </row>
    <row r="107" spans="1:4" ht="15" thickBot="1" x14ac:dyDescent="0.4">
      <c r="A107" t="s">
        <v>238</v>
      </c>
      <c r="B107" s="34" t="s">
        <v>128</v>
      </c>
      <c r="C107" s="64">
        <v>2</v>
      </c>
      <c r="D107" s="70"/>
    </row>
    <row r="108" spans="1:4" ht="23.5" thickBot="1" x14ac:dyDescent="0.4">
      <c r="A108" t="s">
        <v>239</v>
      </c>
      <c r="B108" s="34" t="s">
        <v>129</v>
      </c>
      <c r="C108" s="64">
        <v>2</v>
      </c>
      <c r="D108" s="70"/>
    </row>
    <row r="109" spans="1:4" ht="23.5" thickBot="1" x14ac:dyDescent="0.4">
      <c r="A109" t="s">
        <v>240</v>
      </c>
      <c r="B109" s="34" t="s">
        <v>130</v>
      </c>
      <c r="C109" s="64">
        <v>2</v>
      </c>
      <c r="D109" s="70"/>
    </row>
    <row r="110" spans="1:4" ht="23.5" thickBot="1" x14ac:dyDescent="0.4">
      <c r="A110" t="s">
        <v>241</v>
      </c>
      <c r="B110" s="34" t="s">
        <v>131</v>
      </c>
      <c r="C110" s="64">
        <v>2</v>
      </c>
      <c r="D110" s="70"/>
    </row>
    <row r="111" spans="1:4" ht="23.5" thickBot="1" x14ac:dyDescent="0.4">
      <c r="A111" t="s">
        <v>242</v>
      </c>
      <c r="B111" s="34" t="s">
        <v>132</v>
      </c>
      <c r="C111" s="64">
        <v>2</v>
      </c>
      <c r="D111" s="70"/>
    </row>
    <row r="112" spans="1:4" ht="15" thickBot="1" x14ac:dyDescent="0.4">
      <c r="A112" t="s">
        <v>243</v>
      </c>
      <c r="B112" s="34" t="s">
        <v>133</v>
      </c>
      <c r="C112" s="64">
        <v>2</v>
      </c>
      <c r="D112" s="70"/>
    </row>
    <row r="113" spans="1:4" ht="15" thickBot="1" x14ac:dyDescent="0.4">
      <c r="A113" t="s">
        <v>244</v>
      </c>
      <c r="B113" s="34" t="s">
        <v>134</v>
      </c>
      <c r="C113" s="64">
        <v>2</v>
      </c>
      <c r="D113" s="70"/>
    </row>
    <row r="114" spans="1:4" ht="15" thickBot="1" x14ac:dyDescent="0.4">
      <c r="A114" t="s">
        <v>245</v>
      </c>
      <c r="B114" s="34" t="s">
        <v>135</v>
      </c>
      <c r="C114" s="64">
        <v>2</v>
      </c>
      <c r="D114" s="70"/>
    </row>
    <row r="115" spans="1:4" ht="15" thickBot="1" x14ac:dyDescent="0.4">
      <c r="A115" t="s">
        <v>246</v>
      </c>
      <c r="B115" s="34" t="s">
        <v>136</v>
      </c>
      <c r="C115" s="64">
        <v>2</v>
      </c>
      <c r="D115" s="70"/>
    </row>
    <row r="116" spans="1:4" ht="35" thickBot="1" x14ac:dyDescent="0.4">
      <c r="A116" t="s">
        <v>247</v>
      </c>
      <c r="B116" s="34" t="s">
        <v>137</v>
      </c>
      <c r="C116" s="64">
        <v>2</v>
      </c>
      <c r="D116" s="70"/>
    </row>
    <row r="117" spans="1:4" ht="23.5" thickBot="1" x14ac:dyDescent="0.4">
      <c r="A117" t="s">
        <v>248</v>
      </c>
      <c r="B117" s="34" t="s">
        <v>138</v>
      </c>
      <c r="C117" s="64">
        <v>2</v>
      </c>
      <c r="D117" s="70"/>
    </row>
    <row r="118" spans="1:4" ht="15" thickBot="1" x14ac:dyDescent="0.4">
      <c r="B118" s="40"/>
      <c r="C118" s="64"/>
      <c r="D118" s="70">
        <f>AVERAGE(C102:C117)/2</f>
        <v>1</v>
      </c>
    </row>
    <row r="119" spans="1:4" ht="16" thickBot="1" x14ac:dyDescent="0.4">
      <c r="A119">
        <v>3.8</v>
      </c>
      <c r="B119" s="39" t="s">
        <v>23</v>
      </c>
      <c r="C119" s="64"/>
      <c r="D119" s="70"/>
    </row>
    <row r="120" spans="1:4" ht="15" thickBot="1" x14ac:dyDescent="0.4">
      <c r="A120" t="s">
        <v>249</v>
      </c>
      <c r="B120" s="34" t="s">
        <v>139</v>
      </c>
      <c r="C120" s="64">
        <v>2</v>
      </c>
      <c r="D120" s="70"/>
    </row>
    <row r="121" spans="1:4" ht="23.5" thickBot="1" x14ac:dyDescent="0.4">
      <c r="A121" t="s">
        <v>250</v>
      </c>
      <c r="B121" s="34" t="s">
        <v>140</v>
      </c>
      <c r="C121" s="64">
        <v>2</v>
      </c>
      <c r="D121" s="70"/>
    </row>
    <row r="122" spans="1:4" ht="15" thickBot="1" x14ac:dyDescent="0.4">
      <c r="A122" t="s">
        <v>251</v>
      </c>
      <c r="B122" s="34" t="s">
        <v>141</v>
      </c>
      <c r="C122" s="64">
        <v>2</v>
      </c>
      <c r="D122" s="70"/>
    </row>
    <row r="123" spans="1:4" ht="15" thickBot="1" x14ac:dyDescent="0.4">
      <c r="A123" t="s">
        <v>252</v>
      </c>
      <c r="B123" s="34" t="s">
        <v>142</v>
      </c>
      <c r="C123" s="64">
        <v>2</v>
      </c>
      <c r="D123" s="70"/>
    </row>
    <row r="124" spans="1:4" ht="15" thickBot="1" x14ac:dyDescent="0.4">
      <c r="B124" s="35"/>
      <c r="C124" s="64"/>
      <c r="D124" s="70">
        <f>AVERAGE(C120:C123)/2</f>
        <v>1</v>
      </c>
    </row>
    <row r="125" spans="1:4" ht="16" thickBot="1" x14ac:dyDescent="0.4">
      <c r="A125">
        <v>3.9</v>
      </c>
      <c r="B125" s="39" t="s">
        <v>24</v>
      </c>
      <c r="C125" s="64"/>
      <c r="D125" s="70"/>
    </row>
    <row r="126" spans="1:4" ht="23.5" thickBot="1" x14ac:dyDescent="0.4">
      <c r="A126" t="s">
        <v>253</v>
      </c>
      <c r="B126" s="34" t="s">
        <v>143</v>
      </c>
      <c r="C126" s="64">
        <v>2</v>
      </c>
      <c r="D126" s="70"/>
    </row>
    <row r="127" spans="1:4" ht="15" thickBot="1" x14ac:dyDescent="0.4">
      <c r="A127" t="s">
        <v>254</v>
      </c>
      <c r="B127" s="34" t="s">
        <v>144</v>
      </c>
      <c r="C127" s="64">
        <v>2</v>
      </c>
      <c r="D127" s="70">
        <f>AVERAGE(C126:C127)/2</f>
        <v>1</v>
      </c>
    </row>
    <row r="128" spans="1:4" x14ac:dyDescent="0.35">
      <c r="A128" t="s">
        <v>255</v>
      </c>
    </row>
  </sheetData>
  <phoneticPr fontId="4" type="noConversion"/>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tabSelected="1" workbookViewId="0">
      <selection activeCell="D10" sqref="D10"/>
    </sheetView>
  </sheetViews>
  <sheetFormatPr defaultRowHeight="14.5" x14ac:dyDescent="0.35"/>
  <cols>
    <col min="1" max="1" width="50.26953125" style="42" customWidth="1"/>
    <col min="2" max="2" width="35" customWidth="1"/>
    <col min="3" max="3" width="39.81640625" customWidth="1"/>
    <col min="4" max="5" width="38.26953125" customWidth="1"/>
    <col min="6" max="6" width="33" customWidth="1"/>
  </cols>
  <sheetData>
    <row r="1" spans="1:6" ht="18.5" x14ac:dyDescent="0.45">
      <c r="A1" s="77" t="s">
        <v>257</v>
      </c>
      <c r="B1" s="78"/>
      <c r="C1" s="78"/>
      <c r="D1" s="78"/>
      <c r="E1" s="78"/>
      <c r="F1" s="78"/>
    </row>
    <row r="2" spans="1:6" ht="15" thickBot="1" x14ac:dyDescent="0.4"/>
    <row r="3" spans="1:6" ht="19.5" thickTop="1" thickBot="1" x14ac:dyDescent="0.4">
      <c r="A3" s="51" t="s">
        <v>258</v>
      </c>
      <c r="B3" s="52"/>
      <c r="C3" s="52"/>
      <c r="D3" s="52"/>
      <c r="E3" s="53"/>
      <c r="F3" s="54"/>
    </row>
    <row r="4" spans="1:6" ht="16.5" thickTop="1" thickBot="1" x14ac:dyDescent="0.4">
      <c r="A4" s="59"/>
      <c r="B4" s="60" t="s">
        <v>260</v>
      </c>
      <c r="C4" s="60" t="s">
        <v>265</v>
      </c>
      <c r="D4" s="60" t="s">
        <v>266</v>
      </c>
      <c r="E4" s="61" t="s">
        <v>267</v>
      </c>
      <c r="F4" s="62" t="s">
        <v>268</v>
      </c>
    </row>
    <row r="5" spans="1:6" ht="25" customHeight="1" thickTop="1" x14ac:dyDescent="0.35">
      <c r="A5" s="55" t="s">
        <v>259</v>
      </c>
      <c r="B5" s="56"/>
      <c r="C5" s="56"/>
      <c r="D5" s="56"/>
      <c r="E5" s="57"/>
      <c r="F5" s="58"/>
    </row>
    <row r="6" spans="1:6" ht="29" customHeight="1" x14ac:dyDescent="0.35">
      <c r="A6" s="43" t="s">
        <v>261</v>
      </c>
      <c r="B6" s="44"/>
      <c r="C6" s="44"/>
      <c r="D6" s="44"/>
      <c r="E6" s="49"/>
      <c r="F6" s="45"/>
    </row>
    <row r="7" spans="1:6" ht="24.5" customHeight="1" x14ac:dyDescent="0.35">
      <c r="A7" s="43" t="s">
        <v>262</v>
      </c>
      <c r="B7" s="44"/>
      <c r="C7" s="44"/>
      <c r="D7" s="44"/>
      <c r="E7" s="49"/>
      <c r="F7" s="45"/>
    </row>
    <row r="8" spans="1:6" ht="24.5" customHeight="1" x14ac:dyDescent="0.35">
      <c r="A8" s="43" t="s">
        <v>263</v>
      </c>
      <c r="B8" s="44"/>
      <c r="C8" s="44"/>
      <c r="D8" s="44"/>
      <c r="E8" s="49"/>
      <c r="F8" s="45"/>
    </row>
    <row r="9" spans="1:6" ht="27" customHeight="1" x14ac:dyDescent="0.35">
      <c r="A9" s="43" t="s">
        <v>264</v>
      </c>
      <c r="B9" s="44"/>
      <c r="C9" s="44"/>
      <c r="D9" s="44"/>
      <c r="E9" s="49"/>
      <c r="F9" s="45"/>
    </row>
    <row r="10" spans="1:6" ht="325.5" customHeight="1" thickBot="1" x14ac:dyDescent="0.4">
      <c r="A10" s="46" t="s">
        <v>269</v>
      </c>
      <c r="B10" s="47"/>
      <c r="C10" s="47"/>
      <c r="D10" s="47"/>
      <c r="E10" s="50"/>
      <c r="F10" s="48"/>
    </row>
    <row r="11" spans="1:6" ht="15" thickTop="1" x14ac:dyDescent="0.35"/>
  </sheetData>
  <mergeCells count="1">
    <mergeCell ref="A1:F1"/>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82E0A4D7AE229498603B9F515679D6B" ma:contentTypeVersion="0" ma:contentTypeDescription="Create a new document." ma:contentTypeScope="" ma:versionID="ea13dc098c0db0ec30fb5301949b3396">
  <xsd:schema xmlns:xsd="http://www.w3.org/2001/XMLSchema" xmlns:xs="http://www.w3.org/2001/XMLSchema" xmlns:p="http://schemas.microsoft.com/office/2006/metadata/properties" xmlns:ns2="98b382d7-bbc9-46be-b590-b37a68bdbbec" targetNamespace="http://schemas.microsoft.com/office/2006/metadata/properties" ma:root="true" ma:fieldsID="64c78d5f7b26a18972597800a506dcc7" ns2:_="">
    <xsd:import namespace="98b382d7-bbc9-46be-b590-b37a68bdbbec"/>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b382d7-bbc9-46be-b590-b37a68bdbbe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98b382d7-bbc9-46be-b590-b37a68bdbbec">T5YMVZ5ZHMSZ-1157808155-375</_dlc_DocId>
    <_dlc_DocIdUrl xmlns="98b382d7-bbc9-46be-b590-b37a68bdbbec">
      <Url>http://intranet.inter.transnet.local/Corp1/PMO/NetworkRFP/_layouts/15/DocIdRedir.aspx?ID=T5YMVZ5ZHMSZ-1157808155-375</Url>
      <Description>T5YMVZ5ZHMSZ-1157808155-375</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8631DDC-F35E-4305-8AF3-F5C9BC6D93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b382d7-bbc9-46be-b590-b37a68bdbb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894F29-6D61-4D07-8C82-B9AF476FCA9B}">
  <ds:schemaRefs>
    <ds:schemaRef ds:uri="http://schemas.microsoft.com/sharepoint/v3/contenttype/forms"/>
  </ds:schemaRefs>
</ds:datastoreItem>
</file>

<file path=customXml/itemProps3.xml><?xml version="1.0" encoding="utf-8"?>
<ds:datastoreItem xmlns:ds="http://schemas.openxmlformats.org/officeDocument/2006/customXml" ds:itemID="{CB8D1BB0-E8E2-4621-8301-3F99FF61D881}">
  <ds:schemaRefs>
    <ds:schemaRef ds:uri="http://schemas.microsoft.com/office/2006/documentManagement/types"/>
    <ds:schemaRef ds:uri="http://purl.org/dc/dcmitype/"/>
    <ds:schemaRef ds:uri="http://schemas.openxmlformats.org/package/2006/metadata/core-properties"/>
    <ds:schemaRef ds:uri="http://schemas.microsoft.com/office/2006/metadata/properties"/>
    <ds:schemaRef ds:uri="http://schemas.microsoft.com/office/infopath/2007/PartnerControls"/>
    <ds:schemaRef ds:uri="6f7b4a7f-d44a-4f65-a9aa-96ec94e426e4"/>
    <ds:schemaRef ds:uri="http://purl.org/dc/terms/"/>
    <ds:schemaRef ds:uri="f34f4084-8fe5-4c11-9261-4203e8c5ce46"/>
    <ds:schemaRef ds:uri="http://www.w3.org/XML/1998/namespace"/>
    <ds:schemaRef ds:uri="http://purl.org/dc/elements/1.1/"/>
    <ds:schemaRef ds:uri="98b382d7-bbc9-46be-b590-b37a68bdbbec"/>
  </ds:schemaRefs>
</ds:datastoreItem>
</file>

<file path=customXml/itemProps4.xml><?xml version="1.0" encoding="utf-8"?>
<ds:datastoreItem xmlns:ds="http://schemas.openxmlformats.org/officeDocument/2006/customXml" ds:itemID="{6AA8D202-04CD-435A-ADB7-009E0BAE18A3}">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Technical Evaluation Weightings</vt:lpstr>
      <vt:lpstr>Detailed requiements</vt:lpstr>
      <vt:lpstr>Partners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Litlhare Mokitimi   Transnet Corporate    JHB</dc:creator>
  <cp:lastModifiedBy>Sithokozile Ndaba</cp:lastModifiedBy>
  <cp:lastPrinted>2020-08-12T09:18:40Z</cp:lastPrinted>
  <dcterms:created xsi:type="dcterms:W3CDTF">2020-08-03T08:50:00Z</dcterms:created>
  <dcterms:modified xsi:type="dcterms:W3CDTF">2022-04-19T11:51:20Z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0x010100982E0A4D7AE229498603B9F515679D6B</vt:lpwstr>
  </property>
  <property fmtid="{D5CDD505-2E9C-101B-9397-08002B2CF9AE}" pid="3" name="_dlc_DocIdItemGuid">
    <vt:lpwstr>b9a75a24-bc4e-43df-ab0b-44caf2947706</vt:lpwstr>
  </property>
</Properties>
</file>