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PieterJ.Swart\OneDrive - PRASA\Documents\C Drive- Swart\Depot - Wolmerton\25 Mobile offices\mavhunhu\Moveable offices 07 April 2022\"/>
    </mc:Choice>
  </mc:AlternateContent>
  <xr:revisionPtr revIDLastSave="0" documentId="13_ncr:1_{9A66C6C9-487A-48B2-A182-3BE02426134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Gibela new area" sheetId="1" r:id="rId1"/>
    <sheet name="Sheet3" sheetId="3" r:id="rId2"/>
    <sheet name="Gibela existing area &amp; testing 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2" i="2" l="1"/>
  <c r="D11" i="2"/>
  <c r="D10" i="2"/>
  <c r="D8" i="2"/>
  <c r="D7" i="2"/>
  <c r="D9" i="2"/>
  <c r="D6" i="2"/>
  <c r="D4" i="2"/>
  <c r="D13" i="2" s="1"/>
  <c r="D5" i="2"/>
  <c r="D3" i="2"/>
  <c r="E14" i="1"/>
  <c r="D13" i="1"/>
  <c r="D12" i="1"/>
  <c r="D11" i="1"/>
  <c r="D10" i="1"/>
  <c r="D9" i="1"/>
  <c r="D8" i="1"/>
  <c r="D7" i="1"/>
  <c r="D6" i="1"/>
  <c r="D5" i="1"/>
  <c r="D4" i="1"/>
  <c r="D14" i="1" l="1"/>
  <c r="A4" i="2"/>
  <c r="A5" i="2" s="1"/>
  <c r="A6" i="2" s="1"/>
  <c r="A7" i="2" s="1"/>
  <c r="A8" i="2" s="1"/>
  <c r="A9" i="2" s="1"/>
  <c r="A10" i="2" s="1"/>
  <c r="A11" i="2" s="1"/>
  <c r="A12" i="2" s="1"/>
  <c r="A5" i="1"/>
  <c r="A6" i="1" s="1"/>
  <c r="A7" i="1" s="1"/>
  <c r="A8" i="1" s="1"/>
  <c r="A9" i="1" s="1"/>
  <c r="A10" i="1" s="1"/>
  <c r="A11" i="1" s="1"/>
  <c r="A12" i="1" s="1"/>
  <c r="A13" i="1" s="1"/>
</calcChain>
</file>

<file path=xl/sharedStrings.xml><?xml version="1.0" encoding="utf-8"?>
<sst xmlns="http://schemas.openxmlformats.org/spreadsheetml/2006/main" count="61" uniqueCount="39">
  <si>
    <t>Container serial number</t>
  </si>
  <si>
    <t xml:space="preserve">Size </t>
  </si>
  <si>
    <t>Comments</t>
  </si>
  <si>
    <t>No</t>
  </si>
  <si>
    <t>New area</t>
  </si>
  <si>
    <t>Existing area</t>
  </si>
  <si>
    <t>Fittings/fixtures/Services (Aircon, plugs, blinds, water, etc)</t>
  </si>
  <si>
    <t>Rental p/m</t>
  </si>
  <si>
    <t>7X7M</t>
  </si>
  <si>
    <t>7x3M</t>
  </si>
  <si>
    <t>12x3M</t>
  </si>
  <si>
    <t>9x3M</t>
  </si>
  <si>
    <t>6x3M</t>
  </si>
  <si>
    <t>Total</t>
  </si>
  <si>
    <t>Male ablution</t>
  </si>
  <si>
    <t>Female ablution</t>
  </si>
  <si>
    <t>Kitchen</t>
  </si>
  <si>
    <r>
      <t>Area (m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</si>
  <si>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1513-07</t>
  </si>
  <si>
    <t>10196P08</t>
  </si>
  <si>
    <t>4712/13</t>
  </si>
  <si>
    <t>5531/14</t>
  </si>
  <si>
    <t>5571/14</t>
  </si>
  <si>
    <t>5069/13</t>
  </si>
  <si>
    <t>2366-09</t>
  </si>
  <si>
    <t>2375-09</t>
  </si>
  <si>
    <t>4501/12</t>
  </si>
  <si>
    <t>2365-09</t>
  </si>
  <si>
    <t>3 x toilets, 3 x shower,3 x basin, 1 x Geyser</t>
  </si>
  <si>
    <t>4 x plugs.</t>
  </si>
  <si>
    <t>3 x toilet,3 x shower, 3 x basin, 1 x Geyser</t>
  </si>
  <si>
    <t>3 x plugs, 1 x Aircon</t>
  </si>
  <si>
    <t>2 x plugs, 3 x blinds, 1 x Aircon</t>
  </si>
  <si>
    <t>4 x plugs, 4 x blind, 2 x Aircon</t>
  </si>
  <si>
    <t>3 x plugs, 3 x blinds, 1 x Aircon</t>
  </si>
  <si>
    <t>3 x plugs</t>
  </si>
  <si>
    <t>3 x plugs, 4 x blinds, 1 x Aircon</t>
  </si>
  <si>
    <t>2 x plugs, kitchen unit with wash basen, 2 x Aircon</t>
  </si>
  <si>
    <t>MOBILE OFFICES/FACILITIES REQUIRED AT WOLMERTON ROLLING STOCK DEPOT                                                   Annexure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</si>
</sst>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zoomScale="90" zoomScaleNormal="90" workbookViewId="0">
      <selection activeCell="F7" sqref="F7"/>
    </sheetView>
  </sheetViews>
  <sheetFormatPr defaultColWidth="9.1796875" defaultRowHeight="14.5" x14ac:dyDescent="0.35"/>
  <cols>
    <col min="1" max="1" width="9.1796875" style="7"/>
    <col min="2" max="2" width="28.81640625" style="7" customWidth="1"/>
    <col min="3" max="5" width="18.453125" style="7" customWidth="1"/>
    <col min="6" max="6" width="45.81640625" style="7" customWidth="1"/>
    <col min="7" max="7" width="36.54296875" style="7" customWidth="1"/>
    <col min="8" max="16384" width="9.1796875" style="7"/>
  </cols>
  <sheetData>
    <row r="1" spans="1:7" ht="24" thickBot="1" x14ac:dyDescent="0.4">
      <c r="A1" s="29" t="s">
        <v>38</v>
      </c>
      <c r="B1" s="30"/>
      <c r="C1" s="30"/>
      <c r="D1" s="30"/>
      <c r="E1" s="30"/>
      <c r="F1" s="30"/>
      <c r="G1" s="31"/>
    </row>
    <row r="2" spans="1:7" ht="21" customHeight="1" x14ac:dyDescent="0.35">
      <c r="A2" s="18" t="s">
        <v>4</v>
      </c>
      <c r="B2" s="10"/>
      <c r="C2" s="10"/>
      <c r="D2" s="10"/>
      <c r="E2" s="10"/>
      <c r="F2" s="10"/>
      <c r="G2" s="17"/>
    </row>
    <row r="3" spans="1:7" ht="30" customHeight="1" x14ac:dyDescent="0.35">
      <c r="A3" s="19" t="s">
        <v>3</v>
      </c>
      <c r="B3" s="3" t="s">
        <v>0</v>
      </c>
      <c r="C3" s="3" t="s">
        <v>1</v>
      </c>
      <c r="D3" s="3" t="s">
        <v>17</v>
      </c>
      <c r="E3" s="3" t="s">
        <v>7</v>
      </c>
      <c r="F3" s="11" t="s">
        <v>6</v>
      </c>
      <c r="G3" s="20" t="s">
        <v>2</v>
      </c>
    </row>
    <row r="4" spans="1:7" ht="30" customHeight="1" x14ac:dyDescent="0.35">
      <c r="A4" s="21">
        <v>1</v>
      </c>
      <c r="B4" s="8"/>
      <c r="C4" s="8" t="s">
        <v>9</v>
      </c>
      <c r="D4" s="8">
        <f>7*3</f>
        <v>21</v>
      </c>
      <c r="E4" s="13"/>
      <c r="F4" s="6" t="s">
        <v>28</v>
      </c>
      <c r="G4" s="22" t="s">
        <v>14</v>
      </c>
    </row>
    <row r="5" spans="1:7" ht="30" customHeight="1" x14ac:dyDescent="0.35">
      <c r="A5" s="21">
        <f>A4+1</f>
        <v>2</v>
      </c>
      <c r="B5" s="9"/>
      <c r="C5" s="8" t="s">
        <v>10</v>
      </c>
      <c r="D5" s="8">
        <f>12*3</f>
        <v>36</v>
      </c>
      <c r="E5" s="13"/>
      <c r="F5" s="6" t="s">
        <v>29</v>
      </c>
      <c r="G5" s="23"/>
    </row>
    <row r="6" spans="1:7" ht="30" customHeight="1" x14ac:dyDescent="0.35">
      <c r="A6" s="21">
        <f t="shared" ref="A6:A13" si="0">A5+1</f>
        <v>3</v>
      </c>
      <c r="B6" s="8"/>
      <c r="C6" s="8" t="s">
        <v>11</v>
      </c>
      <c r="D6" s="8">
        <f>9*3</f>
        <v>27</v>
      </c>
      <c r="E6" s="13"/>
      <c r="F6" s="6" t="s">
        <v>30</v>
      </c>
      <c r="G6" s="22" t="s">
        <v>15</v>
      </c>
    </row>
    <row r="7" spans="1:7" ht="30" customHeight="1" x14ac:dyDescent="0.35">
      <c r="A7" s="21">
        <f t="shared" si="0"/>
        <v>4</v>
      </c>
      <c r="B7" s="8"/>
      <c r="C7" s="8" t="s">
        <v>11</v>
      </c>
      <c r="D7" s="8">
        <f>9*3</f>
        <v>27</v>
      </c>
      <c r="E7" s="13"/>
      <c r="F7" s="6" t="s">
        <v>31</v>
      </c>
      <c r="G7" s="22"/>
    </row>
    <row r="8" spans="1:7" ht="30" customHeight="1" x14ac:dyDescent="0.35">
      <c r="A8" s="21">
        <f t="shared" si="0"/>
        <v>5</v>
      </c>
      <c r="B8" s="8"/>
      <c r="C8" s="8" t="s">
        <v>12</v>
      </c>
      <c r="D8" s="8">
        <f>6*3</f>
        <v>18</v>
      </c>
      <c r="E8" s="13"/>
      <c r="F8" s="6" t="s">
        <v>32</v>
      </c>
      <c r="G8" s="22"/>
    </row>
    <row r="9" spans="1:7" ht="30" customHeight="1" x14ac:dyDescent="0.35">
      <c r="A9" s="21">
        <f t="shared" si="0"/>
        <v>6</v>
      </c>
      <c r="B9" s="9"/>
      <c r="C9" s="8" t="s">
        <v>10</v>
      </c>
      <c r="D9" s="8">
        <f>12*3</f>
        <v>36</v>
      </c>
      <c r="E9" s="13"/>
      <c r="F9" s="6" t="s">
        <v>33</v>
      </c>
      <c r="G9" s="22"/>
    </row>
    <row r="10" spans="1:7" ht="30" customHeight="1" x14ac:dyDescent="0.35">
      <c r="A10" s="21">
        <f t="shared" si="0"/>
        <v>7</v>
      </c>
      <c r="B10" s="8"/>
      <c r="C10" s="8" t="s">
        <v>11</v>
      </c>
      <c r="D10" s="8">
        <f>9*3</f>
        <v>27</v>
      </c>
      <c r="E10" s="13"/>
      <c r="F10" s="6" t="s">
        <v>34</v>
      </c>
      <c r="G10" s="22"/>
    </row>
    <row r="11" spans="1:7" ht="30" customHeight="1" x14ac:dyDescent="0.35">
      <c r="A11" s="21">
        <f t="shared" si="0"/>
        <v>8</v>
      </c>
      <c r="B11" s="9"/>
      <c r="C11" s="8" t="s">
        <v>11</v>
      </c>
      <c r="D11" s="8">
        <f>9*3</f>
        <v>27</v>
      </c>
      <c r="E11" s="13"/>
      <c r="F11" s="6" t="s">
        <v>35</v>
      </c>
      <c r="G11" s="22"/>
    </row>
    <row r="12" spans="1:7" ht="30" customHeight="1" x14ac:dyDescent="0.35">
      <c r="A12" s="21">
        <f t="shared" si="0"/>
        <v>9</v>
      </c>
      <c r="B12" s="8"/>
      <c r="C12" s="8" t="s">
        <v>11</v>
      </c>
      <c r="D12" s="8">
        <f>9*3</f>
        <v>27</v>
      </c>
      <c r="E12" s="13"/>
      <c r="F12" s="6" t="s">
        <v>36</v>
      </c>
      <c r="G12" s="22"/>
    </row>
    <row r="13" spans="1:7" ht="30" customHeight="1" x14ac:dyDescent="0.35">
      <c r="A13" s="21">
        <f t="shared" si="0"/>
        <v>10</v>
      </c>
      <c r="B13" s="8"/>
      <c r="C13" s="8" t="s">
        <v>8</v>
      </c>
      <c r="D13" s="8">
        <f>7*7</f>
        <v>49</v>
      </c>
      <c r="E13" s="13"/>
      <c r="F13" s="6" t="s">
        <v>37</v>
      </c>
      <c r="G13" s="22" t="s">
        <v>16</v>
      </c>
    </row>
    <row r="14" spans="1:7" ht="30" customHeight="1" x14ac:dyDescent="0.35">
      <c r="A14" s="21"/>
      <c r="B14" s="27" t="s">
        <v>13</v>
      </c>
      <c r="C14" s="28"/>
      <c r="D14" s="3">
        <f>SUM(D4:D13)</f>
        <v>295</v>
      </c>
      <c r="E14" s="14">
        <f>SUM(E4:E13)</f>
        <v>0</v>
      </c>
      <c r="F14" s="12"/>
      <c r="G14" s="23"/>
    </row>
    <row r="15" spans="1:7" s="10" customFormat="1" ht="30" customHeight="1" x14ac:dyDescent="0.35">
      <c r="A15" s="16"/>
      <c r="G15" s="17"/>
    </row>
    <row r="16" spans="1:7" s="10" customFormat="1" ht="30" customHeight="1" thickBot="1" x14ac:dyDescent="0.4">
      <c r="A16" s="24"/>
      <c r="B16" s="25"/>
      <c r="C16" s="25"/>
      <c r="D16" s="25"/>
      <c r="E16" s="25"/>
      <c r="F16" s="25"/>
      <c r="G16" s="26"/>
    </row>
    <row r="17" s="10" customFormat="1" ht="30" customHeight="1" x14ac:dyDescent="0.35"/>
    <row r="18" s="10" customFormat="1" ht="30" customHeight="1" x14ac:dyDescent="0.35"/>
    <row r="19" s="10" customFormat="1" ht="30" customHeight="1" x14ac:dyDescent="0.35"/>
    <row r="20" s="10" customFormat="1" ht="30" customHeight="1" x14ac:dyDescent="0.35"/>
  </sheetData>
  <mergeCells count="2">
    <mergeCell ref="B14:C14"/>
    <mergeCell ref="A1:G1"/>
  </mergeCells>
  <pageMargins left="0.7" right="0.7" top="0.75" bottom="0.75" header="0.3" footer="0.3"/>
  <pageSetup paperSize="9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H17" sqref="H17"/>
    </sheetView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3"/>
  <sheetViews>
    <sheetView zoomScaleNormal="100" workbookViewId="0">
      <selection activeCell="D14" sqref="D14"/>
    </sheetView>
  </sheetViews>
  <sheetFormatPr defaultRowHeight="14.5" x14ac:dyDescent="0.35"/>
  <cols>
    <col min="2" max="2" width="28.81640625" customWidth="1"/>
    <col min="3" max="5" width="18.453125" customWidth="1"/>
    <col min="6" max="6" width="45.81640625" customWidth="1"/>
    <col min="7" max="7" width="36.54296875" customWidth="1"/>
  </cols>
  <sheetData>
    <row r="1" spans="1:7" ht="23.25" customHeight="1" x14ac:dyDescent="0.35">
      <c r="A1" s="2" t="s">
        <v>5</v>
      </c>
    </row>
    <row r="2" spans="1:7" s="5" customFormat="1" ht="30" customHeight="1" x14ac:dyDescent="0.35">
      <c r="A2" s="3" t="s">
        <v>3</v>
      </c>
      <c r="B2" s="3" t="s">
        <v>0</v>
      </c>
      <c r="C2" s="3" t="s">
        <v>1</v>
      </c>
      <c r="D2" s="3" t="s">
        <v>17</v>
      </c>
      <c r="E2" s="3" t="s">
        <v>7</v>
      </c>
      <c r="F2" s="4" t="s">
        <v>6</v>
      </c>
      <c r="G2" s="3" t="s">
        <v>2</v>
      </c>
    </row>
    <row r="3" spans="1:7" ht="30" customHeight="1" x14ac:dyDescent="0.35">
      <c r="A3" s="1">
        <v>1</v>
      </c>
      <c r="B3" s="1" t="s">
        <v>18</v>
      </c>
      <c r="C3" s="1" t="s">
        <v>11</v>
      </c>
      <c r="D3" s="1">
        <f>9*3</f>
        <v>27</v>
      </c>
      <c r="E3" s="1"/>
      <c r="F3" s="1"/>
      <c r="G3" s="1"/>
    </row>
    <row r="4" spans="1:7" ht="30" customHeight="1" x14ac:dyDescent="0.35">
      <c r="A4" s="1">
        <f>A3+1</f>
        <v>2</v>
      </c>
      <c r="B4" s="15" t="s">
        <v>24</v>
      </c>
      <c r="C4" s="1" t="s">
        <v>11</v>
      </c>
      <c r="D4" s="1">
        <f t="shared" ref="D4:D5" si="0">9*3</f>
        <v>27</v>
      </c>
      <c r="E4" s="1"/>
      <c r="F4" s="1"/>
      <c r="G4" s="1"/>
    </row>
    <row r="5" spans="1:7" ht="30" customHeight="1" x14ac:dyDescent="0.35">
      <c r="A5" s="1">
        <f t="shared" ref="A5:A12" si="1">A4+1</f>
        <v>3</v>
      </c>
      <c r="B5" s="15" t="s">
        <v>25</v>
      </c>
      <c r="C5" s="1" t="s">
        <v>11</v>
      </c>
      <c r="D5" s="1">
        <f t="shared" si="0"/>
        <v>27</v>
      </c>
      <c r="E5" s="1"/>
      <c r="F5" s="1"/>
      <c r="G5" s="1"/>
    </row>
    <row r="6" spans="1:7" ht="30" customHeight="1" x14ac:dyDescent="0.35">
      <c r="A6" s="1">
        <f t="shared" si="1"/>
        <v>4</v>
      </c>
      <c r="B6" s="1" t="s">
        <v>19</v>
      </c>
      <c r="C6" s="1" t="s">
        <v>10</v>
      </c>
      <c r="D6" s="1">
        <f>12*3</f>
        <v>36</v>
      </c>
      <c r="E6" s="1"/>
      <c r="F6" s="1"/>
      <c r="G6" s="1"/>
    </row>
    <row r="7" spans="1:7" ht="30" customHeight="1" x14ac:dyDescent="0.35">
      <c r="A7" s="1">
        <f t="shared" si="1"/>
        <v>5</v>
      </c>
      <c r="B7" s="1" t="s">
        <v>20</v>
      </c>
      <c r="C7" s="1" t="s">
        <v>12</v>
      </c>
      <c r="D7" s="1">
        <f>6*3</f>
        <v>18</v>
      </c>
      <c r="E7" s="1"/>
      <c r="F7" s="1"/>
      <c r="G7" s="1"/>
    </row>
    <row r="8" spans="1:7" ht="30" customHeight="1" x14ac:dyDescent="0.35">
      <c r="A8" s="1">
        <f t="shared" si="1"/>
        <v>6</v>
      </c>
      <c r="B8" s="15" t="s">
        <v>26</v>
      </c>
      <c r="C8" s="1" t="s">
        <v>12</v>
      </c>
      <c r="D8" s="1">
        <f>6*3</f>
        <v>18</v>
      </c>
      <c r="E8" s="1"/>
      <c r="F8" s="1"/>
      <c r="G8" s="1"/>
    </row>
    <row r="9" spans="1:7" ht="30" customHeight="1" x14ac:dyDescent="0.35">
      <c r="A9" s="1">
        <f t="shared" si="1"/>
        <v>7</v>
      </c>
      <c r="B9" s="15" t="s">
        <v>27</v>
      </c>
      <c r="C9" s="1" t="s">
        <v>10</v>
      </c>
      <c r="D9" s="1">
        <f>12*3</f>
        <v>36</v>
      </c>
      <c r="E9" s="1"/>
      <c r="F9" s="1"/>
      <c r="G9" s="1"/>
    </row>
    <row r="10" spans="1:7" ht="30" customHeight="1" x14ac:dyDescent="0.35">
      <c r="A10" s="1">
        <f t="shared" si="1"/>
        <v>8</v>
      </c>
      <c r="B10" s="1" t="s">
        <v>21</v>
      </c>
      <c r="C10" s="1" t="s">
        <v>12</v>
      </c>
      <c r="D10" s="1">
        <f>6*3</f>
        <v>18</v>
      </c>
      <c r="E10" s="1"/>
      <c r="F10" s="1"/>
      <c r="G10" s="1"/>
    </row>
    <row r="11" spans="1:7" ht="30" customHeight="1" x14ac:dyDescent="0.35">
      <c r="A11" s="1">
        <f t="shared" si="1"/>
        <v>9</v>
      </c>
      <c r="B11" s="1" t="s">
        <v>22</v>
      </c>
      <c r="C11" s="1" t="s">
        <v>12</v>
      </c>
      <c r="D11" s="1">
        <f>6*3</f>
        <v>18</v>
      </c>
      <c r="E11" s="1"/>
      <c r="F11" s="1"/>
      <c r="G11" s="1"/>
    </row>
    <row r="12" spans="1:7" ht="30" customHeight="1" x14ac:dyDescent="0.35">
      <c r="A12" s="1">
        <f t="shared" si="1"/>
        <v>10</v>
      </c>
      <c r="B12" s="1" t="s">
        <v>23</v>
      </c>
      <c r="C12" s="1" t="s">
        <v>11</v>
      </c>
      <c r="D12" s="1">
        <f>9*3</f>
        <v>27</v>
      </c>
      <c r="E12" s="1"/>
      <c r="F12" s="1"/>
      <c r="G12" s="1"/>
    </row>
    <row r="13" spans="1:7" x14ac:dyDescent="0.35">
      <c r="D13">
        <f>SUM(D3:D12)</f>
        <v>252</v>
      </c>
    </row>
  </sheetData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Gibela new area</vt:lpstr>
      <vt:lpstr>Sheet3</vt:lpstr>
      <vt:lpstr>Gibela existing area &amp; testing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Viroshka Sudoi</dc:creator>
  <cp:lastModifiedBy>Pieter J Swart</cp:lastModifiedBy>
  <cp:lastPrinted>2017-08-03T08:34:32Z</cp:lastPrinted>
  <dcterms:created xsi:type="dcterms:W3CDTF">2017-08-03T08:13:24Z</dcterms:created>
  <dcterms:modified xsi:type="dcterms:W3CDTF">2022-04-07T09:14:29Z</dcterms:modified>
</cp:coreProperties>
</file>