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82345384\Desktop\MAHLODI ADVERTS\Advertised bids 23%24\HEDP021 23 24 Travel  Management\"/>
    </mc:Choice>
  </mc:AlternateContent>
  <xr:revisionPtr revIDLastSave="0" documentId="8_{6A1BF9D3-787A-4BF2-A4EE-4D332EC7871D}" xr6:coauthVersionLast="47" xr6:coauthVersionMax="47" xr10:uidLastSave="{00000000-0000-0000-0000-000000000000}"/>
  <workbookProtection workbookAlgorithmName="SHA-512" workbookHashValue="2qbN6k8ASGIncWo5BVIGOH+58CCrha8c6ldGy/sCrOd7Y/699EySynxhaUewlUsczCef0x9y+6ktgvnAz6Q3YA==" workbookSaltValue="PvVupD6ZfiDVSwin0VmOuQ==" workbookSpinCount="100000" lockStructure="1"/>
  <bookViews>
    <workbookView xWindow="-110" yWindow="-110" windowWidth="19420" windowHeight="9800" tabRatio="653" xr2:uid="{00000000-000D-0000-FFFF-FFFF00000000}"/>
  </bookViews>
  <sheets>
    <sheet name="1. TRANSACTION FEE OFFSITE " sheetId="35" r:id="rId1"/>
  </sheets>
  <definedNames>
    <definedName name="AA">#REF!</definedName>
    <definedName name="Answers_to_Template4_Q" localSheetId="0">#REF!</definedName>
    <definedName name="Answers_to_Template4_Q">#REF!</definedName>
    <definedName name="Cost_Changes" localSheetId="0">#REF!</definedName>
    <definedName name="Cost_Changes">#REF!</definedName>
    <definedName name="EE">#REF!</definedName>
    <definedName name="Names_cells" localSheetId="0">#REF!</definedName>
    <definedName name="Names_cells">#REF!</definedName>
    <definedName name="_xlnm.Print_Area" localSheetId="0">'1. TRANSACTION FEE OFFSITE '!$A$1:$F$52</definedName>
    <definedName name="QQ">#REF!</definedName>
    <definedName name="RR">#REF!</definedName>
    <definedName name="SS">#REF!</definedName>
    <definedName name="TOTAL_E" localSheetId="0">#REF!</definedName>
    <definedName name="TOTAL_E">#REF!</definedName>
    <definedName name="TOTAL_I" localSheetId="0">#REF!</definedName>
    <definedName name="TOTAL_I">#REF!</definedName>
    <definedName name="TOTAL_M" localSheetId="0">#REF!</definedName>
    <definedName name="TOTAL_M">#REF!</definedName>
    <definedName name="TT">#REF!</definedName>
    <definedName name="WW">#REF!</definedName>
    <definedName name="XX">#REF!</definedName>
    <definedName name="Years" localSheetId="0">#REF!</definedName>
    <definedName name="Years">#REF!</definedName>
    <definedName name="Y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5" l="1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43" i="35"/>
  <c r="E13" i="35"/>
  <c r="D44" i="35" l="1"/>
  <c r="E44" i="35" s="1"/>
  <c r="C44" i="35" l="1"/>
  <c r="F14" i="35"/>
  <c r="F15" i="35"/>
  <c r="F16" i="35"/>
  <c r="F17" i="35"/>
  <c r="F18" i="35"/>
  <c r="F19" i="35"/>
  <c r="F20" i="35"/>
  <c r="F21" i="35"/>
  <c r="F22" i="35"/>
  <c r="F23" i="35"/>
  <c r="F24" i="35"/>
  <c r="F25" i="35"/>
  <c r="F26" i="35"/>
  <c r="F27" i="35"/>
  <c r="F28" i="35"/>
  <c r="F29" i="35"/>
  <c r="F30" i="35"/>
  <c r="F31" i="35"/>
  <c r="F32" i="35"/>
  <c r="F33" i="35"/>
  <c r="F34" i="35"/>
  <c r="F35" i="35"/>
  <c r="F36" i="35"/>
  <c r="F37" i="35"/>
  <c r="F38" i="35"/>
  <c r="F39" i="35"/>
  <c r="F40" i="35"/>
  <c r="F41" i="35"/>
  <c r="F42" i="35"/>
  <c r="F43" i="35"/>
  <c r="F13" i="35"/>
  <c r="F44" i="35" l="1"/>
  <c r="F45" i="35" l="1"/>
  <c r="E46" i="35" s="1"/>
</calcChain>
</file>

<file path=xl/sharedStrings.xml><?xml version="1.0" encoding="utf-8"?>
<sst xmlns="http://schemas.openxmlformats.org/spreadsheetml/2006/main" count="54" uniqueCount="54">
  <si>
    <t>Description</t>
  </si>
  <si>
    <t>BIDDER NAME</t>
  </si>
  <si>
    <t>SMS Notifications</t>
  </si>
  <si>
    <t>Cancellations</t>
  </si>
  <si>
    <t>Bus/Coach Bookings</t>
  </si>
  <si>
    <t>Total</t>
  </si>
  <si>
    <t>Percentage Fee</t>
  </si>
  <si>
    <t>Item</t>
  </si>
  <si>
    <t>ITEM</t>
  </si>
  <si>
    <t>Air Travel – International</t>
  </si>
  <si>
    <t>Air Travel – Regional</t>
  </si>
  <si>
    <t xml:space="preserve">Air Travel – Domestic </t>
  </si>
  <si>
    <t>Air Travel – International (Re-issue)</t>
  </si>
  <si>
    <t>Air Travel – Regional (Re-issue)</t>
  </si>
  <si>
    <t>Air Travel – Domestic (Re-issue)</t>
  </si>
  <si>
    <t>Car Rental – Domestic</t>
  </si>
  <si>
    <t xml:space="preserve">Car Rental – Regional </t>
  </si>
  <si>
    <t>Car Rental – International</t>
  </si>
  <si>
    <t>Accommodation – Domestic</t>
  </si>
  <si>
    <t>Accommodation – Regional</t>
  </si>
  <si>
    <t>Accommodation – International</t>
  </si>
  <si>
    <t>Transfers/Shuttle – Domestic</t>
  </si>
  <si>
    <t>Transfers/Shuttle – Regional</t>
  </si>
  <si>
    <t>Transfers/Shuttle – International</t>
  </si>
  <si>
    <t>Refunds – Air Domestic</t>
  </si>
  <si>
    <t>Refunds – Air Regional</t>
  </si>
  <si>
    <t>Refunds – Air International</t>
  </si>
  <si>
    <t>Travel Lodge card Reconciliation</t>
  </si>
  <si>
    <t>Debtors Account Reconciliation</t>
  </si>
  <si>
    <t>Parking bookings</t>
  </si>
  <si>
    <t>Changes to bookings</t>
  </si>
  <si>
    <t>Train bookings – International</t>
  </si>
  <si>
    <t>Courier services for travel documentation (visa &amp; passports)</t>
  </si>
  <si>
    <t>After Hours Services</t>
  </si>
  <si>
    <t>Visa Assistance 
(Provision of documents and advice)</t>
  </si>
  <si>
    <t>Additional Ad-hoc Reports (per report)</t>
  </si>
  <si>
    <t>Customised Reports (per report)</t>
  </si>
  <si>
    <t>Estimated Volume</t>
  </si>
  <si>
    <t>Unit Price
(excl VAT)</t>
  </si>
  <si>
    <t>Transaction Type</t>
  </si>
  <si>
    <t>Unit Price
(incl VAT)</t>
  </si>
  <si>
    <t>TOTAL Price
(incl VAT)</t>
  </si>
  <si>
    <t>TRADITIONAL BOOKINGS</t>
  </si>
  <si>
    <t>1.1  TRANSACTION FEES</t>
  </si>
  <si>
    <t>1.2  CONFERENCE TRANSACTION FEE</t>
  </si>
  <si>
    <t>Comment</t>
  </si>
  <si>
    <r>
      <t xml:space="preserve">Conference Transaction Fee </t>
    </r>
    <r>
      <rPr>
        <b/>
        <sz val="11"/>
        <rFont val="Arial"/>
        <family val="2"/>
      </rPr>
      <t>(as a % of the Total turnover of the event)</t>
    </r>
  </si>
  <si>
    <t>OFF-SITE SERVICES</t>
  </si>
  <si>
    <t>Percentage Traditional</t>
  </si>
  <si>
    <t>PRICE THAT WILL BE USED FOR EVALUATION PURPOSES</t>
  </si>
  <si>
    <t>PRICING SCHEDULE</t>
  </si>
  <si>
    <t>Percentage  for Traditional Booking</t>
  </si>
  <si>
    <t>DEPARTMENT OF HEALTH</t>
  </si>
  <si>
    <t>HEDPQ 0091/23/24: PROVISION OF TRAVEL MANAGEMENT SERVICES IN THE DEPARTMENT OF HEALTH FOR THE PERIOD OF SIX(6)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</si>
</sst>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R&quot;\ * #,##0.00_ ;_ &quot;R&quot;\ * \-#,##0.00_ ;_ &quot;R&quot;\ * &quot;-&quot;??_ ;_ @_ 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17" xfId="0" applyFont="1" applyFill="1" applyBorder="1"/>
    <xf numFmtId="0" fontId="4" fillId="2" borderId="23" xfId="0" applyFont="1" applyFill="1" applyBorder="1"/>
    <xf numFmtId="0" fontId="4" fillId="2" borderId="0" xfId="0" applyFont="1" applyFill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10" fontId="2" fillId="2" borderId="0" xfId="2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164" fontId="2" fillId="0" borderId="12" xfId="1" applyFont="1" applyBorder="1" applyProtection="1">
      <protection locked="0"/>
    </xf>
    <xf numFmtId="164" fontId="4" fillId="4" borderId="1" xfId="1" applyFont="1" applyFill="1" applyBorder="1" applyProtection="1">
      <protection locked="0"/>
    </xf>
    <xf numFmtId="0" fontId="2" fillId="3" borderId="15" xfId="0" applyFont="1" applyFill="1" applyBorder="1" applyAlignment="1">
      <alignment horizontal="center" wrapText="1"/>
    </xf>
    <xf numFmtId="164" fontId="4" fillId="0" borderId="1" xfId="1" applyFont="1" applyBorder="1" applyProtection="1"/>
    <xf numFmtId="164" fontId="4" fillId="0" borderId="1" xfId="1" applyFont="1" applyBorder="1" applyAlignment="1" applyProtection="1">
      <alignment vertical="top"/>
    </xf>
    <xf numFmtId="164" fontId="2" fillId="0" borderId="12" xfId="1" applyFont="1" applyBorder="1" applyProtection="1"/>
    <xf numFmtId="164" fontId="2" fillId="0" borderId="14" xfId="1" applyFont="1" applyBorder="1" applyProtection="1"/>
    <xf numFmtId="10" fontId="2" fillId="5" borderId="15" xfId="2" applyNumberFormat="1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wrapText="1"/>
    </xf>
    <xf numFmtId="0" fontId="4" fillId="0" borderId="18" xfId="0" applyFont="1" applyBorder="1" applyAlignment="1">
      <alignment horizontal="left"/>
    </xf>
    <xf numFmtId="0" fontId="4" fillId="0" borderId="0" xfId="0" applyFont="1" applyAlignment="1">
      <alignment horizontal="justify" vertical="center" wrapText="1"/>
    </xf>
    <xf numFmtId="0" fontId="2" fillId="5" borderId="1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horizontal="left" vertical="top"/>
    </xf>
    <xf numFmtId="0" fontId="4" fillId="0" borderId="0" xfId="0" applyFont="1" applyAlignment="1">
      <alignment vertical="top" wrapText="1"/>
    </xf>
    <xf numFmtId="0" fontId="2" fillId="0" borderId="19" xfId="0" applyFont="1" applyBorder="1" applyAlignment="1">
      <alignment horizontal="left"/>
    </xf>
    <xf numFmtId="0" fontId="2" fillId="0" borderId="13" xfId="0" applyFont="1" applyBorder="1" applyAlignment="1">
      <alignment horizontal="justify" vertical="center" wrapText="1"/>
    </xf>
    <xf numFmtId="0" fontId="2" fillId="0" borderId="14" xfId="0" applyFont="1" applyBorder="1"/>
    <xf numFmtId="0" fontId="2" fillId="2" borderId="13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wrapText="1"/>
    </xf>
    <xf numFmtId="0" fontId="2" fillId="3" borderId="20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4" fillId="0" borderId="20" xfId="0" applyFont="1" applyBorder="1" applyAlignment="1">
      <alignment horizontal="left"/>
    </xf>
    <xf numFmtId="0" fontId="4" fillId="0" borderId="2" xfId="0" applyFont="1" applyBorder="1" applyAlignment="1">
      <alignment wrapText="1"/>
    </xf>
    <xf numFmtId="0" fontId="4" fillId="4" borderId="2" xfId="0" applyFont="1" applyFill="1" applyBorder="1" applyProtection="1">
      <protection locked="0"/>
    </xf>
    <xf numFmtId="0" fontId="3" fillId="2" borderId="4" xfId="0" applyFont="1" applyFill="1" applyBorder="1"/>
    <xf numFmtId="0" fontId="3" fillId="2" borderId="11" xfId="0" applyFont="1" applyFill="1" applyBorder="1"/>
    <xf numFmtId="0" fontId="3" fillId="2" borderId="5" xfId="0" applyFont="1" applyFill="1" applyBorder="1"/>
    <xf numFmtId="0" fontId="3" fillId="2" borderId="3" xfId="0" applyFont="1" applyFill="1" applyBorder="1"/>
    <xf numFmtId="0" fontId="3" fillId="2" borderId="0" xfId="0" applyFont="1" applyFill="1"/>
    <xf numFmtId="0" fontId="3" fillId="2" borderId="8" xfId="0" applyFont="1" applyFill="1" applyBorder="1"/>
    <xf numFmtId="0" fontId="3" fillId="2" borderId="6" xfId="0" applyFont="1" applyFill="1" applyBorder="1"/>
    <xf numFmtId="0" fontId="3" fillId="2" borderId="12" xfId="0" applyFont="1" applyFill="1" applyBorder="1"/>
    <xf numFmtId="0" fontId="3" fillId="2" borderId="7" xfId="0" applyFont="1" applyFill="1" applyBorder="1"/>
    <xf numFmtId="0" fontId="6" fillId="2" borderId="9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4" borderId="2" xfId="0" applyFont="1" applyFill="1" applyBorder="1" applyAlignment="1" applyProtection="1">
      <alignment horizontal="left" wrapText="1"/>
      <protection locked="0"/>
    </xf>
    <xf numFmtId="0" fontId="2" fillId="3" borderId="9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left" wrapText="1"/>
    </xf>
    <xf numFmtId="0" fontId="4" fillId="2" borderId="25" xfId="0" applyFont="1" applyFill="1" applyBorder="1" applyAlignment="1">
      <alignment horizontal="left" wrapText="1"/>
    </xf>
    <xf numFmtId="0" fontId="4" fillId="2" borderId="26" xfId="0" applyFont="1" applyFill="1" applyBorder="1" applyAlignment="1">
      <alignment horizontal="left" wrapText="1"/>
    </xf>
    <xf numFmtId="0" fontId="4" fillId="2" borderId="24" xfId="0" applyFont="1" applyFill="1" applyBorder="1" applyAlignment="1" applyProtection="1">
      <alignment horizontal="center"/>
      <protection locked="0"/>
    </xf>
    <xf numFmtId="0" fontId="4" fillId="2" borderId="25" xfId="0" applyFont="1" applyFill="1" applyBorder="1" applyAlignment="1" applyProtection="1">
      <alignment horizontal="center"/>
      <protection locked="0"/>
    </xf>
    <xf numFmtId="0" fontId="4" fillId="2" borderId="26" xfId="0" applyFont="1" applyFill="1" applyBorder="1" applyAlignment="1" applyProtection="1">
      <alignment horizontal="center"/>
      <protection locked="0"/>
    </xf>
    <xf numFmtId="0" fontId="4" fillId="3" borderId="19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164" fontId="8" fillId="2" borderId="9" xfId="1" applyFont="1" applyFill="1" applyBorder="1" applyAlignment="1" applyProtection="1">
      <alignment vertical="center"/>
    </xf>
    <xf numFmtId="164" fontId="8" fillId="2" borderId="13" xfId="1" applyFont="1" applyFill="1" applyBorder="1" applyAlignment="1" applyProtection="1">
      <alignment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70555</xdr:colOff>
      <xdr:row>0</xdr:row>
      <xdr:rowOff>77611</xdr:rowOff>
    </xdr:from>
    <xdr:ext cx="3104445" cy="649111"/>
    <xdr:pic>
      <xdr:nvPicPr>
        <xdr:cNvPr id="3" name="Picture 2" descr="logos new">
          <a:extLst>
            <a:ext uri="{FF2B5EF4-FFF2-40B4-BE49-F238E27FC236}">
              <a16:creationId xmlns:a16="http://schemas.microsoft.com/office/drawing/2014/main" id="{4EC8BFE0-8F9C-453A-B207-0EF91535CB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55" y="77611"/>
          <a:ext cx="3104445" cy="64911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268111</xdr:colOff>
      <xdr:row>3</xdr:row>
      <xdr:rowOff>105835</xdr:rowOff>
    </xdr:from>
    <xdr:to>
      <xdr:col>1</xdr:col>
      <xdr:colOff>2843390</xdr:colOff>
      <xdr:row>4</xdr:row>
      <xdr:rowOff>39039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766A51-3610-4B1E-8D10-673DA5800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944" y="649113"/>
          <a:ext cx="2575279" cy="208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3"/>
  <sheetViews>
    <sheetView tabSelected="1" view="pageBreakPreview" topLeftCell="A2" zoomScale="90" zoomScaleNormal="75" zoomScaleSheetLayoutView="90" workbookViewId="0">
      <selection activeCell="D17" sqref="D17"/>
    </sheetView>
  </sheetViews>
  <sheetFormatPr defaultColWidth="9.08984375" defaultRowHeight="14" x14ac:dyDescent="0.3"/>
  <cols>
    <col min="1" max="1" width="7" style="19" customWidth="1"/>
    <col min="2" max="2" width="41.36328125" style="2" customWidth="1"/>
    <col min="3" max="3" width="14.6328125" style="2" customWidth="1"/>
    <col min="4" max="5" width="13.6328125" style="2" customWidth="1"/>
    <col min="6" max="6" width="18.54296875" style="2" customWidth="1"/>
    <col min="7" max="16384" width="9.08984375" style="2"/>
  </cols>
  <sheetData>
    <row r="1" spans="1:6" ht="14.5" thickTop="1" x14ac:dyDescent="0.3">
      <c r="A1" s="16"/>
      <c r="B1" s="9"/>
      <c r="C1" s="48" t="s">
        <v>50</v>
      </c>
      <c r="D1" s="49"/>
      <c r="E1" s="49"/>
      <c r="F1" s="50"/>
    </row>
    <row r="2" spans="1:6" x14ac:dyDescent="0.3">
      <c r="A2" s="17"/>
      <c r="B2" s="5"/>
      <c r="C2" s="51"/>
      <c r="D2" s="52"/>
      <c r="E2" s="52"/>
      <c r="F2" s="53"/>
    </row>
    <row r="3" spans="1:6" ht="14.5" thickBot="1" x14ac:dyDescent="0.35">
      <c r="A3" s="17"/>
      <c r="B3" s="5"/>
      <c r="C3" s="54"/>
      <c r="D3" s="55"/>
      <c r="E3" s="55"/>
      <c r="F3" s="56"/>
    </row>
    <row r="4" spans="1:6" ht="23.5" customHeight="1" thickBot="1" x14ac:dyDescent="0.45">
      <c r="A4" s="17"/>
      <c r="B4" s="5"/>
      <c r="C4" s="57" t="s">
        <v>47</v>
      </c>
      <c r="D4" s="58"/>
      <c r="E4" s="58"/>
      <c r="F4" s="59"/>
    </row>
    <row r="5" spans="1:6" ht="21" customHeight="1" x14ac:dyDescent="0.3">
      <c r="A5" s="12" t="s">
        <v>52</v>
      </c>
      <c r="B5" s="6"/>
      <c r="C5" s="8"/>
      <c r="D5" s="8"/>
      <c r="E5" s="8"/>
      <c r="F5" s="8"/>
    </row>
    <row r="6" spans="1:6" ht="14.25" customHeight="1" thickBot="1" x14ac:dyDescent="0.35">
      <c r="A6" s="17"/>
      <c r="B6" s="5"/>
      <c r="C6" s="8"/>
      <c r="D6" s="8"/>
      <c r="E6" s="8"/>
      <c r="F6" s="8"/>
    </row>
    <row r="7" spans="1:6" ht="43" customHeight="1" thickBot="1" x14ac:dyDescent="0.35">
      <c r="A7" s="12"/>
      <c r="B7" s="6"/>
      <c r="C7" s="66" t="s">
        <v>53</v>
      </c>
      <c r="D7" s="67"/>
      <c r="E7" s="67"/>
      <c r="F7" s="68"/>
    </row>
    <row r="8" spans="1:6" ht="29.25" customHeight="1" thickBot="1" x14ac:dyDescent="0.35">
      <c r="A8" s="12" t="s">
        <v>1</v>
      </c>
      <c r="B8" s="6"/>
      <c r="C8" s="69"/>
      <c r="D8" s="70"/>
      <c r="E8" s="70"/>
      <c r="F8" s="71"/>
    </row>
    <row r="9" spans="1:6" ht="29.25" customHeight="1" x14ac:dyDescent="0.3">
      <c r="A9" s="12"/>
      <c r="B9" s="6"/>
      <c r="C9" s="7"/>
      <c r="D9" s="7"/>
      <c r="E9" s="7"/>
      <c r="F9" s="7"/>
    </row>
    <row r="10" spans="1:6" ht="29.25" customHeight="1" thickBot="1" x14ac:dyDescent="0.45">
      <c r="A10" s="12" t="s">
        <v>43</v>
      </c>
      <c r="B10" s="6"/>
      <c r="C10" s="7"/>
      <c r="D10" s="60"/>
      <c r="E10" s="60"/>
      <c r="F10" s="7"/>
    </row>
    <row r="11" spans="1:6" ht="14.5" thickBot="1" x14ac:dyDescent="0.35">
      <c r="A11" s="72"/>
      <c r="B11" s="73"/>
      <c r="C11" s="74"/>
      <c r="D11" s="63" t="s">
        <v>42</v>
      </c>
      <c r="E11" s="64"/>
      <c r="F11" s="65"/>
    </row>
    <row r="12" spans="1:6" s="3" customFormat="1" ht="28.5" thickBot="1" x14ac:dyDescent="0.35">
      <c r="A12" s="29" t="s">
        <v>8</v>
      </c>
      <c r="B12" s="30" t="s">
        <v>39</v>
      </c>
      <c r="C12" s="22" t="s">
        <v>37</v>
      </c>
      <c r="D12" s="22" t="s">
        <v>38</v>
      </c>
      <c r="E12" s="22" t="s">
        <v>40</v>
      </c>
      <c r="F12" s="22" t="s">
        <v>41</v>
      </c>
    </row>
    <row r="13" spans="1:6" x14ac:dyDescent="0.3">
      <c r="A13" s="31">
        <v>1</v>
      </c>
      <c r="B13" s="32" t="s">
        <v>9</v>
      </c>
      <c r="C13" s="33">
        <v>1</v>
      </c>
      <c r="D13" s="21">
        <v>0</v>
      </c>
      <c r="E13" s="23">
        <f>D13*1.15</f>
        <v>0</v>
      </c>
      <c r="F13" s="23">
        <f>E13*C13</f>
        <v>0</v>
      </c>
    </row>
    <row r="14" spans="1:6" x14ac:dyDescent="0.3">
      <c r="A14" s="31">
        <v>2</v>
      </c>
      <c r="B14" s="32" t="s">
        <v>10</v>
      </c>
      <c r="C14" s="33">
        <v>1</v>
      </c>
      <c r="D14" s="21">
        <v>0</v>
      </c>
      <c r="E14" s="23">
        <f t="shared" ref="E14:E43" si="0">D14*1.15</f>
        <v>0</v>
      </c>
      <c r="F14" s="23">
        <f t="shared" ref="F14:F43" si="1">E14*C14</f>
        <v>0</v>
      </c>
    </row>
    <row r="15" spans="1:6" x14ac:dyDescent="0.3">
      <c r="A15" s="31">
        <v>3</v>
      </c>
      <c r="B15" s="32" t="s">
        <v>11</v>
      </c>
      <c r="C15" s="33">
        <v>1</v>
      </c>
      <c r="D15" s="21">
        <v>0</v>
      </c>
      <c r="E15" s="23">
        <f t="shared" si="0"/>
        <v>0</v>
      </c>
      <c r="F15" s="23">
        <f t="shared" si="1"/>
        <v>0</v>
      </c>
    </row>
    <row r="16" spans="1:6" x14ac:dyDescent="0.3">
      <c r="A16" s="31">
        <v>4</v>
      </c>
      <c r="B16" s="32" t="s">
        <v>12</v>
      </c>
      <c r="C16" s="33">
        <v>1</v>
      </c>
      <c r="D16" s="21">
        <v>0</v>
      </c>
      <c r="E16" s="23">
        <f t="shared" si="0"/>
        <v>0</v>
      </c>
      <c r="F16" s="23">
        <f t="shared" si="1"/>
        <v>0</v>
      </c>
    </row>
    <row r="17" spans="1:6" x14ac:dyDescent="0.3">
      <c r="A17" s="31">
        <v>5</v>
      </c>
      <c r="B17" s="32" t="s">
        <v>13</v>
      </c>
      <c r="C17" s="33">
        <v>1</v>
      </c>
      <c r="D17" s="21">
        <v>0</v>
      </c>
      <c r="E17" s="23">
        <f t="shared" si="0"/>
        <v>0</v>
      </c>
      <c r="F17" s="23">
        <f t="shared" si="1"/>
        <v>0</v>
      </c>
    </row>
    <row r="18" spans="1:6" x14ac:dyDescent="0.3">
      <c r="A18" s="31">
        <v>6</v>
      </c>
      <c r="B18" s="32" t="s">
        <v>14</v>
      </c>
      <c r="C18" s="33">
        <v>1</v>
      </c>
      <c r="D18" s="21">
        <v>0</v>
      </c>
      <c r="E18" s="23">
        <f t="shared" si="0"/>
        <v>0</v>
      </c>
      <c r="F18" s="23">
        <f t="shared" si="1"/>
        <v>0</v>
      </c>
    </row>
    <row r="19" spans="1:6" x14ac:dyDescent="0.3">
      <c r="A19" s="31">
        <v>7</v>
      </c>
      <c r="B19" s="32" t="s">
        <v>24</v>
      </c>
      <c r="C19" s="33">
        <v>1</v>
      </c>
      <c r="D19" s="21">
        <v>0</v>
      </c>
      <c r="E19" s="23">
        <f t="shared" si="0"/>
        <v>0</v>
      </c>
      <c r="F19" s="23">
        <f t="shared" si="1"/>
        <v>0</v>
      </c>
    </row>
    <row r="20" spans="1:6" x14ac:dyDescent="0.3">
      <c r="A20" s="31">
        <v>8</v>
      </c>
      <c r="B20" s="32" t="s">
        <v>25</v>
      </c>
      <c r="C20" s="33">
        <v>1</v>
      </c>
      <c r="D20" s="21">
        <v>0</v>
      </c>
      <c r="E20" s="23">
        <f t="shared" si="0"/>
        <v>0</v>
      </c>
      <c r="F20" s="23">
        <f t="shared" si="1"/>
        <v>0</v>
      </c>
    </row>
    <row r="21" spans="1:6" x14ac:dyDescent="0.3">
      <c r="A21" s="31">
        <v>9</v>
      </c>
      <c r="B21" s="32" t="s">
        <v>26</v>
      </c>
      <c r="C21" s="33">
        <v>1</v>
      </c>
      <c r="D21" s="21">
        <v>0</v>
      </c>
      <c r="E21" s="23">
        <f t="shared" si="0"/>
        <v>0</v>
      </c>
      <c r="F21" s="23">
        <f t="shared" si="1"/>
        <v>0</v>
      </c>
    </row>
    <row r="22" spans="1:6" x14ac:dyDescent="0.3">
      <c r="A22" s="31">
        <v>10</v>
      </c>
      <c r="B22" s="32" t="s">
        <v>15</v>
      </c>
      <c r="C22" s="33">
        <v>1</v>
      </c>
      <c r="D22" s="21">
        <v>0</v>
      </c>
      <c r="E22" s="23">
        <f t="shared" si="0"/>
        <v>0</v>
      </c>
      <c r="F22" s="23">
        <f t="shared" si="1"/>
        <v>0</v>
      </c>
    </row>
    <row r="23" spans="1:6" x14ac:dyDescent="0.3">
      <c r="A23" s="31">
        <v>11</v>
      </c>
      <c r="B23" s="32" t="s">
        <v>16</v>
      </c>
      <c r="C23" s="33">
        <v>1</v>
      </c>
      <c r="D23" s="21">
        <v>0</v>
      </c>
      <c r="E23" s="23">
        <f t="shared" si="0"/>
        <v>0</v>
      </c>
      <c r="F23" s="23">
        <f t="shared" si="1"/>
        <v>0</v>
      </c>
    </row>
    <row r="24" spans="1:6" x14ac:dyDescent="0.3">
      <c r="A24" s="31">
        <v>12</v>
      </c>
      <c r="B24" s="32" t="s">
        <v>17</v>
      </c>
      <c r="C24" s="33">
        <v>1</v>
      </c>
      <c r="D24" s="21">
        <v>0</v>
      </c>
      <c r="E24" s="23">
        <f t="shared" si="0"/>
        <v>0</v>
      </c>
      <c r="F24" s="23">
        <f t="shared" si="1"/>
        <v>0</v>
      </c>
    </row>
    <row r="25" spans="1:6" x14ac:dyDescent="0.3">
      <c r="A25" s="31">
        <v>13</v>
      </c>
      <c r="B25" s="32" t="s">
        <v>21</v>
      </c>
      <c r="C25" s="33">
        <v>1</v>
      </c>
      <c r="D25" s="21">
        <v>0</v>
      </c>
      <c r="E25" s="23">
        <f t="shared" si="0"/>
        <v>0</v>
      </c>
      <c r="F25" s="23">
        <f t="shared" si="1"/>
        <v>0</v>
      </c>
    </row>
    <row r="26" spans="1:6" x14ac:dyDescent="0.3">
      <c r="A26" s="31">
        <v>14</v>
      </c>
      <c r="B26" s="32" t="s">
        <v>22</v>
      </c>
      <c r="C26" s="33">
        <v>1</v>
      </c>
      <c r="D26" s="21">
        <v>0</v>
      </c>
      <c r="E26" s="23">
        <f t="shared" si="0"/>
        <v>0</v>
      </c>
      <c r="F26" s="23">
        <f t="shared" si="1"/>
        <v>0</v>
      </c>
    </row>
    <row r="27" spans="1:6" x14ac:dyDescent="0.3">
      <c r="A27" s="31">
        <v>15</v>
      </c>
      <c r="B27" s="32" t="s">
        <v>23</v>
      </c>
      <c r="C27" s="33">
        <v>1</v>
      </c>
      <c r="D27" s="21">
        <v>0</v>
      </c>
      <c r="E27" s="23">
        <f t="shared" si="0"/>
        <v>0</v>
      </c>
      <c r="F27" s="23">
        <f t="shared" si="1"/>
        <v>0</v>
      </c>
    </row>
    <row r="28" spans="1:6" x14ac:dyDescent="0.3">
      <c r="A28" s="31">
        <v>16</v>
      </c>
      <c r="B28" s="32" t="s">
        <v>18</v>
      </c>
      <c r="C28" s="33">
        <v>1</v>
      </c>
      <c r="D28" s="21">
        <v>0</v>
      </c>
      <c r="E28" s="23">
        <f t="shared" si="0"/>
        <v>0</v>
      </c>
      <c r="F28" s="23">
        <f t="shared" si="1"/>
        <v>0</v>
      </c>
    </row>
    <row r="29" spans="1:6" x14ac:dyDescent="0.3">
      <c r="A29" s="31">
        <v>17</v>
      </c>
      <c r="B29" s="32" t="s">
        <v>19</v>
      </c>
      <c r="C29" s="33">
        <v>1</v>
      </c>
      <c r="D29" s="21">
        <v>0</v>
      </c>
      <c r="E29" s="23">
        <f t="shared" si="0"/>
        <v>0</v>
      </c>
      <c r="F29" s="23">
        <f t="shared" si="1"/>
        <v>0</v>
      </c>
    </row>
    <row r="30" spans="1:6" x14ac:dyDescent="0.3">
      <c r="A30" s="31">
        <v>18</v>
      </c>
      <c r="B30" s="32" t="s">
        <v>20</v>
      </c>
      <c r="C30" s="33">
        <v>1</v>
      </c>
      <c r="D30" s="21">
        <v>0</v>
      </c>
      <c r="E30" s="23">
        <f t="shared" si="0"/>
        <v>0</v>
      </c>
      <c r="F30" s="23">
        <f t="shared" si="1"/>
        <v>0</v>
      </c>
    </row>
    <row r="31" spans="1:6" x14ac:dyDescent="0.3">
      <c r="A31" s="31">
        <v>19</v>
      </c>
      <c r="B31" s="32" t="s">
        <v>4</v>
      </c>
      <c r="C31" s="33">
        <v>1</v>
      </c>
      <c r="D31" s="21">
        <v>0</v>
      </c>
      <c r="E31" s="23">
        <f t="shared" si="0"/>
        <v>0</v>
      </c>
      <c r="F31" s="23">
        <f t="shared" si="1"/>
        <v>0</v>
      </c>
    </row>
    <row r="32" spans="1:6" x14ac:dyDescent="0.3">
      <c r="A32" s="31">
        <v>20</v>
      </c>
      <c r="B32" s="32" t="s">
        <v>31</v>
      </c>
      <c r="C32" s="33">
        <v>1</v>
      </c>
      <c r="D32" s="21">
        <v>0</v>
      </c>
      <c r="E32" s="23">
        <f t="shared" si="0"/>
        <v>0</v>
      </c>
      <c r="F32" s="23">
        <f t="shared" si="1"/>
        <v>0</v>
      </c>
    </row>
    <row r="33" spans="1:6" ht="28" x14ac:dyDescent="0.3">
      <c r="A33" s="31">
        <v>21</v>
      </c>
      <c r="B33" s="32" t="s">
        <v>34</v>
      </c>
      <c r="C33" s="33">
        <v>1</v>
      </c>
      <c r="D33" s="21">
        <v>0</v>
      </c>
      <c r="E33" s="23">
        <f t="shared" si="0"/>
        <v>0</v>
      </c>
      <c r="F33" s="23">
        <f t="shared" si="1"/>
        <v>0</v>
      </c>
    </row>
    <row r="34" spans="1:6" ht="31" customHeight="1" x14ac:dyDescent="0.3">
      <c r="A34" s="31">
        <v>22</v>
      </c>
      <c r="B34" s="34" t="s">
        <v>32</v>
      </c>
      <c r="C34" s="33">
        <v>1</v>
      </c>
      <c r="D34" s="21">
        <v>0</v>
      </c>
      <c r="E34" s="23">
        <f t="shared" si="0"/>
        <v>0</v>
      </c>
      <c r="F34" s="23">
        <f t="shared" si="1"/>
        <v>0</v>
      </c>
    </row>
    <row r="35" spans="1:6" ht="31.5" customHeight="1" x14ac:dyDescent="0.3">
      <c r="A35" s="35">
        <v>23</v>
      </c>
      <c r="B35" s="36" t="s">
        <v>2</v>
      </c>
      <c r="C35" s="33">
        <v>1</v>
      </c>
      <c r="D35" s="21">
        <v>0</v>
      </c>
      <c r="E35" s="23">
        <f t="shared" si="0"/>
        <v>0</v>
      </c>
      <c r="F35" s="24">
        <f t="shared" si="1"/>
        <v>0</v>
      </c>
    </row>
    <row r="36" spans="1:6" x14ac:dyDescent="0.3">
      <c r="A36" s="31">
        <v>24</v>
      </c>
      <c r="B36" s="32" t="s">
        <v>29</v>
      </c>
      <c r="C36" s="33">
        <v>1</v>
      </c>
      <c r="D36" s="21">
        <v>0</v>
      </c>
      <c r="E36" s="23">
        <f t="shared" si="0"/>
        <v>0</v>
      </c>
      <c r="F36" s="23">
        <f t="shared" si="1"/>
        <v>0</v>
      </c>
    </row>
    <row r="37" spans="1:6" x14ac:dyDescent="0.3">
      <c r="A37" s="31">
        <v>25</v>
      </c>
      <c r="B37" s="32" t="s">
        <v>3</v>
      </c>
      <c r="C37" s="33">
        <v>1</v>
      </c>
      <c r="D37" s="21">
        <v>0</v>
      </c>
      <c r="E37" s="23">
        <f t="shared" si="0"/>
        <v>0</v>
      </c>
      <c r="F37" s="23">
        <f t="shared" si="1"/>
        <v>0</v>
      </c>
    </row>
    <row r="38" spans="1:6" x14ac:dyDescent="0.3">
      <c r="A38" s="31">
        <v>26</v>
      </c>
      <c r="B38" s="32" t="s">
        <v>30</v>
      </c>
      <c r="C38" s="33">
        <v>1</v>
      </c>
      <c r="D38" s="21">
        <v>0</v>
      </c>
      <c r="E38" s="23">
        <f t="shared" si="0"/>
        <v>0</v>
      </c>
      <c r="F38" s="23">
        <f t="shared" si="1"/>
        <v>0</v>
      </c>
    </row>
    <row r="39" spans="1:6" x14ac:dyDescent="0.3">
      <c r="A39" s="31">
        <v>27</v>
      </c>
      <c r="B39" s="32" t="s">
        <v>33</v>
      </c>
      <c r="C39" s="33">
        <v>1</v>
      </c>
      <c r="D39" s="21">
        <v>0</v>
      </c>
      <c r="E39" s="23">
        <f t="shared" si="0"/>
        <v>0</v>
      </c>
      <c r="F39" s="23">
        <f t="shared" si="1"/>
        <v>0</v>
      </c>
    </row>
    <row r="40" spans="1:6" x14ac:dyDescent="0.3">
      <c r="A40" s="31">
        <v>28</v>
      </c>
      <c r="B40" s="32" t="s">
        <v>35</v>
      </c>
      <c r="C40" s="33">
        <v>1</v>
      </c>
      <c r="D40" s="21">
        <v>0</v>
      </c>
      <c r="E40" s="23">
        <f t="shared" si="0"/>
        <v>0</v>
      </c>
      <c r="F40" s="23">
        <f t="shared" si="1"/>
        <v>0</v>
      </c>
    </row>
    <row r="41" spans="1:6" x14ac:dyDescent="0.3">
      <c r="A41" s="31">
        <v>29</v>
      </c>
      <c r="B41" s="32" t="s">
        <v>36</v>
      </c>
      <c r="C41" s="33">
        <v>1</v>
      </c>
      <c r="D41" s="21">
        <v>0</v>
      </c>
      <c r="E41" s="23">
        <f t="shared" si="0"/>
        <v>0</v>
      </c>
      <c r="F41" s="23">
        <f t="shared" si="1"/>
        <v>0</v>
      </c>
    </row>
    <row r="42" spans="1:6" ht="29.25" customHeight="1" x14ac:dyDescent="0.3">
      <c r="A42" s="31">
        <v>30</v>
      </c>
      <c r="B42" s="32" t="s">
        <v>27</v>
      </c>
      <c r="C42" s="33">
        <v>1</v>
      </c>
      <c r="D42" s="21">
        <v>0</v>
      </c>
      <c r="E42" s="23">
        <f t="shared" si="0"/>
        <v>0</v>
      </c>
      <c r="F42" s="23">
        <f t="shared" si="1"/>
        <v>0</v>
      </c>
    </row>
    <row r="43" spans="1:6" ht="14.5" thickBot="1" x14ac:dyDescent="0.35">
      <c r="A43" s="31">
        <v>31</v>
      </c>
      <c r="B43" s="32" t="s">
        <v>28</v>
      </c>
      <c r="C43" s="33">
        <v>1</v>
      </c>
      <c r="D43" s="21">
        <v>0</v>
      </c>
      <c r="E43" s="23">
        <f t="shared" si="0"/>
        <v>0</v>
      </c>
      <c r="F43" s="23">
        <f t="shared" si="1"/>
        <v>0</v>
      </c>
    </row>
    <row r="44" spans="1:6" s="1" customFormat="1" ht="14.5" thickBot="1" x14ac:dyDescent="0.35">
      <c r="A44" s="37"/>
      <c r="B44" s="38" t="s">
        <v>5</v>
      </c>
      <c r="C44" s="39">
        <f>SUM(C13:C43)</f>
        <v>31</v>
      </c>
      <c r="D44" s="20">
        <f>SUM(D13:D43)</f>
        <v>0</v>
      </c>
      <c r="E44" s="25">
        <f t="shared" ref="E44" si="2">D44*1.15</f>
        <v>0</v>
      </c>
      <c r="F44" s="26">
        <f>SUM(F13:F43)</f>
        <v>0</v>
      </c>
    </row>
    <row r="45" spans="1:6" ht="36" customHeight="1" thickBot="1" x14ac:dyDescent="0.35">
      <c r="A45" s="82" t="s">
        <v>51</v>
      </c>
      <c r="B45" s="83"/>
      <c r="C45" s="40"/>
      <c r="D45" s="41" t="s">
        <v>48</v>
      </c>
      <c r="E45" s="27">
        <v>1</v>
      </c>
      <c r="F45" s="28">
        <f>F44*E45</f>
        <v>0</v>
      </c>
    </row>
    <row r="46" spans="1:6" ht="36" customHeight="1" thickBot="1" x14ac:dyDescent="0.35">
      <c r="A46" s="79" t="s">
        <v>49</v>
      </c>
      <c r="B46" s="80"/>
      <c r="C46" s="80"/>
      <c r="D46" s="81"/>
      <c r="E46" s="77">
        <f>F45</f>
        <v>0</v>
      </c>
      <c r="F46" s="78"/>
    </row>
    <row r="47" spans="1:6" ht="36" customHeight="1" x14ac:dyDescent="0.3">
      <c r="A47" s="13"/>
      <c r="B47" s="14"/>
      <c r="C47" s="14"/>
      <c r="D47" s="4"/>
      <c r="E47" s="15"/>
      <c r="F47" s="5"/>
    </row>
    <row r="48" spans="1:6" ht="29.25" customHeight="1" thickBot="1" x14ac:dyDescent="0.45">
      <c r="A48" s="75" t="s">
        <v>44</v>
      </c>
      <c r="B48" s="76"/>
      <c r="C48" s="11"/>
      <c r="D48" s="60"/>
      <c r="E48" s="60"/>
      <c r="F48" s="7"/>
    </row>
    <row r="49" spans="1:6" ht="28.5" thickBot="1" x14ac:dyDescent="0.35">
      <c r="A49" s="42" t="s">
        <v>7</v>
      </c>
      <c r="B49" s="43" t="s">
        <v>0</v>
      </c>
      <c r="C49" s="44" t="s">
        <v>6</v>
      </c>
      <c r="D49" s="61" t="s">
        <v>45</v>
      </c>
      <c r="E49" s="61"/>
      <c r="F49" s="61"/>
    </row>
    <row r="50" spans="1:6" ht="43.5" customHeight="1" thickBot="1" x14ac:dyDescent="0.35">
      <c r="A50" s="45">
        <v>1</v>
      </c>
      <c r="B50" s="46" t="s">
        <v>46</v>
      </c>
      <c r="C50" s="47"/>
      <c r="D50" s="62"/>
      <c r="E50" s="62"/>
      <c r="F50" s="62"/>
    </row>
    <row r="51" spans="1:6" x14ac:dyDescent="0.3">
      <c r="A51" s="17"/>
      <c r="B51" s="5"/>
      <c r="C51" s="5"/>
      <c r="D51" s="5"/>
      <c r="E51" s="5"/>
      <c r="F51" s="5"/>
    </row>
    <row r="52" spans="1:6" ht="14.5" thickBot="1" x14ac:dyDescent="0.35">
      <c r="A52" s="18"/>
      <c r="B52" s="10"/>
      <c r="C52" s="10"/>
      <c r="D52" s="10"/>
      <c r="E52" s="10"/>
      <c r="F52" s="10"/>
    </row>
    <row r="53" spans="1:6" ht="14.5" thickTop="1" x14ac:dyDescent="0.3"/>
  </sheetData>
  <sheetProtection algorithmName="SHA-512" hashValue="e7mhHh1fK0KERPr/jmnmP2zhaL9QZhf0DR1awEPIfr7OaT/4UyunGBecw2RtelPnltd9b0RCljiqnZtVY5fcfQ==" saltValue="YGEQNSxELrw5xJ50qQPnxw==" spinCount="100000" sheet="1" objects="1" scenarios="1"/>
  <mergeCells count="14">
    <mergeCell ref="C1:F3"/>
    <mergeCell ref="C4:F4"/>
    <mergeCell ref="D48:E48"/>
    <mergeCell ref="D49:F49"/>
    <mergeCell ref="D50:F50"/>
    <mergeCell ref="D11:F11"/>
    <mergeCell ref="C7:F7"/>
    <mergeCell ref="C8:F8"/>
    <mergeCell ref="D10:E10"/>
    <mergeCell ref="A11:C11"/>
    <mergeCell ref="A48:B48"/>
    <mergeCell ref="E46:F46"/>
    <mergeCell ref="A46:D46"/>
    <mergeCell ref="A45:B45"/>
  </mergeCells>
  <printOptions horizontalCentered="1"/>
  <pageMargins left="0.51181102362204722" right="0.11811023622047245" top="0.74803149606299213" bottom="0.74803149606299213" header="0.31496062992125984" footer="0.31496062992125984"/>
  <pageSetup paperSize="9" scale="66" fitToHeight="18" orientation="portrait" horizontalDpi="4294967295" verticalDpi="4294967295" r:id="rId1"/>
  <headerFooter>
    <oddFooter>&amp;L&amp;D&amp;C&amp;P of &amp;N&amp;R&amp;A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TRANSACTION FEE OFFSITE </vt:lpstr>
      <vt:lpstr>'1. TRANSACTION FEE OFFSITE '!Print_Area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Alick Burger</dc:creator>
  <cp:lastModifiedBy>Ntlama.Mphahlele</cp:lastModifiedBy>
  <cp:lastPrinted>2024-02-22T09:13:38Z</cp:lastPrinted>
  <dcterms:created xsi:type="dcterms:W3CDTF">2007-09-21T10:17:54Z</dcterms:created>
  <dcterms:modified xsi:type="dcterms:W3CDTF">2024-02-29T09:33:44Z</dcterms:modified>
</cp:coreProperties>
</file>