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codeName="ThisWorkbook"/>
  <mc:AlternateContent xmlns:mc="http://schemas.openxmlformats.org/markup-compatibility/2006">
    <mc:Choice Requires="x15">
      <x15ac:absPath xmlns:x15ac="http://schemas.microsoft.com/office/spreadsheetml/2010/11/ac" url="C:\Users\letwabts\Documents\enq Digital Transducer Enquiry 2025\Procurement pack\"/>
    </mc:Choice>
  </mc:AlternateContent>
  <xr:revisionPtr revIDLastSave="0" documentId="13_ncr:1_{9121E57F-763B-4BEB-9B23-F0911B12A250}" xr6:coauthVersionLast="47" xr6:coauthVersionMax="47" xr10:uidLastSave="{00000000-0000-0000-0000-000000000000}"/>
  <bookViews>
    <workbookView xWindow="-108" yWindow="-108" windowWidth="23256" windowHeight="13896" firstSheet="3" activeTab="4" xr2:uid="{00000000-000D-0000-FFFF-FFFF00000000}"/>
  </bookViews>
  <sheets>
    <sheet name="0. Instructions" sheetId="1" r:id="rId1"/>
    <sheet name="1. General Questionnaire" sheetId="2" r:id="rId2"/>
    <sheet name="2. Mandatory Requirements" sheetId="3" r:id="rId3"/>
    <sheet name="3. Technical A&amp;B Schedule" sheetId="4" r:id="rId4"/>
    <sheet name="4.Support Schedule" sheetId="9" r:id="rId5"/>
    <sheet name="5. Deviation Schedule" sheetId="8"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2" i="4" l="1"/>
  <c r="I101" i="4"/>
  <c r="I100" i="4"/>
  <c r="I99" i="4"/>
  <c r="I98" i="4"/>
  <c r="I97" i="4"/>
  <c r="I96" i="4"/>
  <c r="I95" i="4"/>
  <c r="I93" i="4"/>
  <c r="I91" i="4"/>
  <c r="I90" i="4"/>
  <c r="I89" i="4"/>
  <c r="I88" i="4"/>
  <c r="I87" i="4"/>
  <c r="I86" i="4"/>
  <c r="I84" i="4"/>
  <c r="I83" i="4"/>
  <c r="I81" i="4"/>
  <c r="I79" i="4"/>
  <c r="I78" i="4"/>
  <c r="I77" i="4"/>
  <c r="I75" i="4"/>
  <c r="I74" i="4"/>
  <c r="I73" i="4"/>
  <c r="I70" i="4"/>
  <c r="I69" i="4"/>
  <c r="I68" i="4"/>
  <c r="I67" i="4"/>
  <c r="I66" i="4"/>
  <c r="I65" i="4"/>
  <c r="I64" i="4"/>
  <c r="I60" i="4"/>
  <c r="I59" i="4"/>
  <c r="I52" i="4"/>
  <c r="I50" i="4"/>
  <c r="I48" i="4"/>
  <c r="I47" i="4"/>
  <c r="I46" i="4"/>
  <c r="I45" i="4"/>
  <c r="I44" i="4"/>
  <c r="I43" i="4"/>
  <c r="I42" i="4"/>
  <c r="I40" i="4"/>
  <c r="I39" i="4"/>
  <c r="I37" i="4"/>
  <c r="I36" i="4"/>
  <c r="I35" i="4"/>
  <c r="I34" i="4"/>
  <c r="I33" i="4"/>
  <c r="I32" i="4"/>
  <c r="I31" i="4"/>
  <c r="I30" i="4"/>
  <c r="I29" i="4"/>
  <c r="I27" i="4"/>
  <c r="I26" i="4"/>
  <c r="I23" i="4"/>
  <c r="I22" i="4"/>
  <c r="I21" i="4"/>
  <c r="I19" i="4"/>
  <c r="I18" i="4"/>
  <c r="I17" i="4"/>
  <c r="I15" i="4"/>
  <c r="I14" i="4"/>
  <c r="I13" i="4"/>
  <c r="I10" i="4"/>
  <c r="I9" i="4"/>
  <c r="I5" i="4"/>
  <c r="I47" i="9"/>
  <c r="I46" i="9"/>
  <c r="I45" i="9"/>
  <c r="I43" i="9"/>
  <c r="I42" i="9"/>
  <c r="I41" i="9"/>
  <c r="I40" i="9"/>
  <c r="I37" i="9"/>
  <c r="I36" i="9"/>
  <c r="I35" i="9"/>
  <c r="I34" i="9"/>
  <c r="I32" i="9"/>
  <c r="I30" i="9"/>
  <c r="I29" i="9"/>
  <c r="I28" i="9"/>
  <c r="I25" i="9"/>
  <c r="I24" i="9"/>
  <c r="I23" i="9"/>
  <c r="I22" i="9"/>
  <c r="I21" i="9"/>
  <c r="I19" i="9"/>
  <c r="I18" i="9"/>
  <c r="I17" i="9"/>
  <c r="I15" i="9"/>
  <c r="I12" i="9"/>
  <c r="I11" i="9"/>
  <c r="I10" i="9"/>
  <c r="I9" i="9"/>
  <c r="I8" i="9"/>
  <c r="I7" i="9"/>
  <c r="I6" i="9"/>
</calcChain>
</file>

<file path=xl/sharedStrings.xml><?xml version="1.0" encoding="utf-8"?>
<sst xmlns="http://schemas.openxmlformats.org/spreadsheetml/2006/main" count="517" uniqueCount="348">
  <si>
    <t>Instructions for completing this workbook</t>
  </si>
  <si>
    <t>1) The cells where information is required to be entered is unprotected in this workbook.</t>
  </si>
  <si>
    <r>
      <t xml:space="preserve">2) Complete all </t>
    </r>
    <r>
      <rPr>
        <b/>
        <sz val="10"/>
        <rFont val="Arial"/>
        <family val="2"/>
      </rPr>
      <t>Light Green</t>
    </r>
    <r>
      <rPr>
        <sz val="10"/>
        <rFont val="Arial"/>
        <family val="2"/>
      </rPr>
      <t xml:space="preserve"> shaded areas with the relevant requested information. Where the colour shading is not shown, complete the accessible cells.</t>
    </r>
  </si>
  <si>
    <t>3) All information shall be submitted in electronic format and this workbook complete in MS Excel format as requested.</t>
  </si>
  <si>
    <t>4) Any other format for the submission of the requested electronic information will NOT be evaluated.</t>
  </si>
  <si>
    <t>5) Reference files shall be posted under the relevant folder names indicated below for the different sections of this workbook.</t>
  </si>
  <si>
    <t>6) Filenames shall be descriptive to indicate what information it contains.</t>
  </si>
  <si>
    <t xml:space="preserve">7) This excel document must be provided in duplicate with the name of the duplicate being “Transducer Schedules - Copy”.  </t>
  </si>
  <si>
    <t>8) The reference columns in all sheets are to be completed . Suppliers are required to reference supporting documentation to justify stated compliance.</t>
  </si>
  <si>
    <t>Completing the Worksheets</t>
  </si>
  <si>
    <t>Sheet Number</t>
  </si>
  <si>
    <t>Sheet Description</t>
  </si>
  <si>
    <t>Sheet Instructions</t>
  </si>
  <si>
    <t>General Questionnaire</t>
  </si>
  <si>
    <t>1) Complete all questions in the space provided.</t>
  </si>
  <si>
    <t>2) Post all relevant electronic copies of documents under a folder named the same as the sheet</t>
  </si>
  <si>
    <t>1) Complete all technical gatekeepers in the space provided.</t>
  </si>
  <si>
    <t>2) Provide responses with references where required</t>
  </si>
  <si>
    <t>3) Provide deviations with references where required [Deviations may be accepted if clarified with Eskom during the tender period, but not after tender closure]</t>
  </si>
  <si>
    <t>4) Post all relevant electronic copies of documents under a folder named the same as the sheet</t>
  </si>
  <si>
    <t>1) Complete this worksheet with all relevant deviations.</t>
  </si>
  <si>
    <t>1) Complete the worksheet as required.</t>
  </si>
  <si>
    <t>2) Give justification and references to support the answers provided</t>
  </si>
  <si>
    <t>3) Post all relevant electronic copies of documents under a folder named the same as the sheet</t>
  </si>
  <si>
    <t>TE2021</t>
  </si>
  <si>
    <t>Question</t>
  </si>
  <si>
    <t>Response</t>
  </si>
  <si>
    <t>A</t>
  </si>
  <si>
    <t>Tenderer</t>
  </si>
  <si>
    <t>Company name</t>
  </si>
  <si>
    <t>Address of Head Quarters</t>
  </si>
  <si>
    <t>Contact details</t>
  </si>
  <si>
    <t>Website adress</t>
  </si>
  <si>
    <t>B</t>
  </si>
  <si>
    <t>Manufacturer / OEM</t>
  </si>
  <si>
    <t>Website address</t>
  </si>
  <si>
    <t>Where is the equipment manufactured?</t>
  </si>
  <si>
    <t>Where will equipment be sent that cannot be repaired locally?</t>
  </si>
  <si>
    <t>Where is the equipment Research &amp; Development performed?</t>
  </si>
  <si>
    <t>Technical Gatekeeper Compliance</t>
  </si>
  <si>
    <t>Returnable required at tender closing (disqualifiable)</t>
  </si>
  <si>
    <t>Returnable required at tender closing (non-disqualifiable)</t>
  </si>
  <si>
    <t>Returnable required prior to contract award</t>
  </si>
  <si>
    <t>Reference e.g. page #, section # in manual/brochure, test certificate</t>
  </si>
  <si>
    <t>Submissions are complete and should contain at least the following:</t>
  </si>
  <si>
    <t>✔</t>
  </si>
  <si>
    <t>Yes</t>
  </si>
  <si>
    <t>No</t>
  </si>
  <si>
    <t>Comply</t>
  </si>
  <si>
    <t>Clause</t>
  </si>
  <si>
    <t>DESCRIPTION</t>
  </si>
  <si>
    <t xml:space="preserve">
SCHEDULE A</t>
  </si>
  <si>
    <t xml:space="preserve">
SCHEDULE B
Yes, Partial or No </t>
  </si>
  <si>
    <t>Reference/Justification</t>
  </si>
  <si>
    <t>General</t>
  </si>
  <si>
    <t>Stated for information only</t>
  </si>
  <si>
    <t>4.1. a)</t>
  </si>
  <si>
    <t>All equipment and options shall be designed to meet the requirements for safety, applicable to the equipment specified (refer to [10] SANS/IEC 61010-1)</t>
  </si>
  <si>
    <t>4.1.2</t>
  </si>
  <si>
    <t>Categorization of equipment and products into items</t>
  </si>
  <si>
    <t>Partial</t>
  </si>
  <si>
    <t>Digital transducer only</t>
  </si>
  <si>
    <t>4.2 a)</t>
  </si>
  <si>
    <t>This option requests the supplier to provide a digital transducer to support the functionality as described in this specification.</t>
  </si>
  <si>
    <t>4.2 b)</t>
  </si>
  <si>
    <t>The digital transducer shall support a 35 mm DIN-rail (top hat profile) fitting.</t>
  </si>
  <si>
    <t>4.2 c)</t>
  </si>
  <si>
    <t>The transducer housing shall have at least an IP40 rating as specified in [7] SANS/IEC 60529, and shall be made of a self-extinguishing, non-dripping material</t>
  </si>
  <si>
    <t>Physical requirements for digital transducer</t>
  </si>
  <si>
    <t>4.5.1</t>
  </si>
  <si>
    <t>Transducer input terminals</t>
  </si>
  <si>
    <t>4.5.1 a) 1)</t>
  </si>
  <si>
    <t>Terminals for Current Instrument Transformer (CT), Voltage Instrument Transformer (VT) and auxiliary supplies shall be the screw type and shall conform to [8] SANS/IEC 60947-7-1</t>
  </si>
  <si>
    <t>4.5.1 a) 2)</t>
  </si>
  <si>
    <t>Fastening of the supply wiring shall either be by means of two securing screws on each terminal, or by means of a clamp terminal using at least one screw.</t>
  </si>
  <si>
    <t>4.5.1 a) 3)</t>
  </si>
  <si>
    <t>4.5.2</t>
  </si>
  <si>
    <t>Transducer output terminals</t>
  </si>
  <si>
    <t>4.5.2 a)1)</t>
  </si>
  <si>
    <t>Analogue output terminals shall be the screw type and shall conform to [8] SANS/IEC 60947-7-1.</t>
  </si>
  <si>
    <t>4.5.2 a)2)</t>
  </si>
  <si>
    <t>Terminals shall be capable of receiving blade- or pin-type crimp connectors.</t>
  </si>
  <si>
    <t>4.5.2 a)3)</t>
  </si>
  <si>
    <t>Clamping screws shall not bear directly onto the lugs.</t>
  </si>
  <si>
    <t>4.5.3</t>
  </si>
  <si>
    <t>Interfacing ports</t>
  </si>
  <si>
    <t>4.5.3 a) 1)</t>
  </si>
  <si>
    <t>A dedicated interface port for Supervisory Control and Data Acquisition (SCADA) purposes that is configurable for RS232/RS485/Ethernet. It shall be possible to communicate to multiple transducers from a single SCADA device (multi-dropping/cascading). Multi-dropping should be easily accomplished by an appropriate multi-dropping communications cable between successive transducers, thereby ensuring a single communications cable between the first transducer and the SCADA device.</t>
  </si>
  <si>
    <t>4.5.3 a) 2)</t>
  </si>
  <si>
    <t>An engineering port RS232/RS485/Ethernet/Universal Serial Bus (USB) for configuring and maintenance purposes.</t>
  </si>
  <si>
    <t>4.5.3 a) 3)</t>
  </si>
  <si>
    <t>A port to support a local display (item 4 in 3.1.2.2), if the display is supported separately.</t>
  </si>
  <si>
    <t>Auxiliary supply</t>
  </si>
  <si>
    <t>Electrical/technical requirements</t>
  </si>
  <si>
    <t>Internal transducer circuits</t>
  </si>
  <si>
    <t>5.1 a)</t>
  </si>
  <si>
    <t>No common wiring connection shall be made internally in the transducer (excluding the neutral voltage).</t>
  </si>
  <si>
    <t>5.1 b)</t>
  </si>
  <si>
    <r>
      <t>Any internal circuits carrying current from the current terminals of the transducer shall be multi-strands, with a rating of at least 3 A/mm</t>
    </r>
    <r>
      <rPr>
        <vertAlign val="superscript"/>
        <sz val="10"/>
        <color theme="1"/>
        <rFont val="Arial"/>
        <family val="2"/>
      </rPr>
      <t>2</t>
    </r>
    <r>
      <rPr>
        <sz val="10"/>
        <color theme="1"/>
        <rFont val="Arial"/>
        <family val="2"/>
      </rPr>
      <t>. Specifically, no circuits that carry current from instrumentation current transformers under normal operating conditions shall be routed by way of a printed circuit board</t>
    </r>
  </si>
  <si>
    <t>CT and VT inputs</t>
  </si>
  <si>
    <t>5.2 a)</t>
  </si>
  <si>
    <t>The standard nominal voltage for the transducer is 110 V phase to phase.</t>
  </si>
  <si>
    <t>5.2 b)</t>
  </si>
  <si>
    <t>The standard nominal current is 1 A for a 1 A transducer and 5 A for a 5 A transducer.</t>
  </si>
  <si>
    <t>5.2 c)</t>
  </si>
  <si>
    <t>All transducers using one or more CT input(s) shall withstand 120%  of the nominal value of the current continuously.</t>
  </si>
  <si>
    <t>5.2 d)</t>
  </si>
  <si>
    <t>All transducers using one or more CT input(s) shall withstand 20 times the nominal value of the measured current applied for 1s and repeated 5 times at 300s intervals</t>
  </si>
  <si>
    <t>5.2 e)</t>
  </si>
  <si>
    <t>The maximum burden on the CT inputs shall not be more than 0,3 VA for 1 A rating and 0,9 VA for 5 A rating.</t>
  </si>
  <si>
    <t>5.2 f)</t>
  </si>
  <si>
    <t>Under no circumstances shall the CT inputs be open-circuit while connected to the transducer. If the transducer can be withdrawn from a rack, then the rack must provide for shorting of the current inputs.</t>
  </si>
  <si>
    <t>5.2 g)</t>
  </si>
  <si>
    <t>All transducers using one or more VT input(s) shall withstand and not be adversely affected by the input(s) rising to 120% of the nominal value of the voltage continuously</t>
  </si>
  <si>
    <t>5.2 h)</t>
  </si>
  <si>
    <t>All transducers using one or more VT input(s) shall withstand 200% of the nominal value of the voltage applied for 1s and and repeated 10 times at 10s intervals.</t>
  </si>
  <si>
    <t>5.2 i)</t>
  </si>
  <si>
    <t xml:space="preserve">The maximum burden on the VT inputs shall not be more than 0,5 VA. </t>
  </si>
  <si>
    <t>5.3 a)</t>
  </si>
  <si>
    <t>The transducer shall operate normally on an AC auxiliary supply ranging from 95 V to 265 V, 50 Hz and/or a DC auxiliary supply ranging from 100 V to 230 V.</t>
  </si>
  <si>
    <t>5.3 b)</t>
  </si>
  <si>
    <t>The digital transducer’s auxiliary supply input shall have a maximum burden of 10 VA.</t>
  </si>
  <si>
    <t>Milliamp outputs</t>
  </si>
  <si>
    <t>5.4 a)</t>
  </si>
  <si>
    <t>This specification specifies two ranges for the mA outputs: A 0 mA to 5 mA output and a 4 mA to 20 mA output. Preference shall be given to a transducer which can support both of these ranges.</t>
  </si>
  <si>
    <t>5.4 b)</t>
  </si>
  <si>
    <t>Under no circumstances shall the output current exceed twice the nominal value.</t>
  </si>
  <si>
    <t>5.4 c)</t>
  </si>
  <si>
    <t>The analogue outputs shall be able to drive a maximum 2 kΩ resistive load at nominal output current 5mA or 500 Ω resistive load at a nominal output current of 20 mA.</t>
  </si>
  <si>
    <t>5.4 d)</t>
  </si>
  <si>
    <t>Any variation in the burden resistance within the limits of 0 kΩ and 2 kΩ shall not cause the output to change by more than 0,1%.</t>
  </si>
  <si>
    <t>5.4 e)</t>
  </si>
  <si>
    <t>The open-circuit voltage of the analogue outputs shall not exceed 15 V.</t>
  </si>
  <si>
    <t>5.4 f)</t>
  </si>
  <si>
    <t>Ripple content: The maximum ripple content in the output signal shall not exceed twice the class index.</t>
  </si>
  <si>
    <t>5.4 g)</t>
  </si>
  <si>
    <t>Response time: The analogue output shall have reached 90% of the nominal output value in &lt; 500 ms for a step input of zero to nominal.</t>
  </si>
  <si>
    <t>Accuracy classification</t>
  </si>
  <si>
    <t>5.6 a)</t>
  </si>
  <si>
    <t>The accuracy class of all transducers shall be as detailed in Table 1 to Table 8</t>
  </si>
  <si>
    <t>5.6.2</t>
  </si>
  <si>
    <t>Permissible Intrinsic Error</t>
  </si>
  <si>
    <t>5.6.2 a)</t>
  </si>
  <si>
    <t>When the transducer is under the reference conditions given in 10, 11 and 12, and is used between limits of the effective range, the error shall not exceed the limits of the intrinsic error expressed as a percentage of the fiducial value, given in 9 as a function of the class index.</t>
  </si>
  <si>
    <t>5.6.3</t>
  </si>
  <si>
    <t>Conditions under which intrinsic errors of transducers shall be determined</t>
  </si>
  <si>
    <t>5.6.3 a)</t>
  </si>
  <si>
    <t>The transducer shall be at the ambient temperature. This temperature shall be the reference temperature (refer to Table 11) within the stated tolerances.</t>
  </si>
  <si>
    <t>5.6.3 b)</t>
  </si>
  <si>
    <t>The transducer shall be left in-circuit under the conditions and for the time specified in Table 10.</t>
  </si>
  <si>
    <t>5.6.3 c)</t>
  </si>
  <si>
    <t>For transducers with reversible output current (voltage), intrinsic errors shall be determined separately for each output polarity.</t>
  </si>
  <si>
    <t>5.6.3 d)</t>
  </si>
  <si>
    <t>The transducer conditions relative to each of the influence quantities are given in Table 11. The reference conditions relative to voltage, current and power factor of the measured quantity are given in Table 12.</t>
  </si>
  <si>
    <t>5.6.4</t>
  </si>
  <si>
    <t xml:space="preserve">Influence of harmonics on measurements </t>
  </si>
  <si>
    <t>5.6.4 a)</t>
  </si>
  <si>
    <t xml:space="preserve">The accuracy of the transducer outputs shall not be adversely affected by the presence of harmonic components in the current and voltage circuits. </t>
  </si>
  <si>
    <t>5.6.4 b)</t>
  </si>
  <si>
    <t>The requirements under these conditions shall be at least according to the limits as specified by [2] IEC 60688, clause 6.10</t>
  </si>
  <si>
    <t>Functional requirements</t>
  </si>
  <si>
    <t>Measurands</t>
  </si>
  <si>
    <t>6.1 a)</t>
  </si>
  <si>
    <t>The transducer shall be able to measure the following quantities:</t>
  </si>
  <si>
    <t>6.1 a)1)</t>
  </si>
  <si>
    <t>True rms voltage</t>
  </si>
  <si>
    <t>6.1 a)2)</t>
  </si>
  <si>
    <t>True rms current</t>
  </si>
  <si>
    <t>6.1 a)3)</t>
  </si>
  <si>
    <t>Active power</t>
  </si>
  <si>
    <t>6.1 a)4)</t>
  </si>
  <si>
    <t>Reactive power</t>
  </si>
  <si>
    <t>6.1 a)5)</t>
  </si>
  <si>
    <t>Frequency</t>
  </si>
  <si>
    <t>6.1 a)6)</t>
  </si>
  <si>
    <t>Power factor</t>
  </si>
  <si>
    <t>6.1 a)7)</t>
  </si>
  <si>
    <t>Phase angle</t>
  </si>
  <si>
    <t>Wiring configuration</t>
  </si>
  <si>
    <t>6.2 a)</t>
  </si>
  <si>
    <t>The transducer shall at least support the following network connections:</t>
  </si>
  <si>
    <t>6.2 a)1)</t>
  </si>
  <si>
    <t>three-phase, three-wire system; and</t>
  </si>
  <si>
    <t>6.2 a)2)</t>
  </si>
  <si>
    <t>three-phase, four-wire with unbalanced load system.</t>
  </si>
  <si>
    <t>6.2 b)</t>
  </si>
  <si>
    <t>These configurations will depend on the application of the transducer and shall be supported externally and/or by software configuration.</t>
  </si>
  <si>
    <t xml:space="preserve">Transducer outputs </t>
  </si>
  <si>
    <t>6.3 c)</t>
  </si>
  <si>
    <t>6.3 d)</t>
  </si>
  <si>
    <t>When no signal input is present, but with the auxiliary supply connected, the transducer unit shall produce a zero output for the 0 mA to 5 mA option, or a ‘live zero’ 4 mA output for the 4 mA to 20 mA option.</t>
  </si>
  <si>
    <t>6.3 e)</t>
  </si>
  <si>
    <t>All output circuits shall be capable of operating for an indefinite period in an open circuit condition.</t>
  </si>
  <si>
    <t>Protocol</t>
  </si>
  <si>
    <t>6.5 a)</t>
  </si>
  <si>
    <t xml:space="preserve">The digital transducer shall support an interface to a SCADA (Remote Terminal Unit (RTU)) system. </t>
  </si>
  <si>
    <t>6.5 b)</t>
  </si>
  <si>
    <t>The interface and protocol shall be in accordance with an internationally recognized standard, with the following recommended:</t>
  </si>
  <si>
    <t>6.5 b)1)</t>
  </si>
  <si>
    <t>Modbus RTU that support signed and unsigned 16 bit integer data formats</t>
  </si>
  <si>
    <t>6.5 b)3)</t>
  </si>
  <si>
    <t>IEC 61850</t>
  </si>
  <si>
    <t>Software</t>
  </si>
  <si>
    <t>6.6 a)</t>
  </si>
  <si>
    <t>The measurement system (digital transducer) shall be supplied with the configuration software.</t>
  </si>
  <si>
    <t>6.6 b)</t>
  </si>
  <si>
    <t>6.6 c)</t>
  </si>
  <si>
    <t>All software supplied with the system shall be documented comprehensively, including all the features and functions discussed, and a procedure on how to configure the transducers for the various applications (transformer bay, feeder bay, bus-coupler etc.). The documentation shall include a list of possible problems and how to solve them.</t>
  </si>
  <si>
    <t>6.6 d)</t>
  </si>
  <si>
    <t>Calibration functions shall only be available on authorized request with security (password) control.</t>
  </si>
  <si>
    <t>6.6 e)</t>
  </si>
  <si>
    <t>Calibration functionality shall be able to support functionality as described and specified in 7.3.</t>
  </si>
  <si>
    <t>6.6 f)</t>
  </si>
  <si>
    <t>6.7 a)</t>
  </si>
  <si>
    <t>All inputs and outputs to the digital transducer shall be clearly marked.</t>
  </si>
  <si>
    <t>6.7 b)</t>
  </si>
  <si>
    <t>The labelling on the digital transducer shall display the following information:</t>
  </si>
  <si>
    <t>6.7 b)1)</t>
  </si>
  <si>
    <t>current and voltage ratings;</t>
  </si>
  <si>
    <t>6.7 b)2)</t>
  </si>
  <si>
    <t>auxiliary supply;</t>
  </si>
  <si>
    <t>6.7 b)3)</t>
  </si>
  <si>
    <t>interfacing ports with their respective functions;</t>
  </si>
  <si>
    <t>6.7 b)4)</t>
  </si>
  <si>
    <t>digital transducer serial number;</t>
  </si>
  <si>
    <t>6.7 b)5)</t>
  </si>
  <si>
    <t>manufacturer’s name;</t>
  </si>
  <si>
    <t>6.7 b)6)</t>
  </si>
  <si>
    <t xml:space="preserve">model/revision number; </t>
  </si>
  <si>
    <t>6.7 b)7)</t>
  </si>
  <si>
    <t>calibration label with date/s and relevant of calibration details; and</t>
  </si>
  <si>
    <t>6.7 b)8)</t>
  </si>
  <si>
    <t>name of the configured scheme (transformer, feeder, bus-coupler etc.).</t>
  </si>
  <si>
    <t>Maintenance and training requirements</t>
  </si>
  <si>
    <t>6.8 a)</t>
  </si>
  <si>
    <t>The supplier shall submit details on proposed training courses. The information shall include:</t>
  </si>
  <si>
    <t>6.8 a)1)</t>
  </si>
  <si>
    <t>course outline;</t>
  </si>
  <si>
    <t>6.8 a)2)</t>
  </si>
  <si>
    <t>type of training offered;</t>
  </si>
  <si>
    <t>6.8 a)3)</t>
  </si>
  <si>
    <t>location of the training centre;</t>
  </si>
  <si>
    <t>6.8 a)4)</t>
  </si>
  <si>
    <t>duration and cost for each training course;</t>
  </si>
  <si>
    <t>6.8 a)5)</t>
  </si>
  <si>
    <t>maximum/minimum number of delegates per course; and</t>
  </si>
  <si>
    <t>6.8 a)6)</t>
  </si>
  <si>
    <t>course material.</t>
  </si>
  <si>
    <t>6.8 b)</t>
  </si>
  <si>
    <t>Documentation</t>
  </si>
  <si>
    <t>6.9 a)</t>
  </si>
  <si>
    <t>Drawings, manuals and documentation are an essential part of the contract.</t>
  </si>
  <si>
    <t>6.9 b)</t>
  </si>
  <si>
    <t>Information and wording on drawings shall be in English.</t>
  </si>
  <si>
    <t>6.9 c)</t>
  </si>
  <si>
    <t>The following drawings shall be submitted when a contract is awarded:</t>
  </si>
  <si>
    <t>6.9 c)1)</t>
  </si>
  <si>
    <t>Outline drawings and fixing details.</t>
  </si>
  <si>
    <t>6.9 c)2)</t>
  </si>
  <si>
    <t>Functional block diagrams showing the overall operation of the equipment.</t>
  </si>
  <si>
    <t>6.9 c)3)</t>
  </si>
  <si>
    <t>Connection diagrams for different configurations.</t>
  </si>
  <si>
    <t>6.9 c)4)</t>
  </si>
  <si>
    <t>Service manuals, which shall be provided before delivery, and shall contain all information and procedures necessary for maintenance personnel to:</t>
  </si>
  <si>
    <t>6.9 c)5)</t>
  </si>
  <si>
    <t>understand the functioning of the equipment and software;</t>
  </si>
  <si>
    <t>6.9 c)6)</t>
  </si>
  <si>
    <t>trace and eliminate faults; and</t>
  </si>
  <si>
    <t>6.9 c)7)</t>
  </si>
  <si>
    <t>carry out routine preventative maintenance.</t>
  </si>
  <si>
    <t>6.9 c)8)</t>
  </si>
  <si>
    <t>Service manuals shall be in hardcover, loose-leaf form and electronic Acrobat .pdf form. Any modifications thereto shall be described in detail, as a supplement to the service manual.</t>
  </si>
  <si>
    <t>6.9 d)</t>
  </si>
  <si>
    <t>Tests</t>
  </si>
  <si>
    <t>Type testing</t>
  </si>
  <si>
    <t>7.1 a)</t>
  </si>
  <si>
    <t>The transducers shall be type tested according to either requirements specified in [2] IEC 60688, [12] IEC 62053 or a relevant, applicable ANSI standard at an approved test facility (test facility accredited by a full member facility which is listed at the International Laboratory Accreditation Cooperation (ILAC).</t>
  </si>
  <si>
    <t>7.1 b)</t>
  </si>
  <si>
    <t>7.1 c)</t>
  </si>
  <si>
    <t>Type test certificates are to be provided in English or accompanied by a National Regulator for Compulsory Specifications (NRCS) Regulatory Compliance Certificate (RCC), if not in English.</t>
  </si>
  <si>
    <t>Testing procedures</t>
  </si>
  <si>
    <t>7.2 a)</t>
  </si>
  <si>
    <t>Calibration requirements</t>
  </si>
  <si>
    <t>7.3 a)</t>
  </si>
  <si>
    <t>Software calibration shall be provided to permit the readjustment of full scale and zero, if applicable.</t>
  </si>
  <si>
    <t>7.3 b)</t>
  </si>
  <si>
    <t>7.3 c)</t>
  </si>
  <si>
    <t>A calibration certificate shall also be provided, which will provide test results at the test points indicated in Table 13.</t>
  </si>
  <si>
    <t>7.3 d)</t>
  </si>
  <si>
    <t>Support</t>
  </si>
  <si>
    <t>Tender Returnable</t>
  </si>
  <si>
    <t>Spares</t>
  </si>
  <si>
    <t>8.1 a)</t>
  </si>
  <si>
    <t>8.1 b)</t>
  </si>
  <si>
    <t>8.1 c)</t>
  </si>
  <si>
    <t>8.1 d)</t>
  </si>
  <si>
    <t>The Supplier shall supply a comprehensive schedule of spares to be held, relating to all the transducer schemes and or part thereof. The Supplier is encouraged to include in this list any or all items recommended for the routine maintenance of the offered transducer schemes in service.</t>
  </si>
  <si>
    <t>All spares shall be priced individually and shall be unambiguously referenced and described in the schedule.</t>
  </si>
  <si>
    <t>The delivery time of locally held spares shall not exceed 24 h, ex-works, on receipt of a bona fide order.</t>
  </si>
  <si>
    <t>Spares and support</t>
  </si>
  <si>
    <t>8.2 a)</t>
  </si>
  <si>
    <t>8.2 b)</t>
  </si>
  <si>
    <t>8.2 c)</t>
  </si>
  <si>
    <t>Dedicated local expertise shall support all transducer schemes or parts thereof offered by the Supplier.</t>
  </si>
  <si>
    <t>The Supplier shall make the necessary arrangements in this regard.</t>
  </si>
  <si>
    <t>comply</t>
  </si>
  <si>
    <t>Copies of each manual shall be supplied to NTCSA</t>
  </si>
  <si>
    <t>Are completed Technical A&amp;B Schedules, including any deviations, submitted?</t>
  </si>
  <si>
    <t>Are all the required supporting documentation for the Technical A&amp;B Schedule submitted?</t>
  </si>
  <si>
    <t>Completed Technical A&amp;B Schedule</t>
  </si>
  <si>
    <t xml:space="preserve">Are all the required supporting documentation for the Risk and Support Schedule submitted? </t>
  </si>
  <si>
    <t>Reference/Justification
or Proposed Deviation</t>
  </si>
  <si>
    <t>Item</t>
  </si>
  <si>
    <t>Proposed Deviation</t>
  </si>
  <si>
    <t>Completed Quality, Risk and Support Questionnaire in Annex B, Table B.1</t>
  </si>
  <si>
    <t>comply, specify</t>
  </si>
  <si>
    <t>Terminal identification shall be provided and shall be subject to NTCSA’s written approval.</t>
  </si>
  <si>
    <t>The Supplier shall provide NTCSA with a corporate licence agreement for all configuration-specific software provided.</t>
  </si>
  <si>
    <t>Future revisions of software shall be supplied in terms of a contract, but shall be submitted in accordance with NTCSA standard[11] 240-76624509 .</t>
  </si>
  <si>
    <t>The supplier shall state its willingness to present training courses at NTCSA premises.</t>
  </si>
  <si>
    <t>A copy of the test certificates and full type test reports shall be submitted to NTCSA as part of a tender submission.</t>
  </si>
  <si>
    <t>NTCSA reserves the right to appoint a representative to inspect the equipment at any stage in the manufacturing process and to witness any tests.</t>
  </si>
  <si>
    <t>All transducers shall be calibrated before delivery at test facility accepted by NTCSA. The transducer supplier/calibration facility shall apply a ‘TESTED’ sticker to the transducer before delivery.</t>
  </si>
  <si>
    <t>The calibration results shall also be available to NTCSA in an electronic format as an import file compatible with Microsoft Windows software.</t>
  </si>
  <si>
    <t>Company Name:</t>
  </si>
  <si>
    <t>Date</t>
  </si>
  <si>
    <t>Representative Name:</t>
  </si>
  <si>
    <t>Signature</t>
  </si>
  <si>
    <t>If any of the transducer schemes or parts thereof is sourced from overseas, NTCSA requires the maximum transfer of technology from the Supplier’s principals, to enhance local expertise capacity.</t>
  </si>
  <si>
    <t>The Supplier shall commit (in writing) to being able to supply spares for all the transducer schemes and/or parts thereof locally for a minimum period of ten (10) years, subsequent to the expiry of the supply contract.</t>
  </si>
  <si>
    <t>All supporting documents required on the Risk and Support A&amp;B Schedule</t>
  </si>
  <si>
    <t>All supporting documents required on the Technical A&amp;B Schedule</t>
  </si>
  <si>
    <t xml:space="preserve">Are completed Risk and Support A&amp;B Schedules, including any deviations, submitted? </t>
  </si>
  <si>
    <t xml:space="preserve">Completed Risk and Support A&amp;B Schedules </t>
  </si>
  <si>
    <r>
      <t xml:space="preserve">Technical A&amp;B Schedule
Item 2 - 1 x digital transducer  - 4 analogue outputs </t>
    </r>
    <r>
      <rPr>
        <b/>
        <sz val="11"/>
        <color theme="1"/>
        <rFont val="Arial"/>
        <family val="2"/>
      </rPr>
      <t xml:space="preserve">
</t>
    </r>
    <r>
      <rPr>
        <sz val="12"/>
        <color theme="1"/>
        <rFont val="Arial"/>
        <family val="2"/>
      </rPr>
      <t>The technical requirements for this item are based on the requirements as stipulated in 240-519999977</t>
    </r>
    <r>
      <rPr>
        <b/>
        <sz val="12"/>
        <color theme="1"/>
        <rFont val="Arial"/>
        <family val="2"/>
      </rPr>
      <t xml:space="preserve">
</t>
    </r>
  </si>
  <si>
    <t>For item 2 the transducer shall have a minimum of four galvanic isolated analogue outputs, which shall be configurable as a milliamp output.</t>
  </si>
  <si>
    <r>
      <t xml:space="preserve">Deviation Schedule
Item 2 - 1 x digital transducer  - 4 analogue outputs
</t>
    </r>
    <r>
      <rPr>
        <sz val="12"/>
        <rFont val="Arial"/>
        <family val="2"/>
      </rPr>
      <t>The control of new products and version changes in technical software, firmware and hardware  -   240-76624509
Standard for digital transducer-based measurement system for electrical quantities - 240-240-519999977</t>
    </r>
    <r>
      <rPr>
        <b/>
        <sz val="12"/>
        <rFont val="Arial"/>
        <family val="2"/>
      </rPr>
      <t xml:space="preserve">
</t>
    </r>
  </si>
  <si>
    <r>
      <t xml:space="preserve">Mandatory Requirements
Item 2 - 1 x digital transducer  - 4 analogue outputs </t>
    </r>
    <r>
      <rPr>
        <sz val="12"/>
        <rFont val="Arial"/>
        <family val="2"/>
      </rPr>
      <t>The technical requirements for this item are based on the requirements as stipulated in 240-519999977</t>
    </r>
  </si>
  <si>
    <r>
      <t xml:space="preserve">General Questionnaire
Item 2 - 1 x digital transducer  - 4 analogue outputs </t>
    </r>
    <r>
      <rPr>
        <sz val="12"/>
        <rFont val="Arial"/>
        <family val="2"/>
      </rPr>
      <t>The technical requirements for this item are based on the requirements as stipulated in 240-519999977</t>
    </r>
  </si>
  <si>
    <t xml:space="preserve">State product name, make, model number and firmware proposed for Item 2 - 1 x digital transducer  - 4 analogue outputs </t>
  </si>
  <si>
    <t xml:space="preserve">Technical A&amp;B Schedule - Item 2 - 1 x digital transducer  - 4 analogue outputs </t>
  </si>
  <si>
    <t xml:space="preserve">Risk &amp; Support AB Schedule - Item 2 - 1 x digital transducer  - 4 analogue outputs </t>
  </si>
  <si>
    <t xml:space="preserve">Deviation Schedule - Item 2 - 1 x digital transducer  - 4 analogue outputs </t>
  </si>
  <si>
    <t>Mandatory Requirements - Item 2 - 1 x digital transducer  - 4 analogue outputs</t>
  </si>
  <si>
    <t>Weight</t>
  </si>
  <si>
    <t>Score
Yes = 3, 
Partial = 1, 
No = 0</t>
  </si>
  <si>
    <t xml:space="preserve">Total
</t>
  </si>
  <si>
    <r>
      <t xml:space="preserve">Risk and Support A&amp;B Schedule
Item 2 - 1 x digital transducer  - 4 analogue outputs 
</t>
    </r>
    <r>
      <rPr>
        <sz val="12"/>
        <color theme="1"/>
        <rFont val="Arial"/>
        <family val="2"/>
      </rPr>
      <t>The technical requirements for this item are based on the requirements as stipulated in 240-519999977</t>
    </r>
    <r>
      <rPr>
        <b/>
        <sz val="12"/>
        <color theme="1"/>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</si>
</sst>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1"/>
      <color theme="1"/>
      <name val="Calibri"/>
      <family val="2"/>
      <scheme val="minor"/>
    </font>
    <font>
      <sz val="11"/>
      <color rgb="FF006100"/>
      <name val="Calibri"/>
      <family val="2"/>
      <scheme val="minor"/>
    </font>
    <font>
      <b/>
      <sz val="11"/>
      <color theme="1"/>
      <name val="Calibri"/>
      <family val="2"/>
      <scheme val="minor"/>
    </font>
    <font>
      <u/>
      <sz val="11"/>
      <color theme="10"/>
      <name val="Calibri"/>
      <family val="2"/>
      <scheme val="minor"/>
    </font>
    <font>
      <sz val="10"/>
      <name val="Arial"/>
      <family val="2"/>
    </font>
    <font>
      <b/>
      <sz val="12"/>
      <name val="Arial"/>
      <family val="2"/>
    </font>
    <font>
      <b/>
      <sz val="10"/>
      <name val="Arial"/>
      <family val="2"/>
    </font>
    <font>
      <b/>
      <sz val="11"/>
      <name val="Arial"/>
      <family val="2"/>
    </font>
    <font>
      <sz val="11"/>
      <color theme="1"/>
      <name val="Arial"/>
      <family val="2"/>
    </font>
    <font>
      <b/>
      <i/>
      <sz val="11"/>
      <name val="Arial"/>
      <family val="2"/>
    </font>
    <font>
      <sz val="11"/>
      <name val="Arial"/>
      <family val="2"/>
    </font>
    <font>
      <b/>
      <sz val="11"/>
      <color theme="1"/>
      <name val="Arial"/>
      <family val="2"/>
    </font>
    <font>
      <b/>
      <sz val="12"/>
      <color theme="1"/>
      <name val="Arial"/>
      <family val="2"/>
    </font>
    <font>
      <b/>
      <sz val="10"/>
      <color theme="1"/>
      <name val="Arial"/>
      <family val="2"/>
    </font>
    <font>
      <sz val="9"/>
      <name val="Arial"/>
      <family val="2"/>
    </font>
    <font>
      <sz val="10"/>
      <color theme="1"/>
      <name val="Arial"/>
      <family val="2"/>
    </font>
    <font>
      <i/>
      <sz val="10"/>
      <color theme="1"/>
      <name val="Arial"/>
      <family val="2"/>
    </font>
    <font>
      <vertAlign val="superscript"/>
      <sz val="10"/>
      <color theme="1"/>
      <name val="Arial"/>
      <family val="2"/>
    </font>
    <font>
      <sz val="12"/>
      <name val="Arial"/>
      <family val="2"/>
    </font>
    <font>
      <sz val="12"/>
      <color theme="1"/>
      <name val="Arial"/>
      <family val="2"/>
    </font>
    <font>
      <i/>
      <sz val="10"/>
      <name val="Arial"/>
      <family val="2"/>
    </font>
    <font>
      <sz val="10"/>
      <color theme="1"/>
      <name val="Calibri"/>
      <family val="2"/>
      <scheme val="minor"/>
    </font>
  </fonts>
  <fills count="9">
    <fill>
      <patternFill patternType="none"/>
    </fill>
    <fill>
      <patternFill patternType="gray125"/>
    </fill>
    <fill>
      <patternFill patternType="solid">
        <fgColor rgb="FFC6EFCE"/>
      </patternFill>
    </fill>
    <fill>
      <patternFill patternType="solid">
        <fgColor theme="5" tint="0.59999389629810485"/>
        <bgColor indexed="65"/>
      </patternFill>
    </fill>
    <fill>
      <patternFill patternType="solid">
        <fgColor theme="0"/>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indexed="42"/>
        <bgColor indexed="64"/>
      </patternFill>
    </fill>
    <fill>
      <patternFill patternType="solid">
        <fgColor theme="0" tint="-0.249977111117893"/>
        <bgColor indexed="64"/>
      </patternFill>
    </fill>
  </fills>
  <borders count="30">
    <border>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s>
  <cellStyleXfs count="5">
    <xf numFmtId="0" fontId="0" fillId="0" borderId="0"/>
    <xf numFmtId="0" fontId="2" fillId="2" borderId="0" applyNumberFormat="0" applyBorder="0" applyAlignment="0" applyProtection="0"/>
    <xf numFmtId="0" fontId="1" fillId="3" borderId="0" applyNumberFormat="0" applyBorder="0" applyAlignment="0" applyProtection="0"/>
    <xf numFmtId="0" fontId="4" fillId="0" borderId="0" applyNumberFormat="0" applyFill="0" applyBorder="0" applyAlignment="0" applyProtection="0"/>
    <xf numFmtId="0" fontId="5" fillId="0" borderId="0"/>
  </cellStyleXfs>
  <cellXfs count="147">
    <xf numFmtId="0" fontId="0" fillId="0" borderId="0" xfId="0"/>
    <xf numFmtId="0" fontId="6" fillId="0" borderId="0" xfId="4" applyFont="1"/>
    <xf numFmtId="0" fontId="6" fillId="0" borderId="0" xfId="4" applyFont="1" applyAlignment="1">
      <alignment horizontal="center" wrapText="1"/>
    </xf>
    <xf numFmtId="0" fontId="5" fillId="0" borderId="0" xfId="4" applyAlignment="1">
      <alignment wrapText="1"/>
    </xf>
    <xf numFmtId="0" fontId="5" fillId="0" borderId="0" xfId="4"/>
    <xf numFmtId="0" fontId="5" fillId="0" borderId="0" xfId="4" applyAlignment="1">
      <alignment horizontal="center" wrapText="1"/>
    </xf>
    <xf numFmtId="0" fontId="7" fillId="0" borderId="0" xfId="4" applyFont="1"/>
    <xf numFmtId="0" fontId="7" fillId="0" borderId="0" xfId="4" applyFont="1" applyAlignment="1">
      <alignment horizontal="center" wrapText="1"/>
    </xf>
    <xf numFmtId="0" fontId="5" fillId="4" borderId="0" xfId="4" applyFill="1"/>
    <xf numFmtId="0" fontId="8" fillId="5" borderId="0" xfId="4" applyFont="1" applyFill="1"/>
    <xf numFmtId="0" fontId="8" fillId="5" borderId="0" xfId="4" applyFont="1" applyFill="1" applyAlignment="1">
      <alignment horizontal="center" wrapText="1"/>
    </xf>
    <xf numFmtId="0" fontId="8" fillId="5" borderId="0" xfId="4" applyFont="1" applyFill="1" applyAlignment="1">
      <alignment wrapText="1"/>
    </xf>
    <xf numFmtId="0" fontId="5" fillId="0" borderId="3" xfId="4" applyBorder="1" applyAlignment="1">
      <alignment wrapText="1"/>
    </xf>
    <xf numFmtId="0" fontId="5" fillId="0" borderId="6" xfId="4" applyBorder="1" applyAlignment="1">
      <alignment wrapText="1"/>
    </xf>
    <xf numFmtId="0" fontId="7" fillId="6" borderId="0" xfId="4" applyFont="1" applyFill="1" applyAlignment="1">
      <alignment horizontal="center" vertical="center"/>
    </xf>
    <xf numFmtId="0" fontId="4" fillId="6" borderId="0" xfId="3" applyFill="1" applyAlignment="1" applyProtection="1">
      <alignment horizontal="center" vertical="center" wrapText="1"/>
    </xf>
    <xf numFmtId="0" fontId="5" fillId="6" borderId="0" xfId="4" applyFill="1" applyAlignment="1">
      <alignment wrapText="1"/>
    </xf>
    <xf numFmtId="0" fontId="5" fillId="0" borderId="8" xfId="4" applyBorder="1" applyAlignment="1">
      <alignment wrapText="1"/>
    </xf>
    <xf numFmtId="0" fontId="5" fillId="0" borderId="8" xfId="4" applyBorder="1" applyAlignment="1">
      <alignment vertical="top" wrapText="1"/>
    </xf>
    <xf numFmtId="0" fontId="7" fillId="6" borderId="9" xfId="4" applyFont="1" applyFill="1" applyBorder="1" applyAlignment="1">
      <alignment horizontal="center" vertical="center"/>
    </xf>
    <xf numFmtId="0" fontId="4" fillId="6" borderId="10" xfId="3" applyFill="1" applyBorder="1" applyAlignment="1" applyProtection="1">
      <alignment horizontal="center" vertical="center" wrapText="1"/>
    </xf>
    <xf numFmtId="0" fontId="5" fillId="6" borderId="11" xfId="4" applyFill="1" applyBorder="1" applyAlignment="1">
      <alignment wrapText="1"/>
    </xf>
    <xf numFmtId="0" fontId="5" fillId="0" borderId="2" xfId="4" applyBorder="1" applyAlignment="1">
      <alignment wrapText="1"/>
    </xf>
    <xf numFmtId="0" fontId="5" fillId="0" borderId="7" xfId="4" applyBorder="1" applyAlignment="1">
      <alignment wrapText="1"/>
    </xf>
    <xf numFmtId="0" fontId="5" fillId="0" borderId="5" xfId="4" applyBorder="1"/>
    <xf numFmtId="0" fontId="9" fillId="0" borderId="0" xfId="0" applyFont="1"/>
    <xf numFmtId="0" fontId="9" fillId="0" borderId="12" xfId="0" applyFont="1" applyBorder="1"/>
    <xf numFmtId="0" fontId="9" fillId="7" borderId="12" xfId="0" applyFont="1" applyFill="1" applyBorder="1" applyAlignment="1" applyProtection="1">
      <alignment horizontal="center" wrapText="1"/>
      <protection locked="0"/>
    </xf>
    <xf numFmtId="0" fontId="9" fillId="0" borderId="12" xfId="0" applyFont="1" applyBorder="1" applyAlignment="1">
      <alignment vertical="center"/>
    </xf>
    <xf numFmtId="0" fontId="7" fillId="0" borderId="13" xfId="0" applyFont="1" applyBorder="1" applyAlignment="1">
      <alignment horizontal="center"/>
    </xf>
    <xf numFmtId="0" fontId="9" fillId="0" borderId="15" xfId="0" applyFont="1" applyBorder="1"/>
    <xf numFmtId="0" fontId="9" fillId="7" borderId="16" xfId="0" applyFont="1" applyFill="1" applyBorder="1" applyAlignment="1" applyProtection="1">
      <alignment horizontal="center" wrapText="1"/>
      <protection locked="0"/>
    </xf>
    <xf numFmtId="0" fontId="8" fillId="0" borderId="12" xfId="0" applyFont="1" applyBorder="1" applyAlignment="1">
      <alignment horizontal="center"/>
    </xf>
    <xf numFmtId="0" fontId="8" fillId="0" borderId="12" xfId="0" applyFont="1" applyBorder="1"/>
    <xf numFmtId="0" fontId="7" fillId="0" borderId="12" xfId="0" applyFont="1" applyBorder="1" applyAlignment="1">
      <alignment horizontal="center"/>
    </xf>
    <xf numFmtId="0" fontId="7" fillId="0" borderId="12" xfId="0" applyFont="1" applyBorder="1"/>
    <xf numFmtId="0" fontId="9" fillId="0" borderId="12" xfId="0" applyFont="1" applyBorder="1" applyAlignment="1">
      <alignment horizontal="center"/>
    </xf>
    <xf numFmtId="0" fontId="8" fillId="0" borderId="17" xfId="0" applyFont="1" applyBorder="1" applyAlignment="1">
      <alignment horizontal="center" wrapText="1"/>
    </xf>
    <xf numFmtId="0" fontId="8" fillId="0" borderId="18" xfId="0" applyFont="1" applyBorder="1" applyAlignment="1">
      <alignment wrapText="1"/>
    </xf>
    <xf numFmtId="49" fontId="8" fillId="0" borderId="19" xfId="0" applyNumberFormat="1" applyFont="1" applyBorder="1" applyAlignment="1">
      <alignment textRotation="90" wrapText="1"/>
    </xf>
    <xf numFmtId="0" fontId="8" fillId="0" borderId="19" xfId="0" applyFont="1" applyBorder="1" applyAlignment="1">
      <alignment textRotation="90" wrapText="1"/>
    </xf>
    <xf numFmtId="0" fontId="8" fillId="0" borderId="18" xfId="0" applyFont="1" applyBorder="1" applyAlignment="1">
      <alignment textRotation="90" wrapText="1"/>
    </xf>
    <xf numFmtId="0" fontId="8" fillId="0" borderId="18" xfId="0" applyFont="1" applyBorder="1" applyAlignment="1">
      <alignment horizontal="center" wrapText="1"/>
    </xf>
    <xf numFmtId="0" fontId="8" fillId="0" borderId="12" xfId="0" applyFont="1" applyBorder="1" applyAlignment="1">
      <alignment horizontal="center" vertical="center"/>
    </xf>
    <xf numFmtId="0" fontId="11" fillId="0" borderId="12" xfId="0" applyFont="1" applyBorder="1" applyAlignment="1">
      <alignment horizontal="justify" vertical="center"/>
    </xf>
    <xf numFmtId="0" fontId="11" fillId="0" borderId="17" xfId="0" applyFont="1" applyBorder="1" applyAlignment="1">
      <alignment horizontal="justify" vertical="center"/>
    </xf>
    <xf numFmtId="0" fontId="9" fillId="7" borderId="17" xfId="0" applyFont="1" applyFill="1" applyBorder="1" applyAlignment="1" applyProtection="1">
      <alignment horizontal="center" wrapText="1"/>
      <protection locked="0"/>
    </xf>
    <xf numFmtId="0" fontId="11" fillId="0" borderId="21" xfId="0" applyFont="1" applyBorder="1" applyAlignment="1">
      <alignment horizontal="justify" vertical="center"/>
    </xf>
    <xf numFmtId="0" fontId="12" fillId="0" borderId="12" xfId="0" applyFont="1" applyBorder="1" applyAlignment="1">
      <alignment horizontal="center" vertical="center"/>
    </xf>
    <xf numFmtId="0" fontId="9" fillId="0" borderId="0" xfId="0" applyFont="1" applyAlignment="1">
      <alignment wrapText="1"/>
    </xf>
    <xf numFmtId="0" fontId="9" fillId="0" borderId="0" xfId="0" applyFont="1" applyAlignment="1">
      <alignment horizontal="left" vertical="center" indent="11"/>
    </xf>
    <xf numFmtId="0" fontId="6" fillId="0" borderId="0" xfId="0" applyFont="1" applyAlignment="1">
      <alignment vertical="center"/>
    </xf>
    <xf numFmtId="0" fontId="7" fillId="0" borderId="22" xfId="0" applyFont="1" applyBorder="1" applyAlignment="1">
      <alignment horizontal="center" vertical="center" wrapText="1"/>
    </xf>
    <xf numFmtId="0" fontId="5" fillId="0" borderId="0" xfId="0" applyFont="1" applyAlignment="1">
      <alignment horizontal="center" vertical="center"/>
    </xf>
    <xf numFmtId="0" fontId="16" fillId="0" borderId="12" xfId="0" applyFont="1" applyBorder="1" applyAlignment="1">
      <alignment horizontal="center" vertical="center"/>
    </xf>
    <xf numFmtId="0" fontId="15" fillId="2" borderId="12" xfId="1" applyFont="1" applyBorder="1" applyAlignment="1" applyProtection="1">
      <alignment horizontal="center" vertical="center" wrapText="1"/>
      <protection locked="0"/>
    </xf>
    <xf numFmtId="0" fontId="3" fillId="0" borderId="0" xfId="0" applyFont="1"/>
    <xf numFmtId="0" fontId="16" fillId="0" borderId="12" xfId="0" applyFont="1" applyBorder="1" applyAlignment="1">
      <alignment vertical="top" wrapText="1"/>
    </xf>
    <xf numFmtId="0" fontId="16" fillId="0" borderId="0" xfId="0" applyFont="1" applyAlignment="1">
      <alignment wrapText="1"/>
    </xf>
    <xf numFmtId="0" fontId="0" fillId="0" borderId="0" xfId="0" applyAlignment="1">
      <alignment horizontal="center" vertical="center"/>
    </xf>
    <xf numFmtId="0" fontId="0" fillId="0" borderId="0" xfId="0" applyAlignment="1">
      <alignment wrapText="1"/>
    </xf>
    <xf numFmtId="0" fontId="8" fillId="0" borderId="19" xfId="0" applyFont="1" applyBorder="1" applyAlignment="1">
      <alignment wrapText="1"/>
    </xf>
    <xf numFmtId="0" fontId="11" fillId="0" borderId="21" xfId="0" applyFont="1" applyBorder="1" applyAlignment="1">
      <alignment horizontal="left" vertical="center" wrapText="1"/>
    </xf>
    <xf numFmtId="0" fontId="11" fillId="0" borderId="21" xfId="0" applyFont="1" applyBorder="1" applyAlignment="1">
      <alignment horizontal="left" vertical="top" wrapText="1"/>
    </xf>
    <xf numFmtId="0" fontId="16" fillId="0" borderId="12" xfId="0" applyFont="1" applyBorder="1" applyAlignment="1">
      <alignment horizontal="left" vertical="center" wrapText="1"/>
    </xf>
    <xf numFmtId="0" fontId="9" fillId="0" borderId="12" xfId="0" applyFont="1" applyBorder="1" applyAlignment="1">
      <alignment wrapText="1"/>
    </xf>
    <xf numFmtId="0" fontId="0" fillId="0" borderId="0" xfId="0" applyAlignment="1">
      <alignment horizontal="center"/>
    </xf>
    <xf numFmtId="0" fontId="6" fillId="0" borderId="9" xfId="0" applyFont="1" applyBorder="1" applyAlignment="1">
      <alignment horizontal="center"/>
    </xf>
    <xf numFmtId="0" fontId="6" fillId="0" borderId="22" xfId="0" applyFont="1" applyBorder="1" applyAlignment="1">
      <alignment horizontal="center"/>
    </xf>
    <xf numFmtId="0" fontId="6" fillId="0" borderId="11" xfId="0" applyFont="1" applyBorder="1" applyAlignment="1">
      <alignment horizontal="center"/>
    </xf>
    <xf numFmtId="0" fontId="0" fillId="7" borderId="24" xfId="0" applyFill="1" applyBorder="1" applyAlignment="1" applyProtection="1">
      <alignment horizontal="center" wrapText="1"/>
      <protection locked="0"/>
    </xf>
    <xf numFmtId="0" fontId="0" fillId="7" borderId="25" xfId="0" applyFill="1" applyBorder="1" applyAlignment="1" applyProtection="1">
      <alignment horizontal="center" wrapText="1"/>
      <protection locked="0"/>
    </xf>
    <xf numFmtId="0" fontId="0" fillId="7" borderId="26" xfId="0" applyFill="1" applyBorder="1" applyAlignment="1" applyProtection="1">
      <alignment horizontal="center" wrapText="1"/>
      <protection locked="0"/>
    </xf>
    <xf numFmtId="0" fontId="0" fillId="7" borderId="27" xfId="0" applyFill="1" applyBorder="1" applyAlignment="1" applyProtection="1">
      <alignment horizontal="center" wrapText="1"/>
      <protection locked="0"/>
    </xf>
    <xf numFmtId="0" fontId="0" fillId="7" borderId="14" xfId="0" applyFill="1" applyBorder="1" applyAlignment="1" applyProtection="1">
      <alignment horizontal="center" wrapText="1"/>
      <protection locked="0"/>
    </xf>
    <xf numFmtId="0" fontId="0" fillId="7" borderId="28" xfId="0" applyFill="1" applyBorder="1" applyAlignment="1" applyProtection="1">
      <alignment horizontal="center" wrapText="1"/>
      <protection locked="0"/>
    </xf>
    <xf numFmtId="0" fontId="5" fillId="0" borderId="12" xfId="0" applyFont="1" applyBorder="1" applyAlignment="1">
      <alignment horizontal="center" vertical="center" wrapText="1"/>
    </xf>
    <xf numFmtId="0" fontId="0" fillId="0" borderId="12" xfId="0" applyBorder="1"/>
    <xf numFmtId="0" fontId="14" fillId="0" borderId="12" xfId="0" applyFont="1" applyBorder="1" applyAlignment="1">
      <alignment horizontal="justify" vertical="center"/>
    </xf>
    <xf numFmtId="0" fontId="5" fillId="2" borderId="12" xfId="1" applyFont="1" applyBorder="1" applyAlignment="1" applyProtection="1">
      <alignment horizontal="center" vertical="center" wrapText="1"/>
      <protection locked="0"/>
    </xf>
    <xf numFmtId="0" fontId="16" fillId="0" borderId="12" xfId="0" applyFont="1" applyBorder="1" applyAlignment="1">
      <alignment horizontal="left" vertical="center"/>
    </xf>
    <xf numFmtId="0" fontId="15" fillId="2" borderId="12" xfId="1" applyFont="1" applyBorder="1" applyAlignment="1" applyProtection="1">
      <alignment horizontal="left" vertical="center" wrapText="1"/>
      <protection locked="0"/>
    </xf>
    <xf numFmtId="0" fontId="14" fillId="0" borderId="12" xfId="0" applyFont="1" applyBorder="1" applyAlignment="1">
      <alignment horizontal="left" vertical="center"/>
    </xf>
    <xf numFmtId="0" fontId="16" fillId="4" borderId="12" xfId="0" applyFont="1" applyFill="1" applyBorder="1" applyAlignment="1">
      <alignment horizontal="left" vertical="center" wrapText="1"/>
    </xf>
    <xf numFmtId="0" fontId="16" fillId="0" borderId="17" xfId="0" applyFont="1" applyBorder="1" applyAlignment="1">
      <alignment horizontal="left" vertical="center" wrapText="1"/>
    </xf>
    <xf numFmtId="0" fontId="22" fillId="0" borderId="12" xfId="0" applyFont="1" applyBorder="1" applyAlignment="1">
      <alignment horizontal="left" vertical="center"/>
    </xf>
    <xf numFmtId="0" fontId="0" fillId="0" borderId="0" xfId="0" applyAlignment="1">
      <alignment horizontal="left" vertical="center"/>
    </xf>
    <xf numFmtId="0" fontId="0" fillId="0" borderId="0" xfId="0" applyAlignment="1">
      <alignment horizontal="left" vertical="center" wrapText="1"/>
    </xf>
    <xf numFmtId="0" fontId="14" fillId="8" borderId="17" xfId="0" applyFont="1" applyFill="1" applyBorder="1" applyAlignment="1">
      <alignment horizontal="left" vertical="center"/>
    </xf>
    <xf numFmtId="0" fontId="5" fillId="8" borderId="17" xfId="0" applyFont="1" applyFill="1" applyBorder="1" applyAlignment="1">
      <alignment horizontal="center" vertical="center" wrapText="1"/>
    </xf>
    <xf numFmtId="0" fontId="0" fillId="8" borderId="17" xfId="0" applyFill="1" applyBorder="1" applyAlignment="1">
      <alignment horizontal="left" vertical="center"/>
    </xf>
    <xf numFmtId="0" fontId="0" fillId="8" borderId="29" xfId="0" applyFill="1" applyBorder="1" applyAlignment="1">
      <alignment horizontal="left" vertical="center"/>
    </xf>
    <xf numFmtId="0" fontId="0" fillId="8" borderId="12" xfId="0" applyFill="1" applyBorder="1" applyAlignment="1">
      <alignment horizontal="left" vertical="center"/>
    </xf>
    <xf numFmtId="0" fontId="14" fillId="8" borderId="12" xfId="0" applyFont="1" applyFill="1" applyBorder="1" applyAlignment="1">
      <alignment horizontal="left" vertical="center"/>
    </xf>
    <xf numFmtId="0" fontId="14" fillId="8" borderId="12" xfId="0" applyFont="1" applyFill="1" applyBorder="1" applyAlignment="1">
      <alignment horizontal="left" vertical="center" wrapText="1"/>
    </xf>
    <xf numFmtId="0" fontId="5" fillId="8" borderId="12" xfId="0" applyFont="1" applyFill="1" applyBorder="1" applyAlignment="1">
      <alignment horizontal="center" vertical="center" wrapText="1"/>
    </xf>
    <xf numFmtId="0" fontId="17" fillId="8" borderId="12" xfId="0" applyFont="1" applyFill="1" applyBorder="1" applyAlignment="1">
      <alignment horizontal="left" vertical="center"/>
    </xf>
    <xf numFmtId="0" fontId="17" fillId="8" borderId="12" xfId="0" applyFont="1" applyFill="1" applyBorder="1" applyAlignment="1">
      <alignment horizontal="left" vertical="center" wrapText="1"/>
    </xf>
    <xf numFmtId="0" fontId="21" fillId="8" borderId="12" xfId="0" applyFont="1" applyFill="1" applyBorder="1" applyAlignment="1">
      <alignment horizontal="center" vertical="center" wrapText="1"/>
    </xf>
    <xf numFmtId="0" fontId="16" fillId="8" borderId="12" xfId="0" applyFont="1" applyFill="1" applyBorder="1" applyAlignment="1">
      <alignment horizontal="left" vertical="center" wrapText="1"/>
    </xf>
    <xf numFmtId="0" fontId="16" fillId="8" borderId="12" xfId="0" applyFont="1" applyFill="1" applyBorder="1" applyAlignment="1">
      <alignment horizontal="left" vertical="center"/>
    </xf>
    <xf numFmtId="0" fontId="14" fillId="8" borderId="23" xfId="0" applyFont="1" applyFill="1" applyBorder="1" applyAlignment="1">
      <alignment horizontal="left" vertical="center"/>
    </xf>
    <xf numFmtId="0" fontId="14" fillId="8" borderId="23" xfId="0" applyFont="1" applyFill="1" applyBorder="1" applyAlignment="1">
      <alignment horizontal="left" vertical="center" wrapText="1"/>
    </xf>
    <xf numFmtId="0" fontId="14" fillId="8" borderId="12" xfId="0" applyFont="1" applyFill="1" applyBorder="1" applyAlignment="1">
      <alignment horizontal="center" vertical="center"/>
    </xf>
    <xf numFmtId="0" fontId="14" fillId="8" borderId="12" xfId="0" applyFont="1" applyFill="1" applyBorder="1" applyAlignment="1">
      <alignment vertical="top" wrapText="1"/>
    </xf>
    <xf numFmtId="0" fontId="16" fillId="8" borderId="12" xfId="0" applyFont="1" applyFill="1" applyBorder="1" applyAlignment="1">
      <alignment horizontal="center" vertical="center"/>
    </xf>
    <xf numFmtId="0" fontId="17" fillId="8" borderId="12" xfId="0" applyFont="1" applyFill="1" applyBorder="1" applyAlignment="1">
      <alignment vertical="top" wrapText="1"/>
    </xf>
    <xf numFmtId="0" fontId="0" fillId="8" borderId="17" xfId="0" applyFill="1" applyBorder="1" applyAlignment="1">
      <alignment horizontal="center" vertical="center"/>
    </xf>
    <xf numFmtId="0" fontId="17" fillId="8" borderId="12" xfId="0" applyFont="1" applyFill="1" applyBorder="1" applyAlignment="1">
      <alignment horizontal="center" vertical="center"/>
    </xf>
    <xf numFmtId="0" fontId="16" fillId="8" borderId="29" xfId="0" applyFont="1" applyFill="1" applyBorder="1" applyAlignment="1">
      <alignment horizontal="center" vertical="center"/>
    </xf>
    <xf numFmtId="0" fontId="16" fillId="8" borderId="17" xfId="0" applyFont="1" applyFill="1" applyBorder="1" applyAlignment="1">
      <alignment horizontal="center" vertical="center"/>
    </xf>
    <xf numFmtId="0" fontId="17" fillId="8" borderId="17" xfId="0" applyFont="1" applyFill="1" applyBorder="1" applyAlignment="1">
      <alignment horizontal="center" vertical="center"/>
    </xf>
    <xf numFmtId="0" fontId="10" fillId="8" borderId="20" xfId="0" applyFont="1" applyFill="1" applyBorder="1" applyAlignment="1">
      <alignment horizontal="justify" vertical="center"/>
    </xf>
    <xf numFmtId="0" fontId="10" fillId="8" borderId="12" xfId="0" applyFont="1" applyFill="1" applyBorder="1" applyAlignment="1">
      <alignment horizontal="justify" vertical="center"/>
    </xf>
    <xf numFmtId="0" fontId="11" fillId="8" borderId="12" xfId="0" applyFont="1" applyFill="1" applyBorder="1" applyAlignment="1">
      <alignment horizontal="justify" vertical="center"/>
    </xf>
    <xf numFmtId="0" fontId="11" fillId="8" borderId="17" xfId="0" applyFont="1" applyFill="1" applyBorder="1" applyAlignment="1">
      <alignment horizontal="justify" vertical="center"/>
    </xf>
    <xf numFmtId="0" fontId="8" fillId="8" borderId="12" xfId="0" applyFont="1" applyFill="1" applyBorder="1" applyAlignment="1">
      <alignment horizontal="center" vertical="center"/>
    </xf>
    <xf numFmtId="0" fontId="5" fillId="0" borderId="0" xfId="4" applyAlignment="1">
      <alignment horizontal="center" vertical="center" wrapText="1"/>
    </xf>
    <xf numFmtId="0" fontId="7" fillId="0" borderId="2" xfId="4" applyFont="1" applyBorder="1" applyAlignment="1">
      <alignment horizontal="center" vertical="center"/>
    </xf>
    <xf numFmtId="0" fontId="7" fillId="0" borderId="7" xfId="4" applyFont="1" applyBorder="1" applyAlignment="1">
      <alignment horizontal="center" vertical="center"/>
    </xf>
    <xf numFmtId="0" fontId="4" fillId="0" borderId="2" xfId="3" applyFill="1" applyBorder="1" applyAlignment="1">
      <alignment horizontal="center" vertical="center" wrapText="1"/>
    </xf>
    <xf numFmtId="0" fontId="4" fillId="0" borderId="7" xfId="3" applyFill="1" applyBorder="1" applyAlignment="1">
      <alignment horizontal="center" vertical="center" wrapText="1"/>
    </xf>
    <xf numFmtId="0" fontId="4" fillId="0" borderId="5" xfId="3" applyFill="1" applyBorder="1" applyAlignment="1">
      <alignment horizontal="center" vertical="center" wrapText="1"/>
    </xf>
    <xf numFmtId="0" fontId="7" fillId="0" borderId="5" xfId="4" applyFont="1" applyBorder="1" applyAlignment="1">
      <alignment horizontal="center" vertical="center"/>
    </xf>
    <xf numFmtId="0" fontId="7" fillId="0" borderId="1" xfId="4" applyFont="1" applyBorder="1" applyAlignment="1">
      <alignment horizontal="center" vertical="center"/>
    </xf>
    <xf numFmtId="0" fontId="7" fillId="0" borderId="4" xfId="4" applyFont="1" applyBorder="1" applyAlignment="1">
      <alignment horizontal="center" vertical="center"/>
    </xf>
    <xf numFmtId="0" fontId="6" fillId="5" borderId="12" xfId="0" applyFont="1" applyFill="1" applyBorder="1" applyAlignment="1">
      <alignment horizontal="center" vertical="center" wrapText="1"/>
    </xf>
    <xf numFmtId="0" fontId="13" fillId="3" borderId="9" xfId="2" applyNumberFormat="1" applyFont="1" applyBorder="1" applyAlignment="1" applyProtection="1">
      <alignment horizontal="center" vertical="top" wrapText="1"/>
    </xf>
    <xf numFmtId="0" fontId="13" fillId="3" borderId="10" xfId="2" applyNumberFormat="1" applyFont="1" applyBorder="1" applyAlignment="1" applyProtection="1">
      <alignment horizontal="center" vertical="top" wrapText="1"/>
    </xf>
    <xf numFmtId="0" fontId="13" fillId="3" borderId="11" xfId="2" applyNumberFormat="1" applyFont="1" applyBorder="1" applyAlignment="1" applyProtection="1">
      <alignment horizontal="center" vertical="top" wrapText="1"/>
    </xf>
    <xf numFmtId="0" fontId="6" fillId="5" borderId="9" xfId="0" applyFont="1" applyFill="1" applyBorder="1" applyAlignment="1">
      <alignment horizontal="center" wrapText="1"/>
    </xf>
    <xf numFmtId="0" fontId="6" fillId="5" borderId="10" xfId="0" applyFont="1" applyFill="1" applyBorder="1" applyAlignment="1">
      <alignment horizontal="center" wrapText="1"/>
    </xf>
    <xf numFmtId="0" fontId="6" fillId="5" borderId="11" xfId="0" applyFont="1" applyFill="1" applyBorder="1" applyAlignment="1">
      <alignment horizontal="center" wrapText="1"/>
    </xf>
    <xf numFmtId="0" fontId="15" fillId="2" borderId="12" xfId="1" applyFont="1" applyBorder="1" applyAlignment="1" applyProtection="1">
      <alignment horizontal="left" vertical="center" wrapText="1"/>
    </xf>
    <xf numFmtId="0" fontId="0" fillId="0" borderId="0" xfId="0" applyProtection="1"/>
    <xf numFmtId="0" fontId="6" fillId="0" borderId="0" xfId="0" applyFont="1" applyAlignment="1" applyProtection="1">
      <alignment vertical="center"/>
    </xf>
    <xf numFmtId="0" fontId="7" fillId="0" borderId="22" xfId="0" applyFont="1" applyBorder="1" applyAlignment="1" applyProtection="1">
      <alignment horizontal="center" vertical="center" wrapText="1"/>
    </xf>
    <xf numFmtId="0" fontId="5" fillId="0" borderId="0" xfId="0" applyFont="1" applyAlignment="1" applyProtection="1">
      <alignment horizontal="center" vertical="center"/>
    </xf>
    <xf numFmtId="0" fontId="16" fillId="8" borderId="29" xfId="0" applyFont="1" applyFill="1" applyBorder="1" applyAlignment="1" applyProtection="1">
      <alignment horizontal="center" vertical="center"/>
    </xf>
    <xf numFmtId="0" fontId="16" fillId="8" borderId="17" xfId="0" applyFont="1" applyFill="1" applyBorder="1" applyAlignment="1" applyProtection="1">
      <alignment horizontal="center" vertical="center"/>
    </xf>
    <xf numFmtId="0" fontId="5" fillId="2" borderId="12" xfId="1" applyFont="1" applyBorder="1" applyAlignment="1" applyProtection="1">
      <alignment horizontal="center" vertical="center" wrapText="1"/>
    </xf>
    <xf numFmtId="0" fontId="17" fillId="8" borderId="17" xfId="0" applyFont="1" applyFill="1" applyBorder="1" applyAlignment="1" applyProtection="1">
      <alignment horizontal="center" vertical="center"/>
    </xf>
    <xf numFmtId="0" fontId="15" fillId="2" borderId="12" xfId="1" applyFont="1" applyBorder="1" applyAlignment="1" applyProtection="1">
      <alignment horizontal="center" vertical="center" wrapText="1"/>
    </xf>
    <xf numFmtId="0" fontId="0" fillId="8" borderId="29" xfId="0" applyFill="1" applyBorder="1" applyAlignment="1" applyProtection="1">
      <alignment horizontal="left" vertical="center"/>
    </xf>
    <xf numFmtId="0" fontId="3" fillId="0" borderId="0" xfId="0" applyFont="1" applyProtection="1"/>
    <xf numFmtId="0" fontId="0" fillId="8" borderId="17" xfId="0" applyFill="1" applyBorder="1" applyAlignment="1" applyProtection="1">
      <alignment horizontal="left" vertical="center"/>
    </xf>
    <xf numFmtId="0" fontId="0" fillId="8" borderId="12" xfId="0" applyFill="1" applyBorder="1" applyAlignment="1" applyProtection="1">
      <alignment horizontal="left" vertical="center"/>
    </xf>
  </cellXfs>
  <cellStyles count="5">
    <cellStyle name="40% - Accent2" xfId="2" builtinId="35"/>
    <cellStyle name="Good" xfId="1" builtinId="26"/>
    <cellStyle name="Hyperlink" xfId="3" builtinId="8"/>
    <cellStyle name="Normal" xfId="0" builtinId="0"/>
    <cellStyle name="Normal 2" xfId="4" xr:uid="{B8B0A124-B660-4656-8EB2-FE5A8B1184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154"/>
  <sheetViews>
    <sheetView workbookViewId="0">
      <selection activeCell="C16" sqref="C16"/>
    </sheetView>
  </sheetViews>
  <sheetFormatPr defaultColWidth="0" defaultRowHeight="13.2" zeroHeight="1" x14ac:dyDescent="0.25"/>
  <cols>
    <col min="1" max="1" width="17.109375" style="4" customWidth="1"/>
    <col min="2" max="2" width="30.6640625" style="5" customWidth="1"/>
    <col min="3" max="3" width="133.33203125" style="3" customWidth="1"/>
    <col min="4" max="16384" width="9.109375" style="4" hidden="1"/>
  </cols>
  <sheetData>
    <row r="1" spans="1:3" ht="15.6" x14ac:dyDescent="0.3">
      <c r="A1" s="1" t="s">
        <v>0</v>
      </c>
      <c r="B1" s="2"/>
    </row>
    <row r="2" spans="1:3" x14ac:dyDescent="0.25"/>
    <row r="3" spans="1:3" x14ac:dyDescent="0.25">
      <c r="A3" s="4" t="s">
        <v>1</v>
      </c>
      <c r="B3" s="4"/>
      <c r="C3" s="4"/>
    </row>
    <row r="4" spans="1:3" x14ac:dyDescent="0.25">
      <c r="A4" s="4" t="s">
        <v>2</v>
      </c>
    </row>
    <row r="5" spans="1:3" x14ac:dyDescent="0.25">
      <c r="A5" s="4" t="s">
        <v>3</v>
      </c>
    </row>
    <row r="6" spans="1:3" x14ac:dyDescent="0.25">
      <c r="A6" s="6" t="s">
        <v>4</v>
      </c>
      <c r="B6" s="7"/>
    </row>
    <row r="7" spans="1:3" x14ac:dyDescent="0.25">
      <c r="A7" s="4" t="s">
        <v>5</v>
      </c>
    </row>
    <row r="8" spans="1:3" x14ac:dyDescent="0.25">
      <c r="A8" s="4" t="s">
        <v>6</v>
      </c>
    </row>
    <row r="9" spans="1:3" ht="12.75" customHeight="1" x14ac:dyDescent="0.25">
      <c r="A9" s="4" t="s">
        <v>7</v>
      </c>
      <c r="C9" s="4"/>
    </row>
    <row r="10" spans="1:3" ht="12.75" customHeight="1" x14ac:dyDescent="0.25">
      <c r="A10" s="4" t="s">
        <v>8</v>
      </c>
      <c r="C10" s="4"/>
    </row>
    <row r="11" spans="1:3" ht="12.75" customHeight="1" x14ac:dyDescent="0.25">
      <c r="A11" s="8"/>
      <c r="C11" s="4"/>
    </row>
    <row r="12" spans="1:3" ht="15.6" x14ac:dyDescent="0.3">
      <c r="A12" s="1" t="s">
        <v>9</v>
      </c>
    </row>
    <row r="13" spans="1:3" ht="14.4" thickBot="1" x14ac:dyDescent="0.3">
      <c r="A13" s="9" t="s">
        <v>10</v>
      </c>
      <c r="B13" s="10" t="s">
        <v>11</v>
      </c>
      <c r="C13" s="11" t="s">
        <v>12</v>
      </c>
    </row>
    <row r="14" spans="1:3" x14ac:dyDescent="0.25">
      <c r="A14" s="124">
        <v>1</v>
      </c>
      <c r="B14" s="120" t="s">
        <v>13</v>
      </c>
      <c r="C14" s="12" t="s">
        <v>14</v>
      </c>
    </row>
    <row r="15" spans="1:3" ht="13.8" thickBot="1" x14ac:dyDescent="0.3">
      <c r="A15" s="125"/>
      <c r="B15" s="122"/>
      <c r="C15" s="13" t="s">
        <v>15</v>
      </c>
    </row>
    <row r="16" spans="1:3" ht="15" thickBot="1" x14ac:dyDescent="0.3">
      <c r="A16" s="14"/>
      <c r="B16" s="15"/>
      <c r="C16" s="16"/>
    </row>
    <row r="17" spans="1:3" x14ac:dyDescent="0.25">
      <c r="A17" s="118">
        <v>2</v>
      </c>
      <c r="B17" s="120" t="s">
        <v>343</v>
      </c>
      <c r="C17" s="12" t="s">
        <v>16</v>
      </c>
    </row>
    <row r="18" spans="1:3" ht="15" customHeight="1" x14ac:dyDescent="0.25">
      <c r="A18" s="119"/>
      <c r="B18" s="121"/>
      <c r="C18" s="17" t="s">
        <v>17</v>
      </c>
    </row>
    <row r="19" spans="1:3" ht="12.75" customHeight="1" x14ac:dyDescent="0.25">
      <c r="A19" s="119"/>
      <c r="B19" s="121"/>
      <c r="C19" s="18" t="s">
        <v>18</v>
      </c>
    </row>
    <row r="20" spans="1:3" ht="27" customHeight="1" thickBot="1" x14ac:dyDescent="0.3">
      <c r="A20" s="123"/>
      <c r="B20" s="122"/>
      <c r="C20" s="13" t="s">
        <v>19</v>
      </c>
    </row>
    <row r="21" spans="1:3" ht="15" thickBot="1" x14ac:dyDescent="0.3">
      <c r="A21" s="14"/>
      <c r="B21" s="15"/>
      <c r="C21" s="16"/>
    </row>
    <row r="22" spans="1:3" ht="23.25" customHeight="1" x14ac:dyDescent="0.25">
      <c r="A22" s="124">
        <v>3</v>
      </c>
      <c r="B22" s="120" t="s">
        <v>340</v>
      </c>
      <c r="C22" s="12" t="s">
        <v>20</v>
      </c>
    </row>
    <row r="23" spans="1:3" ht="55.8" customHeight="1" thickBot="1" x14ac:dyDescent="0.3">
      <c r="A23" s="125"/>
      <c r="B23" s="122"/>
      <c r="C23" s="13" t="s">
        <v>15</v>
      </c>
    </row>
    <row r="24" spans="1:3" ht="15" thickBot="1" x14ac:dyDescent="0.3">
      <c r="A24" s="14"/>
      <c r="B24" s="15"/>
      <c r="C24" s="16"/>
    </row>
    <row r="25" spans="1:3" x14ac:dyDescent="0.25">
      <c r="A25" s="118">
        <v>4</v>
      </c>
      <c r="B25" s="120" t="s">
        <v>341</v>
      </c>
      <c r="C25" s="12" t="s">
        <v>21</v>
      </c>
    </row>
    <row r="26" spans="1:3" x14ac:dyDescent="0.25">
      <c r="A26" s="119"/>
      <c r="B26" s="121"/>
      <c r="C26" s="17" t="s">
        <v>22</v>
      </c>
    </row>
    <row r="27" spans="1:3" ht="13.8" thickBot="1" x14ac:dyDescent="0.3">
      <c r="A27" s="119"/>
      <c r="B27" s="122"/>
      <c r="C27" s="17" t="s">
        <v>23</v>
      </c>
    </row>
    <row r="28" spans="1:3" ht="15" thickBot="1" x14ac:dyDescent="0.3">
      <c r="A28" s="19"/>
      <c r="B28" s="20"/>
      <c r="C28" s="21"/>
    </row>
    <row r="29" spans="1:3" ht="12.75" customHeight="1" x14ac:dyDescent="0.25">
      <c r="A29" s="118">
        <v>5</v>
      </c>
      <c r="B29" s="120" t="s">
        <v>342</v>
      </c>
      <c r="C29" s="22" t="s">
        <v>20</v>
      </c>
    </row>
    <row r="30" spans="1:3" ht="12.75" customHeight="1" x14ac:dyDescent="0.25">
      <c r="A30" s="119"/>
      <c r="B30" s="121"/>
      <c r="C30" s="23" t="s">
        <v>15</v>
      </c>
    </row>
    <row r="31" spans="1:3" ht="12.75" customHeight="1" x14ac:dyDescent="0.25">
      <c r="A31" s="119"/>
      <c r="B31" s="121"/>
      <c r="C31" s="23"/>
    </row>
    <row r="32" spans="1:3" ht="21.75" customHeight="1" thickBot="1" x14ac:dyDescent="0.3">
      <c r="A32" s="123"/>
      <c r="B32" s="122"/>
      <c r="C32" s="24"/>
    </row>
    <row r="33" spans="2:3" x14ac:dyDescent="0.25">
      <c r="B33" s="117"/>
    </row>
    <row r="34" spans="2:3" x14ac:dyDescent="0.25">
      <c r="B34" s="117"/>
    </row>
    <row r="35" spans="2:3" x14ac:dyDescent="0.25">
      <c r="B35" s="117"/>
    </row>
    <row r="36" spans="2:3" x14ac:dyDescent="0.25"/>
    <row r="37" spans="2:3" x14ac:dyDescent="0.25"/>
    <row r="38" spans="2:3" x14ac:dyDescent="0.25"/>
    <row r="39" spans="2:3" x14ac:dyDescent="0.25"/>
    <row r="40" spans="2:3" x14ac:dyDescent="0.25"/>
    <row r="41" spans="2:3" x14ac:dyDescent="0.25"/>
    <row r="42" spans="2:3" x14ac:dyDescent="0.25"/>
    <row r="43" spans="2:3" x14ac:dyDescent="0.25"/>
    <row r="44" spans="2:3" x14ac:dyDescent="0.25"/>
    <row r="45" spans="2:3" x14ac:dyDescent="0.25"/>
    <row r="46" spans="2:3" x14ac:dyDescent="0.25"/>
    <row r="47" spans="2:3" x14ac:dyDescent="0.25">
      <c r="B47" s="4"/>
      <c r="C47" s="4"/>
    </row>
    <row r="48" spans="2:3" x14ac:dyDescent="0.25">
      <c r="B48" s="4"/>
      <c r="C48" s="4"/>
    </row>
    <row r="49" spans="2:3" x14ac:dyDescent="0.25">
      <c r="B49" s="4"/>
      <c r="C49" s="4"/>
    </row>
    <row r="50" spans="2:3" x14ac:dyDescent="0.25">
      <c r="B50" s="4"/>
      <c r="C50" s="4"/>
    </row>
    <row r="51" spans="2:3" x14ac:dyDescent="0.25">
      <c r="B51" s="4"/>
      <c r="C51" s="4"/>
    </row>
    <row r="52" spans="2:3" x14ac:dyDescent="0.25">
      <c r="B52" s="4"/>
      <c r="C52" s="4"/>
    </row>
    <row r="53" spans="2:3" x14ac:dyDescent="0.25">
      <c r="B53" s="4"/>
      <c r="C53" s="4"/>
    </row>
    <row r="54" spans="2:3" x14ac:dyDescent="0.25">
      <c r="B54" s="4"/>
      <c r="C54" s="4"/>
    </row>
    <row r="55" spans="2:3" x14ac:dyDescent="0.25">
      <c r="B55" s="4"/>
      <c r="C55" s="4"/>
    </row>
    <row r="56" spans="2:3" x14ac:dyDescent="0.25">
      <c r="B56" s="4"/>
      <c r="C56" s="4"/>
    </row>
    <row r="57" spans="2:3" x14ac:dyDescent="0.25">
      <c r="B57" s="4"/>
      <c r="C57" s="4"/>
    </row>
    <row r="58" spans="2:3" x14ac:dyDescent="0.25">
      <c r="B58" s="4"/>
      <c r="C58" s="4"/>
    </row>
    <row r="59" spans="2:3" x14ac:dyDescent="0.25">
      <c r="B59" s="4"/>
      <c r="C59" s="4"/>
    </row>
    <row r="60" spans="2:3" hidden="1" x14ac:dyDescent="0.25">
      <c r="B60" s="4" t="s">
        <v>24</v>
      </c>
      <c r="C60" s="4"/>
    </row>
    <row r="61" spans="2:3" x14ac:dyDescent="0.25">
      <c r="B61" s="4"/>
      <c r="C61" s="4"/>
    </row>
    <row r="62" spans="2:3" x14ac:dyDescent="0.25">
      <c r="B62" s="4"/>
      <c r="C62" s="4"/>
    </row>
    <row r="63" spans="2:3" x14ac:dyDescent="0.25">
      <c r="B63" s="4"/>
      <c r="C63" s="4"/>
    </row>
    <row r="64" spans="2:3" x14ac:dyDescent="0.25">
      <c r="B64" s="4"/>
      <c r="C64" s="4"/>
    </row>
    <row r="65" s="4" customFormat="1" x14ac:dyDescent="0.25"/>
    <row r="66" s="4" customFormat="1" x14ac:dyDescent="0.25"/>
    <row r="67" s="4" customFormat="1" x14ac:dyDescent="0.25"/>
    <row r="68" s="4" customFormat="1" x14ac:dyDescent="0.25"/>
    <row r="69" s="4" customFormat="1" x14ac:dyDescent="0.25"/>
    <row r="70" s="4" customFormat="1" x14ac:dyDescent="0.25"/>
    <row r="71" s="4" customFormat="1" x14ac:dyDescent="0.25"/>
    <row r="72" s="4" customFormat="1" hidden="1" x14ac:dyDescent="0.25"/>
    <row r="73" s="4" customFormat="1" hidden="1" x14ac:dyDescent="0.25"/>
    <row r="74" s="4" customFormat="1" hidden="1" x14ac:dyDescent="0.25"/>
    <row r="75" s="4" customFormat="1" hidden="1" x14ac:dyDescent="0.25"/>
    <row r="76" s="4" customFormat="1" hidden="1" x14ac:dyDescent="0.25"/>
    <row r="77" s="4" customFormat="1" hidden="1" x14ac:dyDescent="0.25"/>
    <row r="78" s="4" customFormat="1" hidden="1" x14ac:dyDescent="0.25"/>
    <row r="79" s="4" customFormat="1" hidden="1" x14ac:dyDescent="0.25"/>
    <row r="80" s="4" customFormat="1" hidden="1" x14ac:dyDescent="0.25"/>
    <row r="81" s="4" customFormat="1" hidden="1" x14ac:dyDescent="0.25"/>
    <row r="82" s="4" customFormat="1" x14ac:dyDescent="0.25"/>
    <row r="83" s="4" customFormat="1" hidden="1" x14ac:dyDescent="0.25"/>
    <row r="84" s="4" customFormat="1" x14ac:dyDescent="0.25"/>
    <row r="85" s="4" customFormat="1" x14ac:dyDescent="0.25"/>
    <row r="86" s="4" customFormat="1" x14ac:dyDescent="0.25"/>
    <row r="87" s="4" customFormat="1" x14ac:dyDescent="0.25"/>
    <row r="88" s="4" customFormat="1" x14ac:dyDescent="0.25"/>
    <row r="89" s="4" customFormat="1" x14ac:dyDescent="0.25"/>
    <row r="90" s="4" customFormat="1" x14ac:dyDescent="0.25"/>
    <row r="91" s="4" customFormat="1" x14ac:dyDescent="0.25"/>
    <row r="92" s="4" customFormat="1" x14ac:dyDescent="0.25"/>
    <row r="93" s="4" customFormat="1" x14ac:dyDescent="0.25"/>
    <row r="94" s="4" customFormat="1" x14ac:dyDescent="0.25"/>
    <row r="95" s="4" customFormat="1" x14ac:dyDescent="0.25"/>
    <row r="96" s="4" customFormat="1" x14ac:dyDescent="0.25"/>
    <row r="97" spans="2:3" x14ac:dyDescent="0.25">
      <c r="B97" s="4"/>
      <c r="C97" s="4"/>
    </row>
    <row r="98" spans="2:3" x14ac:dyDescent="0.25">
      <c r="B98" s="4"/>
      <c r="C98" s="4"/>
    </row>
    <row r="99" spans="2:3" x14ac:dyDescent="0.25">
      <c r="B99" s="4"/>
      <c r="C99" s="4"/>
    </row>
    <row r="100" spans="2:3" x14ac:dyDescent="0.25">
      <c r="B100" s="4"/>
      <c r="C100" s="4"/>
    </row>
    <row r="101" spans="2:3" x14ac:dyDescent="0.25">
      <c r="B101" s="4"/>
      <c r="C101" s="4"/>
    </row>
    <row r="102" spans="2:3" x14ac:dyDescent="0.25">
      <c r="B102" s="4"/>
      <c r="C102" s="4"/>
    </row>
    <row r="103" spans="2:3" x14ac:dyDescent="0.25">
      <c r="B103" s="4"/>
      <c r="C103" s="4"/>
    </row>
    <row r="104" spans="2:3" x14ac:dyDescent="0.25">
      <c r="B104" s="4"/>
      <c r="C104" s="4"/>
    </row>
    <row r="106" spans="2:3" x14ac:dyDescent="0.25"/>
    <row r="107" spans="2:3" x14ac:dyDescent="0.25"/>
    <row r="108" spans="2:3" x14ac:dyDescent="0.25"/>
    <row r="109" spans="2:3" x14ac:dyDescent="0.25"/>
    <row r="110" spans="2:3" x14ac:dyDescent="0.25"/>
    <row r="111" spans="2:3" x14ac:dyDescent="0.25"/>
    <row r="112" spans="2:3" x14ac:dyDescent="0.25"/>
    <row r="113" s="4" customFormat="1" x14ac:dyDescent="0.25"/>
    <row r="114" s="4" customFormat="1" x14ac:dyDescent="0.25"/>
    <row r="115" s="4" customFormat="1" x14ac:dyDescent="0.25"/>
    <row r="116" s="4" customFormat="1" x14ac:dyDescent="0.25"/>
    <row r="117" s="4" customFormat="1" x14ac:dyDescent="0.25"/>
    <row r="118" s="4" customFormat="1" x14ac:dyDescent="0.25"/>
    <row r="119" s="4" customFormat="1" x14ac:dyDescent="0.25"/>
    <row r="120" s="4" customFormat="1" x14ac:dyDescent="0.25"/>
    <row r="121" s="4" customFormat="1" x14ac:dyDescent="0.25"/>
    <row r="122" s="4" customFormat="1" x14ac:dyDescent="0.25"/>
    <row r="123" s="4" customFormat="1" x14ac:dyDescent="0.25"/>
    <row r="124" s="4" customFormat="1" x14ac:dyDescent="0.25"/>
    <row r="125" s="4" customFormat="1" x14ac:dyDescent="0.25"/>
    <row r="126" s="4" customFormat="1" x14ac:dyDescent="0.25"/>
    <row r="127" s="4" customFormat="1" x14ac:dyDescent="0.25"/>
    <row r="128" s="4" customFormat="1" x14ac:dyDescent="0.25"/>
    <row r="129" s="4" customFormat="1" x14ac:dyDescent="0.25"/>
    <row r="130" s="4" customFormat="1" x14ac:dyDescent="0.25"/>
    <row r="131" s="4" customFormat="1" x14ac:dyDescent="0.25"/>
    <row r="132" s="4" customFormat="1" x14ac:dyDescent="0.25"/>
    <row r="133" s="4" customFormat="1" x14ac:dyDescent="0.25"/>
    <row r="134" s="4" customFormat="1" x14ac:dyDescent="0.25"/>
    <row r="135" s="4" customFormat="1" x14ac:dyDescent="0.25"/>
    <row r="136" s="4" customFormat="1" x14ac:dyDescent="0.25"/>
    <row r="137" s="4" customFormat="1" x14ac:dyDescent="0.25"/>
    <row r="138" s="4" customFormat="1" x14ac:dyDescent="0.25"/>
    <row r="139" s="4" customFormat="1" x14ac:dyDescent="0.25"/>
    <row r="140" s="4" customFormat="1" x14ac:dyDescent="0.25"/>
    <row r="141" s="4" customFormat="1" x14ac:dyDescent="0.25"/>
    <row r="142" s="4" customFormat="1" x14ac:dyDescent="0.25"/>
    <row r="143" s="4" customFormat="1" x14ac:dyDescent="0.25"/>
    <row r="144" s="4" customFormat="1" x14ac:dyDescent="0.25"/>
    <row r="145" s="4" customFormat="1" x14ac:dyDescent="0.25"/>
    <row r="146" s="4" customFormat="1" x14ac:dyDescent="0.25"/>
    <row r="147" s="4" customFormat="1" x14ac:dyDescent="0.25"/>
    <row r="148" s="4" customFormat="1" x14ac:dyDescent="0.25"/>
    <row r="149" s="4" customFormat="1" x14ac:dyDescent="0.25"/>
    <row r="150" s="4" customFormat="1" x14ac:dyDescent="0.25"/>
    <row r="152" s="4" customFormat="1" x14ac:dyDescent="0.25"/>
    <row r="153" s="4" customFormat="1" x14ac:dyDescent="0.25"/>
    <row r="154" s="4" customFormat="1" x14ac:dyDescent="0.25"/>
  </sheetData>
  <mergeCells count="10">
    <mergeCell ref="A25:A27"/>
    <mergeCell ref="B25:B27"/>
    <mergeCell ref="A29:A32"/>
    <mergeCell ref="B29:B32"/>
    <mergeCell ref="A14:A15"/>
    <mergeCell ref="B14:B15"/>
    <mergeCell ref="A17:A20"/>
    <mergeCell ref="B17:B20"/>
    <mergeCell ref="A22:A23"/>
    <mergeCell ref="B22:B23"/>
  </mergeCells>
  <hyperlinks>
    <hyperlink ref="B14:B15" location="'1. General Questionnaire'!A1" display="General Questionnaire" xr:uid="{BDCEB5A4-5838-4DBA-87C8-9AC306350720}"/>
    <hyperlink ref="B22:B23" location="'3. Technical A&amp;B Schedule'!A1" display="Technical A&amp;B Schedule - Item 2 - 1 x digital transducer  - 4 analogue outputs " xr:uid="{BA4D11E0-11AE-4973-9C89-86318ED0EDEC}"/>
    <hyperlink ref="B25:B27" location="'4.Risk and Support A&amp;B Schedule'!A1" display="Risk &amp; Support AB Schedule - Item 2 - 1 x digital transducer  - 4 analogue outputs " xr:uid="{B827B708-C08D-437E-AAC0-A3ADDFEC1913}"/>
    <hyperlink ref="B29:B32" location="'5. Deviation Schedule'!A1" display="Deviation Schedule - Item 2 - 1 x digital transducer  - 4 analogue outputs " xr:uid="{B8AC3DDA-B3F9-4953-A051-17F4A51FC21E}"/>
    <hyperlink ref="B17:B20" location="'2. Mandatory Requirements'!A1" display="Mandatory Requirements - Item 2 - 1 x digital transducer  - 4 analogue outputs" xr:uid="{67547945-D756-427C-AD7D-122A2D39682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49B9D-ADE2-46B3-B9C8-8D21ADBEF0B6}">
  <sheetPr codeName="Sheet2"/>
  <dimension ref="B2:D18"/>
  <sheetViews>
    <sheetView showGridLines="0" topLeftCell="B1" workbookViewId="0">
      <selection activeCell="C22" sqref="C22"/>
    </sheetView>
  </sheetViews>
  <sheetFormatPr defaultRowHeight="13.8" x14ac:dyDescent="0.25"/>
  <cols>
    <col min="1" max="1" width="8.88671875" style="25"/>
    <col min="2" max="2" width="5.6640625" style="25" customWidth="1"/>
    <col min="3" max="3" width="88.6640625" style="25" bestFit="1" customWidth="1"/>
    <col min="4" max="4" width="52.33203125" style="25" customWidth="1"/>
    <col min="5" max="16384" width="8.88671875" style="25"/>
  </cols>
  <sheetData>
    <row r="2" spans="2:4" ht="51.6" customHeight="1" x14ac:dyDescent="0.25">
      <c r="B2" s="126" t="s">
        <v>338</v>
      </c>
      <c r="C2" s="126"/>
      <c r="D2" s="126"/>
    </row>
    <row r="3" spans="2:4" x14ac:dyDescent="0.25">
      <c r="B3" s="32"/>
      <c r="C3" s="33" t="s">
        <v>25</v>
      </c>
      <c r="D3" s="32" t="s">
        <v>26</v>
      </c>
    </row>
    <row r="4" spans="2:4" x14ac:dyDescent="0.25">
      <c r="B4" s="34" t="s">
        <v>27</v>
      </c>
      <c r="C4" s="35" t="s">
        <v>28</v>
      </c>
      <c r="D4" s="35"/>
    </row>
    <row r="5" spans="2:4" x14ac:dyDescent="0.25">
      <c r="B5" s="34">
        <v>1</v>
      </c>
      <c r="C5" s="26" t="s">
        <v>29</v>
      </c>
      <c r="D5" s="27"/>
    </row>
    <row r="6" spans="2:4" x14ac:dyDescent="0.25">
      <c r="B6" s="34">
        <v>2</v>
      </c>
      <c r="C6" s="26" t="s">
        <v>30</v>
      </c>
      <c r="D6" s="27"/>
    </row>
    <row r="7" spans="2:4" x14ac:dyDescent="0.25">
      <c r="B7" s="34">
        <v>3</v>
      </c>
      <c r="C7" s="28" t="s">
        <v>31</v>
      </c>
      <c r="D7" s="27"/>
    </row>
    <row r="8" spans="2:4" x14ac:dyDescent="0.25">
      <c r="B8" s="34">
        <v>4</v>
      </c>
      <c r="C8" s="26" t="s">
        <v>32</v>
      </c>
      <c r="D8" s="27"/>
    </row>
    <row r="9" spans="2:4" ht="27.6" x14ac:dyDescent="0.25">
      <c r="B9" s="34">
        <v>5</v>
      </c>
      <c r="C9" s="65" t="s">
        <v>339</v>
      </c>
      <c r="D9" s="27"/>
    </row>
    <row r="10" spans="2:4" x14ac:dyDescent="0.25">
      <c r="B10" s="34"/>
      <c r="C10" s="26"/>
      <c r="D10" s="36"/>
    </row>
    <row r="11" spans="2:4" x14ac:dyDescent="0.25">
      <c r="B11" s="34" t="s">
        <v>33</v>
      </c>
      <c r="C11" s="35" t="s">
        <v>34</v>
      </c>
      <c r="D11" s="35"/>
    </row>
    <row r="12" spans="2:4" x14ac:dyDescent="0.25">
      <c r="B12" s="34">
        <v>1</v>
      </c>
      <c r="C12" s="26" t="s">
        <v>29</v>
      </c>
      <c r="D12" s="27"/>
    </row>
    <row r="13" spans="2:4" x14ac:dyDescent="0.25">
      <c r="B13" s="34">
        <v>2</v>
      </c>
      <c r="C13" s="26" t="s">
        <v>30</v>
      </c>
      <c r="D13" s="27"/>
    </row>
    <row r="14" spans="2:4" x14ac:dyDescent="0.25">
      <c r="B14" s="34">
        <v>3</v>
      </c>
      <c r="C14" s="26" t="s">
        <v>31</v>
      </c>
      <c r="D14" s="27"/>
    </row>
    <row r="15" spans="2:4" x14ac:dyDescent="0.25">
      <c r="B15" s="34">
        <v>4</v>
      </c>
      <c r="C15" s="26" t="s">
        <v>35</v>
      </c>
      <c r="D15" s="27"/>
    </row>
    <row r="16" spans="2:4" x14ac:dyDescent="0.25">
      <c r="B16" s="34">
        <v>5</v>
      </c>
      <c r="C16" s="26" t="s">
        <v>38</v>
      </c>
      <c r="D16" s="27"/>
    </row>
    <row r="17" spans="2:4" x14ac:dyDescent="0.25">
      <c r="B17" s="34">
        <v>6</v>
      </c>
      <c r="C17" s="26" t="s">
        <v>36</v>
      </c>
      <c r="D17" s="27"/>
    </row>
    <row r="18" spans="2:4" ht="14.4" thickBot="1" x14ac:dyDescent="0.3">
      <c r="B18" s="29">
        <v>7</v>
      </c>
      <c r="C18" s="30" t="s">
        <v>37</v>
      </c>
      <c r="D18" s="31"/>
    </row>
  </sheetData>
  <mergeCells count="1">
    <mergeCell ref="B2:D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00033-A1DC-400B-88C5-E8A3D5109073}">
  <sheetPr codeName="Sheet3"/>
  <dimension ref="B2:L14"/>
  <sheetViews>
    <sheetView showGridLines="0" workbookViewId="0">
      <selection activeCell="C8" sqref="C8"/>
    </sheetView>
  </sheetViews>
  <sheetFormatPr defaultRowHeight="13.8" x14ac:dyDescent="0.25"/>
  <cols>
    <col min="1" max="1" width="8.88671875" style="25"/>
    <col min="2" max="2" width="9.21875" style="25" customWidth="1"/>
    <col min="3" max="3" width="50.88671875" style="25" customWidth="1"/>
    <col min="4" max="4" width="35.44140625" style="25" customWidth="1"/>
    <col min="5" max="7" width="6" style="25" bestFit="1" customWidth="1"/>
    <col min="8" max="8" width="13.44140625" style="25" customWidth="1"/>
    <col min="9" max="9" width="32" style="25" customWidth="1"/>
    <col min="10" max="11" width="8.88671875" style="25"/>
    <col min="12" max="12" width="8.88671875" style="25" hidden="1" customWidth="1"/>
    <col min="13" max="16384" width="8.88671875" style="25"/>
  </cols>
  <sheetData>
    <row r="2" spans="2:12" ht="46.8" customHeight="1" x14ac:dyDescent="0.25">
      <c r="B2" s="126" t="s">
        <v>337</v>
      </c>
      <c r="C2" s="126"/>
      <c r="D2" s="126"/>
      <c r="E2" s="126"/>
      <c r="F2" s="126"/>
      <c r="G2" s="126"/>
      <c r="H2" s="126"/>
      <c r="I2" s="126"/>
    </row>
    <row r="3" spans="2:12" s="49" customFormat="1" ht="163.80000000000001" thickBot="1" x14ac:dyDescent="0.3">
      <c r="B3" s="37"/>
      <c r="C3" s="38" t="s">
        <v>39</v>
      </c>
      <c r="D3" s="61" t="s">
        <v>290</v>
      </c>
      <c r="E3" s="39" t="s">
        <v>40</v>
      </c>
      <c r="F3" s="40" t="s">
        <v>41</v>
      </c>
      <c r="G3" s="41" t="s">
        <v>42</v>
      </c>
      <c r="H3" s="42" t="s">
        <v>26</v>
      </c>
      <c r="I3" s="42" t="s">
        <v>43</v>
      </c>
    </row>
    <row r="4" spans="2:12" ht="27.6" customHeight="1" x14ac:dyDescent="0.25">
      <c r="B4" s="116"/>
      <c r="C4" s="112" t="s">
        <v>44</v>
      </c>
      <c r="D4" s="113"/>
      <c r="E4" s="114"/>
      <c r="F4" s="114"/>
      <c r="G4" s="115"/>
      <c r="H4" s="107"/>
      <c r="I4" s="107"/>
    </row>
    <row r="5" spans="2:12" ht="27.6" x14ac:dyDescent="0.25">
      <c r="B5" s="43">
        <v>1</v>
      </c>
      <c r="C5" s="47" t="s">
        <v>307</v>
      </c>
      <c r="D5" s="63" t="s">
        <v>309</v>
      </c>
      <c r="E5" s="48" t="s">
        <v>45</v>
      </c>
      <c r="F5" s="48"/>
      <c r="G5" s="45"/>
      <c r="H5" s="46"/>
      <c r="I5" s="46"/>
      <c r="L5" s="25" t="s">
        <v>48</v>
      </c>
    </row>
    <row r="6" spans="2:12" ht="27.6" x14ac:dyDescent="0.25">
      <c r="B6" s="43">
        <v>2</v>
      </c>
      <c r="C6" s="47" t="s">
        <v>308</v>
      </c>
      <c r="D6" s="62" t="s">
        <v>331</v>
      </c>
      <c r="E6" s="44"/>
      <c r="F6" s="48" t="s">
        <v>45</v>
      </c>
      <c r="G6" s="45"/>
      <c r="H6" s="46"/>
      <c r="I6" s="46"/>
      <c r="L6" s="25" t="s">
        <v>47</v>
      </c>
    </row>
    <row r="7" spans="2:12" ht="27.6" x14ac:dyDescent="0.25">
      <c r="B7" s="43">
        <v>3</v>
      </c>
      <c r="C7" s="47" t="s">
        <v>332</v>
      </c>
      <c r="D7" s="62" t="s">
        <v>333</v>
      </c>
      <c r="E7" s="48" t="s">
        <v>45</v>
      </c>
      <c r="G7" s="45"/>
      <c r="H7" s="46"/>
      <c r="I7" s="46"/>
    </row>
    <row r="8" spans="2:12" ht="27.6" x14ac:dyDescent="0.25">
      <c r="B8" s="43">
        <v>4</v>
      </c>
      <c r="C8" s="47" t="s">
        <v>310</v>
      </c>
      <c r="D8" s="47" t="s">
        <v>330</v>
      </c>
      <c r="E8" s="26"/>
      <c r="F8" s="48" t="s">
        <v>45</v>
      </c>
      <c r="G8" s="45"/>
      <c r="H8" s="46"/>
      <c r="I8" s="46"/>
    </row>
    <row r="9" spans="2:12" ht="27.6" x14ac:dyDescent="0.25">
      <c r="B9" s="43">
        <v>5</v>
      </c>
      <c r="C9" s="47" t="s">
        <v>314</v>
      </c>
      <c r="D9" s="47" t="s">
        <v>314</v>
      </c>
      <c r="E9" s="48"/>
      <c r="F9" s="48" t="s">
        <v>45</v>
      </c>
      <c r="G9" s="45"/>
      <c r="H9" s="46"/>
      <c r="I9" s="46"/>
    </row>
    <row r="14" spans="2:12" x14ac:dyDescent="0.25">
      <c r="C14" s="50"/>
      <c r="D14" s="50"/>
      <c r="E14" s="50"/>
      <c r="F14" s="50"/>
      <c r="G14" s="50"/>
    </row>
  </sheetData>
  <mergeCells count="1">
    <mergeCell ref="B2:I2"/>
  </mergeCells>
  <dataValidations count="1">
    <dataValidation type="list" allowBlank="1" showInputMessage="1" showErrorMessage="1" sqref="H5:H9" xr:uid="{952680C8-7ABA-458C-BF5B-DC47FFDAFF13}">
      <formula1>$L$5:$L$6</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774C3-49D9-4E1E-AE81-055FAE5CA8C9}">
  <sheetPr codeName="Sheet5"/>
  <dimension ref="B1:M104"/>
  <sheetViews>
    <sheetView showGridLines="0" workbookViewId="0">
      <selection activeCell="G1" sqref="G1:M1048576"/>
    </sheetView>
  </sheetViews>
  <sheetFormatPr defaultRowHeight="14.4" x14ac:dyDescent="0.3"/>
  <cols>
    <col min="1" max="1" width="3.21875" customWidth="1"/>
    <col min="2" max="2" width="8.88671875" style="86"/>
    <col min="3" max="3" width="48.109375" style="87" customWidth="1"/>
    <col min="4" max="4" width="23.88671875" style="59" customWidth="1"/>
    <col min="5" max="5" width="24" style="86" customWidth="1"/>
    <col min="6" max="6" width="53" style="86" customWidth="1"/>
    <col min="7" max="7" width="0" style="134" hidden="1" customWidth="1"/>
    <col min="8" max="8" width="11.33203125" style="134" hidden="1" customWidth="1"/>
    <col min="9" max="9" width="0" style="134" hidden="1" customWidth="1"/>
    <col min="10" max="10" width="8.88671875" style="134" hidden="1" customWidth="1"/>
    <col min="11" max="13" width="0" style="134" hidden="1" customWidth="1"/>
  </cols>
  <sheetData>
    <row r="1" spans="2:13" ht="15" thickBot="1" x14ac:dyDescent="0.35">
      <c r="B1" s="59"/>
      <c r="C1" s="60"/>
      <c r="D1" s="66"/>
      <c r="E1"/>
      <c r="F1"/>
    </row>
    <row r="2" spans="2:13" s="51" customFormat="1" ht="50.4" customHeight="1" thickBot="1" x14ac:dyDescent="0.35">
      <c r="B2" s="127" t="s">
        <v>334</v>
      </c>
      <c r="C2" s="128"/>
      <c r="D2" s="128"/>
      <c r="E2" s="128"/>
      <c r="F2" s="129"/>
      <c r="G2" s="135"/>
      <c r="H2" s="135"/>
      <c r="I2" s="135"/>
      <c r="J2" s="135"/>
      <c r="K2" s="135"/>
      <c r="L2" s="135"/>
      <c r="M2" s="135"/>
    </row>
    <row r="3" spans="2:13" s="53" customFormat="1" ht="67.5" customHeight="1" thickBot="1" x14ac:dyDescent="0.35">
      <c r="B3" s="52" t="s">
        <v>49</v>
      </c>
      <c r="C3" s="52" t="s">
        <v>50</v>
      </c>
      <c r="D3" s="52" t="s">
        <v>51</v>
      </c>
      <c r="E3" s="52" t="s">
        <v>52</v>
      </c>
      <c r="F3" s="52" t="s">
        <v>53</v>
      </c>
      <c r="G3" s="136" t="s">
        <v>344</v>
      </c>
      <c r="H3" s="136" t="s">
        <v>345</v>
      </c>
      <c r="I3" s="136" t="s">
        <v>346</v>
      </c>
      <c r="J3" s="137"/>
      <c r="K3" s="137"/>
      <c r="L3" s="137"/>
      <c r="M3" s="137"/>
    </row>
    <row r="4" spans="2:13" ht="20.25" customHeight="1" x14ac:dyDescent="0.3">
      <c r="B4" s="88">
        <v>4.0999999999999996</v>
      </c>
      <c r="C4" s="88" t="s">
        <v>54</v>
      </c>
      <c r="D4" s="89" t="s">
        <v>55</v>
      </c>
      <c r="E4" s="90"/>
      <c r="F4" s="91"/>
      <c r="G4" s="143"/>
      <c r="H4" s="143"/>
      <c r="I4" s="143"/>
      <c r="L4" s="134">
        <v>0</v>
      </c>
    </row>
    <row r="5" spans="2:13" ht="39.6" x14ac:dyDescent="0.3">
      <c r="B5" s="80" t="s">
        <v>56</v>
      </c>
      <c r="C5" s="64" t="s">
        <v>57</v>
      </c>
      <c r="D5" s="76" t="s">
        <v>315</v>
      </c>
      <c r="E5" s="81"/>
      <c r="F5" s="81"/>
      <c r="G5" s="133">
        <v>1</v>
      </c>
      <c r="H5" s="133"/>
      <c r="I5" s="133">
        <f>G5*H5</f>
        <v>0</v>
      </c>
      <c r="J5" s="144" t="s">
        <v>46</v>
      </c>
      <c r="L5" s="134">
        <v>1</v>
      </c>
    </row>
    <row r="6" spans="2:13" x14ac:dyDescent="0.3">
      <c r="B6" s="93" t="s">
        <v>58</v>
      </c>
      <c r="C6" s="94" t="s">
        <v>59</v>
      </c>
      <c r="D6" s="95" t="s">
        <v>55</v>
      </c>
      <c r="E6" s="90"/>
      <c r="F6" s="90"/>
      <c r="G6" s="145"/>
      <c r="H6" s="145"/>
      <c r="I6" s="145"/>
      <c r="J6" s="144" t="s">
        <v>60</v>
      </c>
      <c r="L6" s="134">
        <v>3</v>
      </c>
    </row>
    <row r="7" spans="2:13" x14ac:dyDescent="0.3">
      <c r="B7" s="93">
        <v>4.2</v>
      </c>
      <c r="C7" s="93" t="s">
        <v>61</v>
      </c>
      <c r="D7" s="95" t="s">
        <v>55</v>
      </c>
      <c r="E7" s="90"/>
      <c r="F7" s="90"/>
      <c r="G7" s="145"/>
      <c r="H7" s="145"/>
      <c r="I7" s="145"/>
      <c r="J7" s="144" t="s">
        <v>47</v>
      </c>
    </row>
    <row r="8" spans="2:13" ht="39.6" x14ac:dyDescent="0.3">
      <c r="B8" s="96" t="s">
        <v>62</v>
      </c>
      <c r="C8" s="97" t="s">
        <v>63</v>
      </c>
      <c r="D8" s="98" t="s">
        <v>55</v>
      </c>
      <c r="E8" s="92"/>
      <c r="F8" s="90"/>
      <c r="G8" s="145"/>
      <c r="H8" s="145"/>
      <c r="I8" s="145"/>
    </row>
    <row r="9" spans="2:13" ht="26.4" x14ac:dyDescent="0.3">
      <c r="B9" s="80" t="s">
        <v>64</v>
      </c>
      <c r="C9" s="64" t="s">
        <v>65</v>
      </c>
      <c r="D9" s="76" t="s">
        <v>315</v>
      </c>
      <c r="E9" s="81"/>
      <c r="F9" s="81"/>
      <c r="G9" s="133">
        <v>1</v>
      </c>
      <c r="H9" s="133"/>
      <c r="I9" s="133">
        <f t="shared" ref="I9:I10" si="0">G9*H9</f>
        <v>0</v>
      </c>
    </row>
    <row r="10" spans="2:13" ht="39.6" x14ac:dyDescent="0.3">
      <c r="B10" s="80" t="s">
        <v>66</v>
      </c>
      <c r="C10" s="64" t="s">
        <v>67</v>
      </c>
      <c r="D10" s="76" t="s">
        <v>315</v>
      </c>
      <c r="E10" s="81"/>
      <c r="F10" s="81"/>
      <c r="G10" s="133">
        <v>1</v>
      </c>
      <c r="H10" s="133"/>
      <c r="I10" s="133">
        <f t="shared" si="0"/>
        <v>0</v>
      </c>
    </row>
    <row r="11" spans="2:13" x14ac:dyDescent="0.3">
      <c r="B11" s="93">
        <v>4.5</v>
      </c>
      <c r="C11" s="93" t="s">
        <v>68</v>
      </c>
      <c r="D11" s="95" t="s">
        <v>55</v>
      </c>
      <c r="E11" s="92"/>
      <c r="F11" s="90"/>
      <c r="G11" s="145"/>
      <c r="H11" s="145"/>
      <c r="I11" s="145"/>
    </row>
    <row r="12" spans="2:13" x14ac:dyDescent="0.3">
      <c r="B12" s="93" t="s">
        <v>69</v>
      </c>
      <c r="C12" s="93" t="s">
        <v>70</v>
      </c>
      <c r="D12" s="95" t="s">
        <v>55</v>
      </c>
      <c r="E12" s="92"/>
      <c r="F12" s="90"/>
      <c r="G12" s="145"/>
      <c r="H12" s="145"/>
      <c r="I12" s="145"/>
    </row>
    <row r="13" spans="2:13" ht="52.8" x14ac:dyDescent="0.3">
      <c r="B13" s="80" t="s">
        <v>71</v>
      </c>
      <c r="C13" s="64" t="s">
        <v>72</v>
      </c>
      <c r="D13" s="76" t="s">
        <v>315</v>
      </c>
      <c r="E13" s="81"/>
      <c r="F13" s="81"/>
      <c r="G13" s="133">
        <v>1</v>
      </c>
      <c r="H13" s="133"/>
      <c r="I13" s="133">
        <f t="shared" ref="I13:I15" si="1">G13*H13</f>
        <v>0</v>
      </c>
    </row>
    <row r="14" spans="2:13" ht="39.6" x14ac:dyDescent="0.3">
      <c r="B14" s="80" t="s">
        <v>73</v>
      </c>
      <c r="C14" s="64" t="s">
        <v>74</v>
      </c>
      <c r="D14" s="76" t="s">
        <v>305</v>
      </c>
      <c r="E14" s="81"/>
      <c r="F14" s="81"/>
      <c r="G14" s="133">
        <v>1</v>
      </c>
      <c r="H14" s="133"/>
      <c r="I14" s="133">
        <f t="shared" si="1"/>
        <v>0</v>
      </c>
    </row>
    <row r="15" spans="2:13" ht="26.4" x14ac:dyDescent="0.3">
      <c r="B15" s="80" t="s">
        <v>75</v>
      </c>
      <c r="C15" s="64" t="s">
        <v>316</v>
      </c>
      <c r="D15" s="76" t="s">
        <v>305</v>
      </c>
      <c r="E15" s="81"/>
      <c r="F15" s="81"/>
      <c r="G15" s="133">
        <v>1</v>
      </c>
      <c r="H15" s="133"/>
      <c r="I15" s="133">
        <f t="shared" si="1"/>
        <v>0</v>
      </c>
    </row>
    <row r="16" spans="2:13" x14ac:dyDescent="0.3">
      <c r="B16" s="93" t="s">
        <v>76</v>
      </c>
      <c r="C16" s="94" t="s">
        <v>77</v>
      </c>
      <c r="D16" s="95" t="s">
        <v>55</v>
      </c>
      <c r="E16" s="90"/>
      <c r="F16" s="90"/>
      <c r="G16" s="145"/>
      <c r="H16" s="145"/>
      <c r="I16" s="145"/>
    </row>
    <row r="17" spans="2:13" s="56" customFormat="1" ht="26.4" x14ac:dyDescent="0.3">
      <c r="B17" s="80" t="s">
        <v>78</v>
      </c>
      <c r="C17" s="64" t="s">
        <v>79</v>
      </c>
      <c r="D17" s="76" t="s">
        <v>315</v>
      </c>
      <c r="E17" s="81"/>
      <c r="F17" s="81"/>
      <c r="G17" s="133">
        <v>1</v>
      </c>
      <c r="H17" s="133"/>
      <c r="I17" s="133">
        <f t="shared" ref="I17:I19" si="2">G17*H17</f>
        <v>0</v>
      </c>
      <c r="J17" s="144"/>
      <c r="K17" s="144"/>
      <c r="L17" s="144"/>
      <c r="M17" s="144"/>
    </row>
    <row r="18" spans="2:13" ht="26.4" x14ac:dyDescent="0.3">
      <c r="B18" s="80" t="s">
        <v>80</v>
      </c>
      <c r="C18" s="64" t="s">
        <v>81</v>
      </c>
      <c r="D18" s="76" t="s">
        <v>305</v>
      </c>
      <c r="E18" s="81"/>
      <c r="F18" s="81"/>
      <c r="G18" s="133">
        <v>1</v>
      </c>
      <c r="H18" s="133"/>
      <c r="I18" s="133">
        <f t="shared" si="2"/>
        <v>0</v>
      </c>
    </row>
    <row r="19" spans="2:13" x14ac:dyDescent="0.3">
      <c r="B19" s="80" t="s">
        <v>82</v>
      </c>
      <c r="C19" s="64" t="s">
        <v>83</v>
      </c>
      <c r="D19" s="76" t="s">
        <v>305</v>
      </c>
      <c r="E19" s="81"/>
      <c r="F19" s="81"/>
      <c r="G19" s="133">
        <v>1</v>
      </c>
      <c r="H19" s="133"/>
      <c r="I19" s="133">
        <f t="shared" si="2"/>
        <v>0</v>
      </c>
    </row>
    <row r="20" spans="2:13" x14ac:dyDescent="0.3">
      <c r="B20" s="93" t="s">
        <v>84</v>
      </c>
      <c r="C20" s="94" t="s">
        <v>85</v>
      </c>
      <c r="D20" s="95" t="s">
        <v>55</v>
      </c>
      <c r="E20" s="92"/>
      <c r="F20" s="90"/>
      <c r="G20" s="145"/>
      <c r="H20" s="145"/>
      <c r="I20" s="145"/>
    </row>
    <row r="21" spans="2:13" ht="132" x14ac:dyDescent="0.3">
      <c r="B21" s="80" t="s">
        <v>86</v>
      </c>
      <c r="C21" s="64" t="s">
        <v>87</v>
      </c>
      <c r="D21" s="76" t="s">
        <v>315</v>
      </c>
      <c r="E21" s="81"/>
      <c r="F21" s="81"/>
      <c r="G21" s="133">
        <v>10</v>
      </c>
      <c r="H21" s="133"/>
      <c r="I21" s="133">
        <f t="shared" ref="I21:I23" si="3">G21*H21</f>
        <v>0</v>
      </c>
    </row>
    <row r="22" spans="2:13" ht="39.6" x14ac:dyDescent="0.3">
      <c r="B22" s="80" t="s">
        <v>88</v>
      </c>
      <c r="C22" s="64" t="s">
        <v>89</v>
      </c>
      <c r="D22" s="76" t="s">
        <v>315</v>
      </c>
      <c r="E22" s="81"/>
      <c r="F22" s="81"/>
      <c r="G22" s="133">
        <v>10</v>
      </c>
      <c r="H22" s="133"/>
      <c r="I22" s="133">
        <f t="shared" si="3"/>
        <v>0</v>
      </c>
    </row>
    <row r="23" spans="2:13" ht="26.4" x14ac:dyDescent="0.3">
      <c r="B23" s="80" t="s">
        <v>90</v>
      </c>
      <c r="C23" s="64" t="s">
        <v>91</v>
      </c>
      <c r="D23" s="76" t="s">
        <v>315</v>
      </c>
      <c r="E23" s="81"/>
      <c r="F23" s="81"/>
      <c r="G23" s="133">
        <v>10</v>
      </c>
      <c r="H23" s="133"/>
      <c r="I23" s="133">
        <f t="shared" si="3"/>
        <v>0</v>
      </c>
    </row>
    <row r="24" spans="2:13" x14ac:dyDescent="0.3">
      <c r="B24" s="93">
        <v>5</v>
      </c>
      <c r="C24" s="94" t="s">
        <v>93</v>
      </c>
      <c r="D24" s="95" t="s">
        <v>55</v>
      </c>
      <c r="E24" s="90"/>
      <c r="F24" s="90"/>
      <c r="G24" s="145"/>
      <c r="H24" s="145"/>
      <c r="I24" s="145"/>
    </row>
    <row r="25" spans="2:13" x14ac:dyDescent="0.3">
      <c r="B25" s="93">
        <v>5.0999999999999996</v>
      </c>
      <c r="C25" s="94" t="s">
        <v>94</v>
      </c>
      <c r="D25" s="95" t="s">
        <v>55</v>
      </c>
      <c r="E25" s="90"/>
      <c r="F25" s="90"/>
      <c r="G25" s="145"/>
      <c r="H25" s="145"/>
      <c r="I25" s="145"/>
    </row>
    <row r="26" spans="2:13" ht="26.4" x14ac:dyDescent="0.3">
      <c r="B26" s="80" t="s">
        <v>95</v>
      </c>
      <c r="C26" s="64" t="s">
        <v>96</v>
      </c>
      <c r="D26" s="76" t="s">
        <v>305</v>
      </c>
      <c r="E26" s="81"/>
      <c r="F26" s="81"/>
      <c r="G26" s="133">
        <v>1</v>
      </c>
      <c r="H26" s="133"/>
      <c r="I26" s="133">
        <f t="shared" ref="I26:I27" si="4">G26*H26</f>
        <v>0</v>
      </c>
    </row>
    <row r="27" spans="2:13" ht="81.599999999999994" x14ac:dyDescent="0.3">
      <c r="B27" s="80" t="s">
        <v>97</v>
      </c>
      <c r="C27" s="64" t="s">
        <v>98</v>
      </c>
      <c r="D27" s="76" t="s">
        <v>315</v>
      </c>
      <c r="E27" s="81"/>
      <c r="F27" s="81"/>
      <c r="G27" s="133">
        <v>10</v>
      </c>
      <c r="H27" s="133"/>
      <c r="I27" s="133">
        <f t="shared" si="4"/>
        <v>0</v>
      </c>
    </row>
    <row r="28" spans="2:13" x14ac:dyDescent="0.3">
      <c r="B28" s="93">
        <v>5.2</v>
      </c>
      <c r="C28" s="94" t="s">
        <v>99</v>
      </c>
      <c r="D28" s="95" t="s">
        <v>55</v>
      </c>
      <c r="E28" s="90"/>
      <c r="F28" s="90"/>
      <c r="G28" s="145"/>
      <c r="H28" s="145"/>
      <c r="I28" s="145"/>
    </row>
    <row r="29" spans="2:13" ht="26.4" x14ac:dyDescent="0.3">
      <c r="B29" s="80" t="s">
        <v>100</v>
      </c>
      <c r="C29" s="64" t="s">
        <v>101</v>
      </c>
      <c r="D29" s="76" t="s">
        <v>315</v>
      </c>
      <c r="E29" s="81"/>
      <c r="F29" s="81"/>
      <c r="G29" s="133">
        <v>10</v>
      </c>
      <c r="H29" s="133"/>
      <c r="I29" s="133">
        <f t="shared" ref="I29:I37" si="5">G29*H29</f>
        <v>0</v>
      </c>
    </row>
    <row r="30" spans="2:13" ht="26.4" x14ac:dyDescent="0.3">
      <c r="B30" s="80" t="s">
        <v>102</v>
      </c>
      <c r="C30" s="64" t="s">
        <v>103</v>
      </c>
      <c r="D30" s="76" t="s">
        <v>315</v>
      </c>
      <c r="E30" s="81"/>
      <c r="F30" s="81"/>
      <c r="G30" s="133">
        <v>10</v>
      </c>
      <c r="H30" s="133"/>
      <c r="I30" s="133">
        <f t="shared" si="5"/>
        <v>0</v>
      </c>
    </row>
    <row r="31" spans="2:13" ht="39.6" x14ac:dyDescent="0.3">
      <c r="B31" s="80" t="s">
        <v>104</v>
      </c>
      <c r="C31" s="64" t="s">
        <v>105</v>
      </c>
      <c r="D31" s="76" t="s">
        <v>315</v>
      </c>
      <c r="E31" s="81"/>
      <c r="F31" s="81"/>
      <c r="G31" s="133">
        <v>10</v>
      </c>
      <c r="H31" s="133"/>
      <c r="I31" s="133">
        <f t="shared" si="5"/>
        <v>0</v>
      </c>
    </row>
    <row r="32" spans="2:13" ht="52.8" x14ac:dyDescent="0.3">
      <c r="B32" s="80" t="s">
        <v>106</v>
      </c>
      <c r="C32" s="64" t="s">
        <v>107</v>
      </c>
      <c r="D32" s="76" t="s">
        <v>315</v>
      </c>
      <c r="E32" s="81"/>
      <c r="F32" s="81"/>
      <c r="G32" s="133">
        <v>10</v>
      </c>
      <c r="H32" s="133"/>
      <c r="I32" s="133">
        <f t="shared" si="5"/>
        <v>0</v>
      </c>
    </row>
    <row r="33" spans="2:9" ht="26.4" x14ac:dyDescent="0.3">
      <c r="B33" s="80" t="s">
        <v>108</v>
      </c>
      <c r="C33" s="64" t="s">
        <v>109</v>
      </c>
      <c r="D33" s="76" t="s">
        <v>315</v>
      </c>
      <c r="E33" s="81"/>
      <c r="F33" s="81"/>
      <c r="G33" s="133">
        <v>10</v>
      </c>
      <c r="H33" s="133"/>
      <c r="I33" s="133">
        <f t="shared" si="5"/>
        <v>0</v>
      </c>
    </row>
    <row r="34" spans="2:9" ht="52.8" x14ac:dyDescent="0.3">
      <c r="B34" s="80" t="s">
        <v>110</v>
      </c>
      <c r="C34" s="64" t="s">
        <v>111</v>
      </c>
      <c r="D34" s="76" t="s">
        <v>305</v>
      </c>
      <c r="E34" s="81"/>
      <c r="F34" s="81"/>
      <c r="G34" s="133">
        <v>10</v>
      </c>
      <c r="H34" s="133"/>
      <c r="I34" s="133">
        <f t="shared" si="5"/>
        <v>0</v>
      </c>
    </row>
    <row r="35" spans="2:9" ht="69.75" customHeight="1" x14ac:dyDescent="0.3">
      <c r="B35" s="80" t="s">
        <v>112</v>
      </c>
      <c r="C35" s="83" t="s">
        <v>113</v>
      </c>
      <c r="D35" s="76" t="s">
        <v>315</v>
      </c>
      <c r="E35" s="81"/>
      <c r="F35" s="81"/>
      <c r="G35" s="133">
        <v>10</v>
      </c>
      <c r="H35" s="133"/>
      <c r="I35" s="133">
        <f t="shared" si="5"/>
        <v>0</v>
      </c>
    </row>
    <row r="36" spans="2:9" ht="52.8" x14ac:dyDescent="0.3">
      <c r="B36" s="80" t="s">
        <v>114</v>
      </c>
      <c r="C36" s="83" t="s">
        <v>115</v>
      </c>
      <c r="D36" s="76" t="s">
        <v>315</v>
      </c>
      <c r="E36" s="81"/>
      <c r="F36" s="81"/>
      <c r="G36" s="133">
        <v>10</v>
      </c>
      <c r="H36" s="133"/>
      <c r="I36" s="133">
        <f t="shared" si="5"/>
        <v>0</v>
      </c>
    </row>
    <row r="37" spans="2:9" ht="26.4" x14ac:dyDescent="0.3">
      <c r="B37" s="80" t="s">
        <v>116</v>
      </c>
      <c r="C37" s="64" t="s">
        <v>117</v>
      </c>
      <c r="D37" s="76" t="s">
        <v>315</v>
      </c>
      <c r="E37" s="81"/>
      <c r="F37" s="81"/>
      <c r="G37" s="133">
        <v>5</v>
      </c>
      <c r="H37" s="133"/>
      <c r="I37" s="133">
        <f t="shared" si="5"/>
        <v>0</v>
      </c>
    </row>
    <row r="38" spans="2:9" x14ac:dyDescent="0.3">
      <c r="B38" s="93">
        <v>5.3</v>
      </c>
      <c r="C38" s="94" t="s">
        <v>92</v>
      </c>
      <c r="D38" s="95" t="s">
        <v>55</v>
      </c>
      <c r="E38" s="90"/>
      <c r="F38" s="90"/>
      <c r="G38" s="145"/>
      <c r="H38" s="145"/>
      <c r="I38" s="145"/>
    </row>
    <row r="39" spans="2:9" ht="39.6" x14ac:dyDescent="0.3">
      <c r="B39" s="80" t="s">
        <v>118</v>
      </c>
      <c r="C39" s="64" t="s">
        <v>119</v>
      </c>
      <c r="D39" s="76" t="s">
        <v>315</v>
      </c>
      <c r="E39" s="81"/>
      <c r="F39" s="81"/>
      <c r="G39" s="133">
        <v>10</v>
      </c>
      <c r="H39" s="133"/>
      <c r="I39" s="133">
        <f t="shared" ref="I39:I40" si="6">G39*H39</f>
        <v>0</v>
      </c>
    </row>
    <row r="40" spans="2:9" ht="26.4" x14ac:dyDescent="0.3">
      <c r="B40" s="80" t="s">
        <v>120</v>
      </c>
      <c r="C40" s="64" t="s">
        <v>121</v>
      </c>
      <c r="D40" s="76" t="s">
        <v>315</v>
      </c>
      <c r="E40" s="81"/>
      <c r="F40" s="81"/>
      <c r="G40" s="133">
        <v>5</v>
      </c>
      <c r="H40" s="133"/>
      <c r="I40" s="133">
        <f t="shared" si="6"/>
        <v>0</v>
      </c>
    </row>
    <row r="41" spans="2:9" x14ac:dyDescent="0.3">
      <c r="B41" s="93">
        <v>5.4</v>
      </c>
      <c r="C41" s="94" t="s">
        <v>122</v>
      </c>
      <c r="D41" s="95" t="s">
        <v>55</v>
      </c>
      <c r="E41" s="90"/>
      <c r="F41" s="90"/>
      <c r="G41" s="145"/>
      <c r="H41" s="145"/>
      <c r="I41" s="145"/>
    </row>
    <row r="42" spans="2:9" ht="52.8" x14ac:dyDescent="0.3">
      <c r="B42" s="80" t="s">
        <v>123</v>
      </c>
      <c r="C42" s="64" t="s">
        <v>124</v>
      </c>
      <c r="D42" s="76" t="s">
        <v>315</v>
      </c>
      <c r="E42" s="81"/>
      <c r="F42" s="81"/>
      <c r="G42" s="133">
        <v>10</v>
      </c>
      <c r="H42" s="133"/>
      <c r="I42" s="133">
        <f t="shared" ref="I42:I48" si="7">G42*H42</f>
        <v>0</v>
      </c>
    </row>
    <row r="43" spans="2:9" ht="26.4" x14ac:dyDescent="0.3">
      <c r="B43" s="80" t="s">
        <v>125</v>
      </c>
      <c r="C43" s="64" t="s">
        <v>126</v>
      </c>
      <c r="D43" s="76" t="s">
        <v>305</v>
      </c>
      <c r="E43" s="81"/>
      <c r="F43" s="81"/>
      <c r="G43" s="133">
        <v>5</v>
      </c>
      <c r="H43" s="133"/>
      <c r="I43" s="133">
        <f t="shared" si="7"/>
        <v>0</v>
      </c>
    </row>
    <row r="44" spans="2:9" ht="41.25" customHeight="1" x14ac:dyDescent="0.3">
      <c r="B44" s="80" t="s">
        <v>127</v>
      </c>
      <c r="C44" s="64" t="s">
        <v>128</v>
      </c>
      <c r="D44" s="76" t="s">
        <v>315</v>
      </c>
      <c r="E44" s="81"/>
      <c r="F44" s="81"/>
      <c r="G44" s="133">
        <v>5</v>
      </c>
      <c r="H44" s="133"/>
      <c r="I44" s="133">
        <f t="shared" si="7"/>
        <v>0</v>
      </c>
    </row>
    <row r="45" spans="2:9" ht="39.6" x14ac:dyDescent="0.3">
      <c r="B45" s="80" t="s">
        <v>129</v>
      </c>
      <c r="C45" s="64" t="s">
        <v>130</v>
      </c>
      <c r="D45" s="76" t="s">
        <v>315</v>
      </c>
      <c r="E45" s="81"/>
      <c r="F45" s="81"/>
      <c r="G45" s="133">
        <v>1</v>
      </c>
      <c r="H45" s="133"/>
      <c r="I45" s="133">
        <f t="shared" si="7"/>
        <v>0</v>
      </c>
    </row>
    <row r="46" spans="2:9" ht="26.4" x14ac:dyDescent="0.3">
      <c r="B46" s="80" t="s">
        <v>131</v>
      </c>
      <c r="C46" s="64" t="s">
        <v>132</v>
      </c>
      <c r="D46" s="76" t="s">
        <v>315</v>
      </c>
      <c r="E46" s="81"/>
      <c r="F46" s="81"/>
      <c r="G46" s="133">
        <v>10</v>
      </c>
      <c r="H46" s="133"/>
      <c r="I46" s="133">
        <f t="shared" si="7"/>
        <v>0</v>
      </c>
    </row>
    <row r="47" spans="2:9" ht="26.4" x14ac:dyDescent="0.3">
      <c r="B47" s="80" t="s">
        <v>133</v>
      </c>
      <c r="C47" s="64" t="s">
        <v>134</v>
      </c>
      <c r="D47" s="76" t="s">
        <v>315</v>
      </c>
      <c r="E47" s="81"/>
      <c r="F47" s="81"/>
      <c r="G47" s="133">
        <v>10</v>
      </c>
      <c r="H47" s="133"/>
      <c r="I47" s="133">
        <f t="shared" si="7"/>
        <v>0</v>
      </c>
    </row>
    <row r="48" spans="2:9" ht="39.6" x14ac:dyDescent="0.3">
      <c r="B48" s="80" t="s">
        <v>135</v>
      </c>
      <c r="C48" s="64" t="s">
        <v>136</v>
      </c>
      <c r="D48" s="76" t="s">
        <v>315</v>
      </c>
      <c r="E48" s="81"/>
      <c r="F48" s="81"/>
      <c r="G48" s="133">
        <v>10</v>
      </c>
      <c r="H48" s="133"/>
      <c r="I48" s="133">
        <f t="shared" si="7"/>
        <v>0</v>
      </c>
    </row>
    <row r="49" spans="2:9" x14ac:dyDescent="0.3">
      <c r="B49" s="93">
        <v>5.6</v>
      </c>
      <c r="C49" s="94" t="s">
        <v>137</v>
      </c>
      <c r="D49" s="95" t="s">
        <v>55</v>
      </c>
      <c r="E49" s="90"/>
      <c r="F49" s="90"/>
      <c r="G49" s="145"/>
      <c r="H49" s="145"/>
      <c r="I49" s="145"/>
    </row>
    <row r="50" spans="2:9" ht="26.4" x14ac:dyDescent="0.3">
      <c r="B50" s="80" t="s">
        <v>138</v>
      </c>
      <c r="C50" s="64" t="s">
        <v>139</v>
      </c>
      <c r="D50" s="76" t="s">
        <v>315</v>
      </c>
      <c r="E50" s="81"/>
      <c r="F50" s="81"/>
      <c r="G50" s="133">
        <v>10</v>
      </c>
      <c r="H50" s="133"/>
      <c r="I50" s="133">
        <f>G50*H50</f>
        <v>0</v>
      </c>
    </row>
    <row r="51" spans="2:9" x14ac:dyDescent="0.3">
      <c r="B51" s="93" t="s">
        <v>140</v>
      </c>
      <c r="C51" s="94" t="s">
        <v>141</v>
      </c>
      <c r="D51" s="95" t="s">
        <v>55</v>
      </c>
      <c r="E51" s="90"/>
      <c r="F51" s="90"/>
      <c r="G51" s="145"/>
      <c r="H51" s="145"/>
      <c r="I51" s="145"/>
    </row>
    <row r="52" spans="2:9" ht="66" x14ac:dyDescent="0.3">
      <c r="B52" s="80" t="s">
        <v>142</v>
      </c>
      <c r="C52" s="64" t="s">
        <v>143</v>
      </c>
      <c r="D52" s="76" t="s">
        <v>315</v>
      </c>
      <c r="E52" s="81"/>
      <c r="F52" s="81"/>
      <c r="G52" s="133">
        <v>10</v>
      </c>
      <c r="H52" s="133"/>
      <c r="I52" s="133">
        <f>G52*H52</f>
        <v>0</v>
      </c>
    </row>
    <row r="53" spans="2:9" ht="26.4" x14ac:dyDescent="0.3">
      <c r="B53" s="93" t="s">
        <v>144</v>
      </c>
      <c r="C53" s="94" t="s">
        <v>145</v>
      </c>
      <c r="D53" s="95" t="s">
        <v>55</v>
      </c>
      <c r="E53" s="90"/>
      <c r="F53" s="90"/>
      <c r="G53" s="145"/>
      <c r="H53" s="145"/>
      <c r="I53" s="145"/>
    </row>
    <row r="54" spans="2:9" ht="39.6" x14ac:dyDescent="0.3">
      <c r="B54" s="100" t="s">
        <v>146</v>
      </c>
      <c r="C54" s="99" t="s">
        <v>147</v>
      </c>
      <c r="D54" s="95" t="s">
        <v>55</v>
      </c>
      <c r="E54" s="92"/>
      <c r="F54" s="90"/>
      <c r="G54" s="145"/>
      <c r="H54" s="145"/>
      <c r="I54" s="145"/>
    </row>
    <row r="55" spans="2:9" ht="26.4" x14ac:dyDescent="0.3">
      <c r="B55" s="100" t="s">
        <v>148</v>
      </c>
      <c r="C55" s="99" t="s">
        <v>149</v>
      </c>
      <c r="D55" s="95" t="s">
        <v>55</v>
      </c>
      <c r="E55" s="92"/>
      <c r="F55" s="90"/>
      <c r="G55" s="145"/>
      <c r="H55" s="145"/>
      <c r="I55" s="145"/>
    </row>
    <row r="56" spans="2:9" ht="39.6" x14ac:dyDescent="0.3">
      <c r="B56" s="100" t="s">
        <v>150</v>
      </c>
      <c r="C56" s="99" t="s">
        <v>151</v>
      </c>
      <c r="D56" s="95" t="s">
        <v>55</v>
      </c>
      <c r="E56" s="92"/>
      <c r="F56" s="90"/>
      <c r="G56" s="145"/>
      <c r="H56" s="145"/>
      <c r="I56" s="145"/>
    </row>
    <row r="57" spans="2:9" ht="52.8" x14ac:dyDescent="0.3">
      <c r="B57" s="100" t="s">
        <v>152</v>
      </c>
      <c r="C57" s="99" t="s">
        <v>153</v>
      </c>
      <c r="D57" s="95" t="s">
        <v>55</v>
      </c>
      <c r="E57" s="92"/>
      <c r="F57" s="90"/>
      <c r="G57" s="145"/>
      <c r="H57" s="145"/>
      <c r="I57" s="145"/>
    </row>
    <row r="58" spans="2:9" x14ac:dyDescent="0.3">
      <c r="B58" s="93" t="s">
        <v>154</v>
      </c>
      <c r="C58" s="94" t="s">
        <v>155</v>
      </c>
      <c r="D58" s="95" t="s">
        <v>55</v>
      </c>
      <c r="E58" s="92"/>
      <c r="F58" s="90"/>
      <c r="G58" s="145"/>
      <c r="H58" s="145"/>
      <c r="I58" s="145"/>
    </row>
    <row r="59" spans="2:9" ht="39.6" x14ac:dyDescent="0.3">
      <c r="B59" s="80" t="s">
        <v>156</v>
      </c>
      <c r="C59" s="64" t="s">
        <v>157</v>
      </c>
      <c r="D59" s="76" t="s">
        <v>315</v>
      </c>
      <c r="E59" s="81"/>
      <c r="F59" s="81"/>
      <c r="G59" s="133">
        <v>1</v>
      </c>
      <c r="H59" s="133"/>
      <c r="I59" s="133">
        <f t="shared" ref="I59:I60" si="8">G59*H59</f>
        <v>0</v>
      </c>
    </row>
    <row r="60" spans="2:9" ht="39.6" x14ac:dyDescent="0.3">
      <c r="B60" s="80" t="s">
        <v>158</v>
      </c>
      <c r="C60" s="64" t="s">
        <v>159</v>
      </c>
      <c r="D60" s="76" t="s">
        <v>315</v>
      </c>
      <c r="E60" s="81"/>
      <c r="F60" s="81"/>
      <c r="G60" s="133">
        <v>10</v>
      </c>
      <c r="H60" s="133"/>
      <c r="I60" s="133">
        <f t="shared" si="8"/>
        <v>0</v>
      </c>
    </row>
    <row r="61" spans="2:9" x14ac:dyDescent="0.3">
      <c r="B61" s="93">
        <v>6</v>
      </c>
      <c r="C61" s="94" t="s">
        <v>160</v>
      </c>
      <c r="D61" s="95" t="s">
        <v>55</v>
      </c>
      <c r="E61" s="90"/>
      <c r="F61" s="90"/>
      <c r="G61" s="145"/>
      <c r="H61" s="145"/>
      <c r="I61" s="145"/>
    </row>
    <row r="62" spans="2:9" x14ac:dyDescent="0.3">
      <c r="B62" s="93">
        <v>6.1</v>
      </c>
      <c r="C62" s="94" t="s">
        <v>161</v>
      </c>
      <c r="D62" s="95" t="s">
        <v>55</v>
      </c>
      <c r="E62" s="92"/>
      <c r="F62" s="90"/>
      <c r="G62" s="145"/>
      <c r="H62" s="145"/>
      <c r="I62" s="145"/>
    </row>
    <row r="63" spans="2:9" ht="26.4" x14ac:dyDescent="0.3">
      <c r="B63" s="96" t="s">
        <v>162</v>
      </c>
      <c r="C63" s="97" t="s">
        <v>163</v>
      </c>
      <c r="D63" s="95" t="s">
        <v>55</v>
      </c>
      <c r="E63" s="92"/>
      <c r="F63" s="90"/>
      <c r="G63" s="145"/>
      <c r="H63" s="145"/>
      <c r="I63" s="145"/>
    </row>
    <row r="64" spans="2:9" x14ac:dyDescent="0.3">
      <c r="B64" s="80" t="s">
        <v>164</v>
      </c>
      <c r="C64" s="64" t="s">
        <v>165</v>
      </c>
      <c r="D64" s="76" t="s">
        <v>305</v>
      </c>
      <c r="E64" s="81"/>
      <c r="F64" s="81"/>
      <c r="G64" s="133">
        <v>1</v>
      </c>
      <c r="H64" s="133"/>
      <c r="I64" s="133">
        <f t="shared" ref="I64:I70" si="9">G64*H64</f>
        <v>0</v>
      </c>
    </row>
    <row r="65" spans="2:9" x14ac:dyDescent="0.3">
      <c r="B65" s="80" t="s">
        <v>166</v>
      </c>
      <c r="C65" s="64" t="s">
        <v>167</v>
      </c>
      <c r="D65" s="76" t="s">
        <v>305</v>
      </c>
      <c r="E65" s="81"/>
      <c r="F65" s="81"/>
      <c r="G65" s="133">
        <v>1</v>
      </c>
      <c r="H65" s="133"/>
      <c r="I65" s="133">
        <f t="shared" si="9"/>
        <v>0</v>
      </c>
    </row>
    <row r="66" spans="2:9" x14ac:dyDescent="0.3">
      <c r="B66" s="80" t="s">
        <v>168</v>
      </c>
      <c r="C66" s="64" t="s">
        <v>169</v>
      </c>
      <c r="D66" s="76" t="s">
        <v>305</v>
      </c>
      <c r="E66" s="81"/>
      <c r="F66" s="81"/>
      <c r="G66" s="133">
        <v>1</v>
      </c>
      <c r="H66" s="133"/>
      <c r="I66" s="133">
        <f t="shared" si="9"/>
        <v>0</v>
      </c>
    </row>
    <row r="67" spans="2:9" x14ac:dyDescent="0.3">
      <c r="B67" s="80" t="s">
        <v>170</v>
      </c>
      <c r="C67" s="64" t="s">
        <v>171</v>
      </c>
      <c r="D67" s="76" t="s">
        <v>305</v>
      </c>
      <c r="E67" s="81"/>
      <c r="F67" s="81"/>
      <c r="G67" s="133">
        <v>1</v>
      </c>
      <c r="H67" s="133"/>
      <c r="I67" s="133">
        <f t="shared" si="9"/>
        <v>0</v>
      </c>
    </row>
    <row r="68" spans="2:9" x14ac:dyDescent="0.3">
      <c r="B68" s="80" t="s">
        <v>172</v>
      </c>
      <c r="C68" s="64" t="s">
        <v>173</v>
      </c>
      <c r="D68" s="76" t="s">
        <v>305</v>
      </c>
      <c r="E68" s="81"/>
      <c r="F68" s="81"/>
      <c r="G68" s="133">
        <v>1</v>
      </c>
      <c r="H68" s="133"/>
      <c r="I68" s="133">
        <f t="shared" si="9"/>
        <v>0</v>
      </c>
    </row>
    <row r="69" spans="2:9" x14ac:dyDescent="0.3">
      <c r="B69" s="80" t="s">
        <v>174</v>
      </c>
      <c r="C69" s="64" t="s">
        <v>175</v>
      </c>
      <c r="D69" s="76" t="s">
        <v>305</v>
      </c>
      <c r="E69" s="81"/>
      <c r="F69" s="81"/>
      <c r="G69" s="133">
        <v>1</v>
      </c>
      <c r="H69" s="133"/>
      <c r="I69" s="133">
        <f t="shared" si="9"/>
        <v>0</v>
      </c>
    </row>
    <row r="70" spans="2:9" x14ac:dyDescent="0.3">
      <c r="B70" s="80" t="s">
        <v>176</v>
      </c>
      <c r="C70" s="64" t="s">
        <v>177</v>
      </c>
      <c r="D70" s="76" t="s">
        <v>305</v>
      </c>
      <c r="E70" s="81"/>
      <c r="F70" s="81"/>
      <c r="G70" s="133">
        <v>1</v>
      </c>
      <c r="H70" s="133"/>
      <c r="I70" s="133">
        <f t="shared" si="9"/>
        <v>0</v>
      </c>
    </row>
    <row r="71" spans="2:9" x14ac:dyDescent="0.3">
      <c r="B71" s="93">
        <v>6.2</v>
      </c>
      <c r="C71" s="94" t="s">
        <v>178</v>
      </c>
      <c r="D71" s="95" t="s">
        <v>55</v>
      </c>
      <c r="E71" s="92"/>
      <c r="F71" s="90"/>
      <c r="G71" s="145"/>
      <c r="H71" s="145"/>
      <c r="I71" s="145"/>
    </row>
    <row r="72" spans="2:9" ht="26.4" x14ac:dyDescent="0.3">
      <c r="B72" s="96" t="s">
        <v>179</v>
      </c>
      <c r="C72" s="97" t="s">
        <v>180</v>
      </c>
      <c r="D72" s="95" t="s">
        <v>55</v>
      </c>
      <c r="E72" s="92"/>
      <c r="F72" s="90"/>
      <c r="G72" s="145"/>
      <c r="H72" s="145"/>
      <c r="I72" s="145"/>
    </row>
    <row r="73" spans="2:9" x14ac:dyDescent="0.3">
      <c r="B73" s="80" t="s">
        <v>181</v>
      </c>
      <c r="C73" s="64" t="s">
        <v>182</v>
      </c>
      <c r="D73" s="76" t="s">
        <v>305</v>
      </c>
      <c r="E73" s="81"/>
      <c r="F73" s="81"/>
      <c r="G73" s="133">
        <v>10</v>
      </c>
      <c r="H73" s="133"/>
      <c r="I73" s="133">
        <f t="shared" ref="I73:I75" si="10">G73*H73</f>
        <v>0</v>
      </c>
    </row>
    <row r="74" spans="2:9" x14ac:dyDescent="0.3">
      <c r="B74" s="80" t="s">
        <v>183</v>
      </c>
      <c r="C74" s="64" t="s">
        <v>184</v>
      </c>
      <c r="D74" s="76" t="s">
        <v>305</v>
      </c>
      <c r="E74" s="81"/>
      <c r="F74" s="81"/>
      <c r="G74" s="133">
        <v>10</v>
      </c>
      <c r="H74" s="133"/>
      <c r="I74" s="133">
        <f t="shared" si="10"/>
        <v>0</v>
      </c>
    </row>
    <row r="75" spans="2:9" ht="39.6" x14ac:dyDescent="0.3">
      <c r="B75" s="80" t="s">
        <v>185</v>
      </c>
      <c r="C75" s="64" t="s">
        <v>186</v>
      </c>
      <c r="D75" s="76" t="s">
        <v>305</v>
      </c>
      <c r="E75" s="81"/>
      <c r="F75" s="81"/>
      <c r="G75" s="133">
        <v>10</v>
      </c>
      <c r="H75" s="133"/>
      <c r="I75" s="133">
        <f t="shared" si="10"/>
        <v>0</v>
      </c>
    </row>
    <row r="76" spans="2:9" x14ac:dyDescent="0.3">
      <c r="B76" s="101">
        <v>6.3</v>
      </c>
      <c r="C76" s="102" t="s">
        <v>187</v>
      </c>
      <c r="D76" s="95" t="s">
        <v>55</v>
      </c>
      <c r="E76" s="90"/>
      <c r="F76" s="90"/>
      <c r="G76" s="145"/>
      <c r="H76" s="145"/>
      <c r="I76" s="145"/>
    </row>
    <row r="77" spans="2:9" ht="39.6" x14ac:dyDescent="0.3">
      <c r="B77" s="80" t="s">
        <v>188</v>
      </c>
      <c r="C77" s="64" t="s">
        <v>335</v>
      </c>
      <c r="D77" s="76" t="s">
        <v>305</v>
      </c>
      <c r="E77" s="81"/>
      <c r="F77" s="81"/>
      <c r="G77" s="133">
        <v>1</v>
      </c>
      <c r="H77" s="133"/>
      <c r="I77" s="133">
        <f t="shared" ref="I77:I79" si="11">G77*H77</f>
        <v>0</v>
      </c>
    </row>
    <row r="78" spans="2:9" ht="52.8" x14ac:dyDescent="0.3">
      <c r="B78" s="80" t="s">
        <v>189</v>
      </c>
      <c r="C78" s="84" t="s">
        <v>190</v>
      </c>
      <c r="D78" s="76" t="s">
        <v>305</v>
      </c>
      <c r="E78" s="81"/>
      <c r="F78" s="81"/>
      <c r="G78" s="133">
        <v>10</v>
      </c>
      <c r="H78" s="133"/>
      <c r="I78" s="133">
        <f t="shared" si="11"/>
        <v>0</v>
      </c>
    </row>
    <row r="79" spans="2:9" ht="26.4" x14ac:dyDescent="0.3">
      <c r="B79" s="80" t="s">
        <v>191</v>
      </c>
      <c r="C79" s="64" t="s">
        <v>192</v>
      </c>
      <c r="D79" s="76" t="s">
        <v>305</v>
      </c>
      <c r="E79" s="81"/>
      <c r="F79" s="81"/>
      <c r="G79" s="133">
        <v>5</v>
      </c>
      <c r="H79" s="133"/>
      <c r="I79" s="133">
        <f t="shared" si="11"/>
        <v>0</v>
      </c>
    </row>
    <row r="80" spans="2:9" x14ac:dyDescent="0.3">
      <c r="B80" s="93">
        <v>6.5</v>
      </c>
      <c r="C80" s="94" t="s">
        <v>193</v>
      </c>
      <c r="D80" s="95" t="s">
        <v>55</v>
      </c>
      <c r="E80" s="92"/>
      <c r="F80" s="90"/>
      <c r="G80" s="145"/>
      <c r="H80" s="145"/>
      <c r="I80" s="145"/>
    </row>
    <row r="81" spans="2:9" ht="26.4" x14ac:dyDescent="0.3">
      <c r="B81" s="80" t="s">
        <v>194</v>
      </c>
      <c r="C81" s="64" t="s">
        <v>195</v>
      </c>
      <c r="D81" s="76" t="s">
        <v>305</v>
      </c>
      <c r="E81" s="81"/>
      <c r="F81" s="81"/>
      <c r="G81" s="133">
        <v>10</v>
      </c>
      <c r="H81" s="133"/>
      <c r="I81" s="133">
        <f>G81*H81</f>
        <v>0</v>
      </c>
    </row>
    <row r="82" spans="2:9" ht="39.6" x14ac:dyDescent="0.3">
      <c r="B82" s="96" t="s">
        <v>196</v>
      </c>
      <c r="C82" s="97" t="s">
        <v>197</v>
      </c>
      <c r="D82" s="98" t="s">
        <v>55</v>
      </c>
      <c r="E82" s="92"/>
      <c r="F82" s="92"/>
      <c r="G82" s="146"/>
      <c r="H82" s="146"/>
      <c r="I82" s="146"/>
    </row>
    <row r="83" spans="2:9" ht="26.4" x14ac:dyDescent="0.3">
      <c r="B83" s="80" t="s">
        <v>198</v>
      </c>
      <c r="C83" s="64" t="s">
        <v>199</v>
      </c>
      <c r="D83" s="76" t="s">
        <v>305</v>
      </c>
      <c r="E83" s="81"/>
      <c r="F83" s="81"/>
      <c r="G83" s="133">
        <v>10</v>
      </c>
      <c r="H83" s="133"/>
      <c r="I83" s="133">
        <f t="shared" ref="I83:I84" si="12">G83*H83</f>
        <v>0</v>
      </c>
    </row>
    <row r="84" spans="2:9" x14ac:dyDescent="0.3">
      <c r="B84" s="80" t="s">
        <v>200</v>
      </c>
      <c r="C84" s="64" t="s">
        <v>201</v>
      </c>
      <c r="D84" s="76" t="s">
        <v>305</v>
      </c>
      <c r="E84" s="81"/>
      <c r="F84" s="81"/>
      <c r="G84" s="133">
        <v>10</v>
      </c>
      <c r="H84" s="133"/>
      <c r="I84" s="133">
        <f t="shared" si="12"/>
        <v>0</v>
      </c>
    </row>
    <row r="85" spans="2:9" x14ac:dyDescent="0.3">
      <c r="B85" s="93">
        <v>6.6</v>
      </c>
      <c r="C85" s="94" t="s">
        <v>202</v>
      </c>
      <c r="D85" s="95" t="s">
        <v>55</v>
      </c>
      <c r="E85" s="92"/>
      <c r="F85" s="90"/>
      <c r="G85" s="145"/>
      <c r="H85" s="145"/>
      <c r="I85" s="145"/>
    </row>
    <row r="86" spans="2:9" ht="26.4" x14ac:dyDescent="0.3">
      <c r="B86" s="80" t="s">
        <v>203</v>
      </c>
      <c r="C86" s="64" t="s">
        <v>204</v>
      </c>
      <c r="D86" s="76" t="s">
        <v>305</v>
      </c>
      <c r="E86" s="81"/>
      <c r="F86" s="81"/>
      <c r="G86" s="133">
        <v>1</v>
      </c>
      <c r="H86" s="133"/>
      <c r="I86" s="133">
        <f t="shared" ref="I86:I91" si="13">G86*H86</f>
        <v>0</v>
      </c>
    </row>
    <row r="87" spans="2:9" ht="39.6" x14ac:dyDescent="0.3">
      <c r="B87" s="80" t="s">
        <v>205</v>
      </c>
      <c r="C87" s="64" t="s">
        <v>317</v>
      </c>
      <c r="D87" s="76" t="s">
        <v>305</v>
      </c>
      <c r="E87" s="81"/>
      <c r="F87" s="81"/>
      <c r="G87" s="133">
        <v>1</v>
      </c>
      <c r="H87" s="133"/>
      <c r="I87" s="133">
        <f t="shared" si="13"/>
        <v>0</v>
      </c>
    </row>
    <row r="88" spans="2:9" ht="92.4" x14ac:dyDescent="0.3">
      <c r="B88" s="80" t="s">
        <v>206</v>
      </c>
      <c r="C88" s="64" t="s">
        <v>207</v>
      </c>
      <c r="D88" s="76" t="s">
        <v>305</v>
      </c>
      <c r="E88" s="81"/>
      <c r="F88" s="81"/>
      <c r="G88" s="133">
        <v>10</v>
      </c>
      <c r="H88" s="133"/>
      <c r="I88" s="133">
        <f t="shared" si="13"/>
        <v>0</v>
      </c>
    </row>
    <row r="89" spans="2:9" ht="26.4" x14ac:dyDescent="0.3">
      <c r="B89" s="80" t="s">
        <v>208</v>
      </c>
      <c r="C89" s="64" t="s">
        <v>209</v>
      </c>
      <c r="D89" s="76" t="s">
        <v>305</v>
      </c>
      <c r="E89" s="81"/>
      <c r="F89" s="81"/>
      <c r="G89" s="133">
        <v>1</v>
      </c>
      <c r="H89" s="133"/>
      <c r="I89" s="133">
        <f t="shared" si="13"/>
        <v>0</v>
      </c>
    </row>
    <row r="90" spans="2:9" ht="26.4" x14ac:dyDescent="0.3">
      <c r="B90" s="80" t="s">
        <v>210</v>
      </c>
      <c r="C90" s="64" t="s">
        <v>211</v>
      </c>
      <c r="D90" s="76" t="s">
        <v>305</v>
      </c>
      <c r="E90" s="81"/>
      <c r="F90" s="81"/>
      <c r="G90" s="133">
        <v>1</v>
      </c>
      <c r="H90" s="133"/>
      <c r="I90" s="133">
        <f t="shared" si="13"/>
        <v>0</v>
      </c>
    </row>
    <row r="91" spans="2:9" ht="39.6" x14ac:dyDescent="0.3">
      <c r="B91" s="80" t="s">
        <v>212</v>
      </c>
      <c r="C91" s="64" t="s">
        <v>318</v>
      </c>
      <c r="D91" s="76" t="s">
        <v>305</v>
      </c>
      <c r="E91" s="81"/>
      <c r="F91" s="81"/>
      <c r="G91" s="133">
        <v>1</v>
      </c>
      <c r="H91" s="133"/>
      <c r="I91" s="133">
        <f t="shared" si="13"/>
        <v>0</v>
      </c>
    </row>
    <row r="92" spans="2:9" x14ac:dyDescent="0.3">
      <c r="B92" s="93">
        <v>6.7</v>
      </c>
      <c r="C92" s="94" t="s">
        <v>54</v>
      </c>
      <c r="D92" s="95" t="s">
        <v>55</v>
      </c>
      <c r="E92" s="92"/>
      <c r="F92" s="90"/>
      <c r="G92" s="145"/>
      <c r="H92" s="145"/>
      <c r="I92" s="145"/>
    </row>
    <row r="93" spans="2:9" ht="26.4" x14ac:dyDescent="0.3">
      <c r="B93" s="80" t="s">
        <v>213</v>
      </c>
      <c r="C93" s="64" t="s">
        <v>214</v>
      </c>
      <c r="D93" s="76" t="s">
        <v>305</v>
      </c>
      <c r="E93" s="81"/>
      <c r="F93" s="81"/>
      <c r="G93" s="133">
        <v>1</v>
      </c>
      <c r="H93" s="133"/>
      <c r="I93" s="133">
        <f>G93*H93</f>
        <v>0</v>
      </c>
    </row>
    <row r="94" spans="2:9" ht="27" customHeight="1" x14ac:dyDescent="0.3">
      <c r="B94" s="100" t="s">
        <v>215</v>
      </c>
      <c r="C94" s="97" t="s">
        <v>216</v>
      </c>
      <c r="D94" s="98" t="s">
        <v>55</v>
      </c>
      <c r="E94" s="92"/>
      <c r="F94" s="90"/>
      <c r="G94" s="145"/>
      <c r="H94" s="145"/>
      <c r="I94" s="145"/>
    </row>
    <row r="95" spans="2:9" x14ac:dyDescent="0.3">
      <c r="B95" s="80" t="s">
        <v>217</v>
      </c>
      <c r="C95" s="64" t="s">
        <v>218</v>
      </c>
      <c r="D95" s="76" t="s">
        <v>305</v>
      </c>
      <c r="E95" s="81"/>
      <c r="F95" s="81"/>
      <c r="G95" s="133">
        <v>1</v>
      </c>
      <c r="H95" s="133"/>
      <c r="I95" s="133">
        <f t="shared" ref="I95:I102" si="14">G95*H95</f>
        <v>0</v>
      </c>
    </row>
    <row r="96" spans="2:9" x14ac:dyDescent="0.3">
      <c r="B96" s="80" t="s">
        <v>219</v>
      </c>
      <c r="C96" s="64" t="s">
        <v>220</v>
      </c>
      <c r="D96" s="76" t="s">
        <v>305</v>
      </c>
      <c r="E96" s="81"/>
      <c r="F96" s="81"/>
      <c r="G96" s="133">
        <v>1</v>
      </c>
      <c r="H96" s="133"/>
      <c r="I96" s="133">
        <f t="shared" si="14"/>
        <v>0</v>
      </c>
    </row>
    <row r="97" spans="2:9" x14ac:dyDescent="0.3">
      <c r="B97" s="80" t="s">
        <v>221</v>
      </c>
      <c r="C97" s="64" t="s">
        <v>222</v>
      </c>
      <c r="D97" s="76" t="s">
        <v>305</v>
      </c>
      <c r="E97" s="81"/>
      <c r="F97" s="81"/>
      <c r="G97" s="133">
        <v>1</v>
      </c>
      <c r="H97" s="133"/>
      <c r="I97" s="133">
        <f t="shared" si="14"/>
        <v>0</v>
      </c>
    </row>
    <row r="98" spans="2:9" x14ac:dyDescent="0.3">
      <c r="B98" s="80" t="s">
        <v>223</v>
      </c>
      <c r="C98" s="64" t="s">
        <v>224</v>
      </c>
      <c r="D98" s="76" t="s">
        <v>305</v>
      </c>
      <c r="E98" s="81"/>
      <c r="F98" s="81"/>
      <c r="G98" s="133">
        <v>1</v>
      </c>
      <c r="H98" s="133"/>
      <c r="I98" s="133">
        <f t="shared" si="14"/>
        <v>0</v>
      </c>
    </row>
    <row r="99" spans="2:9" x14ac:dyDescent="0.3">
      <c r="B99" s="80" t="s">
        <v>225</v>
      </c>
      <c r="C99" s="64" t="s">
        <v>226</v>
      </c>
      <c r="D99" s="76" t="s">
        <v>305</v>
      </c>
      <c r="E99" s="81"/>
      <c r="F99" s="81"/>
      <c r="G99" s="133">
        <v>1</v>
      </c>
      <c r="H99" s="133"/>
      <c r="I99" s="133">
        <f t="shared" si="14"/>
        <v>0</v>
      </c>
    </row>
    <row r="100" spans="2:9" x14ac:dyDescent="0.3">
      <c r="B100" s="80" t="s">
        <v>227</v>
      </c>
      <c r="C100" s="64" t="s">
        <v>228</v>
      </c>
      <c r="D100" s="76" t="s">
        <v>305</v>
      </c>
      <c r="E100" s="81"/>
      <c r="F100" s="81"/>
      <c r="G100" s="133">
        <v>1</v>
      </c>
      <c r="H100" s="133"/>
      <c r="I100" s="133">
        <f t="shared" si="14"/>
        <v>0</v>
      </c>
    </row>
    <row r="101" spans="2:9" ht="26.4" x14ac:dyDescent="0.3">
      <c r="B101" s="80" t="s">
        <v>229</v>
      </c>
      <c r="C101" s="64" t="s">
        <v>230</v>
      </c>
      <c r="D101" s="76" t="s">
        <v>305</v>
      </c>
      <c r="E101" s="81"/>
      <c r="F101" s="81"/>
      <c r="G101" s="133">
        <v>1</v>
      </c>
      <c r="H101" s="133"/>
      <c r="I101" s="133">
        <f t="shared" si="14"/>
        <v>0</v>
      </c>
    </row>
    <row r="102" spans="2:9" ht="26.4" x14ac:dyDescent="0.3">
      <c r="B102" s="80" t="s">
        <v>231</v>
      </c>
      <c r="C102" s="64" t="s">
        <v>232</v>
      </c>
      <c r="D102" s="76" t="s">
        <v>305</v>
      </c>
      <c r="E102" s="81"/>
      <c r="F102" s="81"/>
      <c r="G102" s="133">
        <v>1</v>
      </c>
      <c r="H102" s="133"/>
      <c r="I102" s="133">
        <f t="shared" si="14"/>
        <v>0</v>
      </c>
    </row>
    <row r="103" spans="2:9" x14ac:dyDescent="0.3">
      <c r="B103" s="85"/>
      <c r="C103" s="82" t="s">
        <v>324</v>
      </c>
      <c r="D103" s="79"/>
      <c r="E103" s="82" t="s">
        <v>325</v>
      </c>
      <c r="F103" s="81"/>
      <c r="G103" s="133"/>
      <c r="H103" s="133"/>
      <c r="I103" s="133"/>
    </row>
    <row r="104" spans="2:9" x14ac:dyDescent="0.3">
      <c r="B104" s="85"/>
      <c r="C104" s="82" t="s">
        <v>326</v>
      </c>
      <c r="D104" s="79"/>
      <c r="E104" s="82" t="s">
        <v>327</v>
      </c>
      <c r="F104" s="81"/>
      <c r="G104" s="133"/>
      <c r="H104" s="133"/>
      <c r="I104" s="133"/>
    </row>
  </sheetData>
  <sheetProtection algorithmName="SHA-512" hashValue="YTYiiRC5Vk26qJjFoYnXiDzRRZOsBFhAuUq1+jOs/1mFeveig2GLMq2XMTZwZN7mQv+R4ZzXqENtdNczZTnZ0Q==" saltValue="B43lwE9lXJXwvoZyT6j67Q==" spinCount="100000" sheet="1" objects="1" scenarios="1"/>
  <mergeCells count="1">
    <mergeCell ref="B2:F2"/>
  </mergeCells>
  <dataValidations count="2">
    <dataValidation type="list" allowBlank="1" showInputMessage="1" showErrorMessage="1" sqref="E5 E83:E84 E93 E95:E102 E81 E77:E79 E64:E70 E86:E91 E73:E75 E59:E60 E42:E48 E52 E50 E39:E40 E29:E37 E26:E27 E21:E23 E13:E15 E17:E19 E9:E10" xr:uid="{2A6B1B74-4558-4B25-A04C-547BF95B5159}">
      <formula1>$J$5:$J$7</formula1>
    </dataValidation>
    <dataValidation type="list" allowBlank="1" showInputMessage="1" showErrorMessage="1" sqref="H5 H9:H10 H13:H15 H17:H19 H21:H23 H26:H27 H29:H37 H39:H40 H42:H48 H50 H52 H59:H60 H64:H70 H73:H75 H77:H79 H81 H83:H84 H86:H91 H93 H95:H102" xr:uid="{4E111809-07A1-4287-A25F-852471436A35}">
      <formula1>$L$4:$L$6</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D7CE0-B375-4320-A58F-33A31DACB3A2}">
  <sheetPr codeName="Sheet6"/>
  <dimension ref="B1:O49"/>
  <sheetViews>
    <sheetView showGridLines="0" tabSelected="1" workbookViewId="0">
      <selection activeCell="F5" sqref="F5"/>
    </sheetView>
  </sheetViews>
  <sheetFormatPr defaultRowHeight="14.4" x14ac:dyDescent="0.3"/>
  <cols>
    <col min="1" max="1" width="3.21875" customWidth="1"/>
    <col min="2" max="2" width="8.88671875" style="59"/>
    <col min="3" max="3" width="48.109375" style="60" customWidth="1"/>
    <col min="4" max="4" width="23.88671875" customWidth="1"/>
    <col min="5" max="5" width="28.5546875" customWidth="1"/>
    <col min="6" max="6" width="53" customWidth="1"/>
    <col min="7" max="7" width="7.21875" style="134" hidden="1" customWidth="1"/>
    <col min="8" max="8" width="10.33203125" style="134" hidden="1" customWidth="1"/>
    <col min="9" max="9" width="5.33203125" style="134" hidden="1" customWidth="1"/>
    <col min="10" max="10" width="8.88671875" style="134" hidden="1" customWidth="1"/>
    <col min="11" max="11" width="2" style="134" hidden="1" customWidth="1"/>
    <col min="12" max="12" width="6.21875" style="134" hidden="1" customWidth="1"/>
  </cols>
  <sheetData>
    <row r="1" spans="2:12" ht="15" thickBot="1" x14ac:dyDescent="0.35"/>
    <row r="2" spans="2:12" s="51" customFormat="1" ht="53.4" customHeight="1" thickBot="1" x14ac:dyDescent="0.35">
      <c r="B2" s="127" t="s">
        <v>347</v>
      </c>
      <c r="C2" s="128"/>
      <c r="D2" s="128"/>
      <c r="E2" s="128"/>
      <c r="F2" s="129"/>
      <c r="G2" s="135"/>
      <c r="H2" s="135"/>
      <c r="I2" s="135"/>
      <c r="J2" s="135"/>
      <c r="K2" s="135"/>
      <c r="L2" s="135"/>
    </row>
    <row r="3" spans="2:12" s="53" customFormat="1" ht="58.8" customHeight="1" thickBot="1" x14ac:dyDescent="0.35">
      <c r="B3" s="52" t="s">
        <v>49</v>
      </c>
      <c r="C3" s="52" t="s">
        <v>50</v>
      </c>
      <c r="D3" s="52" t="s">
        <v>51</v>
      </c>
      <c r="E3" s="52" t="s">
        <v>52</v>
      </c>
      <c r="F3" s="52" t="s">
        <v>311</v>
      </c>
      <c r="G3" s="136" t="s">
        <v>344</v>
      </c>
      <c r="H3" s="136" t="s">
        <v>345</v>
      </c>
      <c r="I3" s="136" t="s">
        <v>346</v>
      </c>
      <c r="J3" s="137"/>
      <c r="K3" s="137"/>
      <c r="L3" s="137"/>
    </row>
    <row r="4" spans="2:12" x14ac:dyDescent="0.3">
      <c r="B4" s="103">
        <v>6.8</v>
      </c>
      <c r="C4" s="104" t="s">
        <v>233</v>
      </c>
      <c r="D4" s="95" t="s">
        <v>55</v>
      </c>
      <c r="E4" s="105"/>
      <c r="F4" s="109"/>
      <c r="G4" s="138"/>
      <c r="H4" s="138"/>
      <c r="I4" s="138"/>
    </row>
    <row r="5" spans="2:12" ht="26.4" x14ac:dyDescent="0.3">
      <c r="B5" s="105" t="s">
        <v>234</v>
      </c>
      <c r="C5" s="106" t="s">
        <v>235</v>
      </c>
      <c r="D5" s="98" t="s">
        <v>55</v>
      </c>
      <c r="E5" s="105"/>
      <c r="F5" s="110"/>
      <c r="G5" s="139"/>
      <c r="H5" s="139"/>
      <c r="I5" s="139"/>
      <c r="L5" s="134" t="s">
        <v>46</v>
      </c>
    </row>
    <row r="6" spans="2:12" x14ac:dyDescent="0.3">
      <c r="B6" s="54" t="s">
        <v>236</v>
      </c>
      <c r="C6" s="57" t="s">
        <v>237</v>
      </c>
      <c r="D6" s="76" t="s">
        <v>315</v>
      </c>
      <c r="E6" s="79"/>
      <c r="F6" s="79"/>
      <c r="G6" s="140">
        <v>1</v>
      </c>
      <c r="H6" s="140"/>
      <c r="I6" s="140">
        <f>G6*H6</f>
        <v>0</v>
      </c>
      <c r="K6" s="134">
        <v>0</v>
      </c>
      <c r="L6" s="134" t="s">
        <v>60</v>
      </c>
    </row>
    <row r="7" spans="2:12" x14ac:dyDescent="0.3">
      <c r="B7" s="54" t="s">
        <v>238</v>
      </c>
      <c r="C7" s="57" t="s">
        <v>239</v>
      </c>
      <c r="D7" s="76" t="s">
        <v>315</v>
      </c>
      <c r="E7" s="79"/>
      <c r="F7" s="79"/>
      <c r="G7" s="140">
        <v>1</v>
      </c>
      <c r="H7" s="140"/>
      <c r="I7" s="140">
        <f t="shared" ref="I7:I11" si="0">G7*H7</f>
        <v>0</v>
      </c>
      <c r="K7" s="134">
        <v>1</v>
      </c>
      <c r="L7" s="134" t="s">
        <v>47</v>
      </c>
    </row>
    <row r="8" spans="2:12" x14ac:dyDescent="0.3">
      <c r="B8" s="54" t="s">
        <v>240</v>
      </c>
      <c r="C8" s="57" t="s">
        <v>241</v>
      </c>
      <c r="D8" s="76" t="s">
        <v>315</v>
      </c>
      <c r="E8" s="79"/>
      <c r="F8" s="79"/>
      <c r="G8" s="140">
        <v>1</v>
      </c>
      <c r="H8" s="140"/>
      <c r="I8" s="140">
        <f t="shared" si="0"/>
        <v>0</v>
      </c>
      <c r="K8" s="134">
        <v>3</v>
      </c>
    </row>
    <row r="9" spans="2:12" x14ac:dyDescent="0.3">
      <c r="B9" s="54" t="s">
        <v>242</v>
      </c>
      <c r="C9" s="57" t="s">
        <v>243</v>
      </c>
      <c r="D9" s="76" t="s">
        <v>315</v>
      </c>
      <c r="E9" s="79"/>
      <c r="F9" s="79"/>
      <c r="G9" s="140">
        <v>1</v>
      </c>
      <c r="H9" s="140"/>
      <c r="I9" s="140">
        <f t="shared" si="0"/>
        <v>0</v>
      </c>
    </row>
    <row r="10" spans="2:12" x14ac:dyDescent="0.3">
      <c r="B10" s="54" t="s">
        <v>244</v>
      </c>
      <c r="C10" s="57" t="s">
        <v>245</v>
      </c>
      <c r="D10" s="76" t="s">
        <v>315</v>
      </c>
      <c r="E10" s="79"/>
      <c r="F10" s="79"/>
      <c r="G10" s="140">
        <v>1</v>
      </c>
      <c r="H10" s="140"/>
      <c r="I10" s="140">
        <f t="shared" si="0"/>
        <v>0</v>
      </c>
    </row>
    <row r="11" spans="2:12" x14ac:dyDescent="0.3">
      <c r="B11" s="54" t="s">
        <v>246</v>
      </c>
      <c r="C11" s="57" t="s">
        <v>247</v>
      </c>
      <c r="D11" s="76" t="s">
        <v>305</v>
      </c>
      <c r="E11" s="79"/>
      <c r="F11" s="79"/>
      <c r="G11" s="140">
        <v>1</v>
      </c>
      <c r="H11" s="140"/>
      <c r="I11" s="140">
        <f t="shared" si="0"/>
        <v>0</v>
      </c>
    </row>
    <row r="12" spans="2:12" ht="26.4" x14ac:dyDescent="0.3">
      <c r="B12" s="54" t="s">
        <v>248</v>
      </c>
      <c r="C12" s="57" t="s">
        <v>319</v>
      </c>
      <c r="D12" s="76" t="s">
        <v>315</v>
      </c>
      <c r="E12" s="79"/>
      <c r="F12" s="79"/>
      <c r="G12" s="140">
        <v>1</v>
      </c>
      <c r="H12" s="140"/>
      <c r="I12" s="140">
        <f>G12*H12</f>
        <v>0</v>
      </c>
    </row>
    <row r="13" spans="2:12" x14ac:dyDescent="0.3">
      <c r="B13" s="103">
        <v>6.9</v>
      </c>
      <c r="C13" s="104" t="s">
        <v>249</v>
      </c>
      <c r="D13" s="95" t="s">
        <v>55</v>
      </c>
      <c r="E13" s="105"/>
      <c r="F13" s="110"/>
      <c r="G13" s="139"/>
      <c r="H13" s="139"/>
      <c r="I13" s="139"/>
    </row>
    <row r="14" spans="2:12" ht="26.4" x14ac:dyDescent="0.3">
      <c r="B14" s="105" t="s">
        <v>250</v>
      </c>
      <c r="C14" s="106" t="s">
        <v>251</v>
      </c>
      <c r="D14" s="98" t="s">
        <v>55</v>
      </c>
      <c r="E14" s="105"/>
      <c r="F14" s="110"/>
      <c r="G14" s="139"/>
      <c r="H14" s="139"/>
      <c r="I14" s="139"/>
    </row>
    <row r="15" spans="2:12" x14ac:dyDescent="0.3">
      <c r="B15" s="54" t="s">
        <v>252</v>
      </c>
      <c r="C15" s="57" t="s">
        <v>253</v>
      </c>
      <c r="D15" s="76" t="s">
        <v>305</v>
      </c>
      <c r="E15" s="79"/>
      <c r="F15" s="79"/>
      <c r="G15" s="140">
        <v>1</v>
      </c>
      <c r="H15" s="140"/>
      <c r="I15" s="140">
        <f>G15*H15</f>
        <v>0</v>
      </c>
    </row>
    <row r="16" spans="2:12" ht="26.4" x14ac:dyDescent="0.3">
      <c r="B16" s="108" t="s">
        <v>254</v>
      </c>
      <c r="C16" s="106" t="s">
        <v>255</v>
      </c>
      <c r="D16" s="98" t="s">
        <v>55</v>
      </c>
      <c r="E16" s="105"/>
      <c r="F16" s="110"/>
      <c r="G16" s="139"/>
      <c r="H16" s="139"/>
      <c r="I16" s="139"/>
    </row>
    <row r="17" spans="2:9" x14ac:dyDescent="0.3">
      <c r="B17" s="54" t="s">
        <v>256</v>
      </c>
      <c r="C17" s="57" t="s">
        <v>257</v>
      </c>
      <c r="D17" s="76" t="s">
        <v>305</v>
      </c>
      <c r="E17" s="79"/>
      <c r="F17" s="79"/>
      <c r="G17" s="140">
        <v>1</v>
      </c>
      <c r="H17" s="140"/>
      <c r="I17" s="140">
        <f t="shared" ref="I17:I19" si="1">G17*H17</f>
        <v>0</v>
      </c>
    </row>
    <row r="18" spans="2:9" ht="26.4" x14ac:dyDescent="0.3">
      <c r="B18" s="54" t="s">
        <v>258</v>
      </c>
      <c r="C18" s="57" t="s">
        <v>259</v>
      </c>
      <c r="D18" s="76" t="s">
        <v>305</v>
      </c>
      <c r="E18" s="79"/>
      <c r="F18" s="79"/>
      <c r="G18" s="140">
        <v>1</v>
      </c>
      <c r="H18" s="140"/>
      <c r="I18" s="140">
        <f t="shared" si="1"/>
        <v>0</v>
      </c>
    </row>
    <row r="19" spans="2:9" x14ac:dyDescent="0.3">
      <c r="B19" s="54" t="s">
        <v>260</v>
      </c>
      <c r="C19" s="57" t="s">
        <v>261</v>
      </c>
      <c r="D19" s="76" t="s">
        <v>305</v>
      </c>
      <c r="E19" s="79"/>
      <c r="F19" s="79"/>
      <c r="G19" s="140">
        <v>1</v>
      </c>
      <c r="H19" s="140"/>
      <c r="I19" s="140">
        <f t="shared" si="1"/>
        <v>0</v>
      </c>
    </row>
    <row r="20" spans="2:9" ht="39.6" x14ac:dyDescent="0.3">
      <c r="B20" s="108" t="s">
        <v>262</v>
      </c>
      <c r="C20" s="106" t="s">
        <v>263</v>
      </c>
      <c r="D20" s="98" t="s">
        <v>55</v>
      </c>
      <c r="E20" s="108"/>
      <c r="F20" s="111"/>
      <c r="G20" s="141"/>
      <c r="H20" s="141"/>
      <c r="I20" s="141"/>
    </row>
    <row r="21" spans="2:9" ht="26.4" x14ac:dyDescent="0.3">
      <c r="B21" s="54" t="s">
        <v>264</v>
      </c>
      <c r="C21" s="57" t="s">
        <v>265</v>
      </c>
      <c r="D21" s="76" t="s">
        <v>305</v>
      </c>
      <c r="E21" s="79"/>
      <c r="F21" s="79"/>
      <c r="G21" s="140">
        <v>1</v>
      </c>
      <c r="H21" s="140"/>
      <c r="I21" s="140">
        <f t="shared" ref="I21:I25" si="2">G21*H21</f>
        <v>0</v>
      </c>
    </row>
    <row r="22" spans="2:9" x14ac:dyDescent="0.3">
      <c r="B22" s="54" t="s">
        <v>266</v>
      </c>
      <c r="C22" s="57" t="s">
        <v>267</v>
      </c>
      <c r="D22" s="76" t="s">
        <v>305</v>
      </c>
      <c r="E22" s="79"/>
      <c r="F22" s="79"/>
      <c r="G22" s="140">
        <v>1</v>
      </c>
      <c r="H22" s="140"/>
      <c r="I22" s="140">
        <f t="shared" si="2"/>
        <v>0</v>
      </c>
    </row>
    <row r="23" spans="2:9" x14ac:dyDescent="0.3">
      <c r="B23" s="54" t="s">
        <v>268</v>
      </c>
      <c r="C23" s="57" t="s">
        <v>269</v>
      </c>
      <c r="D23" s="76" t="s">
        <v>305</v>
      </c>
      <c r="E23" s="79"/>
      <c r="F23" s="79"/>
      <c r="G23" s="140">
        <v>1</v>
      </c>
      <c r="H23" s="140"/>
      <c r="I23" s="140">
        <f t="shared" si="2"/>
        <v>0</v>
      </c>
    </row>
    <row r="24" spans="2:9" ht="52.8" x14ac:dyDescent="0.3">
      <c r="B24" s="54" t="s">
        <v>270</v>
      </c>
      <c r="C24" s="57" t="s">
        <v>271</v>
      </c>
      <c r="D24" s="76" t="s">
        <v>305</v>
      </c>
      <c r="E24" s="79"/>
      <c r="F24" s="79"/>
      <c r="G24" s="140">
        <v>1</v>
      </c>
      <c r="H24" s="140"/>
      <c r="I24" s="140">
        <f t="shared" si="2"/>
        <v>0</v>
      </c>
    </row>
    <row r="25" spans="2:9" x14ac:dyDescent="0.3">
      <c r="B25" s="54" t="s">
        <v>272</v>
      </c>
      <c r="C25" s="57" t="s">
        <v>306</v>
      </c>
      <c r="D25" s="76" t="s">
        <v>305</v>
      </c>
      <c r="E25" s="79"/>
      <c r="F25" s="79"/>
      <c r="G25" s="140">
        <v>1</v>
      </c>
      <c r="H25" s="140"/>
      <c r="I25" s="140">
        <f t="shared" si="2"/>
        <v>0</v>
      </c>
    </row>
    <row r="26" spans="2:9" x14ac:dyDescent="0.3">
      <c r="B26" s="103">
        <v>7</v>
      </c>
      <c r="C26" s="104" t="s">
        <v>273</v>
      </c>
      <c r="D26" s="95" t="s">
        <v>55</v>
      </c>
      <c r="E26" s="105"/>
      <c r="F26" s="110"/>
      <c r="G26" s="139"/>
      <c r="H26" s="139"/>
      <c r="I26" s="139"/>
    </row>
    <row r="27" spans="2:9" x14ac:dyDescent="0.3">
      <c r="B27" s="103">
        <v>7.1</v>
      </c>
      <c r="C27" s="104" t="s">
        <v>274</v>
      </c>
      <c r="D27" s="95" t="s">
        <v>55</v>
      </c>
      <c r="E27" s="105"/>
      <c r="F27" s="110"/>
      <c r="G27" s="139"/>
      <c r="H27" s="139"/>
      <c r="I27" s="139"/>
    </row>
    <row r="28" spans="2:9" ht="79.2" x14ac:dyDescent="0.3">
      <c r="B28" s="54" t="s">
        <v>275</v>
      </c>
      <c r="C28" s="57" t="s">
        <v>276</v>
      </c>
      <c r="D28" s="76" t="s">
        <v>315</v>
      </c>
      <c r="E28" s="79"/>
      <c r="F28" s="79"/>
      <c r="G28" s="140">
        <v>10</v>
      </c>
      <c r="H28" s="140"/>
      <c r="I28" s="140">
        <f t="shared" ref="I28:I30" si="3">G28*H28</f>
        <v>0</v>
      </c>
    </row>
    <row r="29" spans="2:9" ht="39.6" x14ac:dyDescent="0.3">
      <c r="B29" s="54" t="s">
        <v>277</v>
      </c>
      <c r="C29" s="57" t="s">
        <v>320</v>
      </c>
      <c r="D29" s="76" t="s">
        <v>315</v>
      </c>
      <c r="E29" s="79"/>
      <c r="F29" s="79"/>
      <c r="G29" s="140">
        <v>10</v>
      </c>
      <c r="H29" s="140"/>
      <c r="I29" s="140">
        <f t="shared" si="3"/>
        <v>0</v>
      </c>
    </row>
    <row r="30" spans="2:9" ht="53.4" x14ac:dyDescent="0.3">
      <c r="B30" s="54" t="s">
        <v>278</v>
      </c>
      <c r="C30" s="58" t="s">
        <v>279</v>
      </c>
      <c r="D30" s="76" t="s">
        <v>315</v>
      </c>
      <c r="E30" s="79"/>
      <c r="F30" s="79"/>
      <c r="G30" s="140">
        <v>10</v>
      </c>
      <c r="H30" s="140"/>
      <c r="I30" s="140">
        <f t="shared" si="3"/>
        <v>0</v>
      </c>
    </row>
    <row r="31" spans="2:9" x14ac:dyDescent="0.3">
      <c r="B31" s="103">
        <v>7.2</v>
      </c>
      <c r="C31" s="104" t="s">
        <v>280</v>
      </c>
      <c r="D31" s="95" t="s">
        <v>55</v>
      </c>
      <c r="E31" s="105"/>
      <c r="F31" s="110"/>
      <c r="G31" s="139"/>
      <c r="H31" s="139"/>
      <c r="I31" s="139"/>
    </row>
    <row r="32" spans="2:9" ht="39.6" x14ac:dyDescent="0.3">
      <c r="B32" s="54" t="s">
        <v>281</v>
      </c>
      <c r="C32" s="57" t="s">
        <v>321</v>
      </c>
      <c r="D32" s="76" t="s">
        <v>305</v>
      </c>
      <c r="E32" s="79"/>
      <c r="F32" s="79"/>
      <c r="G32" s="140">
        <v>5</v>
      </c>
      <c r="H32" s="140"/>
      <c r="I32" s="140">
        <f t="shared" ref="I32" si="4">G32*H32</f>
        <v>0</v>
      </c>
    </row>
    <row r="33" spans="2:9" x14ac:dyDescent="0.3">
      <c r="B33" s="103">
        <v>7.3</v>
      </c>
      <c r="C33" s="104" t="s">
        <v>282</v>
      </c>
      <c r="D33" s="95" t="s">
        <v>55</v>
      </c>
      <c r="E33" s="105"/>
      <c r="F33" s="110"/>
      <c r="G33" s="139"/>
      <c r="H33" s="139"/>
      <c r="I33" s="139"/>
    </row>
    <row r="34" spans="2:9" ht="26.4" x14ac:dyDescent="0.3">
      <c r="B34" s="54" t="s">
        <v>283</v>
      </c>
      <c r="C34" s="57" t="s">
        <v>284</v>
      </c>
      <c r="D34" s="76" t="s">
        <v>305</v>
      </c>
      <c r="E34" s="79"/>
      <c r="F34" s="79"/>
      <c r="G34" s="140">
        <v>5</v>
      </c>
      <c r="H34" s="140"/>
      <c r="I34" s="140">
        <f t="shared" ref="I34:I37" si="5">G34*H34</f>
        <v>0</v>
      </c>
    </row>
    <row r="35" spans="2:9" ht="52.8" x14ac:dyDescent="0.3">
      <c r="B35" s="54" t="s">
        <v>285</v>
      </c>
      <c r="C35" s="57" t="s">
        <v>322</v>
      </c>
      <c r="D35" s="76" t="s">
        <v>305</v>
      </c>
      <c r="E35" s="79"/>
      <c r="F35" s="79"/>
      <c r="G35" s="140">
        <v>5</v>
      </c>
      <c r="H35" s="140"/>
      <c r="I35" s="140">
        <f t="shared" si="5"/>
        <v>0</v>
      </c>
    </row>
    <row r="36" spans="2:9" ht="39.6" x14ac:dyDescent="0.3">
      <c r="B36" s="54" t="s">
        <v>286</v>
      </c>
      <c r="C36" s="57" t="s">
        <v>287</v>
      </c>
      <c r="D36" s="76" t="s">
        <v>315</v>
      </c>
      <c r="E36" s="79"/>
      <c r="F36" s="79"/>
      <c r="G36" s="140">
        <v>5</v>
      </c>
      <c r="H36" s="140"/>
      <c r="I36" s="140">
        <f t="shared" si="5"/>
        <v>0</v>
      </c>
    </row>
    <row r="37" spans="2:9" ht="39.6" x14ac:dyDescent="0.3">
      <c r="B37" s="54" t="s">
        <v>288</v>
      </c>
      <c r="C37" s="57" t="s">
        <v>323</v>
      </c>
      <c r="D37" s="76" t="s">
        <v>305</v>
      </c>
      <c r="E37" s="79"/>
      <c r="F37" s="79"/>
      <c r="G37" s="140">
        <v>5</v>
      </c>
      <c r="H37" s="140"/>
      <c r="I37" s="140">
        <f t="shared" si="5"/>
        <v>0</v>
      </c>
    </row>
    <row r="38" spans="2:9" x14ac:dyDescent="0.3">
      <c r="B38" s="103">
        <v>8</v>
      </c>
      <c r="C38" s="104" t="s">
        <v>299</v>
      </c>
      <c r="D38" s="95" t="s">
        <v>55</v>
      </c>
      <c r="E38" s="105"/>
      <c r="F38" s="110"/>
      <c r="G38" s="139"/>
      <c r="H38" s="139"/>
      <c r="I38" s="139"/>
    </row>
    <row r="39" spans="2:9" x14ac:dyDescent="0.3">
      <c r="B39" s="103">
        <v>8.1</v>
      </c>
      <c r="C39" s="104" t="s">
        <v>291</v>
      </c>
      <c r="D39" s="95" t="s">
        <v>55</v>
      </c>
      <c r="E39" s="105"/>
      <c r="F39" s="110"/>
      <c r="G39" s="139"/>
      <c r="H39" s="139"/>
      <c r="I39" s="139"/>
    </row>
    <row r="40" spans="2:9" ht="79.2" x14ac:dyDescent="0.3">
      <c r="B40" s="54" t="s">
        <v>292</v>
      </c>
      <c r="C40" s="57" t="s">
        <v>296</v>
      </c>
      <c r="D40" s="76" t="s">
        <v>315</v>
      </c>
      <c r="E40" s="79"/>
      <c r="F40" s="79"/>
      <c r="G40" s="140">
        <v>5</v>
      </c>
      <c r="H40" s="140"/>
      <c r="I40" s="140">
        <f t="shared" ref="I40:I43" si="6">G40*H40</f>
        <v>0</v>
      </c>
    </row>
    <row r="41" spans="2:9" ht="39.6" x14ac:dyDescent="0.3">
      <c r="B41" s="54" t="s">
        <v>293</v>
      </c>
      <c r="C41" s="57" t="s">
        <v>297</v>
      </c>
      <c r="D41" s="76" t="s">
        <v>315</v>
      </c>
      <c r="E41" s="79"/>
      <c r="F41" s="79"/>
      <c r="G41" s="140">
        <v>5</v>
      </c>
      <c r="H41" s="140"/>
      <c r="I41" s="140">
        <f t="shared" si="6"/>
        <v>0</v>
      </c>
    </row>
    <row r="42" spans="2:9" ht="52.8" x14ac:dyDescent="0.3">
      <c r="B42" s="54" t="s">
        <v>294</v>
      </c>
      <c r="C42" s="57" t="s">
        <v>329</v>
      </c>
      <c r="D42" s="76" t="s">
        <v>315</v>
      </c>
      <c r="E42" s="79"/>
      <c r="F42" s="79"/>
      <c r="G42" s="140">
        <v>10</v>
      </c>
      <c r="H42" s="140"/>
      <c r="I42" s="140">
        <f t="shared" si="6"/>
        <v>0</v>
      </c>
    </row>
    <row r="43" spans="2:9" ht="26.4" x14ac:dyDescent="0.3">
      <c r="B43" s="54" t="s">
        <v>295</v>
      </c>
      <c r="C43" s="57" t="s">
        <v>298</v>
      </c>
      <c r="D43" s="76" t="s">
        <v>305</v>
      </c>
      <c r="E43" s="79"/>
      <c r="F43" s="79"/>
      <c r="G43" s="140">
        <v>5</v>
      </c>
      <c r="H43" s="140"/>
      <c r="I43" s="140">
        <f t="shared" si="6"/>
        <v>0</v>
      </c>
    </row>
    <row r="44" spans="2:9" x14ac:dyDescent="0.3">
      <c r="B44" s="103">
        <v>8.1999999999999993</v>
      </c>
      <c r="C44" s="104" t="s">
        <v>289</v>
      </c>
      <c r="D44" s="95" t="s">
        <v>55</v>
      </c>
      <c r="E44" s="105"/>
      <c r="F44" s="110"/>
      <c r="G44" s="139"/>
      <c r="H44" s="139"/>
      <c r="I44" s="139"/>
    </row>
    <row r="45" spans="2:9" ht="26.4" x14ac:dyDescent="0.3">
      <c r="B45" s="54" t="s">
        <v>300</v>
      </c>
      <c r="C45" s="57" t="s">
        <v>303</v>
      </c>
      <c r="D45" s="76" t="s">
        <v>315</v>
      </c>
      <c r="E45" s="79"/>
      <c r="F45" s="79"/>
      <c r="G45" s="140">
        <v>5</v>
      </c>
      <c r="H45" s="140"/>
      <c r="I45" s="140">
        <f t="shared" ref="I45:I47" si="7">G45*H45</f>
        <v>0</v>
      </c>
    </row>
    <row r="46" spans="2:9" ht="52.8" x14ac:dyDescent="0.3">
      <c r="B46" s="54" t="s">
        <v>301</v>
      </c>
      <c r="C46" s="57" t="s">
        <v>328</v>
      </c>
      <c r="D46" s="76" t="s">
        <v>305</v>
      </c>
      <c r="E46" s="79"/>
      <c r="F46" s="79"/>
      <c r="G46" s="140">
        <v>5</v>
      </c>
      <c r="H46" s="140"/>
      <c r="I46" s="140">
        <f t="shared" si="7"/>
        <v>0</v>
      </c>
    </row>
    <row r="47" spans="2:9" ht="26.4" x14ac:dyDescent="0.3">
      <c r="B47" s="54" t="s">
        <v>302</v>
      </c>
      <c r="C47" s="57" t="s">
        <v>304</v>
      </c>
      <c r="D47" s="76" t="s">
        <v>305</v>
      </c>
      <c r="E47" s="79"/>
      <c r="F47" s="79"/>
      <c r="G47" s="140">
        <v>1</v>
      </c>
      <c r="H47" s="140"/>
      <c r="I47" s="140">
        <f t="shared" si="7"/>
        <v>0</v>
      </c>
    </row>
    <row r="48" spans="2:9" x14ac:dyDescent="0.3">
      <c r="B48" s="77"/>
      <c r="C48" s="78" t="s">
        <v>324</v>
      </c>
      <c r="D48" s="55"/>
      <c r="E48" s="78" t="s">
        <v>325</v>
      </c>
      <c r="F48" s="55"/>
      <c r="G48" s="142"/>
      <c r="H48" s="142"/>
      <c r="I48" s="142"/>
    </row>
    <row r="49" spans="2:9" x14ac:dyDescent="0.3">
      <c r="B49" s="77"/>
      <c r="C49" s="78" t="s">
        <v>326</v>
      </c>
      <c r="D49" s="55"/>
      <c r="E49" s="78" t="s">
        <v>327</v>
      </c>
      <c r="F49" s="55"/>
      <c r="G49" s="142"/>
      <c r="H49" s="142"/>
      <c r="I49" s="142"/>
    </row>
  </sheetData>
  <sheetProtection algorithmName="SHA-512" hashValue="z0hGn82Yy3PzW7kRyG+TTuz5CBVWx0EnrAaTDrfH/7ZTcD9Ffar80aRGqK5+3+AGiKzLoeQY2r6GrswqNS5/xA==" saltValue="rnyLkjiXV/aBczZaKaB+Vw==" spinCount="100000" sheet="1" objects="1" scenarios="1"/>
  <mergeCells count="1">
    <mergeCell ref="B2:F2"/>
  </mergeCells>
  <dataValidations count="3">
    <dataValidation type="list" allowBlank="1" showInputMessage="1" showErrorMessage="1" sqref="E4" xr:uid="{93462C7D-0C6B-49CD-9E31-CBCBAC5C915F}">
      <formula1>#REF!</formula1>
    </dataValidation>
    <dataValidation type="list" allowBlank="1" showInputMessage="1" showErrorMessage="1" sqref="E6:E12 E45:E47 E40:E43 E34:E37 E32 E28:E30 E21:E25 E17:E19 E15" xr:uid="{B100097E-745E-4A0E-81DE-9458E480B6C3}">
      <formula1>$L$5:$L$7</formula1>
    </dataValidation>
    <dataValidation type="list" allowBlank="1" showInputMessage="1" showErrorMessage="1" sqref="H6:H12 H15 H17:H19 H21:H25 H28:H30 H32 H34:H37 H40:H43 H45:H47" xr:uid="{C5A604D5-B37B-4362-A414-497C1340EE43}">
      <formula1>$K$6:$K$8</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E92F4-4A93-45A8-97B6-B9DC22B2440A}">
  <sheetPr codeName="Sheet8"/>
  <dimension ref="B1:D25"/>
  <sheetViews>
    <sheetView showGridLines="0" workbookViewId="0">
      <selection activeCell="D8" sqref="D8"/>
    </sheetView>
  </sheetViews>
  <sheetFormatPr defaultRowHeight="14.4" x14ac:dyDescent="0.3"/>
  <cols>
    <col min="2" max="3" width="9.109375" style="66" customWidth="1"/>
    <col min="4" max="4" width="135.77734375" style="66" customWidth="1"/>
  </cols>
  <sheetData>
    <row r="1" spans="2:4" ht="15" thickBot="1" x14ac:dyDescent="0.35"/>
    <row r="2" spans="2:4" ht="82.8" customHeight="1" thickBot="1" x14ac:dyDescent="0.35">
      <c r="B2" s="130" t="s">
        <v>336</v>
      </c>
      <c r="C2" s="131"/>
      <c r="D2" s="132"/>
    </row>
    <row r="3" spans="2:4" ht="16.2" thickBot="1" x14ac:dyDescent="0.35">
      <c r="B3" s="67" t="s">
        <v>312</v>
      </c>
      <c r="C3" s="68" t="s">
        <v>49</v>
      </c>
      <c r="D3" s="69" t="s">
        <v>313</v>
      </c>
    </row>
    <row r="4" spans="2:4" x14ac:dyDescent="0.3">
      <c r="B4" s="70"/>
      <c r="C4" s="71"/>
      <c r="D4" s="72"/>
    </row>
    <row r="5" spans="2:4" x14ac:dyDescent="0.3">
      <c r="B5" s="73"/>
      <c r="C5" s="74"/>
      <c r="D5" s="75"/>
    </row>
    <row r="6" spans="2:4" x14ac:dyDescent="0.3">
      <c r="B6" s="73"/>
      <c r="C6" s="74"/>
      <c r="D6" s="75"/>
    </row>
    <row r="7" spans="2:4" x14ac:dyDescent="0.3">
      <c r="B7" s="73"/>
      <c r="C7" s="74"/>
      <c r="D7" s="75"/>
    </row>
    <row r="8" spans="2:4" x14ac:dyDescent="0.3">
      <c r="B8" s="73"/>
      <c r="C8" s="74"/>
      <c r="D8" s="75"/>
    </row>
    <row r="9" spans="2:4" x14ac:dyDescent="0.3">
      <c r="B9" s="73"/>
      <c r="C9" s="74"/>
      <c r="D9" s="75"/>
    </row>
    <row r="10" spans="2:4" x14ac:dyDescent="0.3">
      <c r="B10" s="73"/>
      <c r="C10" s="74"/>
      <c r="D10" s="75"/>
    </row>
    <row r="11" spans="2:4" x14ac:dyDescent="0.3">
      <c r="B11" s="73"/>
      <c r="C11" s="74"/>
      <c r="D11" s="75"/>
    </row>
    <row r="12" spans="2:4" x14ac:dyDescent="0.3">
      <c r="B12" s="73"/>
      <c r="C12" s="74"/>
      <c r="D12" s="75"/>
    </row>
    <row r="13" spans="2:4" x14ac:dyDescent="0.3">
      <c r="B13" s="73"/>
      <c r="C13" s="74"/>
      <c r="D13" s="75"/>
    </row>
    <row r="14" spans="2:4" x14ac:dyDescent="0.3">
      <c r="B14" s="73"/>
      <c r="C14" s="74"/>
      <c r="D14" s="75"/>
    </row>
    <row r="15" spans="2:4" x14ac:dyDescent="0.3">
      <c r="B15" s="73"/>
      <c r="C15" s="74"/>
      <c r="D15" s="75"/>
    </row>
    <row r="16" spans="2:4" x14ac:dyDescent="0.3">
      <c r="B16" s="73"/>
      <c r="C16" s="74"/>
      <c r="D16" s="75"/>
    </row>
    <row r="17" spans="2:4" x14ac:dyDescent="0.3">
      <c r="B17" s="73"/>
      <c r="C17" s="74"/>
      <c r="D17" s="75"/>
    </row>
    <row r="18" spans="2:4" x14ac:dyDescent="0.3">
      <c r="B18" s="73"/>
      <c r="C18" s="74"/>
      <c r="D18" s="75"/>
    </row>
    <row r="19" spans="2:4" x14ac:dyDescent="0.3">
      <c r="B19" s="73"/>
      <c r="C19" s="74"/>
      <c r="D19" s="75"/>
    </row>
    <row r="20" spans="2:4" x14ac:dyDescent="0.3">
      <c r="B20" s="73"/>
      <c r="C20" s="74"/>
      <c r="D20" s="75"/>
    </row>
    <row r="21" spans="2:4" x14ac:dyDescent="0.3">
      <c r="B21" s="73"/>
      <c r="C21" s="74"/>
      <c r="D21" s="75"/>
    </row>
    <row r="22" spans="2:4" x14ac:dyDescent="0.3">
      <c r="B22" s="73"/>
      <c r="C22" s="74"/>
      <c r="D22" s="75"/>
    </row>
    <row r="23" spans="2:4" x14ac:dyDescent="0.3">
      <c r="B23" s="73"/>
      <c r="C23" s="74"/>
      <c r="D23" s="75"/>
    </row>
    <row r="24" spans="2:4" x14ac:dyDescent="0.3">
      <c r="B24" s="73"/>
      <c r="C24" s="74"/>
      <c r="D24" s="75"/>
    </row>
    <row r="25" spans="2:4" x14ac:dyDescent="0.3">
      <c r="B25" s="73"/>
      <c r="C25" s="74"/>
      <c r="D25" s="75"/>
    </row>
  </sheetData>
  <mergeCells count="1">
    <mergeCell ref="B2:D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0. Instructions</vt:lpstr>
      <vt:lpstr>1. General Questionnaire</vt:lpstr>
      <vt:lpstr>2. Mandatory Requirements</vt:lpstr>
      <vt:lpstr>3. Technical A&amp;B Schedule</vt:lpstr>
      <vt:lpstr>4.Support Schedule</vt:lpstr>
      <vt:lpstr>5. Deviation Schedule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Samuel Letwaba</dc:creator>
  <cp:lastModifiedBy>Samuel Letwaba</cp:lastModifiedBy>
  <dcterms:created xsi:type="dcterms:W3CDTF">2015-06-05T18:17:20Z</dcterms:created>
  <dcterms:modified xsi:type="dcterms:W3CDTF">2025-03-25T09:18:48Z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older_Number">
    <vt:lpwstr/>
  </property>
  <property fmtid="{D5CDD505-2E9C-101B-9397-08002B2CF9AE}" pid="3" name="Folder_Code">
    <vt:lpwstr/>
  </property>
  <property fmtid="{D5CDD505-2E9C-101B-9397-08002B2CF9AE}" pid="4" name="Folder_Name">
    <vt:lpwstr/>
  </property>
  <property fmtid="{D5CDD505-2E9C-101B-9397-08002B2CF9AE}" pid="5" name="Folder_Description">
    <vt:lpwstr/>
  </property>
  <property fmtid="{D5CDD505-2E9C-101B-9397-08002B2CF9AE}" pid="6" name="/Folder_Name/">
    <vt:lpwstr/>
  </property>
  <property fmtid="{D5CDD505-2E9C-101B-9397-08002B2CF9AE}" pid="7" name="/Folder_Description/">
    <vt:lpwstr/>
  </property>
  <property fmtid="{D5CDD505-2E9C-101B-9397-08002B2CF9AE}" pid="8" name="Folder_Version">
    <vt:lpwstr/>
  </property>
  <property fmtid="{D5CDD505-2E9C-101B-9397-08002B2CF9AE}" pid="9" name="Folder_VersionSeq">
    <vt:lpwstr/>
  </property>
  <property fmtid="{D5CDD505-2E9C-101B-9397-08002B2CF9AE}" pid="10" name="Folder_Manager">
    <vt:lpwstr/>
  </property>
  <property fmtid="{D5CDD505-2E9C-101B-9397-08002B2CF9AE}" pid="11" name="Folder_ManagerDesc">
    <vt:lpwstr/>
  </property>
  <property fmtid="{D5CDD505-2E9C-101B-9397-08002B2CF9AE}" pid="12" name="Folder_Storage">
    <vt:lpwstr/>
  </property>
  <property fmtid="{D5CDD505-2E9C-101B-9397-08002B2CF9AE}" pid="13" name="Folder_StorageDesc">
    <vt:lpwstr/>
  </property>
  <property fmtid="{D5CDD505-2E9C-101B-9397-08002B2CF9AE}" pid="14" name="Folder_Creator">
    <vt:lpwstr/>
  </property>
  <property fmtid="{D5CDD505-2E9C-101B-9397-08002B2CF9AE}" pid="15" name="Folder_CreatorDesc">
    <vt:lpwstr/>
  </property>
  <property fmtid="{D5CDD505-2E9C-101B-9397-08002B2CF9AE}" pid="16" name="Folder_CreateDate">
    <vt:lpwstr/>
  </property>
  <property fmtid="{D5CDD505-2E9C-101B-9397-08002B2CF9AE}" pid="17" name="Folder_Updater">
    <vt:lpwstr/>
  </property>
  <property fmtid="{D5CDD505-2E9C-101B-9397-08002B2CF9AE}" pid="18" name="Folder_UpdaterDesc">
    <vt:lpwstr/>
  </property>
  <property fmtid="{D5CDD505-2E9C-101B-9397-08002B2CF9AE}" pid="19" name="Folder_UpdateDate">
    <vt:lpwstr/>
  </property>
  <property fmtid="{D5CDD505-2E9C-101B-9397-08002B2CF9AE}" pid="20" name="Document_Number">
    <vt:lpwstr/>
  </property>
  <property fmtid="{D5CDD505-2E9C-101B-9397-08002B2CF9AE}" pid="21" name="Document_Name">
    <vt:lpwstr/>
  </property>
  <property fmtid="{D5CDD505-2E9C-101B-9397-08002B2CF9AE}" pid="22" name="Document_FileName">
    <vt:lpwstr/>
  </property>
  <property fmtid="{D5CDD505-2E9C-101B-9397-08002B2CF9AE}" pid="23" name="Document_Version">
    <vt:lpwstr/>
  </property>
  <property fmtid="{D5CDD505-2E9C-101B-9397-08002B2CF9AE}" pid="24" name="Document_VersionSeq">
    <vt:lpwstr/>
  </property>
  <property fmtid="{D5CDD505-2E9C-101B-9397-08002B2CF9AE}" pid="25" name="Document_Creator">
    <vt:lpwstr/>
  </property>
  <property fmtid="{D5CDD505-2E9C-101B-9397-08002B2CF9AE}" pid="26" name="Document_CreatorDesc">
    <vt:lpwstr/>
  </property>
  <property fmtid="{D5CDD505-2E9C-101B-9397-08002B2CF9AE}" pid="27" name="Document_CreateDate">
    <vt:lpwstr/>
  </property>
  <property fmtid="{D5CDD505-2E9C-101B-9397-08002B2CF9AE}" pid="28" name="Document_Updater">
    <vt:lpwstr/>
  </property>
  <property fmtid="{D5CDD505-2E9C-101B-9397-08002B2CF9AE}" pid="29" name="Document_UpdaterDesc">
    <vt:lpwstr/>
  </property>
  <property fmtid="{D5CDD505-2E9C-101B-9397-08002B2CF9AE}" pid="30" name="Document_UpdateDate">
    <vt:lpwstr/>
  </property>
  <property fmtid="{D5CDD505-2E9C-101B-9397-08002B2CF9AE}" pid="31" name="Document_Size">
    <vt:lpwstr/>
  </property>
  <property fmtid="{D5CDD505-2E9C-101B-9397-08002B2CF9AE}" pid="32" name="Document_Storage">
    <vt:lpwstr/>
  </property>
  <property fmtid="{D5CDD505-2E9C-101B-9397-08002B2CF9AE}" pid="33" name="Document_StorageDesc">
    <vt:lpwstr/>
  </property>
  <property fmtid="{D5CDD505-2E9C-101B-9397-08002B2CF9AE}" pid="34" name="Document_Department">
    <vt:lpwstr/>
  </property>
  <property fmtid="{D5CDD505-2E9C-101B-9397-08002B2CF9AE}" pid="35" name="Document_DepartmentDesc">
    <vt:lpwstr/>
  </property>
</Properties>
</file>