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wdp" ContentType="image/vnd.ms-photo"/>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8"/>
  <workbookPr defaultThemeVersion="166925"/>
  <mc:AlternateContent xmlns:mc="http://schemas.openxmlformats.org/markup-compatibility/2006">
    <mc:Choice Requires="x15">
      <x15ac:absPath xmlns:x15ac="http://schemas.microsoft.com/office/spreadsheetml/2010/11/ac" url="https://hsrcacza-my.sharepoint.com/personal/bcmankwane_hsrc_ac_za/Documents/Documents/Tenders 2022 23/Office furniture Cape Town office/TOR/"/>
    </mc:Choice>
  </mc:AlternateContent>
  <xr:revisionPtr revIDLastSave="0" documentId="8_{275E129E-D324-4DE2-BA96-95B6E9BBEADA}" xr6:coauthVersionLast="36" xr6:coauthVersionMax="36" xr10:uidLastSave="{00000000-0000-0000-0000-000000000000}"/>
  <bookViews>
    <workbookView xWindow="768" yWindow="768" windowWidth="21600" windowHeight="11232" firstSheet="6" activeTab="8" xr2:uid="{824FE700-4342-4ACE-AA8E-E25EBD6EF600}"/>
  </bookViews>
  <sheets>
    <sheet name="BOQ - FURN Summary" sheetId="12" r:id="rId1"/>
    <sheet name="BOQ - FURN Open Plan" sheetId="5" r:id="rId2"/>
    <sheet name="BOQ - FURN Gen Office" sheetId="2" r:id="rId3"/>
    <sheet name="BOQ - FURN Exec Offices" sheetId="3" r:id="rId4"/>
    <sheet name="BOQ - FURN CEO Offices" sheetId="4" r:id="rId5"/>
    <sheet name="BOQ - FURN Meeting Room" sheetId="6" r:id="rId6"/>
    <sheet name="BOQ - FURN Reception" sheetId="7" r:id="rId7"/>
    <sheet name="BOQ - FURN Pause and booths" sheetId="8" r:id="rId8"/>
    <sheet name="BOQ - FURN Canteen" sheetId="9" r:id="rId9"/>
    <sheet name="BOQ - FURN Store rooms" sheetId="10" r:id="rId10"/>
  </sheets>
  <externalReferences>
    <externalReference r:id="rId11"/>
    <externalReference r:id="rId12"/>
  </externalReferences>
  <definedNames>
    <definedName name="_xlnm._FilterDatabase" localSheetId="8" hidden="1">'BOQ - FURN Canteen'!$A$14:$I$18</definedName>
    <definedName name="_xlnm._FilterDatabase" localSheetId="4" hidden="1">'BOQ - FURN CEO Offices'!$A$14:$I$18</definedName>
    <definedName name="_xlnm._FilterDatabase" localSheetId="3" hidden="1">'BOQ - FURN Exec Offices'!$A$14:$I$18</definedName>
    <definedName name="_xlnm._FilterDatabase" localSheetId="2" hidden="1">'BOQ - FURN Gen Office'!$A$14:$I$19</definedName>
    <definedName name="_xlnm._FilterDatabase" localSheetId="5" hidden="1">'BOQ - FURN Meeting Room'!$A$14:$I$18</definedName>
    <definedName name="_xlnm._FilterDatabase" localSheetId="1" hidden="1">'BOQ - FURN Open Plan'!$A$14:$I$150</definedName>
    <definedName name="_xlnm._FilterDatabase" localSheetId="7" hidden="1">'BOQ - FURN Pause and booths'!$A$14:$I$18</definedName>
    <definedName name="_xlnm._FilterDatabase" localSheetId="6" hidden="1">'BOQ - FURN Reception'!$A$14:$I$18</definedName>
    <definedName name="_xlnm._FilterDatabase" localSheetId="9" hidden="1">'BOQ - FURN Store rooms'!$A$14:$I$18</definedName>
    <definedName name="_xlnm._FilterDatabase" localSheetId="0" hidden="1">'BOQ - FURN Summary'!$A$14:$I$19</definedName>
    <definedName name="all">'[1]Cost Summary'!#REF!</definedName>
    <definedName name="_xlnm.Print_Area" localSheetId="8">'BOQ - FURN Canteen'!$B$1:$I$180</definedName>
    <definedName name="_xlnm.Print_Area" localSheetId="4">'BOQ - FURN CEO Offices'!$B$1:$I$310</definedName>
    <definedName name="_xlnm.Print_Area" localSheetId="3">'BOQ - FURN Exec Offices'!$B$1:$I$181</definedName>
    <definedName name="_xlnm.Print_Area" localSheetId="2">'BOQ - FURN Gen Office'!$B$1:$I$147</definedName>
    <definedName name="_xlnm.Print_Area" localSheetId="5">'BOQ - FURN Meeting Room'!$B$1:$I$212</definedName>
    <definedName name="_xlnm.Print_Area" localSheetId="1">'BOQ - FURN Open Plan'!$B$1:$I$245</definedName>
    <definedName name="_xlnm.Print_Area" localSheetId="7">'BOQ - FURN Pause and booths'!$B$1:$I$197</definedName>
    <definedName name="_xlnm.Print_Area" localSheetId="6">'BOQ - FURN Reception'!$B$1:$I$124</definedName>
    <definedName name="_xlnm.Print_Area" localSheetId="9">'BOQ - FURN Store rooms'!$B$1:$I$129</definedName>
    <definedName name="_xlnm.Print_Area" localSheetId="0">'BOQ - FURN Summary'!$B$1:$I$32</definedName>
    <definedName name="_xlnm.Print_Titles" localSheetId="8">'BOQ - FURN Canteen'!$1:$15</definedName>
    <definedName name="_xlnm.Print_Titles" localSheetId="4">'BOQ - FURN CEO Offices'!$1:$15</definedName>
    <definedName name="_xlnm.Print_Titles" localSheetId="3">'BOQ - FURN Exec Offices'!$1:$15</definedName>
    <definedName name="_xlnm.Print_Titles" localSheetId="2">'BOQ - FURN Gen Office'!$1:$15</definedName>
    <definedName name="_xlnm.Print_Titles" localSheetId="5">'BOQ - FURN Meeting Room'!$1:$15</definedName>
    <definedName name="_xlnm.Print_Titles" localSheetId="1">'BOQ - FURN Open Plan'!$1:$15</definedName>
    <definedName name="_xlnm.Print_Titles" localSheetId="7">'BOQ - FURN Pause and booths'!$1:$15</definedName>
    <definedName name="_xlnm.Print_Titles" localSheetId="6">'BOQ - FURN Reception'!$1:$15</definedName>
    <definedName name="_xlnm.Print_Titles" localSheetId="9">'BOQ - FURN Store rooms'!$1:$15</definedName>
    <definedName name="_xlnm.Print_Titles" localSheetId="0">'BOQ - FURN Summary'!$1:$15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AMBDA_WF"/>
        <xcalcf:feature name="microsoft.com:LET_WF"/>
      </xcalcf:calcFeatures>
    </ext>
  </extLst>
</workbook>
</file>

<file path=xl/calcChain.xml><?xml version="1.0" encoding="utf-8"?>
<calcChain xmlns="http://schemas.openxmlformats.org/spreadsheetml/2006/main">
  <c r="H27" i="12" l="1"/>
  <c r="G27" i="12"/>
  <c r="H253" i="4"/>
  <c r="H60" i="4" l="1"/>
  <c r="H26" i="12" l="1"/>
  <c r="G26" i="12"/>
  <c r="D26" i="12"/>
  <c r="G25" i="12"/>
  <c r="H25" i="12" s="1"/>
  <c r="D25" i="12"/>
  <c r="D24" i="12"/>
  <c r="G23" i="12"/>
  <c r="H23" i="12" s="1"/>
  <c r="D23" i="12"/>
  <c r="G22" i="12"/>
  <c r="H22" i="12" s="1"/>
  <c r="D22" i="12"/>
  <c r="D21" i="12"/>
  <c r="D20" i="12"/>
  <c r="D19" i="12"/>
  <c r="D18" i="12"/>
  <c r="H108" i="10"/>
  <c r="H86" i="10"/>
  <c r="H64" i="10"/>
  <c r="H42" i="10"/>
  <c r="H20" i="10"/>
  <c r="H164" i="9"/>
  <c r="H141" i="9"/>
  <c r="H123" i="9"/>
  <c r="H102" i="9"/>
  <c r="H84" i="9"/>
  <c r="H66" i="9"/>
  <c r="H43" i="9"/>
  <c r="H20" i="9"/>
  <c r="H181" i="8"/>
  <c r="H158" i="8"/>
  <c r="H140" i="8"/>
  <c r="H119" i="8"/>
  <c r="H101" i="8"/>
  <c r="H83" i="8"/>
  <c r="H65" i="8"/>
  <c r="H44" i="8"/>
  <c r="H20" i="8"/>
  <c r="H93" i="7"/>
  <c r="H77" i="7"/>
  <c r="H59" i="7"/>
  <c r="H41" i="7"/>
  <c r="H20" i="7"/>
  <c r="H193" i="6"/>
  <c r="H170" i="6"/>
  <c r="H147" i="6"/>
  <c r="H125" i="6"/>
  <c r="H104" i="6"/>
  <c r="H83" i="6"/>
  <c r="H62" i="6"/>
  <c r="H41" i="6"/>
  <c r="H20" i="6"/>
  <c r="H295" i="4"/>
  <c r="H274" i="4"/>
  <c r="H231" i="4"/>
  <c r="H215" i="4"/>
  <c r="H197" i="4"/>
  <c r="H179" i="4"/>
  <c r="H159" i="4"/>
  <c r="H136" i="4"/>
  <c r="H113" i="4"/>
  <c r="H81" i="4"/>
  <c r="H20" i="4"/>
  <c r="H160" i="3"/>
  <c r="H142" i="3"/>
  <c r="H121" i="3"/>
  <c r="H98" i="3"/>
  <c r="H75" i="3"/>
  <c r="H43" i="3"/>
  <c r="H20" i="3"/>
  <c r="H126" i="2"/>
  <c r="H104" i="2"/>
  <c r="H80" i="2"/>
  <c r="H48" i="2"/>
  <c r="H20" i="2"/>
  <c r="H229" i="5"/>
  <c r="H208" i="5"/>
  <c r="H176" i="5"/>
  <c r="H150" i="5"/>
  <c r="H124" i="5"/>
  <c r="H98" i="5"/>
  <c r="H72" i="5"/>
  <c r="H46" i="5"/>
  <c r="H20" i="5"/>
  <c r="I18" i="10"/>
  <c r="I18" i="9"/>
  <c r="I18" i="8" l="1"/>
  <c r="G24" i="12" s="1"/>
  <c r="H24" i="12" s="1"/>
  <c r="F193" i="6"/>
  <c r="I18" i="7"/>
  <c r="F41" i="6"/>
  <c r="I18" i="6"/>
  <c r="I18" i="4"/>
  <c r="I18" i="3"/>
  <c r="G20" i="12" s="1"/>
  <c r="H20" i="12" s="1"/>
  <c r="I18" i="2" l="1"/>
  <c r="I18" i="5"/>
  <c r="G18" i="12" s="1"/>
  <c r="H18" i="12" s="1"/>
  <c r="G21" i="12" l="1"/>
  <c r="H21" i="12" s="1"/>
  <c r="G19" i="12"/>
  <c r="H19" i="12" s="1"/>
  <c r="H28" i="12" s="1"/>
</calcChain>
</file>

<file path=xl/sharedStrings.xml><?xml version="1.0" encoding="utf-8"?>
<sst xmlns="http://schemas.openxmlformats.org/spreadsheetml/2006/main" count="557" uniqueCount="183">
  <si>
    <t>1st August 2022</t>
  </si>
  <si>
    <t>Bills of Quantities</t>
  </si>
  <si>
    <t>CONTRACTOR NAME</t>
  </si>
  <si>
    <t>CONTACT PERSON</t>
  </si>
  <si>
    <t>CONTACT NUMBER</t>
  </si>
  <si>
    <t>CONTACT EMAIL</t>
  </si>
  <si>
    <t>ITEM</t>
  </si>
  <si>
    <t>DESCRIPTION OF ELEMENTAL BUILDING TRADES</t>
  </si>
  <si>
    <t>Unit</t>
  </si>
  <si>
    <t>Quantity</t>
  </si>
  <si>
    <t>Rate</t>
  </si>
  <si>
    <t>Amount</t>
  </si>
  <si>
    <t>Total</t>
  </si>
  <si>
    <t>x</t>
  </si>
  <si>
    <t>Item</t>
  </si>
  <si>
    <t>Sub Total</t>
  </si>
  <si>
    <t xml:space="preserve">All work to be executed in strict accordance with the manufacturer's recommendations and carried out by specialist installer. Site visit required to account for accessibility to floors. Final measurements to be taken on site. </t>
  </si>
  <si>
    <t>HSRC</t>
  </si>
  <si>
    <t>The Yacht Club - Levels 1 - New Installation</t>
  </si>
  <si>
    <t>FURNITURE</t>
  </si>
  <si>
    <t>8 way desk cluster</t>
  </si>
  <si>
    <t>6 way desk cluster</t>
  </si>
  <si>
    <t>4 way desk cluster</t>
  </si>
  <si>
    <t>2 way desk cluster</t>
  </si>
  <si>
    <t xml:space="preserve">Exec Office L shape </t>
  </si>
  <si>
    <t xml:space="preserve">CEO Office L shape </t>
  </si>
  <si>
    <t>10 pax meeting table</t>
  </si>
  <si>
    <t>20 pax meeting table (wide)</t>
  </si>
  <si>
    <t>20 pax meeting table (narrow)</t>
  </si>
  <si>
    <t>30 pax meeting table</t>
  </si>
  <si>
    <t>Conference room tables</t>
  </si>
  <si>
    <t>Single desk (1400mm)</t>
  </si>
  <si>
    <t>Exec Office Chair</t>
  </si>
  <si>
    <t>Exec Office visitor chairs</t>
  </si>
  <si>
    <t>General Office visitor chairs</t>
  </si>
  <si>
    <t>Exec Offices</t>
  </si>
  <si>
    <t>Meeting Rooms</t>
  </si>
  <si>
    <t>CEO Office Small meeting table</t>
  </si>
  <si>
    <t>CEO Office occasional chairs</t>
  </si>
  <si>
    <t>CEO Depatment Offices</t>
  </si>
  <si>
    <t>CEO Office double sofa</t>
  </si>
  <si>
    <t>CEO side table</t>
  </si>
  <si>
    <t>CEO coffee table</t>
  </si>
  <si>
    <t>CEO Office Chair</t>
  </si>
  <si>
    <t>High back chair for 20 and 30 pax meeting rooms</t>
  </si>
  <si>
    <t>Mid back meeting chair for 10 pax meeting rooms</t>
  </si>
  <si>
    <t>Exec Office occasional chairs</t>
  </si>
  <si>
    <t>Single end desk (1500mm)</t>
  </si>
  <si>
    <t>Open plan chairs</t>
  </si>
  <si>
    <t>General Office L shape desk</t>
  </si>
  <si>
    <t>General Office chairs</t>
  </si>
  <si>
    <t>Printer station cupboard</t>
  </si>
  <si>
    <t>Bookshelves</t>
  </si>
  <si>
    <t>Filing cabinets</t>
  </si>
  <si>
    <t>* NO pedestals</t>
  </si>
  <si>
    <t>* Meshback with lumbar support</t>
  </si>
  <si>
    <t>* Single lock synchronous mechanism with free float function.</t>
  </si>
  <si>
    <t>* Black meshback chair</t>
  </si>
  <si>
    <t>* Tension adjustable &amp; lockable in an upright seated posture</t>
  </si>
  <si>
    <t>* Adjustable lumbar bolster for superior lower back support</t>
  </si>
  <si>
    <t>* Class 4 pneumatic gas cylinder (150kg carrying capacity)</t>
  </si>
  <si>
    <t>* Adjustable armrests</t>
  </si>
  <si>
    <t>* Base on castors</t>
  </si>
  <si>
    <t>* White hoop leg per detail in image</t>
  </si>
  <si>
    <t>* NO acoustic screens</t>
  </si>
  <si>
    <t>* Charcoal grey upholstery</t>
  </si>
  <si>
    <t>* Black powder coated steel leg</t>
  </si>
  <si>
    <t>* Allow for Scotchguard</t>
  </si>
  <si>
    <t>CEO Office visitor chairs</t>
  </si>
  <si>
    <t>Exec Office Small meeting table</t>
  </si>
  <si>
    <t>* Allow for modesty panel</t>
  </si>
  <si>
    <t>* White powder coated steel leg</t>
  </si>
  <si>
    <t>Pigeon Holes / Lockers</t>
  </si>
  <si>
    <t>* Base in White Melamine</t>
  </si>
  <si>
    <t>* Double bay 1500mm(w)  x 1800mm (h)</t>
  </si>
  <si>
    <t>* Warm grey upholstery</t>
  </si>
  <si>
    <t>* 2 seater</t>
  </si>
  <si>
    <t>* Black</t>
  </si>
  <si>
    <t>Exec side table</t>
  </si>
  <si>
    <t>Open Plan</t>
  </si>
  <si>
    <t>* PU leather</t>
  </si>
  <si>
    <t>* Chrome base</t>
  </si>
  <si>
    <t>Conference room chairs</t>
  </si>
  <si>
    <t>* White hoop base legs</t>
  </si>
  <si>
    <t>* White hoop support legs and T end legs</t>
  </si>
  <si>
    <t>* 5300mm x 2500mm White oak veneer top</t>
  </si>
  <si>
    <t>* 6600mm x 1500mm White oak veneer top</t>
  </si>
  <si>
    <t>* 8800mm x 2500mm White oak veneer top</t>
  </si>
  <si>
    <t>* Black mesh back and chrome legs</t>
  </si>
  <si>
    <t>* Black leg on castors</t>
  </si>
  <si>
    <t>Ottomans</t>
  </si>
  <si>
    <t>* Leather handles</t>
  </si>
  <si>
    <t>Reception</t>
  </si>
  <si>
    <t>Occassional Chairs</t>
  </si>
  <si>
    <t>Server Unit</t>
  </si>
  <si>
    <t>* Timber leg base</t>
  </si>
  <si>
    <t>* Timber leg details</t>
  </si>
  <si>
    <t>Side table</t>
  </si>
  <si>
    <t xml:space="preserve">Pause Areas and Phone/Meeting Booths </t>
  </si>
  <si>
    <t>Phone booth desk</t>
  </si>
  <si>
    <t>Phone booth desk chair</t>
  </si>
  <si>
    <t>Phone booth Armchair</t>
  </si>
  <si>
    <t>Phone booth side table</t>
  </si>
  <si>
    <t>Meeting booth Ottomans</t>
  </si>
  <si>
    <t>* BIFMA Certified components</t>
  </si>
  <si>
    <t>* Adjustable Headrests</t>
  </si>
  <si>
    <t>* Ottomans in a mix of blue and grey fabric from Weavers World Blazer</t>
  </si>
  <si>
    <t xml:space="preserve">* MDF Sprayed, 3 Different Colours Can Be Specified for locker doors. 9 bay locker. </t>
  </si>
  <si>
    <t>* 900mm dia White top, HPL (High pressure laminate) solid core tops for high strength and scratch and heat resistance properties with a minimalistic appearance of 12mm thickness.</t>
  </si>
  <si>
    <t>* Light grey upholstery with leather piping</t>
  </si>
  <si>
    <t>* Walnut stained leg</t>
  </si>
  <si>
    <t>* Black aluminium and copper tops, iron frames, nested coffee table</t>
  </si>
  <si>
    <t>* Grey upholstery Weavers World Blazer Fabric</t>
  </si>
  <si>
    <t>Reception Sofa</t>
  </si>
  <si>
    <t>* 3 seater</t>
  </si>
  <si>
    <t>* Upholstered in high-quality blue velour</t>
  </si>
  <si>
    <t>* Swivel base</t>
  </si>
  <si>
    <t>Meeting booth Small meeting table</t>
  </si>
  <si>
    <t>Canteen</t>
  </si>
  <si>
    <t>Café Table</t>
  </si>
  <si>
    <t>* Oak timber top and legs</t>
  </si>
  <si>
    <t>* 900mm diameter</t>
  </si>
  <si>
    <t>Café Chair</t>
  </si>
  <si>
    <t>* Polyprop chair in mix of white and blue</t>
  </si>
  <si>
    <t>* Timber seat</t>
  </si>
  <si>
    <t>* Metal barstool in white</t>
  </si>
  <si>
    <t>Coffee bar barstools</t>
  </si>
  <si>
    <t>Informal / Chill seating</t>
  </si>
  <si>
    <t>Informal / Chill area Side table</t>
  </si>
  <si>
    <t>Canteen meeting booth chairs</t>
  </si>
  <si>
    <t>Canteen meeting booth side table</t>
  </si>
  <si>
    <t>Occassional Chairs in passage</t>
  </si>
  <si>
    <t>Passage coffee table</t>
  </si>
  <si>
    <t>* 400mm deep x 1100mm wide</t>
  </si>
  <si>
    <t>Store rooms</t>
  </si>
  <si>
    <t>Green Room Shelving</t>
  </si>
  <si>
    <t>IT Store Room Shelving</t>
  </si>
  <si>
    <t>Equiptment Store Shelving</t>
  </si>
  <si>
    <t>Facilities Store Shelving</t>
  </si>
  <si>
    <t>Book Store Shelving</t>
  </si>
  <si>
    <t>General Offices</t>
  </si>
  <si>
    <t>Total ex Vat</t>
  </si>
  <si>
    <t>Sub Total ex Vat</t>
  </si>
  <si>
    <t>* Charcoal grey frameless acoustic screens in PET fabric &amp; grey chonk edging. Junction posts to be included. Screens  for fronts and sides - 400mm height</t>
  </si>
  <si>
    <t>* 1400mm x 750mm, 32mm Melamine Fusion Brookhill</t>
  </si>
  <si>
    <t>* Mobile Pedestal excluded</t>
  </si>
  <si>
    <t>* 1500mm x 750mm, 32mm Melamine Fusion Brookhill</t>
  </si>
  <si>
    <t>* No Headrests</t>
  </si>
  <si>
    <t>* 1600mm x 750mm, 32mm Melamine Fusion Brookhill</t>
  </si>
  <si>
    <t>* 1000mm 500mm Pedenza with Melamine Fusion Brookhill drawers and white roller door</t>
  </si>
  <si>
    <t>* Unit and top in a 16mm Pico white Melamine unit, drawers and doors to be sprayed matt white duco 1500mm l x 650mm w x 750mm h</t>
  </si>
  <si>
    <t>* 1700mm x 500mm Pedenza with Melamine Fusion Brookhill drawers and sliding door</t>
  </si>
  <si>
    <t>* White Polyprop seat base</t>
  </si>
  <si>
    <t>* Timber leg detail</t>
  </si>
  <si>
    <t>* Black powder-coated steel tubing base</t>
  </si>
  <si>
    <t>* 1200mm solid white oak</t>
  </si>
  <si>
    <t xml:space="preserve">* Light grey upholstery </t>
  </si>
  <si>
    <t>* Black steel leg</t>
  </si>
  <si>
    <t>* 16mm Melamine Fusion Brookhill</t>
  </si>
  <si>
    <t>* 2200mm x 800mm, Oak Veneer top</t>
  </si>
  <si>
    <t xml:space="preserve">DCEO &amp; OCEO Office L shape </t>
  </si>
  <si>
    <t>* 2000mm x 800mm, White oak veneer top</t>
  </si>
  <si>
    <t>* 1700mm x 500mm Pedenza with White oak veneer pedenza and shelving with black duco sprayed doors</t>
  </si>
  <si>
    <t>* Black hoop leg per detail in image</t>
  </si>
  <si>
    <t>* Oak veneer slatted leg detail and with black duco modesty panel</t>
  </si>
  <si>
    <t>* 1700mm x 500mm Pedenza with Oak veneer doors and black duco drawers</t>
  </si>
  <si>
    <t>* Black duco pedestals</t>
  </si>
  <si>
    <t>* 3200mm x 1400mm 32mm Melamine Fusion Brookhill</t>
  </si>
  <si>
    <t>* PU Leather</t>
  </si>
  <si>
    <t>* White Duco sprayed finish</t>
  </si>
  <si>
    <t>* 1500mm x 450mm 32mm Melamine Fusion Brookhill</t>
  </si>
  <si>
    <t>* Polypropylene seat and steel frame</t>
  </si>
  <si>
    <t>* 1800mm x 800mm, 32mm Melamine Fusion Brookhill</t>
  </si>
  <si>
    <t>* 1200mm x 600mm, 32mm Melamine Fusion Brookhill</t>
  </si>
  <si>
    <t>CEO Display Unit</t>
  </si>
  <si>
    <t>* Black steel cabinet</t>
  </si>
  <si>
    <t>* Glass Doors</t>
  </si>
  <si>
    <t>* Black steel frame and oak shelving</t>
  </si>
  <si>
    <t>CEO, DCEO &amp; OCEO Bookshelf</t>
  </si>
  <si>
    <t>* Include wire cable baskets per desk</t>
  </si>
  <si>
    <t>* 16mm Pico white Melamine unit filing cabinet with adjustable shelves 1500x1500</t>
  </si>
  <si>
    <t>Delivery and Installation</t>
  </si>
  <si>
    <t>Barstool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</si>
</sst>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1C09]dd\ mmmm\ yyyy;@"/>
  </numFmts>
  <fonts count="11" x14ac:knownFonts="1">
    <font>
      <sz val="11"/>
      <color theme="1"/>
      <name val="Calibri"/>
      <family val="2"/>
      <scheme val="minor"/>
    </font>
    <font>
      <sz val="9"/>
      <name val="Arial"/>
      <family val="2"/>
    </font>
    <font>
      <sz val="10"/>
      <name val="Arial"/>
      <family val="2"/>
    </font>
    <font>
      <b/>
      <sz val="14"/>
      <name val="Arial"/>
      <family val="2"/>
    </font>
    <font>
      <b/>
      <sz val="10"/>
      <name val="Arial"/>
      <family val="2"/>
    </font>
    <font>
      <b/>
      <sz val="18"/>
      <name val="Arial"/>
      <family val="2"/>
    </font>
    <font>
      <sz val="11"/>
      <name val="Arial"/>
      <family val="2"/>
    </font>
    <font>
      <b/>
      <sz val="16"/>
      <name val="Arial"/>
      <family val="2"/>
    </font>
    <font>
      <sz val="9"/>
      <color theme="0"/>
      <name val="Arial"/>
      <family val="2"/>
    </font>
    <font>
      <b/>
      <sz val="9"/>
      <name val="Arial"/>
      <family val="2"/>
    </font>
    <font>
      <sz val="9"/>
      <color theme="0" tint="-0.14999847407452621"/>
      <name val="Arial"/>
      <family val="2"/>
    </font>
  </fonts>
  <fills count="4">
    <fill>
      <patternFill patternType="none"/>
    </fill>
    <fill>
      <patternFill patternType="gray125"/>
    </fill>
    <fill>
      <patternFill patternType="solid">
        <fgColor theme="0" tint="-0.14999847407452621"/>
        <bgColor indexed="64"/>
      </patternFill>
    </fill>
    <fill>
      <patternFill patternType="solid">
        <fgColor theme="0" tint="-0.34998626667073579"/>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diagonal/>
    </border>
    <border>
      <left/>
      <right/>
      <top style="thin">
        <color indexed="64"/>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s>
  <cellStyleXfs count="2">
    <xf numFmtId="164" fontId="0" fillId="0" borderId="0"/>
    <xf numFmtId="164" fontId="2" fillId="0" borderId="0"/>
  </cellStyleXfs>
  <cellXfs count="99">
    <xf numFmtId="164" fontId="0" fillId="0" borderId="0" xfId="0"/>
    <xf numFmtId="0" fontId="1" fillId="0" borderId="0" xfId="0" applyNumberFormat="1" applyFont="1"/>
    <xf numFmtId="0" fontId="1" fillId="0" borderId="0" xfId="0" applyNumberFormat="1" applyFont="1" applyAlignment="1">
      <alignment horizontal="right"/>
    </xf>
    <xf numFmtId="164" fontId="1" fillId="0" borderId="0" xfId="0" applyFont="1" applyAlignment="1">
      <alignment wrapText="1"/>
    </xf>
    <xf numFmtId="164" fontId="1" fillId="0" borderId="0" xfId="0" applyFont="1" applyAlignment="1">
      <alignment horizontal="center"/>
    </xf>
    <xf numFmtId="4" fontId="1" fillId="0" borderId="0" xfId="0" applyNumberFormat="1" applyFont="1" applyAlignment="1">
      <alignment horizontal="right"/>
    </xf>
    <xf numFmtId="4" fontId="1" fillId="0" borderId="0" xfId="0" applyNumberFormat="1" applyFont="1"/>
    <xf numFmtId="164" fontId="1" fillId="0" borderId="0" xfId="0" applyFont="1"/>
    <xf numFmtId="14" fontId="2" fillId="0" borderId="0" xfId="0" applyNumberFormat="1" applyFont="1" applyAlignment="1">
      <alignment horizontal="right"/>
    </xf>
    <xf numFmtId="0" fontId="2" fillId="0" borderId="0" xfId="1" applyNumberFormat="1"/>
    <xf numFmtId="0" fontId="3" fillId="0" borderId="0" xfId="1" applyNumberFormat="1" applyFont="1"/>
    <xf numFmtId="164" fontId="2" fillId="0" borderId="0" xfId="1" applyAlignment="1">
      <alignment wrapText="1"/>
    </xf>
    <xf numFmtId="164" fontId="3" fillId="0" borderId="0" xfId="1" applyFont="1" applyAlignment="1">
      <alignment wrapText="1"/>
    </xf>
    <xf numFmtId="4" fontId="3" fillId="0" borderId="0" xfId="1" applyNumberFormat="1" applyFont="1" applyAlignment="1">
      <alignment horizontal="right" wrapText="1"/>
    </xf>
    <xf numFmtId="4" fontId="2" fillId="0" borderId="0" xfId="1" applyNumberFormat="1"/>
    <xf numFmtId="164" fontId="2" fillId="0" borderId="0" xfId="1"/>
    <xf numFmtId="0" fontId="2" fillId="0" borderId="1" xfId="1" applyNumberFormat="1" applyBorder="1"/>
    <xf numFmtId="164" fontId="4" fillId="0" borderId="1" xfId="1" applyFont="1" applyBorder="1"/>
    <xf numFmtId="164" fontId="4" fillId="0" borderId="0" xfId="1" applyFont="1"/>
    <xf numFmtId="164" fontId="4" fillId="0" borderId="0" xfId="1" applyFont="1" applyAlignment="1">
      <alignment horizontal="center" wrapText="1"/>
    </xf>
    <xf numFmtId="164" fontId="4" fillId="0" borderId="0" xfId="1" applyFont="1" applyAlignment="1">
      <alignment wrapText="1"/>
    </xf>
    <xf numFmtId="4" fontId="4" fillId="0" borderId="0" xfId="1" applyNumberFormat="1" applyFont="1" applyAlignment="1">
      <alignment horizontal="right" wrapText="1"/>
    </xf>
    <xf numFmtId="0" fontId="5" fillId="0" borderId="0" xfId="1" applyNumberFormat="1" applyFont="1"/>
    <xf numFmtId="164" fontId="6" fillId="0" borderId="0" xfId="1" applyFont="1" applyAlignment="1">
      <alignment horizontal="right"/>
    </xf>
    <xf numFmtId="0" fontId="7" fillId="0" borderId="0" xfId="1" applyNumberFormat="1" applyFont="1"/>
    <xf numFmtId="0" fontId="1" fillId="0" borderId="2" xfId="0" applyNumberFormat="1" applyFont="1" applyBorder="1" applyAlignment="1">
      <alignment horizontal="right"/>
    </xf>
    <xf numFmtId="164" fontId="1" fillId="0" borderId="3" xfId="0" applyFont="1" applyBorder="1" applyAlignment="1">
      <alignment wrapText="1"/>
    </xf>
    <xf numFmtId="164" fontId="1" fillId="0" borderId="2" xfId="0" applyFont="1" applyBorder="1" applyAlignment="1">
      <alignment horizontal="center"/>
    </xf>
    <xf numFmtId="4" fontId="1" fillId="0" borderId="2" xfId="0" applyNumberFormat="1" applyFont="1" applyBorder="1" applyAlignment="1">
      <alignment horizontal="right"/>
    </xf>
    <xf numFmtId="4" fontId="1" fillId="0" borderId="2" xfId="0" applyNumberFormat="1" applyFont="1" applyBorder="1"/>
    <xf numFmtId="164" fontId="1" fillId="0" borderId="2" xfId="0" applyFont="1" applyBorder="1"/>
    <xf numFmtId="0" fontId="1" fillId="0" borderId="4" xfId="0" applyNumberFormat="1" applyFont="1" applyBorder="1" applyAlignment="1">
      <alignment horizontal="center"/>
    </xf>
    <xf numFmtId="164" fontId="1" fillId="0" borderId="0" xfId="0" applyFont="1" applyAlignment="1">
      <alignment horizontal="center" wrapText="1"/>
    </xf>
    <xf numFmtId="164" fontId="1" fillId="0" borderId="4" xfId="0" applyFont="1" applyBorder="1" applyAlignment="1">
      <alignment horizontal="center" vertical="center"/>
    </xf>
    <xf numFmtId="4" fontId="1" fillId="0" borderId="4" xfId="0" applyNumberFormat="1" applyFont="1" applyBorder="1" applyAlignment="1">
      <alignment horizontal="right" vertical="center"/>
    </xf>
    <xf numFmtId="4" fontId="1" fillId="0" borderId="4" xfId="0" applyNumberFormat="1" applyFont="1" applyBorder="1" applyAlignment="1">
      <alignment horizontal="center" vertical="center" wrapText="1"/>
    </xf>
    <xf numFmtId="4" fontId="1" fillId="0" borderId="4" xfId="0" applyNumberFormat="1" applyFont="1" applyBorder="1" applyAlignment="1">
      <alignment horizontal="center" vertical="center"/>
    </xf>
    <xf numFmtId="0" fontId="1" fillId="0" borderId="5" xfId="0" applyNumberFormat="1" applyFont="1" applyBorder="1" applyAlignment="1">
      <alignment horizontal="right"/>
    </xf>
    <xf numFmtId="164" fontId="1" fillId="0" borderId="6" xfId="0" applyFont="1" applyBorder="1" applyAlignment="1">
      <alignment wrapText="1"/>
    </xf>
    <xf numFmtId="164" fontId="1" fillId="0" borderId="5" xfId="0" applyFont="1" applyBorder="1" applyAlignment="1">
      <alignment horizontal="center"/>
    </xf>
    <xf numFmtId="4" fontId="8" fillId="0" borderId="5" xfId="0" applyNumberFormat="1" applyFont="1" applyBorder="1" applyAlignment="1">
      <alignment horizontal="right"/>
    </xf>
    <xf numFmtId="4" fontId="1" fillId="0" borderId="5" xfId="0" applyNumberFormat="1" applyFont="1" applyBorder="1" applyAlignment="1">
      <alignment horizontal="right"/>
    </xf>
    <xf numFmtId="4" fontId="1" fillId="0" borderId="5" xfId="0" applyNumberFormat="1" applyFont="1" applyBorder="1"/>
    <xf numFmtId="164" fontId="1" fillId="0" borderId="5" xfId="0" applyFont="1" applyBorder="1"/>
    <xf numFmtId="0" fontId="1" fillId="2" borderId="0" xfId="0" applyNumberFormat="1" applyFont="1" applyFill="1"/>
    <xf numFmtId="164" fontId="1" fillId="2" borderId="0" xfId="0" applyFont="1" applyFill="1" applyAlignment="1">
      <alignment horizontal="center"/>
    </xf>
    <xf numFmtId="4" fontId="1" fillId="2" borderId="0" xfId="0" applyNumberFormat="1" applyFont="1" applyFill="1" applyAlignment="1">
      <alignment horizontal="right"/>
    </xf>
    <xf numFmtId="4" fontId="1" fillId="2" borderId="0" xfId="0" applyNumberFormat="1" applyFont="1" applyFill="1"/>
    <xf numFmtId="164" fontId="1" fillId="2" borderId="0" xfId="0" applyFont="1" applyFill="1"/>
    <xf numFmtId="164" fontId="1" fillId="0" borderId="1" xfId="0" applyFont="1" applyBorder="1" applyAlignment="1">
      <alignment horizontal="center"/>
    </xf>
    <xf numFmtId="4" fontId="1" fillId="0" borderId="1" xfId="0" applyNumberFormat="1" applyFont="1" applyBorder="1" applyAlignment="1">
      <alignment horizontal="right"/>
    </xf>
    <xf numFmtId="0" fontId="1" fillId="0" borderId="1" xfId="0" applyNumberFormat="1" applyFont="1" applyBorder="1" applyAlignment="1">
      <alignment horizontal="right"/>
    </xf>
    <xf numFmtId="164" fontId="1" fillId="0" borderId="1" xfId="0" applyFont="1" applyBorder="1" applyAlignment="1">
      <alignment wrapText="1"/>
    </xf>
    <xf numFmtId="164" fontId="1" fillId="2" borderId="0" xfId="0" applyFont="1" applyFill="1" applyAlignment="1">
      <alignment wrapText="1"/>
    </xf>
    <xf numFmtId="4" fontId="8" fillId="2" borderId="0" xfId="0" applyNumberFormat="1" applyFont="1" applyFill="1" applyAlignment="1">
      <alignment horizontal="right"/>
    </xf>
    <xf numFmtId="0" fontId="1" fillId="2" borderId="0" xfId="0" applyNumberFormat="1" applyFont="1" applyFill="1" applyAlignment="1">
      <alignment horizontal="right"/>
    </xf>
    <xf numFmtId="0" fontId="9" fillId="3" borderId="1" xfId="0" applyNumberFormat="1" applyFont="1" applyFill="1" applyBorder="1" applyAlignment="1">
      <alignment horizontal="right"/>
    </xf>
    <xf numFmtId="164" fontId="9" fillId="3" borderId="1" xfId="0" applyFont="1" applyFill="1" applyBorder="1" applyAlignment="1">
      <alignment wrapText="1"/>
    </xf>
    <xf numFmtId="164" fontId="1" fillId="3" borderId="1" xfId="0" applyFont="1" applyFill="1" applyBorder="1" applyAlignment="1">
      <alignment horizontal="center"/>
    </xf>
    <xf numFmtId="4" fontId="10" fillId="3" borderId="1" xfId="0" applyNumberFormat="1" applyFont="1" applyFill="1" applyBorder="1" applyAlignment="1">
      <alignment horizontal="right"/>
    </xf>
    <xf numFmtId="4" fontId="1" fillId="3" borderId="1" xfId="0" applyNumberFormat="1" applyFont="1" applyFill="1" applyBorder="1" applyAlignment="1">
      <alignment horizontal="right"/>
    </xf>
    <xf numFmtId="4" fontId="9" fillId="3" borderId="1" xfId="0" applyNumberFormat="1" applyFont="1" applyFill="1" applyBorder="1" applyAlignment="1">
      <alignment horizontal="right"/>
    </xf>
    <xf numFmtId="0" fontId="1" fillId="3" borderId="0" xfId="0" applyNumberFormat="1" applyFont="1" applyFill="1"/>
    <xf numFmtId="4" fontId="1" fillId="0" borderId="7" xfId="0" applyNumberFormat="1" applyFont="1" applyBorder="1" applyAlignment="1">
      <alignment horizontal="right"/>
    </xf>
    <xf numFmtId="0" fontId="9" fillId="2" borderId="1" xfId="0" applyNumberFormat="1" applyFont="1" applyFill="1" applyBorder="1" applyAlignment="1">
      <alignment horizontal="right"/>
    </xf>
    <xf numFmtId="164" fontId="9" fillId="2" borderId="1" xfId="0" applyFont="1" applyFill="1" applyBorder="1" applyAlignment="1">
      <alignment wrapText="1"/>
    </xf>
    <xf numFmtId="164" fontId="1" fillId="2" borderId="1" xfId="0" applyFont="1" applyFill="1" applyBorder="1" applyAlignment="1">
      <alignment horizontal="center"/>
    </xf>
    <xf numFmtId="4" fontId="10" fillId="2" borderId="1" xfId="0" applyNumberFormat="1" applyFont="1" applyFill="1" applyBorder="1" applyAlignment="1">
      <alignment horizontal="right"/>
    </xf>
    <xf numFmtId="4" fontId="1" fillId="2" borderId="1" xfId="0" applyNumberFormat="1" applyFont="1" applyFill="1" applyBorder="1" applyAlignment="1">
      <alignment horizontal="right"/>
    </xf>
    <xf numFmtId="4" fontId="9" fillId="2" borderId="1" xfId="0" applyNumberFormat="1" applyFont="1" applyFill="1" applyBorder="1" applyAlignment="1">
      <alignment horizontal="right"/>
    </xf>
    <xf numFmtId="4" fontId="9" fillId="2" borderId="0" xfId="0" applyNumberFormat="1" applyFont="1" applyFill="1" applyAlignment="1">
      <alignment horizontal="right"/>
    </xf>
    <xf numFmtId="0" fontId="1" fillId="0" borderId="4" xfId="0" applyNumberFormat="1" applyFont="1" applyBorder="1" applyAlignment="1">
      <alignment horizontal="right"/>
    </xf>
    <xf numFmtId="164" fontId="1" fillId="0" borderId="4" xfId="0" applyFont="1" applyBorder="1" applyAlignment="1">
      <alignment wrapText="1"/>
    </xf>
    <xf numFmtId="164" fontId="1" fillId="0" borderId="4" xfId="0" applyFont="1" applyBorder="1" applyAlignment="1">
      <alignment horizontal="center"/>
    </xf>
    <xf numFmtId="4" fontId="1" fillId="0" borderId="4" xfId="0" applyNumberFormat="1" applyFont="1" applyBorder="1" applyAlignment="1">
      <alignment horizontal="right"/>
    </xf>
    <xf numFmtId="4" fontId="1" fillId="0" borderId="4" xfId="0" applyNumberFormat="1" applyFont="1" applyBorder="1"/>
    <xf numFmtId="164" fontId="1" fillId="0" borderId="5" xfId="0" applyFont="1" applyBorder="1" applyAlignment="1">
      <alignment wrapText="1"/>
    </xf>
    <xf numFmtId="4" fontId="9" fillId="0" borderId="2" xfId="0" applyNumberFormat="1" applyFont="1" applyBorder="1"/>
    <xf numFmtId="164" fontId="9" fillId="0" borderId="4" xfId="0" applyFont="1" applyBorder="1" applyAlignment="1">
      <alignment wrapText="1"/>
    </xf>
    <xf numFmtId="0" fontId="1" fillId="0" borderId="8" xfId="0" applyNumberFormat="1" applyFont="1" applyBorder="1"/>
    <xf numFmtId="164" fontId="9" fillId="0" borderId="2" xfId="0" applyFont="1" applyBorder="1" applyAlignment="1">
      <alignment wrapText="1"/>
    </xf>
    <xf numFmtId="164" fontId="1" fillId="0" borderId="8" xfId="0" applyFont="1" applyBorder="1"/>
    <xf numFmtId="164" fontId="9" fillId="0" borderId="2" xfId="0" applyFont="1" applyBorder="1" applyAlignment="1">
      <alignment horizontal="left"/>
    </xf>
    <xf numFmtId="4" fontId="1" fillId="0" borderId="9" xfId="0" applyNumberFormat="1" applyFont="1" applyBorder="1"/>
    <xf numFmtId="4" fontId="1" fillId="0" borderId="10" xfId="0" applyNumberFormat="1" applyFont="1" applyBorder="1"/>
    <xf numFmtId="4" fontId="1" fillId="0" borderId="11" xfId="0" applyNumberFormat="1" applyFont="1" applyBorder="1"/>
    <xf numFmtId="0" fontId="1" fillId="0" borderId="0" xfId="0" applyNumberFormat="1" applyFont="1" applyAlignment="1">
      <alignment horizontal="left"/>
    </xf>
    <xf numFmtId="0" fontId="9" fillId="0" borderId="1" xfId="0" applyNumberFormat="1" applyFont="1" applyBorder="1" applyAlignment="1">
      <alignment horizontal="left"/>
    </xf>
    <xf numFmtId="164" fontId="9" fillId="0" borderId="1" xfId="0" applyFont="1" applyBorder="1" applyAlignment="1">
      <alignment horizontal="left" wrapText="1"/>
    </xf>
    <xf numFmtId="164" fontId="1" fillId="0" borderId="1" xfId="0" applyFont="1" applyBorder="1" applyAlignment="1">
      <alignment horizontal="left"/>
    </xf>
    <xf numFmtId="4" fontId="9" fillId="0" borderId="0" xfId="0" applyNumberFormat="1" applyFont="1" applyAlignment="1">
      <alignment horizontal="left"/>
    </xf>
    <xf numFmtId="0" fontId="9" fillId="0" borderId="2" xfId="0" applyNumberFormat="1" applyFont="1" applyBorder="1" applyAlignment="1">
      <alignment horizontal="left"/>
    </xf>
    <xf numFmtId="0" fontId="9" fillId="0" borderId="2" xfId="0" applyNumberFormat="1" applyFont="1" applyBorder="1" applyAlignment="1">
      <alignment horizontal="left" wrapText="1"/>
    </xf>
    <xf numFmtId="164" fontId="1" fillId="0" borderId="2" xfId="0" applyFont="1" applyBorder="1" applyAlignment="1">
      <alignment horizontal="left"/>
    </xf>
    <xf numFmtId="4" fontId="9" fillId="0" borderId="1" xfId="0" applyNumberFormat="1" applyFont="1" applyBorder="1" applyAlignment="1">
      <alignment horizontal="right"/>
    </xf>
    <xf numFmtId="4" fontId="9" fillId="0" borderId="2" xfId="0" applyNumberFormat="1" applyFont="1" applyBorder="1" applyAlignment="1">
      <alignment horizontal="right"/>
    </xf>
    <xf numFmtId="164" fontId="9" fillId="0" borderId="1" xfId="0" applyFont="1" applyBorder="1" applyAlignment="1">
      <alignment wrapText="1"/>
    </xf>
    <xf numFmtId="164" fontId="1" fillId="0" borderId="4" xfId="0" applyFont="1" applyBorder="1"/>
    <xf numFmtId="164" fontId="4" fillId="0" borderId="1" xfId="1" applyFont="1" applyBorder="1" applyAlignment="1">
      <alignment horizontal="center" wrapText="1"/>
    </xf>
  </cellXfs>
  <cellStyles count="2">
    <cellStyle name="Normal" xfId="0" builtinId="0"/>
    <cellStyle name="Normal 2 2 2" xfId="1" xr:uid="{2264C8D6-22E3-488A-BF04-439778E131B8}"/>
  </cellStyles>
  <dxfs count="0"/>
  <tableStyles count="0" defaultTableStyle="TableStyleMedium2" defaultPivotStyle="PivotStyleLight16"/>
  <colors>
    <mruColors>
      <color rgb="FFDEB1E1"/>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image" Target="../media/image9.png"/><Relationship Id="rId1" Type="http://schemas.openxmlformats.org/officeDocument/2006/relationships/image" Target="../media/image8.png"/><Relationship Id="rId6" Type="http://schemas.openxmlformats.org/officeDocument/2006/relationships/image" Target="../media/image7.png"/><Relationship Id="rId5" Type="http://schemas.openxmlformats.org/officeDocument/2006/relationships/image" Target="../media/image11.png"/><Relationship Id="rId4" Type="http://schemas.openxmlformats.org/officeDocument/2006/relationships/image" Target="../media/image6.png"/></Relationships>
</file>

<file path=xl/drawings/_rels/drawing3.xml.rels><?xml version="1.0" encoding="UTF-8" standalone="yes"?>
<Relationships xmlns="http://schemas.openxmlformats.org/package/2006/relationships"><Relationship Id="rId8" Type="http://schemas.openxmlformats.org/officeDocument/2006/relationships/image" Target="../media/image17.png"/><Relationship Id="rId3" Type="http://schemas.openxmlformats.org/officeDocument/2006/relationships/image" Target="../media/image14.png"/><Relationship Id="rId7" Type="http://schemas.openxmlformats.org/officeDocument/2006/relationships/image" Target="../media/image6.png"/><Relationship Id="rId2" Type="http://schemas.openxmlformats.org/officeDocument/2006/relationships/image" Target="../media/image13.png"/><Relationship Id="rId1" Type="http://schemas.openxmlformats.org/officeDocument/2006/relationships/image" Target="../media/image12.png"/><Relationship Id="rId6" Type="http://schemas.openxmlformats.org/officeDocument/2006/relationships/image" Target="../media/image16.png"/><Relationship Id="rId5" Type="http://schemas.microsoft.com/office/2007/relationships/hdphoto" Target="../media/hdphoto1.wdp"/><Relationship Id="rId10" Type="http://schemas.openxmlformats.org/officeDocument/2006/relationships/image" Target="../media/image7.png"/><Relationship Id="rId4" Type="http://schemas.openxmlformats.org/officeDocument/2006/relationships/image" Target="../media/image15.png"/><Relationship Id="rId9" Type="http://schemas.openxmlformats.org/officeDocument/2006/relationships/image" Target="../media/image18.png"/></Relationships>
</file>

<file path=xl/drawings/_rels/drawing4.xml.rels><?xml version="1.0" encoding="UTF-8" standalone="yes"?>
<Relationships xmlns="http://schemas.openxmlformats.org/package/2006/relationships"><Relationship Id="rId8" Type="http://schemas.openxmlformats.org/officeDocument/2006/relationships/image" Target="../media/image26.png"/><Relationship Id="rId13" Type="http://schemas.openxmlformats.org/officeDocument/2006/relationships/image" Target="../media/image31.png"/><Relationship Id="rId3" Type="http://schemas.openxmlformats.org/officeDocument/2006/relationships/image" Target="../media/image21.png"/><Relationship Id="rId7" Type="http://schemas.openxmlformats.org/officeDocument/2006/relationships/image" Target="../media/image25.png"/><Relationship Id="rId12" Type="http://schemas.openxmlformats.org/officeDocument/2006/relationships/image" Target="../media/image30.png"/><Relationship Id="rId2" Type="http://schemas.openxmlformats.org/officeDocument/2006/relationships/image" Target="../media/image20.png"/><Relationship Id="rId1" Type="http://schemas.openxmlformats.org/officeDocument/2006/relationships/image" Target="../media/image19.png"/><Relationship Id="rId6" Type="http://schemas.openxmlformats.org/officeDocument/2006/relationships/image" Target="../media/image24.png"/><Relationship Id="rId11" Type="http://schemas.openxmlformats.org/officeDocument/2006/relationships/image" Target="../media/image29.png"/><Relationship Id="rId5" Type="http://schemas.openxmlformats.org/officeDocument/2006/relationships/image" Target="../media/image23.png"/><Relationship Id="rId10" Type="http://schemas.openxmlformats.org/officeDocument/2006/relationships/image" Target="../media/image28.png"/><Relationship Id="rId4" Type="http://schemas.openxmlformats.org/officeDocument/2006/relationships/image" Target="../media/image22.png"/><Relationship Id="rId9" Type="http://schemas.openxmlformats.org/officeDocument/2006/relationships/image" Target="../media/image27.png"/><Relationship Id="rId14" Type="http://schemas.openxmlformats.org/officeDocument/2006/relationships/image" Target="../media/image32.png"/></Relationships>
</file>

<file path=xl/drawings/_rels/drawing5.xml.rels><?xml version="1.0" encoding="UTF-8" standalone="yes"?>
<Relationships xmlns="http://schemas.openxmlformats.org/package/2006/relationships"><Relationship Id="rId8" Type="http://schemas.openxmlformats.org/officeDocument/2006/relationships/image" Target="../media/image7.png"/><Relationship Id="rId3" Type="http://schemas.openxmlformats.org/officeDocument/2006/relationships/image" Target="../media/image35.png"/><Relationship Id="rId7" Type="http://schemas.openxmlformats.org/officeDocument/2006/relationships/image" Target="../media/image39.png"/><Relationship Id="rId2" Type="http://schemas.openxmlformats.org/officeDocument/2006/relationships/image" Target="../media/image34.png"/><Relationship Id="rId1" Type="http://schemas.openxmlformats.org/officeDocument/2006/relationships/image" Target="../media/image33.png"/><Relationship Id="rId6" Type="http://schemas.openxmlformats.org/officeDocument/2006/relationships/image" Target="../media/image38.png"/><Relationship Id="rId5" Type="http://schemas.openxmlformats.org/officeDocument/2006/relationships/image" Target="../media/image37.png"/><Relationship Id="rId4" Type="http://schemas.openxmlformats.org/officeDocument/2006/relationships/image" Target="../media/image36.png"/></Relationships>
</file>

<file path=xl/drawings/_rels/drawing6.xml.rels><?xml version="1.0" encoding="UTF-8" standalone="yes"?>
<Relationships xmlns="http://schemas.openxmlformats.org/package/2006/relationships"><Relationship Id="rId3" Type="http://schemas.openxmlformats.org/officeDocument/2006/relationships/image" Target="../media/image23.png"/><Relationship Id="rId2" Type="http://schemas.openxmlformats.org/officeDocument/2006/relationships/image" Target="../media/image19.png"/><Relationship Id="rId1" Type="http://schemas.openxmlformats.org/officeDocument/2006/relationships/image" Target="../media/image25.png"/><Relationship Id="rId5" Type="http://schemas.openxmlformats.org/officeDocument/2006/relationships/image" Target="../media/image6.png"/><Relationship Id="rId4" Type="http://schemas.openxmlformats.org/officeDocument/2006/relationships/image" Target="../media/image24.png"/></Relationships>
</file>

<file path=xl/drawings/_rels/drawing7.xml.rels><?xml version="1.0" encoding="UTF-8" standalone="yes"?>
<Relationships xmlns="http://schemas.openxmlformats.org/package/2006/relationships"><Relationship Id="rId8" Type="http://schemas.openxmlformats.org/officeDocument/2006/relationships/image" Target="../media/image18.png"/><Relationship Id="rId3" Type="http://schemas.openxmlformats.org/officeDocument/2006/relationships/image" Target="../media/image40.png"/><Relationship Id="rId7" Type="http://schemas.openxmlformats.org/officeDocument/2006/relationships/image" Target="../media/image25.png"/><Relationship Id="rId2" Type="http://schemas.openxmlformats.org/officeDocument/2006/relationships/image" Target="../media/image5.png"/><Relationship Id="rId1" Type="http://schemas.openxmlformats.org/officeDocument/2006/relationships/image" Target="../media/image3.png"/><Relationship Id="rId6" Type="http://schemas.openxmlformats.org/officeDocument/2006/relationships/image" Target="../media/image41.png"/><Relationship Id="rId5" Type="http://schemas.openxmlformats.org/officeDocument/2006/relationships/image" Target="../media/image14.png"/><Relationship Id="rId4" Type="http://schemas.openxmlformats.org/officeDocument/2006/relationships/image" Target="../media/image13.png"/><Relationship Id="rId9" Type="http://schemas.openxmlformats.org/officeDocument/2006/relationships/image" Target="../media/image42.png"/></Relationships>
</file>

<file path=xl/drawings/_rels/drawing8.xml.rels><?xml version="1.0" encoding="UTF-8" standalone="yes"?>
<Relationships xmlns="http://schemas.openxmlformats.org/package/2006/relationships"><Relationship Id="rId8" Type="http://schemas.openxmlformats.org/officeDocument/2006/relationships/image" Target="../media/image45.png"/><Relationship Id="rId3" Type="http://schemas.openxmlformats.org/officeDocument/2006/relationships/image" Target="../media/image40.png"/><Relationship Id="rId7" Type="http://schemas.openxmlformats.org/officeDocument/2006/relationships/image" Target="../media/image44.png"/><Relationship Id="rId2" Type="http://schemas.openxmlformats.org/officeDocument/2006/relationships/image" Target="../media/image21.png"/><Relationship Id="rId1" Type="http://schemas.openxmlformats.org/officeDocument/2006/relationships/image" Target="../media/image5.png"/><Relationship Id="rId6" Type="http://schemas.openxmlformats.org/officeDocument/2006/relationships/image" Target="../media/image43.png"/><Relationship Id="rId11" Type="http://schemas.openxmlformats.org/officeDocument/2006/relationships/image" Target="../media/image18.png"/><Relationship Id="rId5" Type="http://schemas.openxmlformats.org/officeDocument/2006/relationships/image" Target="../media/image14.png"/><Relationship Id="rId10" Type="http://schemas.openxmlformats.org/officeDocument/2006/relationships/image" Target="../media/image25.png"/><Relationship Id="rId4" Type="http://schemas.openxmlformats.org/officeDocument/2006/relationships/image" Target="../media/image13.png"/><Relationship Id="rId9" Type="http://schemas.openxmlformats.org/officeDocument/2006/relationships/image" Target="../media/image41.png"/></Relationships>
</file>

<file path=xl/drawings/_rels/drawing9.xml.rels><?xml version="1.0" encoding="UTF-8" standalone="yes"?>
<Relationships xmlns="http://schemas.openxmlformats.org/package/2006/relationships"><Relationship Id="rId1" Type="http://schemas.openxmlformats.org/officeDocument/2006/relationships/image" Target="../media/image46.png"/></Relationships>
</file>

<file path=xl/drawings/drawing1.xml><?xml version="1.0" encoding="utf-8"?>
<xdr:wsDr xmlns:xdr="http://schemas.openxmlformats.org/drawingml/2006/spreadsheetDrawing" xmlns:a="http://schemas.openxmlformats.org/drawingml/2006/main">
  <xdr:twoCellAnchor editAs="oneCell">
    <xdr:from>
      <xdr:col>3</xdr:col>
      <xdr:colOff>28576</xdr:colOff>
      <xdr:row>77</xdr:row>
      <xdr:rowOff>62865</xdr:rowOff>
    </xdr:from>
    <xdr:to>
      <xdr:col>3</xdr:col>
      <xdr:colOff>4283616</xdr:colOff>
      <xdr:row>96</xdr:row>
      <xdr:rowOff>95250</xdr:rowOff>
    </xdr:to>
    <xdr:pic>
      <xdr:nvPicPr>
        <xdr:cNvPr id="2" name="Picture 1">
          <a:extLst>
            <a:ext uri="{FF2B5EF4-FFF2-40B4-BE49-F238E27FC236}">
              <a16:creationId xmlns:a16="http://schemas.microsoft.com/office/drawing/2014/main" id="{D7915871-EC76-4F06-AC5F-C30F40149F39}"/>
            </a:ext>
          </a:extLst>
        </xdr:cNvPr>
        <xdr:cNvPicPr>
          <a:picLocks noChangeAspect="1"/>
        </xdr:cNvPicPr>
      </xdr:nvPicPr>
      <xdr:blipFill>
        <a:blip xmlns:r="http://schemas.openxmlformats.org/officeDocument/2006/relationships" r:embed="rId1"/>
        <a:stretch>
          <a:fillRect/>
        </a:stretch>
      </xdr:blipFill>
      <xdr:spPr>
        <a:xfrm>
          <a:off x="693421" y="11222355"/>
          <a:ext cx="4256945" cy="2750820"/>
        </a:xfrm>
        <a:prstGeom prst="rect">
          <a:avLst/>
        </a:prstGeom>
      </xdr:spPr>
    </xdr:pic>
    <xdr:clientData/>
  </xdr:twoCellAnchor>
  <xdr:oneCellAnchor>
    <xdr:from>
      <xdr:col>3</xdr:col>
      <xdr:colOff>28576</xdr:colOff>
      <xdr:row>103</xdr:row>
      <xdr:rowOff>62865</xdr:rowOff>
    </xdr:from>
    <xdr:ext cx="4256945" cy="2750820"/>
    <xdr:pic>
      <xdr:nvPicPr>
        <xdr:cNvPr id="3" name="Picture 2">
          <a:extLst>
            <a:ext uri="{FF2B5EF4-FFF2-40B4-BE49-F238E27FC236}">
              <a16:creationId xmlns:a16="http://schemas.microsoft.com/office/drawing/2014/main" id="{F962499C-CC81-4114-872A-FE730DA9920A}"/>
            </a:ext>
          </a:extLst>
        </xdr:cNvPr>
        <xdr:cNvPicPr>
          <a:picLocks noChangeAspect="1"/>
        </xdr:cNvPicPr>
      </xdr:nvPicPr>
      <xdr:blipFill>
        <a:blip xmlns:r="http://schemas.openxmlformats.org/officeDocument/2006/relationships" r:embed="rId1"/>
        <a:stretch>
          <a:fillRect/>
        </a:stretch>
      </xdr:blipFill>
      <xdr:spPr>
        <a:xfrm>
          <a:off x="693421" y="14803755"/>
          <a:ext cx="4256945" cy="2750820"/>
        </a:xfrm>
        <a:prstGeom prst="rect">
          <a:avLst/>
        </a:prstGeom>
      </xdr:spPr>
    </xdr:pic>
    <xdr:clientData/>
  </xdr:oneCellAnchor>
  <xdr:twoCellAnchor editAs="oneCell">
    <xdr:from>
      <xdr:col>3</xdr:col>
      <xdr:colOff>76200</xdr:colOff>
      <xdr:row>51</xdr:row>
      <xdr:rowOff>53340</xdr:rowOff>
    </xdr:from>
    <xdr:to>
      <xdr:col>3</xdr:col>
      <xdr:colOff>3558540</xdr:colOff>
      <xdr:row>70</xdr:row>
      <xdr:rowOff>56652</xdr:rowOff>
    </xdr:to>
    <xdr:pic>
      <xdr:nvPicPr>
        <xdr:cNvPr id="9" name="Picture 8">
          <a:extLst>
            <a:ext uri="{FF2B5EF4-FFF2-40B4-BE49-F238E27FC236}">
              <a16:creationId xmlns:a16="http://schemas.microsoft.com/office/drawing/2014/main" id="{24084EBF-A22B-4733-BE80-98DB7FF64C54}"/>
            </a:ext>
          </a:extLst>
        </xdr:cNvPr>
        <xdr:cNvPicPr>
          <a:picLocks noChangeAspect="1"/>
        </xdr:cNvPicPr>
      </xdr:nvPicPr>
      <xdr:blipFill>
        <a:blip xmlns:r="http://schemas.openxmlformats.org/officeDocument/2006/relationships" r:embed="rId2"/>
        <a:stretch>
          <a:fillRect/>
        </a:stretch>
      </xdr:blipFill>
      <xdr:spPr>
        <a:xfrm>
          <a:off x="742950" y="7639050"/>
          <a:ext cx="3482340" cy="2714127"/>
        </a:xfrm>
        <a:prstGeom prst="rect">
          <a:avLst/>
        </a:prstGeom>
      </xdr:spPr>
    </xdr:pic>
    <xdr:clientData/>
  </xdr:twoCellAnchor>
  <xdr:twoCellAnchor editAs="oneCell">
    <xdr:from>
      <xdr:col>3</xdr:col>
      <xdr:colOff>64770</xdr:colOff>
      <xdr:row>25</xdr:row>
      <xdr:rowOff>38100</xdr:rowOff>
    </xdr:from>
    <xdr:to>
      <xdr:col>3</xdr:col>
      <xdr:colOff>3578577</xdr:colOff>
      <xdr:row>44</xdr:row>
      <xdr:rowOff>76200</xdr:rowOff>
    </xdr:to>
    <xdr:pic>
      <xdr:nvPicPr>
        <xdr:cNvPr id="10" name="Picture 9">
          <a:extLst>
            <a:ext uri="{FF2B5EF4-FFF2-40B4-BE49-F238E27FC236}">
              <a16:creationId xmlns:a16="http://schemas.microsoft.com/office/drawing/2014/main" id="{6D80213C-9059-483D-8946-E104C4C6EC40}"/>
            </a:ext>
          </a:extLst>
        </xdr:cNvPr>
        <xdr:cNvPicPr>
          <a:picLocks noChangeAspect="1"/>
        </xdr:cNvPicPr>
      </xdr:nvPicPr>
      <xdr:blipFill>
        <a:blip xmlns:r="http://schemas.openxmlformats.org/officeDocument/2006/relationships" r:embed="rId2"/>
        <a:stretch>
          <a:fillRect/>
        </a:stretch>
      </xdr:blipFill>
      <xdr:spPr>
        <a:xfrm>
          <a:off x="729615" y="4038600"/>
          <a:ext cx="3515712" cy="2752725"/>
        </a:xfrm>
        <a:prstGeom prst="rect">
          <a:avLst/>
        </a:prstGeom>
      </xdr:spPr>
    </xdr:pic>
    <xdr:clientData/>
  </xdr:twoCellAnchor>
  <xdr:twoCellAnchor editAs="oneCell">
    <xdr:from>
      <xdr:col>3</xdr:col>
      <xdr:colOff>66675</xdr:colOff>
      <xdr:row>129</xdr:row>
      <xdr:rowOff>76200</xdr:rowOff>
    </xdr:from>
    <xdr:to>
      <xdr:col>3</xdr:col>
      <xdr:colOff>3391188</xdr:colOff>
      <xdr:row>148</xdr:row>
      <xdr:rowOff>57383</xdr:rowOff>
    </xdr:to>
    <xdr:pic>
      <xdr:nvPicPr>
        <xdr:cNvPr id="11" name="Picture 10">
          <a:extLst>
            <a:ext uri="{FF2B5EF4-FFF2-40B4-BE49-F238E27FC236}">
              <a16:creationId xmlns:a16="http://schemas.microsoft.com/office/drawing/2014/main" id="{8D3F7144-1C5B-4515-AA3A-95AEF078C325}"/>
            </a:ext>
          </a:extLst>
        </xdr:cNvPr>
        <xdr:cNvPicPr>
          <a:picLocks noChangeAspect="1"/>
        </xdr:cNvPicPr>
      </xdr:nvPicPr>
      <xdr:blipFill>
        <a:blip xmlns:r="http://schemas.openxmlformats.org/officeDocument/2006/relationships" r:embed="rId3"/>
        <a:stretch>
          <a:fillRect/>
        </a:stretch>
      </xdr:blipFill>
      <xdr:spPr>
        <a:xfrm>
          <a:off x="731520" y="18402300"/>
          <a:ext cx="3326418" cy="2695808"/>
        </a:xfrm>
        <a:prstGeom prst="rect">
          <a:avLst/>
        </a:prstGeom>
      </xdr:spPr>
    </xdr:pic>
    <xdr:clientData/>
  </xdr:twoCellAnchor>
  <xdr:twoCellAnchor editAs="oneCell">
    <xdr:from>
      <xdr:col>3</xdr:col>
      <xdr:colOff>47625</xdr:colOff>
      <xdr:row>155</xdr:row>
      <xdr:rowOff>66675</xdr:rowOff>
    </xdr:from>
    <xdr:to>
      <xdr:col>3</xdr:col>
      <xdr:colOff>3374043</xdr:colOff>
      <xdr:row>174</xdr:row>
      <xdr:rowOff>53573</xdr:rowOff>
    </xdr:to>
    <xdr:pic>
      <xdr:nvPicPr>
        <xdr:cNvPr id="12" name="Picture 11">
          <a:extLst>
            <a:ext uri="{FF2B5EF4-FFF2-40B4-BE49-F238E27FC236}">
              <a16:creationId xmlns:a16="http://schemas.microsoft.com/office/drawing/2014/main" id="{129309CF-2722-437A-9C46-B7E0D9381384}"/>
            </a:ext>
          </a:extLst>
        </xdr:cNvPr>
        <xdr:cNvPicPr>
          <a:picLocks noChangeAspect="1"/>
        </xdr:cNvPicPr>
      </xdr:nvPicPr>
      <xdr:blipFill>
        <a:blip xmlns:r="http://schemas.openxmlformats.org/officeDocument/2006/relationships" r:embed="rId3"/>
        <a:stretch>
          <a:fillRect/>
        </a:stretch>
      </xdr:blipFill>
      <xdr:spPr>
        <a:xfrm>
          <a:off x="716280" y="21972270"/>
          <a:ext cx="3324513" cy="2703428"/>
        </a:xfrm>
        <a:prstGeom prst="rect">
          <a:avLst/>
        </a:prstGeom>
      </xdr:spPr>
    </xdr:pic>
    <xdr:clientData/>
  </xdr:twoCellAnchor>
  <xdr:oneCellAnchor>
    <xdr:from>
      <xdr:col>3</xdr:col>
      <xdr:colOff>140970</xdr:colOff>
      <xdr:row>209</xdr:row>
      <xdr:rowOff>85725</xdr:rowOff>
    </xdr:from>
    <xdr:ext cx="2282190" cy="2518788"/>
    <xdr:pic>
      <xdr:nvPicPr>
        <xdr:cNvPr id="15" name="Picture 14">
          <a:extLst>
            <a:ext uri="{FF2B5EF4-FFF2-40B4-BE49-F238E27FC236}">
              <a16:creationId xmlns:a16="http://schemas.microsoft.com/office/drawing/2014/main" id="{528A712D-6626-434F-9F80-3231DE117E59}"/>
            </a:ext>
          </a:extLst>
        </xdr:cNvPr>
        <xdr:cNvPicPr>
          <a:picLocks noChangeAspect="1"/>
        </xdr:cNvPicPr>
      </xdr:nvPicPr>
      <xdr:blipFill>
        <a:blip xmlns:r="http://schemas.openxmlformats.org/officeDocument/2006/relationships" r:embed="rId4"/>
        <a:stretch>
          <a:fillRect/>
        </a:stretch>
      </xdr:blipFill>
      <xdr:spPr>
        <a:xfrm>
          <a:off x="805815" y="33015555"/>
          <a:ext cx="2282190" cy="2518788"/>
        </a:xfrm>
        <a:prstGeom prst="rect">
          <a:avLst/>
        </a:prstGeom>
      </xdr:spPr>
    </xdr:pic>
    <xdr:clientData/>
  </xdr:oneCellAnchor>
  <xdr:twoCellAnchor editAs="oneCell">
    <xdr:from>
      <xdr:col>3</xdr:col>
      <xdr:colOff>139066</xdr:colOff>
      <xdr:row>232</xdr:row>
      <xdr:rowOff>28575</xdr:rowOff>
    </xdr:from>
    <xdr:to>
      <xdr:col>3</xdr:col>
      <xdr:colOff>1617104</xdr:colOff>
      <xdr:row>243</xdr:row>
      <xdr:rowOff>59300</xdr:rowOff>
    </xdr:to>
    <xdr:pic>
      <xdr:nvPicPr>
        <xdr:cNvPr id="16" name="Picture 15">
          <a:extLst>
            <a:ext uri="{FF2B5EF4-FFF2-40B4-BE49-F238E27FC236}">
              <a16:creationId xmlns:a16="http://schemas.microsoft.com/office/drawing/2014/main" id="{04F85C28-6A26-A8E1-FE68-BD3202D03EEF}"/>
            </a:ext>
          </a:extLst>
        </xdr:cNvPr>
        <xdr:cNvPicPr>
          <a:picLocks noChangeAspect="1"/>
        </xdr:cNvPicPr>
      </xdr:nvPicPr>
      <xdr:blipFill>
        <a:blip xmlns:r="http://schemas.openxmlformats.org/officeDocument/2006/relationships" r:embed="rId5"/>
        <a:stretch>
          <a:fillRect/>
        </a:stretch>
      </xdr:blipFill>
      <xdr:spPr>
        <a:xfrm>
          <a:off x="805816" y="33823275"/>
          <a:ext cx="1474228" cy="1598540"/>
        </a:xfrm>
        <a:prstGeom prst="rect">
          <a:avLst/>
        </a:prstGeom>
      </xdr:spPr>
    </xdr:pic>
    <xdr:clientData/>
  </xdr:twoCellAnchor>
  <xdr:twoCellAnchor editAs="oneCell">
    <xdr:from>
      <xdr:col>3</xdr:col>
      <xdr:colOff>266700</xdr:colOff>
      <xdr:row>187</xdr:row>
      <xdr:rowOff>129541</xdr:rowOff>
    </xdr:from>
    <xdr:to>
      <xdr:col>3</xdr:col>
      <xdr:colOff>2154725</xdr:colOff>
      <xdr:row>206</xdr:row>
      <xdr:rowOff>38101</xdr:rowOff>
    </xdr:to>
    <xdr:pic>
      <xdr:nvPicPr>
        <xdr:cNvPr id="4" name="Picture 3">
          <a:extLst>
            <a:ext uri="{FF2B5EF4-FFF2-40B4-BE49-F238E27FC236}">
              <a16:creationId xmlns:a16="http://schemas.microsoft.com/office/drawing/2014/main" id="{2F131084-88C6-1EE9-E5E1-6C0C12038763}"/>
            </a:ext>
          </a:extLst>
        </xdr:cNvPr>
        <xdr:cNvPicPr>
          <a:picLocks noChangeAspect="1"/>
        </xdr:cNvPicPr>
      </xdr:nvPicPr>
      <xdr:blipFill>
        <a:blip xmlns:r="http://schemas.openxmlformats.org/officeDocument/2006/relationships" r:embed="rId6"/>
        <a:stretch>
          <a:fillRect/>
        </a:stretch>
      </xdr:blipFill>
      <xdr:spPr>
        <a:xfrm>
          <a:off x="929640" y="27774901"/>
          <a:ext cx="1888025" cy="2659380"/>
        </a:xfrm>
        <a:prstGeom prst="rect">
          <a:avLst/>
        </a:prstGeom>
      </xdr:spPr>
    </xdr:pic>
    <xdr:clientData/>
  </xdr:twoCellAnchor>
  <xdr:twoCellAnchor editAs="oneCell">
    <xdr:from>
      <xdr:col>3</xdr:col>
      <xdr:colOff>3375661</xdr:colOff>
      <xdr:row>35</xdr:row>
      <xdr:rowOff>112071</xdr:rowOff>
    </xdr:from>
    <xdr:to>
      <xdr:col>4</xdr:col>
      <xdr:colOff>358141</xdr:colOff>
      <xdr:row>44</xdr:row>
      <xdr:rowOff>76737</xdr:rowOff>
    </xdr:to>
    <xdr:pic>
      <xdr:nvPicPr>
        <xdr:cNvPr id="6" name="Picture 5">
          <a:extLst>
            <a:ext uri="{FF2B5EF4-FFF2-40B4-BE49-F238E27FC236}">
              <a16:creationId xmlns:a16="http://schemas.microsoft.com/office/drawing/2014/main" id="{596F1C09-60CF-65A4-7CD3-3FFE0282C07B}"/>
            </a:ext>
          </a:extLst>
        </xdr:cNvPr>
        <xdr:cNvPicPr>
          <a:picLocks noChangeAspect="1"/>
        </xdr:cNvPicPr>
      </xdr:nvPicPr>
      <xdr:blipFill>
        <a:blip xmlns:r="http://schemas.openxmlformats.org/officeDocument/2006/relationships" r:embed="rId7"/>
        <a:stretch>
          <a:fillRect/>
        </a:stretch>
      </xdr:blipFill>
      <xdr:spPr>
        <a:xfrm>
          <a:off x="4038601" y="5705151"/>
          <a:ext cx="1280160" cy="1267686"/>
        </a:xfrm>
        <a:prstGeom prst="rect">
          <a:avLst/>
        </a:prstGeom>
      </xdr:spPr>
    </xdr:pic>
    <xdr:clientData/>
  </xdr:twoCellAnchor>
  <xdr:twoCellAnchor editAs="oneCell">
    <xdr:from>
      <xdr:col>3</xdr:col>
      <xdr:colOff>3368040</xdr:colOff>
      <xdr:row>61</xdr:row>
      <xdr:rowOff>99060</xdr:rowOff>
    </xdr:from>
    <xdr:to>
      <xdr:col>4</xdr:col>
      <xdr:colOff>361950</xdr:colOff>
      <xdr:row>70</xdr:row>
      <xdr:rowOff>56106</xdr:rowOff>
    </xdr:to>
    <xdr:pic>
      <xdr:nvPicPr>
        <xdr:cNvPr id="7" name="Picture 6">
          <a:extLst>
            <a:ext uri="{FF2B5EF4-FFF2-40B4-BE49-F238E27FC236}">
              <a16:creationId xmlns:a16="http://schemas.microsoft.com/office/drawing/2014/main" id="{98CED018-9A35-413F-889A-1F6A27D5FD0E}"/>
            </a:ext>
          </a:extLst>
        </xdr:cNvPr>
        <xdr:cNvPicPr>
          <a:picLocks noChangeAspect="1"/>
        </xdr:cNvPicPr>
      </xdr:nvPicPr>
      <xdr:blipFill>
        <a:blip xmlns:r="http://schemas.openxmlformats.org/officeDocument/2006/relationships" r:embed="rId7"/>
        <a:stretch>
          <a:fillRect/>
        </a:stretch>
      </xdr:blipFill>
      <xdr:spPr>
        <a:xfrm>
          <a:off x="4030980" y="9464040"/>
          <a:ext cx="1280160" cy="1267686"/>
        </a:xfrm>
        <a:prstGeom prst="rect">
          <a:avLst/>
        </a:prstGeom>
      </xdr:spPr>
    </xdr:pic>
    <xdr:clientData/>
  </xdr:twoCellAnchor>
  <xdr:twoCellAnchor editAs="oneCell">
    <xdr:from>
      <xdr:col>3</xdr:col>
      <xdr:colOff>3406140</xdr:colOff>
      <xdr:row>87</xdr:row>
      <xdr:rowOff>121920</xdr:rowOff>
    </xdr:from>
    <xdr:to>
      <xdr:col>4</xdr:col>
      <xdr:colOff>400050</xdr:colOff>
      <xdr:row>96</xdr:row>
      <xdr:rowOff>92301</xdr:rowOff>
    </xdr:to>
    <xdr:pic>
      <xdr:nvPicPr>
        <xdr:cNvPr id="8" name="Picture 7">
          <a:extLst>
            <a:ext uri="{FF2B5EF4-FFF2-40B4-BE49-F238E27FC236}">
              <a16:creationId xmlns:a16="http://schemas.microsoft.com/office/drawing/2014/main" id="{209E0707-8CCF-4A89-BD89-A9E50438EE50}"/>
            </a:ext>
          </a:extLst>
        </xdr:cNvPr>
        <xdr:cNvPicPr>
          <a:picLocks noChangeAspect="1"/>
        </xdr:cNvPicPr>
      </xdr:nvPicPr>
      <xdr:blipFill>
        <a:blip xmlns:r="http://schemas.openxmlformats.org/officeDocument/2006/relationships" r:embed="rId7"/>
        <a:stretch>
          <a:fillRect/>
        </a:stretch>
      </xdr:blipFill>
      <xdr:spPr>
        <a:xfrm>
          <a:off x="4069080" y="13258800"/>
          <a:ext cx="1280160" cy="1267686"/>
        </a:xfrm>
        <a:prstGeom prst="rect">
          <a:avLst/>
        </a:prstGeom>
      </xdr:spPr>
    </xdr:pic>
    <xdr:clientData/>
  </xdr:twoCellAnchor>
  <xdr:twoCellAnchor editAs="oneCell">
    <xdr:from>
      <xdr:col>3</xdr:col>
      <xdr:colOff>3421380</xdr:colOff>
      <xdr:row>113</xdr:row>
      <xdr:rowOff>99060</xdr:rowOff>
    </xdr:from>
    <xdr:to>
      <xdr:col>4</xdr:col>
      <xdr:colOff>396240</xdr:colOff>
      <xdr:row>122</xdr:row>
      <xdr:rowOff>56106</xdr:rowOff>
    </xdr:to>
    <xdr:pic>
      <xdr:nvPicPr>
        <xdr:cNvPr id="13" name="Picture 12">
          <a:extLst>
            <a:ext uri="{FF2B5EF4-FFF2-40B4-BE49-F238E27FC236}">
              <a16:creationId xmlns:a16="http://schemas.microsoft.com/office/drawing/2014/main" id="{3AEE7AC7-9B35-4091-9B5C-F5EDD32874E8}"/>
            </a:ext>
          </a:extLst>
        </xdr:cNvPr>
        <xdr:cNvPicPr>
          <a:picLocks noChangeAspect="1"/>
        </xdr:cNvPicPr>
      </xdr:nvPicPr>
      <xdr:blipFill>
        <a:blip xmlns:r="http://schemas.openxmlformats.org/officeDocument/2006/relationships" r:embed="rId7"/>
        <a:stretch>
          <a:fillRect/>
        </a:stretch>
      </xdr:blipFill>
      <xdr:spPr>
        <a:xfrm>
          <a:off x="4084320" y="17007840"/>
          <a:ext cx="1280160" cy="1267686"/>
        </a:xfrm>
        <a:prstGeom prst="rect">
          <a:avLst/>
        </a:prstGeom>
      </xdr:spPr>
    </xdr:pic>
    <xdr:clientData/>
  </xdr:twoCellAnchor>
  <xdr:twoCellAnchor editAs="oneCell">
    <xdr:from>
      <xdr:col>3</xdr:col>
      <xdr:colOff>3398520</xdr:colOff>
      <xdr:row>139</xdr:row>
      <xdr:rowOff>121920</xdr:rowOff>
    </xdr:from>
    <xdr:to>
      <xdr:col>4</xdr:col>
      <xdr:colOff>381000</xdr:colOff>
      <xdr:row>148</xdr:row>
      <xdr:rowOff>92301</xdr:rowOff>
    </xdr:to>
    <xdr:pic>
      <xdr:nvPicPr>
        <xdr:cNvPr id="14" name="Picture 13">
          <a:extLst>
            <a:ext uri="{FF2B5EF4-FFF2-40B4-BE49-F238E27FC236}">
              <a16:creationId xmlns:a16="http://schemas.microsoft.com/office/drawing/2014/main" id="{59865511-5873-46A5-9D14-072F73149AAE}"/>
            </a:ext>
          </a:extLst>
        </xdr:cNvPr>
        <xdr:cNvPicPr>
          <a:picLocks noChangeAspect="1"/>
        </xdr:cNvPicPr>
      </xdr:nvPicPr>
      <xdr:blipFill>
        <a:blip xmlns:r="http://schemas.openxmlformats.org/officeDocument/2006/relationships" r:embed="rId7"/>
        <a:stretch>
          <a:fillRect/>
        </a:stretch>
      </xdr:blipFill>
      <xdr:spPr>
        <a:xfrm>
          <a:off x="4061460" y="20802600"/>
          <a:ext cx="1280160" cy="1267686"/>
        </a:xfrm>
        <a:prstGeom prst="rect">
          <a:avLst/>
        </a:prstGeom>
      </xdr:spPr>
    </xdr:pic>
    <xdr:clientData/>
  </xdr:twoCellAnchor>
  <xdr:twoCellAnchor editAs="oneCell">
    <xdr:from>
      <xdr:col>3</xdr:col>
      <xdr:colOff>3383280</xdr:colOff>
      <xdr:row>165</xdr:row>
      <xdr:rowOff>60960</xdr:rowOff>
    </xdr:from>
    <xdr:to>
      <xdr:col>4</xdr:col>
      <xdr:colOff>358140</xdr:colOff>
      <xdr:row>174</xdr:row>
      <xdr:rowOff>18006</xdr:rowOff>
    </xdr:to>
    <xdr:pic>
      <xdr:nvPicPr>
        <xdr:cNvPr id="17" name="Picture 16">
          <a:extLst>
            <a:ext uri="{FF2B5EF4-FFF2-40B4-BE49-F238E27FC236}">
              <a16:creationId xmlns:a16="http://schemas.microsoft.com/office/drawing/2014/main" id="{0CC2E1FB-E9E2-469C-9C72-EF217105C62F}"/>
            </a:ext>
          </a:extLst>
        </xdr:cNvPr>
        <xdr:cNvPicPr>
          <a:picLocks noChangeAspect="1"/>
        </xdr:cNvPicPr>
      </xdr:nvPicPr>
      <xdr:blipFill>
        <a:blip xmlns:r="http://schemas.openxmlformats.org/officeDocument/2006/relationships" r:embed="rId7"/>
        <a:stretch>
          <a:fillRect/>
        </a:stretch>
      </xdr:blipFill>
      <xdr:spPr>
        <a:xfrm>
          <a:off x="4046220" y="24513540"/>
          <a:ext cx="1280160" cy="126768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87630</xdr:colOff>
      <xdr:row>27</xdr:row>
      <xdr:rowOff>57150</xdr:rowOff>
    </xdr:from>
    <xdr:to>
      <xdr:col>3</xdr:col>
      <xdr:colOff>4230971</xdr:colOff>
      <xdr:row>41</xdr:row>
      <xdr:rowOff>55245</xdr:rowOff>
    </xdr:to>
    <xdr:pic>
      <xdr:nvPicPr>
        <xdr:cNvPr id="8" name="Picture 7">
          <a:extLst>
            <a:ext uri="{FF2B5EF4-FFF2-40B4-BE49-F238E27FC236}">
              <a16:creationId xmlns:a16="http://schemas.microsoft.com/office/drawing/2014/main" id="{A243C8BE-250D-B509-031C-97B8F665CA1E}"/>
            </a:ext>
          </a:extLst>
        </xdr:cNvPr>
        <xdr:cNvPicPr>
          <a:picLocks noChangeAspect="1"/>
        </xdr:cNvPicPr>
      </xdr:nvPicPr>
      <xdr:blipFill>
        <a:blip xmlns:r="http://schemas.openxmlformats.org/officeDocument/2006/relationships" r:embed="rId1"/>
        <a:stretch>
          <a:fillRect/>
        </a:stretch>
      </xdr:blipFill>
      <xdr:spPr>
        <a:xfrm>
          <a:off x="640080" y="29260800"/>
          <a:ext cx="4143341" cy="2009775"/>
        </a:xfrm>
        <a:prstGeom prst="rect">
          <a:avLst/>
        </a:prstGeom>
      </xdr:spPr>
    </xdr:pic>
    <xdr:clientData/>
  </xdr:twoCellAnchor>
  <xdr:twoCellAnchor editAs="oneCell">
    <xdr:from>
      <xdr:col>3</xdr:col>
      <xdr:colOff>217169</xdr:colOff>
      <xdr:row>128</xdr:row>
      <xdr:rowOff>55977</xdr:rowOff>
    </xdr:from>
    <xdr:to>
      <xdr:col>3</xdr:col>
      <xdr:colOff>2419349</xdr:colOff>
      <xdr:row>145</xdr:row>
      <xdr:rowOff>131635</xdr:rowOff>
    </xdr:to>
    <xdr:pic>
      <xdr:nvPicPr>
        <xdr:cNvPr id="16" name="Picture 15">
          <a:extLst>
            <a:ext uri="{FF2B5EF4-FFF2-40B4-BE49-F238E27FC236}">
              <a16:creationId xmlns:a16="http://schemas.microsoft.com/office/drawing/2014/main" id="{149D3F9E-D1EA-AEB2-DC32-81E30970B11E}"/>
            </a:ext>
          </a:extLst>
        </xdr:cNvPr>
        <xdr:cNvPicPr>
          <a:picLocks noChangeAspect="1"/>
        </xdr:cNvPicPr>
      </xdr:nvPicPr>
      <xdr:blipFill>
        <a:blip xmlns:r="http://schemas.openxmlformats.org/officeDocument/2006/relationships" r:embed="rId2"/>
        <a:stretch>
          <a:fillRect/>
        </a:stretch>
      </xdr:blipFill>
      <xdr:spPr>
        <a:xfrm>
          <a:off x="769619" y="44442477"/>
          <a:ext cx="2211705" cy="2508343"/>
        </a:xfrm>
        <a:prstGeom prst="rect">
          <a:avLst/>
        </a:prstGeom>
      </xdr:spPr>
    </xdr:pic>
    <xdr:clientData/>
  </xdr:twoCellAnchor>
  <xdr:twoCellAnchor editAs="oneCell">
    <xdr:from>
      <xdr:col>3</xdr:col>
      <xdr:colOff>87630</xdr:colOff>
      <xdr:row>106</xdr:row>
      <xdr:rowOff>76200</xdr:rowOff>
    </xdr:from>
    <xdr:to>
      <xdr:col>3</xdr:col>
      <xdr:colOff>2415540</xdr:colOff>
      <xdr:row>124</xdr:row>
      <xdr:rowOff>40873</xdr:rowOff>
    </xdr:to>
    <xdr:pic>
      <xdr:nvPicPr>
        <xdr:cNvPr id="46" name="Picture 45">
          <a:extLst>
            <a:ext uri="{FF2B5EF4-FFF2-40B4-BE49-F238E27FC236}">
              <a16:creationId xmlns:a16="http://schemas.microsoft.com/office/drawing/2014/main" id="{FD361A82-39D8-F6E4-B83C-17A7754A893D}"/>
            </a:ext>
          </a:extLst>
        </xdr:cNvPr>
        <xdr:cNvPicPr>
          <a:picLocks noChangeAspect="1"/>
        </xdr:cNvPicPr>
      </xdr:nvPicPr>
      <xdr:blipFill>
        <a:blip xmlns:r="http://schemas.openxmlformats.org/officeDocument/2006/relationships" r:embed="rId3"/>
        <a:stretch>
          <a:fillRect/>
        </a:stretch>
      </xdr:blipFill>
      <xdr:spPr>
        <a:xfrm>
          <a:off x="640080" y="47482125"/>
          <a:ext cx="2331720" cy="2536423"/>
        </a:xfrm>
        <a:prstGeom prst="rect">
          <a:avLst/>
        </a:prstGeom>
      </xdr:spPr>
    </xdr:pic>
    <xdr:clientData/>
  </xdr:twoCellAnchor>
  <xdr:twoCellAnchor editAs="oneCell">
    <xdr:from>
      <xdr:col>3</xdr:col>
      <xdr:colOff>121920</xdr:colOff>
      <xdr:row>59</xdr:row>
      <xdr:rowOff>91440</xdr:rowOff>
    </xdr:from>
    <xdr:to>
      <xdr:col>3</xdr:col>
      <xdr:colOff>2006135</xdr:colOff>
      <xdr:row>78</xdr:row>
      <xdr:rowOff>0</xdr:rowOff>
    </xdr:to>
    <xdr:pic>
      <xdr:nvPicPr>
        <xdr:cNvPr id="4" name="Picture 3">
          <a:extLst>
            <a:ext uri="{FF2B5EF4-FFF2-40B4-BE49-F238E27FC236}">
              <a16:creationId xmlns:a16="http://schemas.microsoft.com/office/drawing/2014/main" id="{08481286-7433-4C9B-80CD-122B426488B5}"/>
            </a:ext>
          </a:extLst>
        </xdr:cNvPr>
        <xdr:cNvPicPr>
          <a:picLocks noChangeAspect="1"/>
        </xdr:cNvPicPr>
      </xdr:nvPicPr>
      <xdr:blipFill>
        <a:blip xmlns:r="http://schemas.openxmlformats.org/officeDocument/2006/relationships" r:embed="rId4"/>
        <a:stretch>
          <a:fillRect/>
        </a:stretch>
      </xdr:blipFill>
      <xdr:spPr>
        <a:xfrm>
          <a:off x="784860" y="9166860"/>
          <a:ext cx="1888025" cy="2659380"/>
        </a:xfrm>
        <a:prstGeom prst="rect">
          <a:avLst/>
        </a:prstGeom>
      </xdr:spPr>
    </xdr:pic>
    <xdr:clientData/>
  </xdr:twoCellAnchor>
  <xdr:twoCellAnchor editAs="oneCell">
    <xdr:from>
      <xdr:col>3</xdr:col>
      <xdr:colOff>106681</xdr:colOff>
      <xdr:row>83</xdr:row>
      <xdr:rowOff>45720</xdr:rowOff>
    </xdr:from>
    <xdr:to>
      <xdr:col>3</xdr:col>
      <xdr:colOff>2754631</xdr:colOff>
      <xdr:row>102</xdr:row>
      <xdr:rowOff>2461</xdr:rowOff>
    </xdr:to>
    <xdr:pic>
      <xdr:nvPicPr>
        <xdr:cNvPr id="5" name="Picture 4">
          <a:extLst>
            <a:ext uri="{FF2B5EF4-FFF2-40B4-BE49-F238E27FC236}">
              <a16:creationId xmlns:a16="http://schemas.microsoft.com/office/drawing/2014/main" id="{C346FDEC-7BF4-1C6C-B0E9-0219BD09B9FC}"/>
            </a:ext>
          </a:extLst>
        </xdr:cNvPr>
        <xdr:cNvPicPr>
          <a:picLocks noChangeAspect="1"/>
        </xdr:cNvPicPr>
      </xdr:nvPicPr>
      <xdr:blipFill>
        <a:blip xmlns:r="http://schemas.openxmlformats.org/officeDocument/2006/relationships" r:embed="rId5"/>
        <a:stretch>
          <a:fillRect/>
        </a:stretch>
      </xdr:blipFill>
      <xdr:spPr>
        <a:xfrm>
          <a:off x="769621" y="12458700"/>
          <a:ext cx="2644140" cy="2707561"/>
        </a:xfrm>
        <a:prstGeom prst="rect">
          <a:avLst/>
        </a:prstGeom>
      </xdr:spPr>
    </xdr:pic>
    <xdr:clientData/>
  </xdr:twoCellAnchor>
  <xdr:twoCellAnchor editAs="oneCell">
    <xdr:from>
      <xdr:col>3</xdr:col>
      <xdr:colOff>3390900</xdr:colOff>
      <xdr:row>37</xdr:row>
      <xdr:rowOff>114300</xdr:rowOff>
    </xdr:from>
    <xdr:to>
      <xdr:col>4</xdr:col>
      <xdr:colOff>369570</xdr:colOff>
      <xdr:row>46</xdr:row>
      <xdr:rowOff>78966</xdr:rowOff>
    </xdr:to>
    <xdr:pic>
      <xdr:nvPicPr>
        <xdr:cNvPr id="6" name="Picture 5">
          <a:extLst>
            <a:ext uri="{FF2B5EF4-FFF2-40B4-BE49-F238E27FC236}">
              <a16:creationId xmlns:a16="http://schemas.microsoft.com/office/drawing/2014/main" id="{463E4598-B697-4FC6-A899-B58BF65F60D7}"/>
            </a:ext>
          </a:extLst>
        </xdr:cNvPr>
        <xdr:cNvPicPr>
          <a:picLocks noChangeAspect="1"/>
        </xdr:cNvPicPr>
      </xdr:nvPicPr>
      <xdr:blipFill>
        <a:blip xmlns:r="http://schemas.openxmlformats.org/officeDocument/2006/relationships" r:embed="rId6"/>
        <a:stretch>
          <a:fillRect/>
        </a:stretch>
      </xdr:blipFill>
      <xdr:spPr>
        <a:xfrm>
          <a:off x="4053840" y="5996940"/>
          <a:ext cx="1280160" cy="126768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26671</xdr:colOff>
      <xdr:row>162</xdr:row>
      <xdr:rowOff>76201</xdr:rowOff>
    </xdr:from>
    <xdr:to>
      <xdr:col>3</xdr:col>
      <xdr:colOff>2112881</xdr:colOff>
      <xdr:row>180</xdr:row>
      <xdr:rowOff>114301</xdr:rowOff>
    </xdr:to>
    <xdr:pic>
      <xdr:nvPicPr>
        <xdr:cNvPr id="16" name="Picture 15">
          <a:extLst>
            <a:ext uri="{FF2B5EF4-FFF2-40B4-BE49-F238E27FC236}">
              <a16:creationId xmlns:a16="http://schemas.microsoft.com/office/drawing/2014/main" id="{39F141DE-F6AB-498A-8708-1898E6258135}"/>
            </a:ext>
          </a:extLst>
        </xdr:cNvPr>
        <xdr:cNvPicPr>
          <a:picLocks noChangeAspect="1"/>
        </xdr:cNvPicPr>
      </xdr:nvPicPr>
      <xdr:blipFill>
        <a:blip xmlns:r="http://schemas.openxmlformats.org/officeDocument/2006/relationships" r:embed="rId1"/>
        <a:stretch>
          <a:fillRect/>
        </a:stretch>
      </xdr:blipFill>
      <xdr:spPr>
        <a:xfrm>
          <a:off x="691516" y="68265676"/>
          <a:ext cx="2091925" cy="2609850"/>
        </a:xfrm>
        <a:prstGeom prst="rect">
          <a:avLst/>
        </a:prstGeom>
      </xdr:spPr>
    </xdr:pic>
    <xdr:clientData/>
  </xdr:twoCellAnchor>
  <xdr:twoCellAnchor editAs="oneCell">
    <xdr:from>
      <xdr:col>3</xdr:col>
      <xdr:colOff>400051</xdr:colOff>
      <xdr:row>106</xdr:row>
      <xdr:rowOff>17145</xdr:rowOff>
    </xdr:from>
    <xdr:to>
      <xdr:col>3</xdr:col>
      <xdr:colOff>2251213</xdr:colOff>
      <xdr:row>119</xdr:row>
      <xdr:rowOff>53340</xdr:rowOff>
    </xdr:to>
    <xdr:pic>
      <xdr:nvPicPr>
        <xdr:cNvPr id="18" name="Picture 17">
          <a:extLst>
            <a:ext uri="{FF2B5EF4-FFF2-40B4-BE49-F238E27FC236}">
              <a16:creationId xmlns:a16="http://schemas.microsoft.com/office/drawing/2014/main" id="{5EA1CEEC-08A8-4C69-AE35-F1634709C3DC}"/>
            </a:ext>
          </a:extLst>
        </xdr:cNvPr>
        <xdr:cNvPicPr>
          <a:picLocks noChangeAspect="1"/>
        </xdr:cNvPicPr>
      </xdr:nvPicPr>
      <xdr:blipFill>
        <a:blip xmlns:r="http://schemas.openxmlformats.org/officeDocument/2006/relationships" r:embed="rId2"/>
        <a:stretch>
          <a:fillRect/>
        </a:stretch>
      </xdr:blipFill>
      <xdr:spPr>
        <a:xfrm>
          <a:off x="1062991" y="62333505"/>
          <a:ext cx="1854972" cy="1893570"/>
        </a:xfrm>
        <a:prstGeom prst="rect">
          <a:avLst/>
        </a:prstGeom>
      </xdr:spPr>
    </xdr:pic>
    <xdr:clientData/>
  </xdr:twoCellAnchor>
  <xdr:twoCellAnchor editAs="oneCell">
    <xdr:from>
      <xdr:col>3</xdr:col>
      <xdr:colOff>72391</xdr:colOff>
      <xdr:row>100</xdr:row>
      <xdr:rowOff>136181</xdr:rowOff>
    </xdr:from>
    <xdr:to>
      <xdr:col>3</xdr:col>
      <xdr:colOff>2628901</xdr:colOff>
      <xdr:row>110</xdr:row>
      <xdr:rowOff>97155</xdr:rowOff>
    </xdr:to>
    <xdr:pic>
      <xdr:nvPicPr>
        <xdr:cNvPr id="19" name="Picture 18">
          <a:extLst>
            <a:ext uri="{FF2B5EF4-FFF2-40B4-BE49-F238E27FC236}">
              <a16:creationId xmlns:a16="http://schemas.microsoft.com/office/drawing/2014/main" id="{769E8D4A-E0A0-48BD-AF16-E7E96E486651}"/>
            </a:ext>
          </a:extLst>
        </xdr:cNvPr>
        <xdr:cNvPicPr>
          <a:picLocks noChangeAspect="1"/>
        </xdr:cNvPicPr>
      </xdr:nvPicPr>
      <xdr:blipFill rotWithShape="1">
        <a:blip xmlns:r="http://schemas.openxmlformats.org/officeDocument/2006/relationships" r:embed="rId3"/>
        <a:srcRect r="2258"/>
        <a:stretch/>
      </xdr:blipFill>
      <xdr:spPr>
        <a:xfrm>
          <a:off x="739141" y="61587671"/>
          <a:ext cx="2556510" cy="1389724"/>
        </a:xfrm>
        <a:prstGeom prst="rect">
          <a:avLst/>
        </a:prstGeom>
      </xdr:spPr>
    </xdr:pic>
    <xdr:clientData/>
  </xdr:twoCellAnchor>
  <xdr:twoCellAnchor editAs="oneCell">
    <xdr:from>
      <xdr:col>3</xdr:col>
      <xdr:colOff>100966</xdr:colOff>
      <xdr:row>27</xdr:row>
      <xdr:rowOff>100965</xdr:rowOff>
    </xdr:from>
    <xdr:to>
      <xdr:col>3</xdr:col>
      <xdr:colOff>4153460</xdr:colOff>
      <xdr:row>40</xdr:row>
      <xdr:rowOff>57150</xdr:rowOff>
    </xdr:to>
    <xdr:pic>
      <xdr:nvPicPr>
        <xdr:cNvPr id="29" name="Picture 28">
          <a:extLst>
            <a:ext uri="{FF2B5EF4-FFF2-40B4-BE49-F238E27FC236}">
              <a16:creationId xmlns:a16="http://schemas.microsoft.com/office/drawing/2014/main" id="{68E5F1D4-F3FC-AFA0-102E-C4FD66644195}"/>
            </a:ext>
          </a:extLst>
        </xdr:cNvPr>
        <xdr:cNvPicPr>
          <a:picLocks noChangeAspect="1"/>
        </xdr:cNvPicPr>
      </xdr:nvPicPr>
      <xdr:blipFill>
        <a:blip xmlns:r="http://schemas.openxmlformats.org/officeDocument/2006/relationships" r:embed="rId4">
          <a:extLst>
            <a:ext uri="{BEBA8EAE-BF5A-486C-A8C5-ECC9F3942E4B}">
              <a14:imgProps xmlns:a14="http://schemas.microsoft.com/office/drawing/2010/main">
                <a14:imgLayer r:embed="rId5">
                  <a14:imgEffect>
                    <a14:saturation sat="0"/>
                  </a14:imgEffect>
                  <a14:imgEffect>
                    <a14:brightnessContrast bright="20000" contrast="-20000"/>
                  </a14:imgEffect>
                </a14:imgLayer>
              </a14:imgProps>
            </a:ext>
          </a:extLst>
        </a:blip>
        <a:stretch>
          <a:fillRect/>
        </a:stretch>
      </xdr:blipFill>
      <xdr:spPr>
        <a:xfrm>
          <a:off x="767716" y="4244340"/>
          <a:ext cx="4052494" cy="1804035"/>
        </a:xfrm>
        <a:prstGeom prst="rect">
          <a:avLst/>
        </a:prstGeom>
      </xdr:spPr>
    </xdr:pic>
    <xdr:clientData/>
  </xdr:twoCellAnchor>
  <xdr:oneCellAnchor>
    <xdr:from>
      <xdr:col>3</xdr:col>
      <xdr:colOff>91440</xdr:colOff>
      <xdr:row>77</xdr:row>
      <xdr:rowOff>76200</xdr:rowOff>
    </xdr:from>
    <xdr:ext cx="2625090" cy="2711545"/>
    <xdr:pic>
      <xdr:nvPicPr>
        <xdr:cNvPr id="2" name="Picture 1">
          <a:extLst>
            <a:ext uri="{FF2B5EF4-FFF2-40B4-BE49-F238E27FC236}">
              <a16:creationId xmlns:a16="http://schemas.microsoft.com/office/drawing/2014/main" id="{AC97CEC3-48A2-46DC-9E45-96294DE3A5B2}"/>
            </a:ext>
          </a:extLst>
        </xdr:cNvPr>
        <xdr:cNvPicPr>
          <a:picLocks noChangeAspect="1"/>
        </xdr:cNvPicPr>
      </xdr:nvPicPr>
      <xdr:blipFill>
        <a:blip xmlns:r="http://schemas.openxmlformats.org/officeDocument/2006/relationships" r:embed="rId6"/>
        <a:stretch>
          <a:fillRect/>
        </a:stretch>
      </xdr:blipFill>
      <xdr:spPr>
        <a:xfrm>
          <a:off x="754380" y="12344400"/>
          <a:ext cx="2625090" cy="2711545"/>
        </a:xfrm>
        <a:prstGeom prst="rect">
          <a:avLst/>
        </a:prstGeom>
      </xdr:spPr>
    </xdr:pic>
    <xdr:clientData/>
  </xdr:oneCellAnchor>
  <xdr:twoCellAnchor editAs="oneCell">
    <xdr:from>
      <xdr:col>3</xdr:col>
      <xdr:colOff>182880</xdr:colOff>
      <xdr:row>55</xdr:row>
      <xdr:rowOff>30480</xdr:rowOff>
    </xdr:from>
    <xdr:to>
      <xdr:col>3</xdr:col>
      <xdr:colOff>2074715</xdr:colOff>
      <xdr:row>73</xdr:row>
      <xdr:rowOff>91440</xdr:rowOff>
    </xdr:to>
    <xdr:pic>
      <xdr:nvPicPr>
        <xdr:cNvPr id="6" name="Picture 5">
          <a:extLst>
            <a:ext uri="{FF2B5EF4-FFF2-40B4-BE49-F238E27FC236}">
              <a16:creationId xmlns:a16="http://schemas.microsoft.com/office/drawing/2014/main" id="{0ADB9B70-49BA-479B-87A4-B8AF5F7FCB87}"/>
            </a:ext>
          </a:extLst>
        </xdr:cNvPr>
        <xdr:cNvPicPr>
          <a:picLocks noChangeAspect="1"/>
        </xdr:cNvPicPr>
      </xdr:nvPicPr>
      <xdr:blipFill>
        <a:blip xmlns:r="http://schemas.openxmlformats.org/officeDocument/2006/relationships" r:embed="rId7"/>
        <a:stretch>
          <a:fillRect/>
        </a:stretch>
      </xdr:blipFill>
      <xdr:spPr>
        <a:xfrm>
          <a:off x="845820" y="8526780"/>
          <a:ext cx="1888025" cy="2659380"/>
        </a:xfrm>
        <a:prstGeom prst="rect">
          <a:avLst/>
        </a:prstGeom>
      </xdr:spPr>
    </xdr:pic>
    <xdr:clientData/>
  </xdr:twoCellAnchor>
  <xdr:twoCellAnchor editAs="oneCell">
    <xdr:from>
      <xdr:col>3</xdr:col>
      <xdr:colOff>129541</xdr:colOff>
      <xdr:row>125</xdr:row>
      <xdr:rowOff>22156</xdr:rowOff>
    </xdr:from>
    <xdr:to>
      <xdr:col>3</xdr:col>
      <xdr:colOff>2539365</xdr:colOff>
      <xdr:row>140</xdr:row>
      <xdr:rowOff>76541</xdr:rowOff>
    </xdr:to>
    <xdr:pic>
      <xdr:nvPicPr>
        <xdr:cNvPr id="7" name="Picture 6">
          <a:extLst>
            <a:ext uri="{FF2B5EF4-FFF2-40B4-BE49-F238E27FC236}">
              <a16:creationId xmlns:a16="http://schemas.microsoft.com/office/drawing/2014/main" id="{6562F4C7-1209-D209-B746-63C8D2C9A595}"/>
            </a:ext>
          </a:extLst>
        </xdr:cNvPr>
        <xdr:cNvPicPr>
          <a:picLocks noChangeAspect="1"/>
        </xdr:cNvPicPr>
      </xdr:nvPicPr>
      <xdr:blipFill>
        <a:blip xmlns:r="http://schemas.openxmlformats.org/officeDocument/2006/relationships" r:embed="rId8"/>
        <a:stretch>
          <a:fillRect/>
        </a:stretch>
      </xdr:blipFill>
      <xdr:spPr>
        <a:xfrm>
          <a:off x="792481" y="18965476"/>
          <a:ext cx="2415539" cy="2226085"/>
        </a:xfrm>
        <a:prstGeom prst="rect">
          <a:avLst/>
        </a:prstGeom>
      </xdr:spPr>
    </xdr:pic>
    <xdr:clientData/>
  </xdr:twoCellAnchor>
  <xdr:twoCellAnchor editAs="oneCell">
    <xdr:from>
      <xdr:col>3</xdr:col>
      <xdr:colOff>114300</xdr:colOff>
      <xdr:row>143</xdr:row>
      <xdr:rowOff>45720</xdr:rowOff>
    </xdr:from>
    <xdr:to>
      <xdr:col>3</xdr:col>
      <xdr:colOff>1696775</xdr:colOff>
      <xdr:row>158</xdr:row>
      <xdr:rowOff>53340</xdr:rowOff>
    </xdr:to>
    <xdr:pic>
      <xdr:nvPicPr>
        <xdr:cNvPr id="8" name="Picture 7">
          <a:extLst>
            <a:ext uri="{FF2B5EF4-FFF2-40B4-BE49-F238E27FC236}">
              <a16:creationId xmlns:a16="http://schemas.microsoft.com/office/drawing/2014/main" id="{1B20AC66-32C9-3A6E-D551-0B4510741F44}"/>
            </a:ext>
          </a:extLst>
        </xdr:cNvPr>
        <xdr:cNvPicPr>
          <a:picLocks noChangeAspect="1"/>
        </xdr:cNvPicPr>
      </xdr:nvPicPr>
      <xdr:blipFill>
        <a:blip xmlns:r="http://schemas.openxmlformats.org/officeDocument/2006/relationships" r:embed="rId9"/>
        <a:stretch>
          <a:fillRect/>
        </a:stretch>
      </xdr:blipFill>
      <xdr:spPr>
        <a:xfrm>
          <a:off x="777240" y="21602700"/>
          <a:ext cx="1586285" cy="2171700"/>
        </a:xfrm>
        <a:prstGeom prst="rect">
          <a:avLst/>
        </a:prstGeom>
      </xdr:spPr>
    </xdr:pic>
    <xdr:clientData/>
  </xdr:twoCellAnchor>
  <xdr:twoCellAnchor editAs="oneCell">
    <xdr:from>
      <xdr:col>3</xdr:col>
      <xdr:colOff>3413760</xdr:colOff>
      <xdr:row>32</xdr:row>
      <xdr:rowOff>137160</xdr:rowOff>
    </xdr:from>
    <xdr:to>
      <xdr:col>4</xdr:col>
      <xdr:colOff>400050</xdr:colOff>
      <xdr:row>41</xdr:row>
      <xdr:rowOff>98016</xdr:rowOff>
    </xdr:to>
    <xdr:pic>
      <xdr:nvPicPr>
        <xdr:cNvPr id="9" name="Picture 8">
          <a:extLst>
            <a:ext uri="{FF2B5EF4-FFF2-40B4-BE49-F238E27FC236}">
              <a16:creationId xmlns:a16="http://schemas.microsoft.com/office/drawing/2014/main" id="{BF2E2447-42F0-44B5-8A02-C1183AE01868}"/>
            </a:ext>
          </a:extLst>
        </xdr:cNvPr>
        <xdr:cNvPicPr>
          <a:picLocks noChangeAspect="1"/>
        </xdr:cNvPicPr>
      </xdr:nvPicPr>
      <xdr:blipFill>
        <a:blip xmlns:r="http://schemas.openxmlformats.org/officeDocument/2006/relationships" r:embed="rId10"/>
        <a:stretch>
          <a:fillRect/>
        </a:stretch>
      </xdr:blipFill>
      <xdr:spPr>
        <a:xfrm>
          <a:off x="4076700" y="5295900"/>
          <a:ext cx="1280160" cy="1267686"/>
        </a:xfrm>
        <a:prstGeom prst="rect">
          <a:avLst/>
        </a:prstGeom>
      </xdr:spPr>
    </xdr:pic>
    <xdr:clientData/>
  </xdr:twoCellAnchor>
  <xdr:twoCellAnchor editAs="oneCell">
    <xdr:from>
      <xdr:col>3</xdr:col>
      <xdr:colOff>3413760</xdr:colOff>
      <xdr:row>171</xdr:row>
      <xdr:rowOff>129540</xdr:rowOff>
    </xdr:from>
    <xdr:to>
      <xdr:col>4</xdr:col>
      <xdr:colOff>400050</xdr:colOff>
      <xdr:row>180</xdr:row>
      <xdr:rowOff>98016</xdr:rowOff>
    </xdr:to>
    <xdr:pic>
      <xdr:nvPicPr>
        <xdr:cNvPr id="10" name="Picture 9">
          <a:extLst>
            <a:ext uri="{FF2B5EF4-FFF2-40B4-BE49-F238E27FC236}">
              <a16:creationId xmlns:a16="http://schemas.microsoft.com/office/drawing/2014/main" id="{578988EB-2393-4E37-9309-1AE2B35F2E89}"/>
            </a:ext>
          </a:extLst>
        </xdr:cNvPr>
        <xdr:cNvPicPr>
          <a:picLocks noChangeAspect="1"/>
        </xdr:cNvPicPr>
      </xdr:nvPicPr>
      <xdr:blipFill>
        <a:blip xmlns:r="http://schemas.openxmlformats.org/officeDocument/2006/relationships" r:embed="rId10"/>
        <a:stretch>
          <a:fillRect/>
        </a:stretch>
      </xdr:blipFill>
      <xdr:spPr>
        <a:xfrm>
          <a:off x="4076700" y="25747980"/>
          <a:ext cx="1280160" cy="126768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76201</xdr:colOff>
      <xdr:row>183</xdr:row>
      <xdr:rowOff>15241</xdr:rowOff>
    </xdr:from>
    <xdr:to>
      <xdr:col>3</xdr:col>
      <xdr:colOff>4150853</xdr:colOff>
      <xdr:row>195</xdr:row>
      <xdr:rowOff>53341</xdr:rowOff>
    </xdr:to>
    <xdr:pic>
      <xdr:nvPicPr>
        <xdr:cNvPr id="15" name="Picture 14">
          <a:extLst>
            <a:ext uri="{FF2B5EF4-FFF2-40B4-BE49-F238E27FC236}">
              <a16:creationId xmlns:a16="http://schemas.microsoft.com/office/drawing/2014/main" id="{4ABA4B8A-D4B2-BA40-23D7-19A9176D5330}"/>
            </a:ext>
          </a:extLst>
        </xdr:cNvPr>
        <xdr:cNvPicPr>
          <a:picLocks noChangeAspect="1"/>
        </xdr:cNvPicPr>
      </xdr:nvPicPr>
      <xdr:blipFill>
        <a:blip xmlns:r="http://schemas.openxmlformats.org/officeDocument/2006/relationships" r:embed="rId1"/>
        <a:stretch>
          <a:fillRect/>
        </a:stretch>
      </xdr:blipFill>
      <xdr:spPr>
        <a:xfrm>
          <a:off x="742951" y="20208241"/>
          <a:ext cx="4074652" cy="1756410"/>
        </a:xfrm>
        <a:prstGeom prst="rect">
          <a:avLst/>
        </a:prstGeom>
      </xdr:spPr>
    </xdr:pic>
    <xdr:clientData/>
  </xdr:twoCellAnchor>
  <xdr:twoCellAnchor editAs="oneCell">
    <xdr:from>
      <xdr:col>3</xdr:col>
      <xdr:colOff>60961</xdr:colOff>
      <xdr:row>115</xdr:row>
      <xdr:rowOff>53340</xdr:rowOff>
    </xdr:from>
    <xdr:to>
      <xdr:col>3</xdr:col>
      <xdr:colOff>2377441</xdr:colOff>
      <xdr:row>134</xdr:row>
      <xdr:rowOff>91645</xdr:rowOff>
    </xdr:to>
    <xdr:pic>
      <xdr:nvPicPr>
        <xdr:cNvPr id="2" name="Picture 1">
          <a:extLst>
            <a:ext uri="{FF2B5EF4-FFF2-40B4-BE49-F238E27FC236}">
              <a16:creationId xmlns:a16="http://schemas.microsoft.com/office/drawing/2014/main" id="{D8FE411B-2B3D-943D-011E-AD4D2D21BBE4}"/>
            </a:ext>
          </a:extLst>
        </xdr:cNvPr>
        <xdr:cNvPicPr>
          <a:picLocks noChangeAspect="1"/>
        </xdr:cNvPicPr>
      </xdr:nvPicPr>
      <xdr:blipFill>
        <a:blip xmlns:r="http://schemas.openxmlformats.org/officeDocument/2006/relationships" r:embed="rId2"/>
        <a:stretch>
          <a:fillRect/>
        </a:stretch>
      </xdr:blipFill>
      <xdr:spPr>
        <a:xfrm>
          <a:off x="723901" y="11689080"/>
          <a:ext cx="2316480" cy="2789125"/>
        </a:xfrm>
        <a:prstGeom prst="rect">
          <a:avLst/>
        </a:prstGeom>
      </xdr:spPr>
    </xdr:pic>
    <xdr:clientData/>
  </xdr:twoCellAnchor>
  <xdr:twoCellAnchor editAs="oneCell">
    <xdr:from>
      <xdr:col>3</xdr:col>
      <xdr:colOff>114301</xdr:colOff>
      <xdr:row>92</xdr:row>
      <xdr:rowOff>66404</xdr:rowOff>
    </xdr:from>
    <xdr:to>
      <xdr:col>3</xdr:col>
      <xdr:colOff>1539241</xdr:colOff>
      <xdr:row>109</xdr:row>
      <xdr:rowOff>95615</xdr:rowOff>
    </xdr:to>
    <xdr:pic>
      <xdr:nvPicPr>
        <xdr:cNvPr id="3" name="Picture 2">
          <a:extLst>
            <a:ext uri="{FF2B5EF4-FFF2-40B4-BE49-F238E27FC236}">
              <a16:creationId xmlns:a16="http://schemas.microsoft.com/office/drawing/2014/main" id="{058C5E0B-E254-461D-B684-3A885E5F61BF}"/>
            </a:ext>
          </a:extLst>
        </xdr:cNvPr>
        <xdr:cNvPicPr>
          <a:picLocks noChangeAspect="1"/>
        </xdr:cNvPicPr>
      </xdr:nvPicPr>
      <xdr:blipFill>
        <a:blip xmlns:r="http://schemas.openxmlformats.org/officeDocument/2006/relationships" r:embed="rId3"/>
        <a:stretch>
          <a:fillRect/>
        </a:stretch>
      </xdr:blipFill>
      <xdr:spPr>
        <a:xfrm>
          <a:off x="777241" y="8273144"/>
          <a:ext cx="1432560" cy="2608581"/>
        </a:xfrm>
        <a:prstGeom prst="rect">
          <a:avLst/>
        </a:prstGeom>
      </xdr:spPr>
    </xdr:pic>
    <xdr:clientData/>
  </xdr:twoCellAnchor>
  <xdr:twoCellAnchor editAs="oneCell">
    <xdr:from>
      <xdr:col>3</xdr:col>
      <xdr:colOff>121920</xdr:colOff>
      <xdr:row>162</xdr:row>
      <xdr:rowOff>83820</xdr:rowOff>
    </xdr:from>
    <xdr:to>
      <xdr:col>3</xdr:col>
      <xdr:colOff>2724375</xdr:colOff>
      <xdr:row>177</xdr:row>
      <xdr:rowOff>53536</xdr:rowOff>
    </xdr:to>
    <xdr:pic>
      <xdr:nvPicPr>
        <xdr:cNvPr id="5" name="Picture 4">
          <a:extLst>
            <a:ext uri="{FF2B5EF4-FFF2-40B4-BE49-F238E27FC236}">
              <a16:creationId xmlns:a16="http://schemas.microsoft.com/office/drawing/2014/main" id="{D1D5DE40-A6CA-4892-BFEC-443A17DC8D0C}"/>
            </a:ext>
          </a:extLst>
        </xdr:cNvPr>
        <xdr:cNvPicPr>
          <a:picLocks noChangeAspect="1"/>
        </xdr:cNvPicPr>
      </xdr:nvPicPr>
      <xdr:blipFill>
        <a:blip xmlns:r="http://schemas.openxmlformats.org/officeDocument/2006/relationships" r:embed="rId4"/>
        <a:stretch>
          <a:fillRect/>
        </a:stretch>
      </xdr:blipFill>
      <xdr:spPr>
        <a:xfrm>
          <a:off x="784860" y="19034760"/>
          <a:ext cx="2591025" cy="2263336"/>
        </a:xfrm>
        <a:prstGeom prst="rect">
          <a:avLst/>
        </a:prstGeom>
      </xdr:spPr>
    </xdr:pic>
    <xdr:clientData/>
  </xdr:twoCellAnchor>
  <xdr:twoCellAnchor editAs="oneCell">
    <xdr:from>
      <xdr:col>3</xdr:col>
      <xdr:colOff>129540</xdr:colOff>
      <xdr:row>198</xdr:row>
      <xdr:rowOff>91440</xdr:rowOff>
    </xdr:from>
    <xdr:to>
      <xdr:col>3</xdr:col>
      <xdr:colOff>1676399</xdr:colOff>
      <xdr:row>213</xdr:row>
      <xdr:rowOff>39266</xdr:rowOff>
    </xdr:to>
    <xdr:pic>
      <xdr:nvPicPr>
        <xdr:cNvPr id="6" name="Picture 5">
          <a:extLst>
            <a:ext uri="{FF2B5EF4-FFF2-40B4-BE49-F238E27FC236}">
              <a16:creationId xmlns:a16="http://schemas.microsoft.com/office/drawing/2014/main" id="{FB869C61-D1DE-4EB1-9A3A-C729C5BC6083}"/>
            </a:ext>
          </a:extLst>
        </xdr:cNvPr>
        <xdr:cNvPicPr>
          <a:picLocks noChangeAspect="1"/>
        </xdr:cNvPicPr>
      </xdr:nvPicPr>
      <xdr:blipFill>
        <a:blip xmlns:r="http://schemas.openxmlformats.org/officeDocument/2006/relationships" r:embed="rId5"/>
        <a:stretch>
          <a:fillRect/>
        </a:stretch>
      </xdr:blipFill>
      <xdr:spPr>
        <a:xfrm>
          <a:off x="792480" y="24498300"/>
          <a:ext cx="1546859" cy="2119526"/>
        </a:xfrm>
        <a:prstGeom prst="rect">
          <a:avLst/>
        </a:prstGeom>
      </xdr:spPr>
    </xdr:pic>
    <xdr:clientData/>
  </xdr:twoCellAnchor>
  <xdr:twoCellAnchor editAs="oneCell">
    <xdr:from>
      <xdr:col>3</xdr:col>
      <xdr:colOff>106681</xdr:colOff>
      <xdr:row>216</xdr:row>
      <xdr:rowOff>76200</xdr:rowOff>
    </xdr:from>
    <xdr:to>
      <xdr:col>3</xdr:col>
      <xdr:colOff>2758441</xdr:colOff>
      <xdr:row>229</xdr:row>
      <xdr:rowOff>92868</xdr:rowOff>
    </xdr:to>
    <xdr:pic>
      <xdr:nvPicPr>
        <xdr:cNvPr id="11" name="Picture 10">
          <a:extLst>
            <a:ext uri="{FF2B5EF4-FFF2-40B4-BE49-F238E27FC236}">
              <a16:creationId xmlns:a16="http://schemas.microsoft.com/office/drawing/2014/main" id="{0D21033A-2611-84E1-E348-FF9F0C5F28D0}"/>
            </a:ext>
          </a:extLst>
        </xdr:cNvPr>
        <xdr:cNvPicPr>
          <a:picLocks noChangeAspect="1"/>
        </xdr:cNvPicPr>
      </xdr:nvPicPr>
      <xdr:blipFill>
        <a:blip xmlns:r="http://schemas.openxmlformats.org/officeDocument/2006/relationships" r:embed="rId6"/>
        <a:stretch>
          <a:fillRect/>
        </a:stretch>
      </xdr:blipFill>
      <xdr:spPr>
        <a:xfrm>
          <a:off x="769621" y="27096720"/>
          <a:ext cx="2651760" cy="1906428"/>
        </a:xfrm>
        <a:prstGeom prst="rect">
          <a:avLst/>
        </a:prstGeom>
      </xdr:spPr>
    </xdr:pic>
    <xdr:clientData/>
  </xdr:twoCellAnchor>
  <xdr:twoCellAnchor editAs="oneCell">
    <xdr:from>
      <xdr:col>3</xdr:col>
      <xdr:colOff>179070</xdr:colOff>
      <xdr:row>276</xdr:row>
      <xdr:rowOff>87630</xdr:rowOff>
    </xdr:from>
    <xdr:to>
      <xdr:col>3</xdr:col>
      <xdr:colOff>2186940</xdr:colOff>
      <xdr:row>292</xdr:row>
      <xdr:rowOff>136665</xdr:rowOff>
    </xdr:to>
    <xdr:pic>
      <xdr:nvPicPr>
        <xdr:cNvPr id="13" name="Picture 12">
          <a:extLst>
            <a:ext uri="{FF2B5EF4-FFF2-40B4-BE49-F238E27FC236}">
              <a16:creationId xmlns:a16="http://schemas.microsoft.com/office/drawing/2014/main" id="{5785C110-158B-47E9-B5DF-84207A73AB35}"/>
            </a:ext>
          </a:extLst>
        </xdr:cNvPr>
        <xdr:cNvPicPr>
          <a:picLocks noChangeAspect="1"/>
        </xdr:cNvPicPr>
      </xdr:nvPicPr>
      <xdr:blipFill>
        <a:blip xmlns:r="http://schemas.openxmlformats.org/officeDocument/2006/relationships" r:embed="rId7"/>
        <a:stretch>
          <a:fillRect/>
        </a:stretch>
      </xdr:blipFill>
      <xdr:spPr>
        <a:xfrm>
          <a:off x="842010" y="3790950"/>
          <a:ext cx="2007870" cy="2371230"/>
        </a:xfrm>
        <a:prstGeom prst="rect">
          <a:avLst/>
        </a:prstGeom>
      </xdr:spPr>
    </xdr:pic>
    <xdr:clientData/>
  </xdr:twoCellAnchor>
  <xdr:oneCellAnchor>
    <xdr:from>
      <xdr:col>3</xdr:col>
      <xdr:colOff>106681</xdr:colOff>
      <xdr:row>296</xdr:row>
      <xdr:rowOff>76200</xdr:rowOff>
    </xdr:from>
    <xdr:ext cx="2651760" cy="1906428"/>
    <xdr:pic>
      <xdr:nvPicPr>
        <xdr:cNvPr id="14" name="Picture 13">
          <a:extLst>
            <a:ext uri="{FF2B5EF4-FFF2-40B4-BE49-F238E27FC236}">
              <a16:creationId xmlns:a16="http://schemas.microsoft.com/office/drawing/2014/main" id="{26C83F01-CE19-41AC-9EEA-DD74F45ED708}"/>
            </a:ext>
          </a:extLst>
        </xdr:cNvPr>
        <xdr:cNvPicPr>
          <a:picLocks noChangeAspect="1"/>
        </xdr:cNvPicPr>
      </xdr:nvPicPr>
      <xdr:blipFill>
        <a:blip xmlns:r="http://schemas.openxmlformats.org/officeDocument/2006/relationships" r:embed="rId6"/>
        <a:stretch>
          <a:fillRect/>
        </a:stretch>
      </xdr:blipFill>
      <xdr:spPr>
        <a:xfrm>
          <a:off x="769621" y="27096720"/>
          <a:ext cx="2651760" cy="1906428"/>
        </a:xfrm>
        <a:prstGeom prst="rect">
          <a:avLst/>
        </a:prstGeom>
      </xdr:spPr>
    </xdr:pic>
    <xdr:clientData/>
  </xdr:oneCellAnchor>
  <xdr:twoCellAnchor editAs="oneCell">
    <xdr:from>
      <xdr:col>3</xdr:col>
      <xdr:colOff>76201</xdr:colOff>
      <xdr:row>139</xdr:row>
      <xdr:rowOff>17618</xdr:rowOff>
    </xdr:from>
    <xdr:to>
      <xdr:col>3</xdr:col>
      <xdr:colOff>3181350</xdr:colOff>
      <xdr:row>157</xdr:row>
      <xdr:rowOff>76561</xdr:rowOff>
    </xdr:to>
    <xdr:pic>
      <xdr:nvPicPr>
        <xdr:cNvPr id="4" name="Picture 3">
          <a:extLst>
            <a:ext uri="{FF2B5EF4-FFF2-40B4-BE49-F238E27FC236}">
              <a16:creationId xmlns:a16="http://schemas.microsoft.com/office/drawing/2014/main" id="{D834858E-B9A7-ECB8-4D0B-78830BC6A367}"/>
            </a:ext>
          </a:extLst>
        </xdr:cNvPr>
        <xdr:cNvPicPr>
          <a:picLocks noChangeAspect="1"/>
        </xdr:cNvPicPr>
      </xdr:nvPicPr>
      <xdr:blipFill>
        <a:blip xmlns:r="http://schemas.openxmlformats.org/officeDocument/2006/relationships" r:embed="rId8"/>
        <a:stretch>
          <a:fillRect/>
        </a:stretch>
      </xdr:blipFill>
      <xdr:spPr>
        <a:xfrm>
          <a:off x="739141" y="15859598"/>
          <a:ext cx="3093719" cy="2664983"/>
        </a:xfrm>
        <a:prstGeom prst="rect">
          <a:avLst/>
        </a:prstGeom>
      </xdr:spPr>
    </xdr:pic>
    <xdr:clientData/>
  </xdr:twoCellAnchor>
  <xdr:twoCellAnchor editAs="oneCell">
    <xdr:from>
      <xdr:col>3</xdr:col>
      <xdr:colOff>45721</xdr:colOff>
      <xdr:row>26</xdr:row>
      <xdr:rowOff>106681</xdr:rowOff>
    </xdr:from>
    <xdr:to>
      <xdr:col>3</xdr:col>
      <xdr:colOff>2626837</xdr:colOff>
      <xdr:row>38</xdr:row>
      <xdr:rowOff>20956</xdr:rowOff>
    </xdr:to>
    <xdr:pic>
      <xdr:nvPicPr>
        <xdr:cNvPr id="10" name="Picture 9">
          <a:extLst>
            <a:ext uri="{FF2B5EF4-FFF2-40B4-BE49-F238E27FC236}">
              <a16:creationId xmlns:a16="http://schemas.microsoft.com/office/drawing/2014/main" id="{5114C4B0-5F63-CB54-F94B-E9A25B13EBE1}"/>
            </a:ext>
          </a:extLst>
        </xdr:cNvPr>
        <xdr:cNvPicPr>
          <a:picLocks noChangeAspect="1"/>
        </xdr:cNvPicPr>
      </xdr:nvPicPr>
      <xdr:blipFill>
        <a:blip xmlns:r="http://schemas.openxmlformats.org/officeDocument/2006/relationships" r:embed="rId9"/>
        <a:stretch>
          <a:fillRect/>
        </a:stretch>
      </xdr:blipFill>
      <xdr:spPr>
        <a:xfrm>
          <a:off x="708661" y="4251961"/>
          <a:ext cx="2581116" cy="1744980"/>
        </a:xfrm>
        <a:prstGeom prst="rect">
          <a:avLst/>
        </a:prstGeom>
      </xdr:spPr>
    </xdr:pic>
    <xdr:clientData/>
  </xdr:twoCellAnchor>
  <xdr:twoCellAnchor editAs="oneCell">
    <xdr:from>
      <xdr:col>3</xdr:col>
      <xdr:colOff>2682241</xdr:colOff>
      <xdr:row>26</xdr:row>
      <xdr:rowOff>106681</xdr:rowOff>
    </xdr:from>
    <xdr:to>
      <xdr:col>4</xdr:col>
      <xdr:colOff>281941</xdr:colOff>
      <xdr:row>38</xdr:row>
      <xdr:rowOff>38535</xdr:rowOff>
    </xdr:to>
    <xdr:pic>
      <xdr:nvPicPr>
        <xdr:cNvPr id="16" name="Picture 15">
          <a:extLst>
            <a:ext uri="{FF2B5EF4-FFF2-40B4-BE49-F238E27FC236}">
              <a16:creationId xmlns:a16="http://schemas.microsoft.com/office/drawing/2014/main" id="{9CA98C0E-3AB3-9216-4D73-7C478CB4D7AC}"/>
            </a:ext>
          </a:extLst>
        </xdr:cNvPr>
        <xdr:cNvPicPr>
          <a:picLocks noChangeAspect="1"/>
        </xdr:cNvPicPr>
      </xdr:nvPicPr>
      <xdr:blipFill>
        <a:blip xmlns:r="http://schemas.openxmlformats.org/officeDocument/2006/relationships" r:embed="rId10"/>
        <a:stretch>
          <a:fillRect/>
        </a:stretch>
      </xdr:blipFill>
      <xdr:spPr>
        <a:xfrm>
          <a:off x="3345181" y="4251961"/>
          <a:ext cx="1905000" cy="1753034"/>
        </a:xfrm>
        <a:prstGeom prst="rect">
          <a:avLst/>
        </a:prstGeom>
      </xdr:spPr>
    </xdr:pic>
    <xdr:clientData/>
  </xdr:twoCellAnchor>
  <xdr:twoCellAnchor editAs="oneCell">
    <xdr:from>
      <xdr:col>3</xdr:col>
      <xdr:colOff>83820</xdr:colOff>
      <xdr:row>38</xdr:row>
      <xdr:rowOff>114299</xdr:rowOff>
    </xdr:from>
    <xdr:to>
      <xdr:col>4</xdr:col>
      <xdr:colOff>283844</xdr:colOff>
      <xdr:row>56</xdr:row>
      <xdr:rowOff>55686</xdr:rowOff>
    </xdr:to>
    <xdr:pic>
      <xdr:nvPicPr>
        <xdr:cNvPr id="17" name="Picture 16">
          <a:extLst>
            <a:ext uri="{FF2B5EF4-FFF2-40B4-BE49-F238E27FC236}">
              <a16:creationId xmlns:a16="http://schemas.microsoft.com/office/drawing/2014/main" id="{7199C7D8-4D97-5FA7-4BD2-E9E24B91B094}"/>
            </a:ext>
          </a:extLst>
        </xdr:cNvPr>
        <xdr:cNvPicPr>
          <a:picLocks noChangeAspect="1"/>
        </xdr:cNvPicPr>
      </xdr:nvPicPr>
      <xdr:blipFill>
        <a:blip xmlns:r="http://schemas.openxmlformats.org/officeDocument/2006/relationships" r:embed="rId11"/>
        <a:stretch>
          <a:fillRect/>
        </a:stretch>
      </xdr:blipFill>
      <xdr:spPr>
        <a:xfrm>
          <a:off x="746760" y="6080759"/>
          <a:ext cx="4488179" cy="2680777"/>
        </a:xfrm>
        <a:prstGeom prst="rect">
          <a:avLst/>
        </a:prstGeom>
      </xdr:spPr>
    </xdr:pic>
    <xdr:clientData/>
  </xdr:twoCellAnchor>
  <xdr:twoCellAnchor editAs="oneCell">
    <xdr:from>
      <xdr:col>3</xdr:col>
      <xdr:colOff>188596</xdr:colOff>
      <xdr:row>67</xdr:row>
      <xdr:rowOff>110490</xdr:rowOff>
    </xdr:from>
    <xdr:to>
      <xdr:col>3</xdr:col>
      <xdr:colOff>3411855</xdr:colOff>
      <xdr:row>79</xdr:row>
      <xdr:rowOff>93883</xdr:rowOff>
    </xdr:to>
    <xdr:pic>
      <xdr:nvPicPr>
        <xdr:cNvPr id="22" name="Picture 21">
          <a:extLst>
            <a:ext uri="{FF2B5EF4-FFF2-40B4-BE49-F238E27FC236}">
              <a16:creationId xmlns:a16="http://schemas.microsoft.com/office/drawing/2014/main" id="{89956C7D-BC0D-439C-A325-78D311D26D47}"/>
            </a:ext>
          </a:extLst>
        </xdr:cNvPr>
        <xdr:cNvPicPr>
          <a:picLocks noChangeAspect="1"/>
        </xdr:cNvPicPr>
      </xdr:nvPicPr>
      <xdr:blipFill>
        <a:blip xmlns:r="http://schemas.openxmlformats.org/officeDocument/2006/relationships" r:embed="rId12"/>
        <a:stretch>
          <a:fillRect/>
        </a:stretch>
      </xdr:blipFill>
      <xdr:spPr>
        <a:xfrm>
          <a:off x="851536" y="10412730"/>
          <a:ext cx="3232784" cy="1812193"/>
        </a:xfrm>
        <a:prstGeom prst="rect">
          <a:avLst/>
        </a:prstGeom>
      </xdr:spPr>
    </xdr:pic>
    <xdr:clientData/>
  </xdr:twoCellAnchor>
  <xdr:twoCellAnchor editAs="oneCell">
    <xdr:from>
      <xdr:col>3</xdr:col>
      <xdr:colOff>68580</xdr:colOff>
      <xdr:row>233</xdr:row>
      <xdr:rowOff>45720</xdr:rowOff>
    </xdr:from>
    <xdr:to>
      <xdr:col>3</xdr:col>
      <xdr:colOff>1964055</xdr:colOff>
      <xdr:row>251</xdr:row>
      <xdr:rowOff>88424</xdr:rowOff>
    </xdr:to>
    <xdr:pic>
      <xdr:nvPicPr>
        <xdr:cNvPr id="23" name="Picture 22">
          <a:extLst>
            <a:ext uri="{FF2B5EF4-FFF2-40B4-BE49-F238E27FC236}">
              <a16:creationId xmlns:a16="http://schemas.microsoft.com/office/drawing/2014/main" id="{7498F0B7-7E02-C003-0A95-F7063FB69996}"/>
            </a:ext>
          </a:extLst>
        </xdr:cNvPr>
        <xdr:cNvPicPr>
          <a:picLocks noChangeAspect="1"/>
        </xdr:cNvPicPr>
      </xdr:nvPicPr>
      <xdr:blipFill>
        <a:blip xmlns:r="http://schemas.openxmlformats.org/officeDocument/2006/relationships" r:embed="rId13"/>
        <a:stretch>
          <a:fillRect/>
        </a:stretch>
      </xdr:blipFill>
      <xdr:spPr>
        <a:xfrm>
          <a:off x="731520" y="34533840"/>
          <a:ext cx="1905000" cy="2641124"/>
        </a:xfrm>
        <a:prstGeom prst="rect">
          <a:avLst/>
        </a:prstGeom>
      </xdr:spPr>
    </xdr:pic>
    <xdr:clientData/>
  </xdr:twoCellAnchor>
  <xdr:twoCellAnchor editAs="oneCell">
    <xdr:from>
      <xdr:col>3</xdr:col>
      <xdr:colOff>190501</xdr:colOff>
      <xdr:row>254</xdr:row>
      <xdr:rowOff>91440</xdr:rowOff>
    </xdr:from>
    <xdr:to>
      <xdr:col>3</xdr:col>
      <xdr:colOff>2095501</xdr:colOff>
      <xdr:row>272</xdr:row>
      <xdr:rowOff>102553</xdr:rowOff>
    </xdr:to>
    <xdr:pic>
      <xdr:nvPicPr>
        <xdr:cNvPr id="25" name="Picture 24">
          <a:extLst>
            <a:ext uri="{FF2B5EF4-FFF2-40B4-BE49-F238E27FC236}">
              <a16:creationId xmlns:a16="http://schemas.microsoft.com/office/drawing/2014/main" id="{2B1D6BA5-0923-99A7-B6A6-87EEB9D52906}"/>
            </a:ext>
          </a:extLst>
        </xdr:cNvPr>
        <xdr:cNvPicPr>
          <a:picLocks noChangeAspect="1"/>
        </xdr:cNvPicPr>
      </xdr:nvPicPr>
      <xdr:blipFill>
        <a:blip xmlns:r="http://schemas.openxmlformats.org/officeDocument/2006/relationships" r:embed="rId14"/>
        <a:stretch>
          <a:fillRect/>
        </a:stretch>
      </xdr:blipFill>
      <xdr:spPr>
        <a:xfrm>
          <a:off x="853441" y="37627560"/>
          <a:ext cx="1905000" cy="26247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201930</xdr:colOff>
      <xdr:row>43</xdr:row>
      <xdr:rowOff>48858</xdr:rowOff>
    </xdr:from>
    <xdr:to>
      <xdr:col>3</xdr:col>
      <xdr:colOff>2228850</xdr:colOff>
      <xdr:row>60</xdr:row>
      <xdr:rowOff>133883</xdr:rowOff>
    </xdr:to>
    <xdr:pic>
      <xdr:nvPicPr>
        <xdr:cNvPr id="11" name="Picture 10">
          <a:extLst>
            <a:ext uri="{FF2B5EF4-FFF2-40B4-BE49-F238E27FC236}">
              <a16:creationId xmlns:a16="http://schemas.microsoft.com/office/drawing/2014/main" id="{3F4CB371-56CC-4767-1C70-0FBA819E5E86}"/>
            </a:ext>
          </a:extLst>
        </xdr:cNvPr>
        <xdr:cNvPicPr>
          <a:picLocks noChangeAspect="1"/>
        </xdr:cNvPicPr>
      </xdr:nvPicPr>
      <xdr:blipFill>
        <a:blip xmlns:r="http://schemas.openxmlformats.org/officeDocument/2006/relationships" r:embed="rId1"/>
        <a:stretch>
          <a:fillRect/>
        </a:stretch>
      </xdr:blipFill>
      <xdr:spPr>
        <a:xfrm>
          <a:off x="868680" y="3773133"/>
          <a:ext cx="2013585" cy="2567240"/>
        </a:xfrm>
        <a:prstGeom prst="rect">
          <a:avLst/>
        </a:prstGeom>
      </xdr:spPr>
    </xdr:pic>
    <xdr:clientData/>
  </xdr:twoCellAnchor>
  <xdr:twoCellAnchor editAs="oneCell">
    <xdr:from>
      <xdr:col>3</xdr:col>
      <xdr:colOff>49530</xdr:colOff>
      <xdr:row>127</xdr:row>
      <xdr:rowOff>64771</xdr:rowOff>
    </xdr:from>
    <xdr:to>
      <xdr:col>3</xdr:col>
      <xdr:colOff>2037550</xdr:colOff>
      <xdr:row>145</xdr:row>
      <xdr:rowOff>53341</xdr:rowOff>
    </xdr:to>
    <xdr:pic>
      <xdr:nvPicPr>
        <xdr:cNvPr id="14" name="Picture 13">
          <a:extLst>
            <a:ext uri="{FF2B5EF4-FFF2-40B4-BE49-F238E27FC236}">
              <a16:creationId xmlns:a16="http://schemas.microsoft.com/office/drawing/2014/main" id="{45B38732-0797-4B09-3B83-A001C5B675C1}"/>
            </a:ext>
          </a:extLst>
        </xdr:cNvPr>
        <xdr:cNvPicPr>
          <a:picLocks noChangeAspect="1"/>
        </xdr:cNvPicPr>
      </xdr:nvPicPr>
      <xdr:blipFill>
        <a:blip xmlns:r="http://schemas.openxmlformats.org/officeDocument/2006/relationships" r:embed="rId2"/>
        <a:stretch>
          <a:fillRect/>
        </a:stretch>
      </xdr:blipFill>
      <xdr:spPr>
        <a:xfrm>
          <a:off x="716280" y="6989446"/>
          <a:ext cx="1999450" cy="2621280"/>
        </a:xfrm>
        <a:prstGeom prst="rect">
          <a:avLst/>
        </a:prstGeom>
      </xdr:spPr>
    </xdr:pic>
    <xdr:clientData/>
  </xdr:twoCellAnchor>
  <xdr:twoCellAnchor editAs="oneCell">
    <xdr:from>
      <xdr:col>3</xdr:col>
      <xdr:colOff>171451</xdr:colOff>
      <xdr:row>22</xdr:row>
      <xdr:rowOff>78474</xdr:rowOff>
    </xdr:from>
    <xdr:to>
      <xdr:col>3</xdr:col>
      <xdr:colOff>4038601</xdr:colOff>
      <xdr:row>39</xdr:row>
      <xdr:rowOff>131757</xdr:rowOff>
    </xdr:to>
    <xdr:pic>
      <xdr:nvPicPr>
        <xdr:cNvPr id="15" name="Picture 14">
          <a:extLst>
            <a:ext uri="{FF2B5EF4-FFF2-40B4-BE49-F238E27FC236}">
              <a16:creationId xmlns:a16="http://schemas.microsoft.com/office/drawing/2014/main" id="{F0729F36-65D0-99B0-D62D-E1C39B3EDA42}"/>
            </a:ext>
          </a:extLst>
        </xdr:cNvPr>
        <xdr:cNvPicPr>
          <a:picLocks noChangeAspect="1"/>
        </xdr:cNvPicPr>
      </xdr:nvPicPr>
      <xdr:blipFill>
        <a:blip xmlns:r="http://schemas.openxmlformats.org/officeDocument/2006/relationships" r:embed="rId3"/>
        <a:stretch>
          <a:fillRect/>
        </a:stretch>
      </xdr:blipFill>
      <xdr:spPr>
        <a:xfrm>
          <a:off x="838201" y="3793224"/>
          <a:ext cx="3867150" cy="2539308"/>
        </a:xfrm>
        <a:prstGeom prst="rect">
          <a:avLst/>
        </a:prstGeom>
      </xdr:spPr>
    </xdr:pic>
    <xdr:clientData/>
  </xdr:twoCellAnchor>
  <xdr:twoCellAnchor editAs="oneCell">
    <xdr:from>
      <xdr:col>3</xdr:col>
      <xdr:colOff>167640</xdr:colOff>
      <xdr:row>64</xdr:row>
      <xdr:rowOff>76200</xdr:rowOff>
    </xdr:from>
    <xdr:to>
      <xdr:col>7</xdr:col>
      <xdr:colOff>742950</xdr:colOff>
      <xdr:row>80</xdr:row>
      <xdr:rowOff>21757</xdr:rowOff>
    </xdr:to>
    <xdr:pic>
      <xdr:nvPicPr>
        <xdr:cNvPr id="18" name="Picture 17">
          <a:extLst>
            <a:ext uri="{FF2B5EF4-FFF2-40B4-BE49-F238E27FC236}">
              <a16:creationId xmlns:a16="http://schemas.microsoft.com/office/drawing/2014/main" id="{E9168790-C79E-C920-875F-0950D0F1BCE6}"/>
            </a:ext>
          </a:extLst>
        </xdr:cNvPr>
        <xdr:cNvPicPr>
          <a:picLocks noChangeAspect="1"/>
        </xdr:cNvPicPr>
      </xdr:nvPicPr>
      <xdr:blipFill>
        <a:blip xmlns:r="http://schemas.openxmlformats.org/officeDocument/2006/relationships" r:embed="rId4"/>
        <a:stretch>
          <a:fillRect/>
        </a:stretch>
      </xdr:blipFill>
      <xdr:spPr>
        <a:xfrm>
          <a:off x="834390" y="9906000"/>
          <a:ext cx="6680835" cy="2288707"/>
        </a:xfrm>
        <a:prstGeom prst="rect">
          <a:avLst/>
        </a:prstGeom>
      </xdr:spPr>
    </xdr:pic>
    <xdr:clientData/>
  </xdr:twoCellAnchor>
  <xdr:oneCellAnchor>
    <xdr:from>
      <xdr:col>3</xdr:col>
      <xdr:colOff>167640</xdr:colOff>
      <xdr:row>85</xdr:row>
      <xdr:rowOff>76200</xdr:rowOff>
    </xdr:from>
    <xdr:ext cx="6673215" cy="2284897"/>
    <xdr:pic>
      <xdr:nvPicPr>
        <xdr:cNvPr id="19" name="Picture 18">
          <a:extLst>
            <a:ext uri="{FF2B5EF4-FFF2-40B4-BE49-F238E27FC236}">
              <a16:creationId xmlns:a16="http://schemas.microsoft.com/office/drawing/2014/main" id="{1579DB3D-CE91-4756-87EA-6A77BDC363E0}"/>
            </a:ext>
          </a:extLst>
        </xdr:cNvPr>
        <xdr:cNvPicPr>
          <a:picLocks noChangeAspect="1"/>
        </xdr:cNvPicPr>
      </xdr:nvPicPr>
      <xdr:blipFill>
        <a:blip xmlns:r="http://schemas.openxmlformats.org/officeDocument/2006/relationships" r:embed="rId4"/>
        <a:stretch>
          <a:fillRect/>
        </a:stretch>
      </xdr:blipFill>
      <xdr:spPr>
        <a:xfrm>
          <a:off x="838200" y="9906000"/>
          <a:ext cx="6673215" cy="2284897"/>
        </a:xfrm>
        <a:prstGeom prst="rect">
          <a:avLst/>
        </a:prstGeom>
      </xdr:spPr>
    </xdr:pic>
    <xdr:clientData/>
  </xdr:oneCellAnchor>
  <xdr:oneCellAnchor>
    <xdr:from>
      <xdr:col>3</xdr:col>
      <xdr:colOff>167640</xdr:colOff>
      <xdr:row>106</xdr:row>
      <xdr:rowOff>76200</xdr:rowOff>
    </xdr:from>
    <xdr:ext cx="6673215" cy="2284897"/>
    <xdr:pic>
      <xdr:nvPicPr>
        <xdr:cNvPr id="20" name="Picture 19">
          <a:extLst>
            <a:ext uri="{FF2B5EF4-FFF2-40B4-BE49-F238E27FC236}">
              <a16:creationId xmlns:a16="http://schemas.microsoft.com/office/drawing/2014/main" id="{1002D012-E9DF-4784-A1A4-E63C435B105A}"/>
            </a:ext>
          </a:extLst>
        </xdr:cNvPr>
        <xdr:cNvPicPr>
          <a:picLocks noChangeAspect="1"/>
        </xdr:cNvPicPr>
      </xdr:nvPicPr>
      <xdr:blipFill>
        <a:blip xmlns:r="http://schemas.openxmlformats.org/officeDocument/2006/relationships" r:embed="rId4"/>
        <a:stretch>
          <a:fillRect/>
        </a:stretch>
      </xdr:blipFill>
      <xdr:spPr>
        <a:xfrm>
          <a:off x="838200" y="12963525"/>
          <a:ext cx="6673215" cy="2284897"/>
        </a:xfrm>
        <a:prstGeom prst="rect">
          <a:avLst/>
        </a:prstGeom>
      </xdr:spPr>
    </xdr:pic>
    <xdr:clientData/>
  </xdr:oneCellAnchor>
  <xdr:twoCellAnchor editAs="oneCell">
    <xdr:from>
      <xdr:col>3</xdr:col>
      <xdr:colOff>228600</xdr:colOff>
      <xdr:row>195</xdr:row>
      <xdr:rowOff>7620</xdr:rowOff>
    </xdr:from>
    <xdr:to>
      <xdr:col>3</xdr:col>
      <xdr:colOff>2188845</xdr:colOff>
      <xdr:row>210</xdr:row>
      <xdr:rowOff>133517</xdr:rowOff>
    </xdr:to>
    <xdr:pic>
      <xdr:nvPicPr>
        <xdr:cNvPr id="21" name="Picture 20">
          <a:extLst>
            <a:ext uri="{FF2B5EF4-FFF2-40B4-BE49-F238E27FC236}">
              <a16:creationId xmlns:a16="http://schemas.microsoft.com/office/drawing/2014/main" id="{1E19EA84-D56F-CCFF-8749-A8C43B187E18}"/>
            </a:ext>
          </a:extLst>
        </xdr:cNvPr>
        <xdr:cNvPicPr>
          <a:picLocks noChangeAspect="1"/>
        </xdr:cNvPicPr>
      </xdr:nvPicPr>
      <xdr:blipFill>
        <a:blip xmlns:r="http://schemas.openxmlformats.org/officeDocument/2006/relationships" r:embed="rId5"/>
        <a:stretch>
          <a:fillRect/>
        </a:stretch>
      </xdr:blipFill>
      <xdr:spPr>
        <a:xfrm>
          <a:off x="895350" y="24077295"/>
          <a:ext cx="1971675" cy="2190917"/>
        </a:xfrm>
        <a:prstGeom prst="rect">
          <a:avLst/>
        </a:prstGeom>
      </xdr:spPr>
    </xdr:pic>
    <xdr:clientData/>
  </xdr:twoCellAnchor>
  <xdr:twoCellAnchor editAs="oneCell">
    <xdr:from>
      <xdr:col>3</xdr:col>
      <xdr:colOff>102870</xdr:colOff>
      <xdr:row>172</xdr:row>
      <xdr:rowOff>114300</xdr:rowOff>
    </xdr:from>
    <xdr:to>
      <xdr:col>3</xdr:col>
      <xdr:colOff>2954815</xdr:colOff>
      <xdr:row>191</xdr:row>
      <xdr:rowOff>19050</xdr:rowOff>
    </xdr:to>
    <xdr:pic>
      <xdr:nvPicPr>
        <xdr:cNvPr id="22" name="Picture 21">
          <a:extLst>
            <a:ext uri="{FF2B5EF4-FFF2-40B4-BE49-F238E27FC236}">
              <a16:creationId xmlns:a16="http://schemas.microsoft.com/office/drawing/2014/main" id="{4E33B2BA-8B5E-F837-1430-D0B769CF2A1E}"/>
            </a:ext>
          </a:extLst>
        </xdr:cNvPr>
        <xdr:cNvPicPr>
          <a:picLocks noChangeAspect="1"/>
        </xdr:cNvPicPr>
      </xdr:nvPicPr>
      <xdr:blipFill>
        <a:blip xmlns:r="http://schemas.openxmlformats.org/officeDocument/2006/relationships" r:embed="rId6"/>
        <a:stretch>
          <a:fillRect/>
        </a:stretch>
      </xdr:blipFill>
      <xdr:spPr>
        <a:xfrm>
          <a:off x="769620" y="22336125"/>
          <a:ext cx="2848135" cy="2609850"/>
        </a:xfrm>
        <a:prstGeom prst="rect">
          <a:avLst/>
        </a:prstGeom>
      </xdr:spPr>
    </xdr:pic>
    <xdr:clientData/>
  </xdr:twoCellAnchor>
  <xdr:twoCellAnchor editAs="oneCell">
    <xdr:from>
      <xdr:col>3</xdr:col>
      <xdr:colOff>139065</xdr:colOff>
      <xdr:row>152</xdr:row>
      <xdr:rowOff>28608</xdr:rowOff>
    </xdr:from>
    <xdr:to>
      <xdr:col>3</xdr:col>
      <xdr:colOff>4250055</xdr:colOff>
      <xdr:row>167</xdr:row>
      <xdr:rowOff>55569</xdr:rowOff>
    </xdr:to>
    <xdr:pic>
      <xdr:nvPicPr>
        <xdr:cNvPr id="24" name="Picture 23">
          <a:extLst>
            <a:ext uri="{FF2B5EF4-FFF2-40B4-BE49-F238E27FC236}">
              <a16:creationId xmlns:a16="http://schemas.microsoft.com/office/drawing/2014/main" id="{4DA317AD-8E37-2F7E-9F1B-A14975B7FDB4}"/>
            </a:ext>
          </a:extLst>
        </xdr:cNvPr>
        <xdr:cNvPicPr>
          <a:picLocks noChangeAspect="1"/>
        </xdr:cNvPicPr>
      </xdr:nvPicPr>
      <xdr:blipFill>
        <a:blip xmlns:r="http://schemas.openxmlformats.org/officeDocument/2006/relationships" r:embed="rId7"/>
        <a:stretch>
          <a:fillRect/>
        </a:stretch>
      </xdr:blipFill>
      <xdr:spPr>
        <a:xfrm>
          <a:off x="805815" y="22679058"/>
          <a:ext cx="4110990" cy="2170086"/>
        </a:xfrm>
        <a:prstGeom prst="rect">
          <a:avLst/>
        </a:prstGeom>
      </xdr:spPr>
    </xdr:pic>
    <xdr:clientData/>
  </xdr:twoCellAnchor>
  <xdr:twoCellAnchor editAs="oneCell">
    <xdr:from>
      <xdr:col>3</xdr:col>
      <xdr:colOff>3383280</xdr:colOff>
      <xdr:row>31</xdr:row>
      <xdr:rowOff>0</xdr:rowOff>
    </xdr:from>
    <xdr:to>
      <xdr:col>4</xdr:col>
      <xdr:colOff>365760</xdr:colOff>
      <xdr:row>39</xdr:row>
      <xdr:rowOff>109446</xdr:rowOff>
    </xdr:to>
    <xdr:pic>
      <xdr:nvPicPr>
        <xdr:cNvPr id="2" name="Picture 1">
          <a:extLst>
            <a:ext uri="{FF2B5EF4-FFF2-40B4-BE49-F238E27FC236}">
              <a16:creationId xmlns:a16="http://schemas.microsoft.com/office/drawing/2014/main" id="{334775FF-BA41-4C0C-9801-5B7E7C80BD72}"/>
            </a:ext>
          </a:extLst>
        </xdr:cNvPr>
        <xdr:cNvPicPr>
          <a:picLocks noChangeAspect="1"/>
        </xdr:cNvPicPr>
      </xdr:nvPicPr>
      <xdr:blipFill>
        <a:blip xmlns:r="http://schemas.openxmlformats.org/officeDocument/2006/relationships" r:embed="rId8"/>
        <a:stretch>
          <a:fillRect/>
        </a:stretch>
      </xdr:blipFill>
      <xdr:spPr>
        <a:xfrm>
          <a:off x="4046220" y="5052060"/>
          <a:ext cx="1280160" cy="1267686"/>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179070</xdr:colOff>
      <xdr:row>22</xdr:row>
      <xdr:rowOff>87630</xdr:rowOff>
    </xdr:from>
    <xdr:to>
      <xdr:col>3</xdr:col>
      <xdr:colOff>2186940</xdr:colOff>
      <xdr:row>38</xdr:row>
      <xdr:rowOff>96660</xdr:rowOff>
    </xdr:to>
    <xdr:pic>
      <xdr:nvPicPr>
        <xdr:cNvPr id="10" name="Picture 9">
          <a:extLst>
            <a:ext uri="{FF2B5EF4-FFF2-40B4-BE49-F238E27FC236}">
              <a16:creationId xmlns:a16="http://schemas.microsoft.com/office/drawing/2014/main" id="{E09196A9-A620-A363-70C7-7BB0B2600DBE}"/>
            </a:ext>
          </a:extLst>
        </xdr:cNvPr>
        <xdr:cNvPicPr>
          <a:picLocks noChangeAspect="1"/>
        </xdr:cNvPicPr>
      </xdr:nvPicPr>
      <xdr:blipFill>
        <a:blip xmlns:r="http://schemas.openxmlformats.org/officeDocument/2006/relationships" r:embed="rId1"/>
        <a:stretch>
          <a:fillRect/>
        </a:stretch>
      </xdr:blipFill>
      <xdr:spPr>
        <a:xfrm>
          <a:off x="845820" y="3792855"/>
          <a:ext cx="2002155" cy="2344560"/>
        </a:xfrm>
        <a:prstGeom prst="rect">
          <a:avLst/>
        </a:prstGeom>
      </xdr:spPr>
    </xdr:pic>
    <xdr:clientData/>
  </xdr:twoCellAnchor>
  <xdr:twoCellAnchor editAs="oneCell">
    <xdr:from>
      <xdr:col>3</xdr:col>
      <xdr:colOff>76201</xdr:colOff>
      <xdr:row>45</xdr:row>
      <xdr:rowOff>15241</xdr:rowOff>
    </xdr:from>
    <xdr:to>
      <xdr:col>3</xdr:col>
      <xdr:colOff>4150853</xdr:colOff>
      <xdr:row>57</xdr:row>
      <xdr:rowOff>53341</xdr:rowOff>
    </xdr:to>
    <xdr:pic>
      <xdr:nvPicPr>
        <xdr:cNvPr id="3" name="Picture 2">
          <a:extLst>
            <a:ext uri="{FF2B5EF4-FFF2-40B4-BE49-F238E27FC236}">
              <a16:creationId xmlns:a16="http://schemas.microsoft.com/office/drawing/2014/main" id="{859A266C-939E-4A9E-B21A-F0F82FF29A8B}"/>
            </a:ext>
          </a:extLst>
        </xdr:cNvPr>
        <xdr:cNvPicPr>
          <a:picLocks noChangeAspect="1"/>
        </xdr:cNvPicPr>
      </xdr:nvPicPr>
      <xdr:blipFill>
        <a:blip xmlns:r="http://schemas.openxmlformats.org/officeDocument/2006/relationships" r:embed="rId2"/>
        <a:stretch>
          <a:fillRect/>
        </a:stretch>
      </xdr:blipFill>
      <xdr:spPr>
        <a:xfrm>
          <a:off x="739141" y="22242781"/>
          <a:ext cx="4074652" cy="1775460"/>
        </a:xfrm>
        <a:prstGeom prst="rect">
          <a:avLst/>
        </a:prstGeom>
      </xdr:spPr>
    </xdr:pic>
    <xdr:clientData/>
  </xdr:twoCellAnchor>
  <xdr:twoCellAnchor editAs="oneCell">
    <xdr:from>
      <xdr:col>3</xdr:col>
      <xdr:colOff>83820</xdr:colOff>
      <xdr:row>60</xdr:row>
      <xdr:rowOff>91440</xdr:rowOff>
    </xdr:from>
    <xdr:to>
      <xdr:col>3</xdr:col>
      <xdr:colOff>1630679</xdr:colOff>
      <xdr:row>75</xdr:row>
      <xdr:rowOff>39266</xdr:rowOff>
    </xdr:to>
    <xdr:pic>
      <xdr:nvPicPr>
        <xdr:cNvPr id="4" name="Picture 3">
          <a:extLst>
            <a:ext uri="{FF2B5EF4-FFF2-40B4-BE49-F238E27FC236}">
              <a16:creationId xmlns:a16="http://schemas.microsoft.com/office/drawing/2014/main" id="{45586C5C-DABB-4B49-A08A-231CC4EFADE9}"/>
            </a:ext>
          </a:extLst>
        </xdr:cNvPr>
        <xdr:cNvPicPr>
          <a:picLocks noChangeAspect="1"/>
        </xdr:cNvPicPr>
      </xdr:nvPicPr>
      <xdr:blipFill>
        <a:blip xmlns:r="http://schemas.openxmlformats.org/officeDocument/2006/relationships" r:embed="rId3"/>
        <a:stretch>
          <a:fillRect/>
        </a:stretch>
      </xdr:blipFill>
      <xdr:spPr>
        <a:xfrm>
          <a:off x="746760" y="9357360"/>
          <a:ext cx="1546859" cy="2119526"/>
        </a:xfrm>
        <a:prstGeom prst="rect">
          <a:avLst/>
        </a:prstGeom>
      </xdr:spPr>
    </xdr:pic>
    <xdr:clientData/>
  </xdr:twoCellAnchor>
  <xdr:twoCellAnchor editAs="oneCell">
    <xdr:from>
      <xdr:col>3</xdr:col>
      <xdr:colOff>106681</xdr:colOff>
      <xdr:row>78</xdr:row>
      <xdr:rowOff>76200</xdr:rowOff>
    </xdr:from>
    <xdr:to>
      <xdr:col>3</xdr:col>
      <xdr:colOff>2758441</xdr:colOff>
      <xdr:row>91</xdr:row>
      <xdr:rowOff>100488</xdr:rowOff>
    </xdr:to>
    <xdr:pic>
      <xdr:nvPicPr>
        <xdr:cNvPr id="5" name="Picture 4">
          <a:extLst>
            <a:ext uri="{FF2B5EF4-FFF2-40B4-BE49-F238E27FC236}">
              <a16:creationId xmlns:a16="http://schemas.microsoft.com/office/drawing/2014/main" id="{6406AEE6-850E-488B-8347-975F1FC407E9}"/>
            </a:ext>
          </a:extLst>
        </xdr:cNvPr>
        <xdr:cNvPicPr>
          <a:picLocks noChangeAspect="1"/>
        </xdr:cNvPicPr>
      </xdr:nvPicPr>
      <xdr:blipFill>
        <a:blip xmlns:r="http://schemas.openxmlformats.org/officeDocument/2006/relationships" r:embed="rId4"/>
        <a:stretch>
          <a:fillRect/>
        </a:stretch>
      </xdr:blipFill>
      <xdr:spPr>
        <a:xfrm>
          <a:off x="769621" y="27096720"/>
          <a:ext cx="2651760" cy="1906428"/>
        </a:xfrm>
        <a:prstGeom prst="rect">
          <a:avLst/>
        </a:prstGeom>
      </xdr:spPr>
    </xdr:pic>
    <xdr:clientData/>
  </xdr:twoCellAnchor>
  <xdr:twoCellAnchor editAs="oneCell">
    <xdr:from>
      <xdr:col>3</xdr:col>
      <xdr:colOff>121920</xdr:colOff>
      <xdr:row>104</xdr:row>
      <xdr:rowOff>114300</xdr:rowOff>
    </xdr:from>
    <xdr:to>
      <xdr:col>3</xdr:col>
      <xdr:colOff>2009945</xdr:colOff>
      <xdr:row>123</xdr:row>
      <xdr:rowOff>22860</xdr:rowOff>
    </xdr:to>
    <xdr:pic>
      <xdr:nvPicPr>
        <xdr:cNvPr id="2" name="Picture 1">
          <a:extLst>
            <a:ext uri="{FF2B5EF4-FFF2-40B4-BE49-F238E27FC236}">
              <a16:creationId xmlns:a16="http://schemas.microsoft.com/office/drawing/2014/main" id="{7EA1FC5F-0F80-404A-B421-2643DDF81C55}"/>
            </a:ext>
          </a:extLst>
        </xdr:cNvPr>
        <xdr:cNvPicPr>
          <a:picLocks noChangeAspect="1"/>
        </xdr:cNvPicPr>
      </xdr:nvPicPr>
      <xdr:blipFill>
        <a:blip xmlns:r="http://schemas.openxmlformats.org/officeDocument/2006/relationships" r:embed="rId5"/>
        <a:stretch>
          <a:fillRect/>
        </a:stretch>
      </xdr:blipFill>
      <xdr:spPr>
        <a:xfrm>
          <a:off x="784860" y="15765780"/>
          <a:ext cx="1888025" cy="26593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47625</xdr:colOff>
      <xdr:row>23</xdr:row>
      <xdr:rowOff>66675</xdr:rowOff>
    </xdr:from>
    <xdr:to>
      <xdr:col>3</xdr:col>
      <xdr:colOff>3370233</xdr:colOff>
      <xdr:row>42</xdr:row>
      <xdr:rowOff>19283</xdr:rowOff>
    </xdr:to>
    <xdr:pic>
      <xdr:nvPicPr>
        <xdr:cNvPr id="5" name="Picture 4">
          <a:extLst>
            <a:ext uri="{FF2B5EF4-FFF2-40B4-BE49-F238E27FC236}">
              <a16:creationId xmlns:a16="http://schemas.microsoft.com/office/drawing/2014/main" id="{ADF49F93-5A37-494B-A6FB-2CCE49AFE300}"/>
            </a:ext>
          </a:extLst>
        </xdr:cNvPr>
        <xdr:cNvPicPr>
          <a:picLocks noChangeAspect="1"/>
        </xdr:cNvPicPr>
      </xdr:nvPicPr>
      <xdr:blipFill>
        <a:blip xmlns:r="http://schemas.openxmlformats.org/officeDocument/2006/relationships" r:embed="rId1"/>
        <a:stretch>
          <a:fillRect/>
        </a:stretch>
      </xdr:blipFill>
      <xdr:spPr>
        <a:xfrm>
          <a:off x="716280" y="21972270"/>
          <a:ext cx="3320703" cy="2707238"/>
        </a:xfrm>
        <a:prstGeom prst="rect">
          <a:avLst/>
        </a:prstGeom>
      </xdr:spPr>
    </xdr:pic>
    <xdr:clientData/>
  </xdr:twoCellAnchor>
  <xdr:twoCellAnchor editAs="oneCell">
    <xdr:from>
      <xdr:col>3</xdr:col>
      <xdr:colOff>139066</xdr:colOff>
      <xdr:row>184</xdr:row>
      <xdr:rowOff>28575</xdr:rowOff>
    </xdr:from>
    <xdr:to>
      <xdr:col>3</xdr:col>
      <xdr:colOff>1620914</xdr:colOff>
      <xdr:row>195</xdr:row>
      <xdr:rowOff>55490</xdr:rowOff>
    </xdr:to>
    <xdr:pic>
      <xdr:nvPicPr>
        <xdr:cNvPr id="9" name="Picture 8">
          <a:extLst>
            <a:ext uri="{FF2B5EF4-FFF2-40B4-BE49-F238E27FC236}">
              <a16:creationId xmlns:a16="http://schemas.microsoft.com/office/drawing/2014/main" id="{5D2D65BA-D3B2-4B06-B67D-0354CB6C7441}"/>
            </a:ext>
          </a:extLst>
        </xdr:cNvPr>
        <xdr:cNvPicPr>
          <a:picLocks noChangeAspect="1"/>
        </xdr:cNvPicPr>
      </xdr:nvPicPr>
      <xdr:blipFill>
        <a:blip xmlns:r="http://schemas.openxmlformats.org/officeDocument/2006/relationships" r:embed="rId2"/>
        <a:stretch>
          <a:fillRect/>
        </a:stretch>
      </xdr:blipFill>
      <xdr:spPr>
        <a:xfrm>
          <a:off x="802006" y="33678495"/>
          <a:ext cx="1485658" cy="1600445"/>
        </a:xfrm>
        <a:prstGeom prst="rect">
          <a:avLst/>
        </a:prstGeom>
      </xdr:spPr>
    </xdr:pic>
    <xdr:clientData/>
  </xdr:twoCellAnchor>
  <xdr:twoCellAnchor editAs="oneCell">
    <xdr:from>
      <xdr:col>3</xdr:col>
      <xdr:colOff>91440</xdr:colOff>
      <xdr:row>86</xdr:row>
      <xdr:rowOff>0</xdr:rowOff>
    </xdr:from>
    <xdr:to>
      <xdr:col>3</xdr:col>
      <xdr:colOff>2339535</xdr:colOff>
      <xdr:row>99</xdr:row>
      <xdr:rowOff>122094</xdr:rowOff>
    </xdr:to>
    <xdr:pic>
      <xdr:nvPicPr>
        <xdr:cNvPr id="4" name="Picture 3">
          <a:extLst>
            <a:ext uri="{FF2B5EF4-FFF2-40B4-BE49-F238E27FC236}">
              <a16:creationId xmlns:a16="http://schemas.microsoft.com/office/drawing/2014/main" id="{9A4E9ADF-BF3B-9922-A833-8FAA19C5A851}"/>
            </a:ext>
          </a:extLst>
        </xdr:cNvPr>
        <xdr:cNvPicPr>
          <a:picLocks noChangeAspect="1"/>
        </xdr:cNvPicPr>
      </xdr:nvPicPr>
      <xdr:blipFill>
        <a:blip xmlns:r="http://schemas.openxmlformats.org/officeDocument/2006/relationships" r:embed="rId3"/>
        <a:stretch>
          <a:fillRect/>
        </a:stretch>
      </xdr:blipFill>
      <xdr:spPr>
        <a:xfrm>
          <a:off x="754380" y="14592300"/>
          <a:ext cx="2248095" cy="2004234"/>
        </a:xfrm>
        <a:prstGeom prst="rect">
          <a:avLst/>
        </a:prstGeom>
      </xdr:spPr>
    </xdr:pic>
    <xdr:clientData/>
  </xdr:twoCellAnchor>
  <xdr:oneCellAnchor>
    <xdr:from>
      <xdr:col>3</xdr:col>
      <xdr:colOff>396241</xdr:colOff>
      <xdr:row>166</xdr:row>
      <xdr:rowOff>106680</xdr:rowOff>
    </xdr:from>
    <xdr:ext cx="1854972" cy="1889760"/>
    <xdr:pic>
      <xdr:nvPicPr>
        <xdr:cNvPr id="12" name="Picture 11">
          <a:extLst>
            <a:ext uri="{FF2B5EF4-FFF2-40B4-BE49-F238E27FC236}">
              <a16:creationId xmlns:a16="http://schemas.microsoft.com/office/drawing/2014/main" id="{156F5637-A879-47E2-AA1E-A90316BD0656}"/>
            </a:ext>
          </a:extLst>
        </xdr:cNvPr>
        <xdr:cNvPicPr>
          <a:picLocks noChangeAspect="1"/>
        </xdr:cNvPicPr>
      </xdr:nvPicPr>
      <xdr:blipFill>
        <a:blip xmlns:r="http://schemas.openxmlformats.org/officeDocument/2006/relationships" r:embed="rId4"/>
        <a:stretch>
          <a:fillRect/>
        </a:stretch>
      </xdr:blipFill>
      <xdr:spPr>
        <a:xfrm>
          <a:off x="1059181" y="16672560"/>
          <a:ext cx="1854972" cy="1889760"/>
        </a:xfrm>
        <a:prstGeom prst="rect">
          <a:avLst/>
        </a:prstGeom>
      </xdr:spPr>
    </xdr:pic>
    <xdr:clientData/>
  </xdr:oneCellAnchor>
  <xdr:oneCellAnchor>
    <xdr:from>
      <xdr:col>3</xdr:col>
      <xdr:colOff>72391</xdr:colOff>
      <xdr:row>160</xdr:row>
      <xdr:rowOff>136181</xdr:rowOff>
    </xdr:from>
    <xdr:ext cx="2556510" cy="1393534"/>
    <xdr:pic>
      <xdr:nvPicPr>
        <xdr:cNvPr id="13" name="Picture 12">
          <a:extLst>
            <a:ext uri="{FF2B5EF4-FFF2-40B4-BE49-F238E27FC236}">
              <a16:creationId xmlns:a16="http://schemas.microsoft.com/office/drawing/2014/main" id="{BB8FEE62-3153-4377-A1B7-C232A792D400}"/>
            </a:ext>
          </a:extLst>
        </xdr:cNvPr>
        <xdr:cNvPicPr>
          <a:picLocks noChangeAspect="1"/>
        </xdr:cNvPicPr>
      </xdr:nvPicPr>
      <xdr:blipFill rotWithShape="1">
        <a:blip xmlns:r="http://schemas.openxmlformats.org/officeDocument/2006/relationships" r:embed="rId5"/>
        <a:srcRect r="2258"/>
        <a:stretch/>
      </xdr:blipFill>
      <xdr:spPr>
        <a:xfrm>
          <a:off x="735331" y="15833381"/>
          <a:ext cx="2556510" cy="1393534"/>
        </a:xfrm>
        <a:prstGeom prst="rect">
          <a:avLst/>
        </a:prstGeom>
      </xdr:spPr>
    </xdr:pic>
    <xdr:clientData/>
  </xdr:oneCellAnchor>
  <xdr:twoCellAnchor editAs="oneCell">
    <xdr:from>
      <xdr:col>3</xdr:col>
      <xdr:colOff>60960</xdr:colOff>
      <xdr:row>102</xdr:row>
      <xdr:rowOff>106680</xdr:rowOff>
    </xdr:from>
    <xdr:to>
      <xdr:col>3</xdr:col>
      <xdr:colOff>1714500</xdr:colOff>
      <xdr:row>117</xdr:row>
      <xdr:rowOff>14063</xdr:rowOff>
    </xdr:to>
    <xdr:pic>
      <xdr:nvPicPr>
        <xdr:cNvPr id="14" name="Picture 13">
          <a:extLst>
            <a:ext uri="{FF2B5EF4-FFF2-40B4-BE49-F238E27FC236}">
              <a16:creationId xmlns:a16="http://schemas.microsoft.com/office/drawing/2014/main" id="{B513A402-46A8-4274-967F-573E0C3E89CB}"/>
            </a:ext>
          </a:extLst>
        </xdr:cNvPr>
        <xdr:cNvPicPr>
          <a:picLocks noChangeAspect="1"/>
        </xdr:cNvPicPr>
      </xdr:nvPicPr>
      <xdr:blipFill>
        <a:blip xmlns:r="http://schemas.openxmlformats.org/officeDocument/2006/relationships" r:embed="rId6"/>
        <a:stretch>
          <a:fillRect/>
        </a:stretch>
      </xdr:blipFill>
      <xdr:spPr>
        <a:xfrm>
          <a:off x="723900" y="10347960"/>
          <a:ext cx="1653540" cy="2079083"/>
        </a:xfrm>
        <a:prstGeom prst="rect">
          <a:avLst/>
        </a:prstGeom>
      </xdr:spPr>
    </xdr:pic>
    <xdr:clientData/>
  </xdr:twoCellAnchor>
  <xdr:twoCellAnchor editAs="oneCell">
    <xdr:from>
      <xdr:col>3</xdr:col>
      <xdr:colOff>179070</xdr:colOff>
      <xdr:row>121</xdr:row>
      <xdr:rowOff>87630</xdr:rowOff>
    </xdr:from>
    <xdr:to>
      <xdr:col>3</xdr:col>
      <xdr:colOff>2186940</xdr:colOff>
      <xdr:row>137</xdr:row>
      <xdr:rowOff>142380</xdr:rowOff>
    </xdr:to>
    <xdr:pic>
      <xdr:nvPicPr>
        <xdr:cNvPr id="15" name="Picture 14">
          <a:extLst>
            <a:ext uri="{FF2B5EF4-FFF2-40B4-BE49-F238E27FC236}">
              <a16:creationId xmlns:a16="http://schemas.microsoft.com/office/drawing/2014/main" id="{28C2FB74-9539-45BD-AE92-238D20528538}"/>
            </a:ext>
          </a:extLst>
        </xdr:cNvPr>
        <xdr:cNvPicPr>
          <a:picLocks noChangeAspect="1"/>
        </xdr:cNvPicPr>
      </xdr:nvPicPr>
      <xdr:blipFill>
        <a:blip xmlns:r="http://schemas.openxmlformats.org/officeDocument/2006/relationships" r:embed="rId7"/>
        <a:stretch>
          <a:fillRect/>
        </a:stretch>
      </xdr:blipFill>
      <xdr:spPr>
        <a:xfrm>
          <a:off x="842010" y="3790950"/>
          <a:ext cx="2007870" cy="2371230"/>
        </a:xfrm>
        <a:prstGeom prst="rect">
          <a:avLst/>
        </a:prstGeom>
      </xdr:spPr>
    </xdr:pic>
    <xdr:clientData/>
  </xdr:twoCellAnchor>
  <xdr:twoCellAnchor editAs="oneCell">
    <xdr:from>
      <xdr:col>3</xdr:col>
      <xdr:colOff>144780</xdr:colOff>
      <xdr:row>67</xdr:row>
      <xdr:rowOff>22860</xdr:rowOff>
    </xdr:from>
    <xdr:to>
      <xdr:col>3</xdr:col>
      <xdr:colOff>1731065</xdr:colOff>
      <xdr:row>82</xdr:row>
      <xdr:rowOff>22860</xdr:rowOff>
    </xdr:to>
    <xdr:pic>
      <xdr:nvPicPr>
        <xdr:cNvPr id="6" name="Picture 5">
          <a:extLst>
            <a:ext uri="{FF2B5EF4-FFF2-40B4-BE49-F238E27FC236}">
              <a16:creationId xmlns:a16="http://schemas.microsoft.com/office/drawing/2014/main" id="{1DA37CF7-3DF8-4B22-8A1F-16DB8A9E7569}"/>
            </a:ext>
          </a:extLst>
        </xdr:cNvPr>
        <xdr:cNvPicPr>
          <a:picLocks noChangeAspect="1"/>
        </xdr:cNvPicPr>
      </xdr:nvPicPr>
      <xdr:blipFill>
        <a:blip xmlns:r="http://schemas.openxmlformats.org/officeDocument/2006/relationships" r:embed="rId8"/>
        <a:stretch>
          <a:fillRect/>
        </a:stretch>
      </xdr:blipFill>
      <xdr:spPr>
        <a:xfrm>
          <a:off x="807720" y="11856720"/>
          <a:ext cx="1586285" cy="2171700"/>
        </a:xfrm>
        <a:prstGeom prst="rect">
          <a:avLst/>
        </a:prstGeom>
      </xdr:spPr>
    </xdr:pic>
    <xdr:clientData/>
  </xdr:twoCellAnchor>
  <xdr:twoCellAnchor editAs="oneCell">
    <xdr:from>
      <xdr:col>3</xdr:col>
      <xdr:colOff>251460</xdr:colOff>
      <xdr:row>46</xdr:row>
      <xdr:rowOff>137160</xdr:rowOff>
    </xdr:from>
    <xdr:to>
      <xdr:col>3</xdr:col>
      <xdr:colOff>1944449</xdr:colOff>
      <xdr:row>62</xdr:row>
      <xdr:rowOff>129961</xdr:rowOff>
    </xdr:to>
    <xdr:pic>
      <xdr:nvPicPr>
        <xdr:cNvPr id="8" name="Picture 7">
          <a:extLst>
            <a:ext uri="{FF2B5EF4-FFF2-40B4-BE49-F238E27FC236}">
              <a16:creationId xmlns:a16="http://schemas.microsoft.com/office/drawing/2014/main" id="{C5E0DE29-4E0B-512E-D9D0-FF1A090C8683}"/>
            </a:ext>
          </a:extLst>
        </xdr:cNvPr>
        <xdr:cNvPicPr>
          <a:picLocks noChangeAspect="1"/>
        </xdr:cNvPicPr>
      </xdr:nvPicPr>
      <xdr:blipFill>
        <a:blip xmlns:r="http://schemas.openxmlformats.org/officeDocument/2006/relationships" r:embed="rId9"/>
        <a:stretch>
          <a:fillRect/>
        </a:stretch>
      </xdr:blipFill>
      <xdr:spPr>
        <a:xfrm>
          <a:off x="914400" y="7330440"/>
          <a:ext cx="1692989" cy="2309281"/>
        </a:xfrm>
        <a:prstGeom prst="rect">
          <a:avLst/>
        </a:prstGeom>
      </xdr:spPr>
    </xdr:pic>
    <xdr:clientData/>
  </xdr:twoCellAnchor>
  <xdr:twoCellAnchor editAs="oneCell">
    <xdr:from>
      <xdr:col>3</xdr:col>
      <xdr:colOff>99060</xdr:colOff>
      <xdr:row>141</xdr:row>
      <xdr:rowOff>83820</xdr:rowOff>
    </xdr:from>
    <xdr:to>
      <xdr:col>3</xdr:col>
      <xdr:colOff>1685345</xdr:colOff>
      <xdr:row>156</xdr:row>
      <xdr:rowOff>83820</xdr:rowOff>
    </xdr:to>
    <xdr:pic>
      <xdr:nvPicPr>
        <xdr:cNvPr id="10" name="Picture 9">
          <a:extLst>
            <a:ext uri="{FF2B5EF4-FFF2-40B4-BE49-F238E27FC236}">
              <a16:creationId xmlns:a16="http://schemas.microsoft.com/office/drawing/2014/main" id="{07C3EB6C-94F3-4289-AD0F-480490276B37}"/>
            </a:ext>
          </a:extLst>
        </xdr:cNvPr>
        <xdr:cNvPicPr>
          <a:picLocks noChangeAspect="1"/>
        </xdr:cNvPicPr>
      </xdr:nvPicPr>
      <xdr:blipFill>
        <a:blip xmlns:r="http://schemas.openxmlformats.org/officeDocument/2006/relationships" r:embed="rId8"/>
        <a:stretch>
          <a:fillRect/>
        </a:stretch>
      </xdr:blipFill>
      <xdr:spPr>
        <a:xfrm>
          <a:off x="762000" y="21107400"/>
          <a:ext cx="1586285" cy="21717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139066</xdr:colOff>
      <xdr:row>167</xdr:row>
      <xdr:rowOff>28575</xdr:rowOff>
    </xdr:from>
    <xdr:to>
      <xdr:col>3</xdr:col>
      <xdr:colOff>1620914</xdr:colOff>
      <xdr:row>178</xdr:row>
      <xdr:rowOff>55490</xdr:rowOff>
    </xdr:to>
    <xdr:pic>
      <xdr:nvPicPr>
        <xdr:cNvPr id="3" name="Picture 2">
          <a:extLst>
            <a:ext uri="{FF2B5EF4-FFF2-40B4-BE49-F238E27FC236}">
              <a16:creationId xmlns:a16="http://schemas.microsoft.com/office/drawing/2014/main" id="{8D6B4104-A9DC-4D1A-BE09-443DBEB47205}"/>
            </a:ext>
          </a:extLst>
        </xdr:cNvPr>
        <xdr:cNvPicPr>
          <a:picLocks noChangeAspect="1"/>
        </xdr:cNvPicPr>
      </xdr:nvPicPr>
      <xdr:blipFill>
        <a:blip xmlns:r="http://schemas.openxmlformats.org/officeDocument/2006/relationships" r:embed="rId1"/>
        <a:stretch>
          <a:fillRect/>
        </a:stretch>
      </xdr:blipFill>
      <xdr:spPr>
        <a:xfrm>
          <a:off x="802006" y="20861655"/>
          <a:ext cx="1481848" cy="1619495"/>
        </a:xfrm>
        <a:prstGeom prst="rect">
          <a:avLst/>
        </a:prstGeom>
      </xdr:spPr>
    </xdr:pic>
    <xdr:clientData/>
  </xdr:twoCellAnchor>
  <xdr:twoCellAnchor editAs="oneCell">
    <xdr:from>
      <xdr:col>3</xdr:col>
      <xdr:colOff>114301</xdr:colOff>
      <xdr:row>45</xdr:row>
      <xdr:rowOff>66404</xdr:rowOff>
    </xdr:from>
    <xdr:to>
      <xdr:col>3</xdr:col>
      <xdr:colOff>1546861</xdr:colOff>
      <xdr:row>61</xdr:row>
      <xdr:rowOff>107045</xdr:rowOff>
    </xdr:to>
    <xdr:pic>
      <xdr:nvPicPr>
        <xdr:cNvPr id="4" name="Picture 3">
          <a:extLst>
            <a:ext uri="{FF2B5EF4-FFF2-40B4-BE49-F238E27FC236}">
              <a16:creationId xmlns:a16="http://schemas.microsoft.com/office/drawing/2014/main" id="{0ECA5DBB-0A9B-49A7-B404-9A1C6F17C1E5}"/>
            </a:ext>
          </a:extLst>
        </xdr:cNvPr>
        <xdr:cNvPicPr>
          <a:picLocks noChangeAspect="1"/>
        </xdr:cNvPicPr>
      </xdr:nvPicPr>
      <xdr:blipFill>
        <a:blip xmlns:r="http://schemas.openxmlformats.org/officeDocument/2006/relationships" r:embed="rId2"/>
        <a:stretch>
          <a:fillRect/>
        </a:stretch>
      </xdr:blipFill>
      <xdr:spPr>
        <a:xfrm>
          <a:off x="777241" y="8562704"/>
          <a:ext cx="1432560" cy="2357121"/>
        </a:xfrm>
        <a:prstGeom prst="rect">
          <a:avLst/>
        </a:prstGeom>
      </xdr:spPr>
    </xdr:pic>
    <xdr:clientData/>
  </xdr:twoCellAnchor>
  <xdr:twoCellAnchor editAs="oneCell">
    <xdr:from>
      <xdr:col>3</xdr:col>
      <xdr:colOff>91440</xdr:colOff>
      <xdr:row>87</xdr:row>
      <xdr:rowOff>0</xdr:rowOff>
    </xdr:from>
    <xdr:to>
      <xdr:col>3</xdr:col>
      <xdr:colOff>2339535</xdr:colOff>
      <xdr:row>100</xdr:row>
      <xdr:rowOff>122094</xdr:rowOff>
    </xdr:to>
    <xdr:pic>
      <xdr:nvPicPr>
        <xdr:cNvPr id="6" name="Picture 5">
          <a:extLst>
            <a:ext uri="{FF2B5EF4-FFF2-40B4-BE49-F238E27FC236}">
              <a16:creationId xmlns:a16="http://schemas.microsoft.com/office/drawing/2014/main" id="{7E4FC197-46FD-4EBB-9A47-D648B6DEC6C0}"/>
            </a:ext>
          </a:extLst>
        </xdr:cNvPr>
        <xdr:cNvPicPr>
          <a:picLocks noChangeAspect="1"/>
        </xdr:cNvPicPr>
      </xdr:nvPicPr>
      <xdr:blipFill>
        <a:blip xmlns:r="http://schemas.openxmlformats.org/officeDocument/2006/relationships" r:embed="rId3"/>
        <a:stretch>
          <a:fillRect/>
        </a:stretch>
      </xdr:blipFill>
      <xdr:spPr>
        <a:xfrm>
          <a:off x="754380" y="14592300"/>
          <a:ext cx="2248095" cy="2004234"/>
        </a:xfrm>
        <a:prstGeom prst="rect">
          <a:avLst/>
        </a:prstGeom>
      </xdr:spPr>
    </xdr:pic>
    <xdr:clientData/>
  </xdr:twoCellAnchor>
  <xdr:oneCellAnchor>
    <xdr:from>
      <xdr:col>3</xdr:col>
      <xdr:colOff>396241</xdr:colOff>
      <xdr:row>149</xdr:row>
      <xdr:rowOff>106680</xdr:rowOff>
    </xdr:from>
    <xdr:ext cx="1854972" cy="1889760"/>
    <xdr:pic>
      <xdr:nvPicPr>
        <xdr:cNvPr id="7" name="Picture 6">
          <a:extLst>
            <a:ext uri="{FF2B5EF4-FFF2-40B4-BE49-F238E27FC236}">
              <a16:creationId xmlns:a16="http://schemas.microsoft.com/office/drawing/2014/main" id="{A41C824C-C277-48C7-9854-B4CCF4ABE1EC}"/>
            </a:ext>
          </a:extLst>
        </xdr:cNvPr>
        <xdr:cNvPicPr>
          <a:picLocks noChangeAspect="1"/>
        </xdr:cNvPicPr>
      </xdr:nvPicPr>
      <xdr:blipFill>
        <a:blip xmlns:r="http://schemas.openxmlformats.org/officeDocument/2006/relationships" r:embed="rId4"/>
        <a:stretch>
          <a:fillRect/>
        </a:stretch>
      </xdr:blipFill>
      <xdr:spPr>
        <a:xfrm>
          <a:off x="1059181" y="18326100"/>
          <a:ext cx="1854972" cy="1889760"/>
        </a:xfrm>
        <a:prstGeom prst="rect">
          <a:avLst/>
        </a:prstGeom>
      </xdr:spPr>
    </xdr:pic>
    <xdr:clientData/>
  </xdr:oneCellAnchor>
  <xdr:oneCellAnchor>
    <xdr:from>
      <xdr:col>3</xdr:col>
      <xdr:colOff>72391</xdr:colOff>
      <xdr:row>143</xdr:row>
      <xdr:rowOff>136181</xdr:rowOff>
    </xdr:from>
    <xdr:ext cx="2556510" cy="1393534"/>
    <xdr:pic>
      <xdr:nvPicPr>
        <xdr:cNvPr id="8" name="Picture 7">
          <a:extLst>
            <a:ext uri="{FF2B5EF4-FFF2-40B4-BE49-F238E27FC236}">
              <a16:creationId xmlns:a16="http://schemas.microsoft.com/office/drawing/2014/main" id="{89FEC267-99D7-494E-A683-65CE37A789E1}"/>
            </a:ext>
          </a:extLst>
        </xdr:cNvPr>
        <xdr:cNvPicPr>
          <a:picLocks noChangeAspect="1"/>
        </xdr:cNvPicPr>
      </xdr:nvPicPr>
      <xdr:blipFill rotWithShape="1">
        <a:blip xmlns:r="http://schemas.openxmlformats.org/officeDocument/2006/relationships" r:embed="rId5"/>
        <a:srcRect r="2258"/>
        <a:stretch/>
      </xdr:blipFill>
      <xdr:spPr>
        <a:xfrm>
          <a:off x="735331" y="17486921"/>
          <a:ext cx="2556510" cy="1393534"/>
        </a:xfrm>
        <a:prstGeom prst="rect">
          <a:avLst/>
        </a:prstGeom>
      </xdr:spPr>
    </xdr:pic>
    <xdr:clientData/>
  </xdr:oneCellAnchor>
  <xdr:twoCellAnchor editAs="oneCell">
    <xdr:from>
      <xdr:col>3</xdr:col>
      <xdr:colOff>106680</xdr:colOff>
      <xdr:row>22</xdr:row>
      <xdr:rowOff>68581</xdr:rowOff>
    </xdr:from>
    <xdr:to>
      <xdr:col>3</xdr:col>
      <xdr:colOff>2956560</xdr:colOff>
      <xdr:row>41</xdr:row>
      <xdr:rowOff>62333</xdr:rowOff>
    </xdr:to>
    <xdr:pic>
      <xdr:nvPicPr>
        <xdr:cNvPr id="9" name="Picture 8">
          <a:extLst>
            <a:ext uri="{FF2B5EF4-FFF2-40B4-BE49-F238E27FC236}">
              <a16:creationId xmlns:a16="http://schemas.microsoft.com/office/drawing/2014/main" id="{8B21D1F5-0408-F503-D888-E5CCFBE93504}"/>
            </a:ext>
          </a:extLst>
        </xdr:cNvPr>
        <xdr:cNvPicPr>
          <a:picLocks noChangeAspect="1"/>
        </xdr:cNvPicPr>
      </xdr:nvPicPr>
      <xdr:blipFill>
        <a:blip xmlns:r="http://schemas.openxmlformats.org/officeDocument/2006/relationships" r:embed="rId6"/>
        <a:stretch>
          <a:fillRect/>
        </a:stretch>
      </xdr:blipFill>
      <xdr:spPr>
        <a:xfrm>
          <a:off x="769620" y="3924301"/>
          <a:ext cx="2849880" cy="2744572"/>
        </a:xfrm>
        <a:prstGeom prst="rect">
          <a:avLst/>
        </a:prstGeom>
      </xdr:spPr>
    </xdr:pic>
    <xdr:clientData/>
  </xdr:twoCellAnchor>
  <xdr:twoCellAnchor editAs="oneCell">
    <xdr:from>
      <xdr:col>3</xdr:col>
      <xdr:colOff>106681</xdr:colOff>
      <xdr:row>45</xdr:row>
      <xdr:rowOff>0</xdr:rowOff>
    </xdr:from>
    <xdr:to>
      <xdr:col>3</xdr:col>
      <xdr:colOff>2362396</xdr:colOff>
      <xdr:row>62</xdr:row>
      <xdr:rowOff>23075</xdr:rowOff>
    </xdr:to>
    <xdr:pic>
      <xdr:nvPicPr>
        <xdr:cNvPr id="10" name="Picture 9">
          <a:extLst>
            <a:ext uri="{FF2B5EF4-FFF2-40B4-BE49-F238E27FC236}">
              <a16:creationId xmlns:a16="http://schemas.microsoft.com/office/drawing/2014/main" id="{AED86393-8FCE-18FB-6B3C-2AE40CD0CDEF}"/>
            </a:ext>
          </a:extLst>
        </xdr:cNvPr>
        <xdr:cNvPicPr>
          <a:picLocks noChangeAspect="1"/>
        </xdr:cNvPicPr>
      </xdr:nvPicPr>
      <xdr:blipFill>
        <a:blip xmlns:r="http://schemas.openxmlformats.org/officeDocument/2006/relationships" r:embed="rId7"/>
        <a:stretch>
          <a:fillRect/>
        </a:stretch>
      </xdr:blipFill>
      <xdr:spPr>
        <a:xfrm>
          <a:off x="769621" y="8334104"/>
          <a:ext cx="2255715" cy="2484335"/>
        </a:xfrm>
        <a:prstGeom prst="rect">
          <a:avLst/>
        </a:prstGeom>
      </xdr:spPr>
    </xdr:pic>
    <xdr:clientData/>
  </xdr:twoCellAnchor>
  <xdr:twoCellAnchor editAs="oneCell">
    <xdr:from>
      <xdr:col>3</xdr:col>
      <xdr:colOff>2255521</xdr:colOff>
      <xdr:row>47</xdr:row>
      <xdr:rowOff>77381</xdr:rowOff>
    </xdr:from>
    <xdr:to>
      <xdr:col>3</xdr:col>
      <xdr:colOff>3893821</xdr:colOff>
      <xdr:row>60</xdr:row>
      <xdr:rowOff>30781</xdr:rowOff>
    </xdr:to>
    <xdr:pic>
      <xdr:nvPicPr>
        <xdr:cNvPr id="11" name="Picture 10">
          <a:extLst>
            <a:ext uri="{FF2B5EF4-FFF2-40B4-BE49-F238E27FC236}">
              <a16:creationId xmlns:a16="http://schemas.microsoft.com/office/drawing/2014/main" id="{5DC54833-0833-2113-4883-EA03534C0529}"/>
            </a:ext>
          </a:extLst>
        </xdr:cNvPr>
        <xdr:cNvPicPr>
          <a:picLocks noChangeAspect="1"/>
        </xdr:cNvPicPr>
      </xdr:nvPicPr>
      <xdr:blipFill>
        <a:blip xmlns:r="http://schemas.openxmlformats.org/officeDocument/2006/relationships" r:embed="rId8"/>
        <a:stretch>
          <a:fillRect/>
        </a:stretch>
      </xdr:blipFill>
      <xdr:spPr>
        <a:xfrm>
          <a:off x="2918461" y="8718461"/>
          <a:ext cx="1638300" cy="1835540"/>
        </a:xfrm>
        <a:prstGeom prst="rect">
          <a:avLst/>
        </a:prstGeom>
      </xdr:spPr>
    </xdr:pic>
    <xdr:clientData/>
  </xdr:twoCellAnchor>
  <xdr:twoCellAnchor editAs="oneCell">
    <xdr:from>
      <xdr:col>3</xdr:col>
      <xdr:colOff>60960</xdr:colOff>
      <xdr:row>67</xdr:row>
      <xdr:rowOff>106680</xdr:rowOff>
    </xdr:from>
    <xdr:to>
      <xdr:col>3</xdr:col>
      <xdr:colOff>1714500</xdr:colOff>
      <xdr:row>82</xdr:row>
      <xdr:rowOff>14063</xdr:rowOff>
    </xdr:to>
    <xdr:pic>
      <xdr:nvPicPr>
        <xdr:cNvPr id="12" name="Picture 11">
          <a:extLst>
            <a:ext uri="{FF2B5EF4-FFF2-40B4-BE49-F238E27FC236}">
              <a16:creationId xmlns:a16="http://schemas.microsoft.com/office/drawing/2014/main" id="{C1517FB3-8D5B-4FD5-A76B-D6AB803C6533}"/>
            </a:ext>
          </a:extLst>
        </xdr:cNvPr>
        <xdr:cNvPicPr>
          <a:picLocks noChangeAspect="1"/>
        </xdr:cNvPicPr>
      </xdr:nvPicPr>
      <xdr:blipFill>
        <a:blip xmlns:r="http://schemas.openxmlformats.org/officeDocument/2006/relationships" r:embed="rId9"/>
        <a:stretch>
          <a:fillRect/>
        </a:stretch>
      </xdr:blipFill>
      <xdr:spPr>
        <a:xfrm>
          <a:off x="723900" y="10492740"/>
          <a:ext cx="1653540" cy="2079083"/>
        </a:xfrm>
        <a:prstGeom prst="rect">
          <a:avLst/>
        </a:prstGeom>
      </xdr:spPr>
    </xdr:pic>
    <xdr:clientData/>
  </xdr:twoCellAnchor>
  <xdr:twoCellAnchor editAs="oneCell">
    <xdr:from>
      <xdr:col>3</xdr:col>
      <xdr:colOff>179070</xdr:colOff>
      <xdr:row>104</xdr:row>
      <xdr:rowOff>87630</xdr:rowOff>
    </xdr:from>
    <xdr:to>
      <xdr:col>3</xdr:col>
      <xdr:colOff>2186940</xdr:colOff>
      <xdr:row>121</xdr:row>
      <xdr:rowOff>43320</xdr:rowOff>
    </xdr:to>
    <xdr:pic>
      <xdr:nvPicPr>
        <xdr:cNvPr id="13" name="Picture 12">
          <a:extLst>
            <a:ext uri="{FF2B5EF4-FFF2-40B4-BE49-F238E27FC236}">
              <a16:creationId xmlns:a16="http://schemas.microsoft.com/office/drawing/2014/main" id="{C4BCB25E-45F9-4516-838D-D3FFCBD948FB}"/>
            </a:ext>
          </a:extLst>
        </xdr:cNvPr>
        <xdr:cNvPicPr>
          <a:picLocks noChangeAspect="1"/>
        </xdr:cNvPicPr>
      </xdr:nvPicPr>
      <xdr:blipFill>
        <a:blip xmlns:r="http://schemas.openxmlformats.org/officeDocument/2006/relationships" r:embed="rId10"/>
        <a:stretch>
          <a:fillRect/>
        </a:stretch>
      </xdr:blipFill>
      <xdr:spPr>
        <a:xfrm>
          <a:off x="842010" y="19754850"/>
          <a:ext cx="2007870" cy="2416950"/>
        </a:xfrm>
        <a:prstGeom prst="rect">
          <a:avLst/>
        </a:prstGeom>
      </xdr:spPr>
    </xdr:pic>
    <xdr:clientData/>
  </xdr:twoCellAnchor>
  <xdr:twoCellAnchor editAs="oneCell">
    <xdr:from>
      <xdr:col>3</xdr:col>
      <xdr:colOff>129540</xdr:colOff>
      <xdr:row>124</xdr:row>
      <xdr:rowOff>106680</xdr:rowOff>
    </xdr:from>
    <xdr:to>
      <xdr:col>3</xdr:col>
      <xdr:colOff>1715825</xdr:colOff>
      <xdr:row>139</xdr:row>
      <xdr:rowOff>106680</xdr:rowOff>
    </xdr:to>
    <xdr:pic>
      <xdr:nvPicPr>
        <xdr:cNvPr id="2" name="Picture 1">
          <a:extLst>
            <a:ext uri="{FF2B5EF4-FFF2-40B4-BE49-F238E27FC236}">
              <a16:creationId xmlns:a16="http://schemas.microsoft.com/office/drawing/2014/main" id="{A18A2FDA-9FB4-41B4-9DE2-F1877FFC1A11}"/>
            </a:ext>
          </a:extLst>
        </xdr:cNvPr>
        <xdr:cNvPicPr>
          <a:picLocks noChangeAspect="1"/>
        </xdr:cNvPicPr>
      </xdr:nvPicPr>
      <xdr:blipFill>
        <a:blip xmlns:r="http://schemas.openxmlformats.org/officeDocument/2006/relationships" r:embed="rId11"/>
        <a:stretch>
          <a:fillRect/>
        </a:stretch>
      </xdr:blipFill>
      <xdr:spPr>
        <a:xfrm>
          <a:off x="792480" y="18661380"/>
          <a:ext cx="1586285" cy="21717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91440</xdr:colOff>
      <xdr:row>109</xdr:row>
      <xdr:rowOff>68580</xdr:rowOff>
    </xdr:from>
    <xdr:to>
      <xdr:col>3</xdr:col>
      <xdr:colOff>1573347</xdr:colOff>
      <xdr:row>128</xdr:row>
      <xdr:rowOff>121920</xdr:rowOff>
    </xdr:to>
    <xdr:pic>
      <xdr:nvPicPr>
        <xdr:cNvPr id="13" name="Picture 12">
          <a:extLst>
            <a:ext uri="{FF2B5EF4-FFF2-40B4-BE49-F238E27FC236}">
              <a16:creationId xmlns:a16="http://schemas.microsoft.com/office/drawing/2014/main" id="{8525B6A9-2405-7FE4-CF71-8F0CAB93525B}"/>
            </a:ext>
          </a:extLst>
        </xdr:cNvPr>
        <xdr:cNvPicPr>
          <a:picLocks noChangeAspect="1"/>
        </xdr:cNvPicPr>
      </xdr:nvPicPr>
      <xdr:blipFill>
        <a:blip xmlns:r="http://schemas.openxmlformats.org/officeDocument/2006/relationships" r:embed="rId1"/>
        <a:stretch>
          <a:fillRect/>
        </a:stretch>
      </xdr:blipFill>
      <xdr:spPr>
        <a:xfrm>
          <a:off x="754380" y="3634740"/>
          <a:ext cx="1481907" cy="2804160"/>
        </a:xfrm>
        <a:prstGeom prst="rect">
          <a:avLst/>
        </a:prstGeom>
      </xdr:spPr>
    </xdr:pic>
    <xdr:clientData/>
  </xdr:twoCellAnchor>
  <xdr:oneCellAnchor>
    <xdr:from>
      <xdr:col>3</xdr:col>
      <xdr:colOff>91440</xdr:colOff>
      <xdr:row>87</xdr:row>
      <xdr:rowOff>68580</xdr:rowOff>
    </xdr:from>
    <xdr:ext cx="1481907" cy="2804160"/>
    <xdr:pic>
      <xdr:nvPicPr>
        <xdr:cNvPr id="14" name="Picture 13">
          <a:extLst>
            <a:ext uri="{FF2B5EF4-FFF2-40B4-BE49-F238E27FC236}">
              <a16:creationId xmlns:a16="http://schemas.microsoft.com/office/drawing/2014/main" id="{9854109C-C0EE-4CCB-A135-680C0E9C263C}"/>
            </a:ext>
          </a:extLst>
        </xdr:cNvPr>
        <xdr:cNvPicPr>
          <a:picLocks noChangeAspect="1"/>
        </xdr:cNvPicPr>
      </xdr:nvPicPr>
      <xdr:blipFill>
        <a:blip xmlns:r="http://schemas.openxmlformats.org/officeDocument/2006/relationships" r:embed="rId1"/>
        <a:stretch>
          <a:fillRect/>
        </a:stretch>
      </xdr:blipFill>
      <xdr:spPr>
        <a:xfrm>
          <a:off x="754380" y="6987540"/>
          <a:ext cx="1481907" cy="2804160"/>
        </a:xfrm>
        <a:prstGeom prst="rect">
          <a:avLst/>
        </a:prstGeom>
      </xdr:spPr>
    </xdr:pic>
    <xdr:clientData/>
  </xdr:oneCellAnchor>
  <xdr:oneCellAnchor>
    <xdr:from>
      <xdr:col>3</xdr:col>
      <xdr:colOff>91440</xdr:colOff>
      <xdr:row>65</xdr:row>
      <xdr:rowOff>68580</xdr:rowOff>
    </xdr:from>
    <xdr:ext cx="1481907" cy="2804160"/>
    <xdr:pic>
      <xdr:nvPicPr>
        <xdr:cNvPr id="15" name="Picture 14">
          <a:extLst>
            <a:ext uri="{FF2B5EF4-FFF2-40B4-BE49-F238E27FC236}">
              <a16:creationId xmlns:a16="http://schemas.microsoft.com/office/drawing/2014/main" id="{4E59CD21-BC8A-4A8D-ABEE-F506295A672C}"/>
            </a:ext>
          </a:extLst>
        </xdr:cNvPr>
        <xdr:cNvPicPr>
          <a:picLocks noChangeAspect="1"/>
        </xdr:cNvPicPr>
      </xdr:nvPicPr>
      <xdr:blipFill>
        <a:blip xmlns:r="http://schemas.openxmlformats.org/officeDocument/2006/relationships" r:embed="rId1"/>
        <a:stretch>
          <a:fillRect/>
        </a:stretch>
      </xdr:blipFill>
      <xdr:spPr>
        <a:xfrm>
          <a:off x="754380" y="6987540"/>
          <a:ext cx="1481907" cy="2804160"/>
        </a:xfrm>
        <a:prstGeom prst="rect">
          <a:avLst/>
        </a:prstGeom>
      </xdr:spPr>
    </xdr:pic>
    <xdr:clientData/>
  </xdr:oneCellAnchor>
  <xdr:oneCellAnchor>
    <xdr:from>
      <xdr:col>3</xdr:col>
      <xdr:colOff>91440</xdr:colOff>
      <xdr:row>43</xdr:row>
      <xdr:rowOff>68580</xdr:rowOff>
    </xdr:from>
    <xdr:ext cx="1481907" cy="2804160"/>
    <xdr:pic>
      <xdr:nvPicPr>
        <xdr:cNvPr id="16" name="Picture 15">
          <a:extLst>
            <a:ext uri="{FF2B5EF4-FFF2-40B4-BE49-F238E27FC236}">
              <a16:creationId xmlns:a16="http://schemas.microsoft.com/office/drawing/2014/main" id="{2CF3DFF0-CCD9-4B41-87A4-F7CA70E979B1}"/>
            </a:ext>
          </a:extLst>
        </xdr:cNvPr>
        <xdr:cNvPicPr>
          <a:picLocks noChangeAspect="1"/>
        </xdr:cNvPicPr>
      </xdr:nvPicPr>
      <xdr:blipFill>
        <a:blip xmlns:r="http://schemas.openxmlformats.org/officeDocument/2006/relationships" r:embed="rId1"/>
        <a:stretch>
          <a:fillRect/>
        </a:stretch>
      </xdr:blipFill>
      <xdr:spPr>
        <a:xfrm>
          <a:off x="754380" y="6987540"/>
          <a:ext cx="1481907" cy="2804160"/>
        </a:xfrm>
        <a:prstGeom prst="rect">
          <a:avLst/>
        </a:prstGeom>
      </xdr:spPr>
    </xdr:pic>
    <xdr:clientData/>
  </xdr:oneCellAnchor>
  <xdr:oneCellAnchor>
    <xdr:from>
      <xdr:col>3</xdr:col>
      <xdr:colOff>91440</xdr:colOff>
      <xdr:row>21</xdr:row>
      <xdr:rowOff>68580</xdr:rowOff>
    </xdr:from>
    <xdr:ext cx="1481907" cy="2804160"/>
    <xdr:pic>
      <xdr:nvPicPr>
        <xdr:cNvPr id="17" name="Picture 16">
          <a:extLst>
            <a:ext uri="{FF2B5EF4-FFF2-40B4-BE49-F238E27FC236}">
              <a16:creationId xmlns:a16="http://schemas.microsoft.com/office/drawing/2014/main" id="{3F479C1C-1837-492B-9643-BD67D78964C7}"/>
            </a:ext>
          </a:extLst>
        </xdr:cNvPr>
        <xdr:cNvPicPr>
          <a:picLocks noChangeAspect="1"/>
        </xdr:cNvPicPr>
      </xdr:nvPicPr>
      <xdr:blipFill>
        <a:blip xmlns:r="http://schemas.openxmlformats.org/officeDocument/2006/relationships" r:embed="rId1"/>
        <a:stretch>
          <a:fillRect/>
        </a:stretch>
      </xdr:blipFill>
      <xdr:spPr>
        <a:xfrm>
          <a:off x="754380" y="6987540"/>
          <a:ext cx="1481907" cy="2804160"/>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Franre%20Swanepoel/Desktop/B&amp;L%20QS/GROWTHPOINT%20RENOVATIONS/TENANT%20INSTALLATIONS/PROJECTS/SENTINEL/FINAL%20ACC/GP%20-%20TI%20-%20Sentinel%20-%20NOM%20-%20VO1%20-%2015th%20August%20201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turnkeyinteriors-my.sharepoint.com/personal/karen_tki_co_za/Documents/LESLEY%20HSRC%20Furniture%20BOQ%20(actual%20spec)-%20Yacht%20Club%20-%20BOQ%20-%202023.02.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ct Information"/>
      <sheetName val="Cost Summary"/>
      <sheetName val="BofQ"/>
      <sheetName val="LANDLORD CONTROL SHEET"/>
      <sheetName val="Professional Fees"/>
      <sheetName val="VO1"/>
      <sheetName val="VO2"/>
      <sheetName val="Photos"/>
    </sheetNames>
    <sheetDataSet>
      <sheetData sheetId="0">
        <row r="7">
          <cell r="D7" t="str">
            <v>Sentinel</v>
          </cell>
        </row>
      </sheetData>
      <sheetData sheetId="1">
        <row r="44">
          <cell r="B44" t="str">
            <v>Variation Order no. 1 - Extra Earthwerks timber plank vinyl to meeting rooms</v>
          </cell>
        </row>
      </sheetData>
      <sheetData sheetId="2" refreshError="1"/>
      <sheetData sheetId="3" refreshError="1"/>
      <sheetData sheetId="4" refreshError="1"/>
      <sheetData sheetId="5"/>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Q - FURN Summary"/>
      <sheetName val="BOQ - FURN Open Plan"/>
      <sheetName val="BOQ - FURN Gen Office"/>
      <sheetName val="BOQ - FURN Exec Offices"/>
      <sheetName val="BOQ - FURN CEO Offices"/>
      <sheetName val="BOQ - FURN Meeting Room"/>
      <sheetName val="BOQ - FURN Reception"/>
      <sheetName val="BOQ - FURN Pause and booths"/>
      <sheetName val="BOQ - FURN Canteen"/>
      <sheetName val="BOQ - FURN Store rooms"/>
    </sheetNames>
    <sheetDataSet>
      <sheetData sheetId="0"/>
      <sheetData sheetId="1"/>
      <sheetData sheetId="2"/>
      <sheetData sheetId="3"/>
      <sheetData sheetId="4"/>
      <sheetData sheetId="5"/>
      <sheetData sheetId="6"/>
      <sheetData sheetId="7"/>
      <sheetData sheetId="8"/>
      <sheetData sheetId="9"/>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214EE-9DE3-475A-8CD5-BE000864BF11}">
  <sheetPr>
    <tabColor theme="0"/>
    <pageSetUpPr fitToPage="1"/>
  </sheetPr>
  <dimension ref="A1:I28"/>
  <sheetViews>
    <sheetView view="pageBreakPreview" topLeftCell="A4" zoomScaleNormal="100" zoomScaleSheetLayoutView="100" workbookViewId="0">
      <pane ySplit="11" topLeftCell="A15" activePane="bottomLeft" state="frozen"/>
      <selection activeCell="A4" sqref="A4"/>
      <selection pane="bottomLeft" activeCell="A27" sqref="A27:XFD27"/>
    </sheetView>
  </sheetViews>
  <sheetFormatPr defaultColWidth="9.109375" defaultRowHeight="11.4" x14ac:dyDescent="0.2"/>
  <cols>
    <col min="1" max="2" width="1.6640625" style="1" customWidth="1"/>
    <col min="3" max="3" width="6.33203125" style="2" customWidth="1"/>
    <col min="4" max="4" width="62.6640625" style="3" customWidth="1"/>
    <col min="5" max="5" width="6.21875" style="4" customWidth="1"/>
    <col min="6" max="6" width="8" style="5" customWidth="1"/>
    <col min="7" max="7" width="12.109375" style="63" customWidth="1"/>
    <col min="8" max="8" width="12.88671875" style="6" customWidth="1"/>
    <col min="9" max="9" width="12.88671875" style="7" customWidth="1"/>
    <col min="10" max="16384" width="9.109375" style="7"/>
  </cols>
  <sheetData>
    <row r="1" spans="1:9" ht="3" customHeight="1" x14ac:dyDescent="0.2">
      <c r="G1" s="5"/>
    </row>
    <row r="2" spans="1:9" ht="13.2" x14ac:dyDescent="0.25">
      <c r="G2" s="5"/>
      <c r="I2" s="8" t="s">
        <v>0</v>
      </c>
    </row>
    <row r="3" spans="1:9" s="15" customFormat="1" ht="17.399999999999999" x14ac:dyDescent="0.3">
      <c r="A3" s="9"/>
      <c r="B3" s="9"/>
      <c r="C3" s="10" t="s">
        <v>1</v>
      </c>
      <c r="D3" s="11"/>
      <c r="E3" s="12"/>
      <c r="F3" s="13"/>
      <c r="G3" s="13"/>
      <c r="H3" s="14"/>
    </row>
    <row r="4" spans="1:9" s="15" customFormat="1" ht="13.2" x14ac:dyDescent="0.25">
      <c r="A4" s="9"/>
      <c r="B4" s="9"/>
      <c r="C4" s="16" t="s">
        <v>2</v>
      </c>
      <c r="D4" s="17"/>
      <c r="E4" s="98"/>
      <c r="F4" s="98"/>
      <c r="G4" s="98"/>
      <c r="H4" s="98"/>
      <c r="I4" s="98"/>
    </row>
    <row r="5" spans="1:9" s="15" customFormat="1" ht="13.2" x14ac:dyDescent="0.25">
      <c r="A5" s="9"/>
      <c r="B5" s="9"/>
      <c r="C5" s="16" t="s">
        <v>3</v>
      </c>
      <c r="D5" s="17"/>
      <c r="E5" s="98"/>
      <c r="F5" s="98"/>
      <c r="G5" s="98"/>
      <c r="H5" s="98"/>
      <c r="I5" s="98"/>
    </row>
    <row r="6" spans="1:9" s="15" customFormat="1" ht="13.2" x14ac:dyDescent="0.25">
      <c r="A6" s="9"/>
      <c r="B6" s="9"/>
      <c r="C6" s="16" t="s">
        <v>4</v>
      </c>
      <c r="D6" s="17"/>
      <c r="E6" s="98"/>
      <c r="F6" s="98"/>
      <c r="G6" s="98"/>
      <c r="H6" s="98"/>
      <c r="I6" s="98"/>
    </row>
    <row r="7" spans="1:9" s="15" customFormat="1" ht="13.2" x14ac:dyDescent="0.25">
      <c r="A7" s="9"/>
      <c r="B7" s="9"/>
      <c r="C7" s="16" t="s">
        <v>5</v>
      </c>
      <c r="D7" s="17"/>
      <c r="E7" s="98"/>
      <c r="F7" s="98"/>
      <c r="G7" s="98"/>
      <c r="H7" s="98"/>
      <c r="I7" s="98"/>
    </row>
    <row r="8" spans="1:9" s="15" customFormat="1" ht="13.2" x14ac:dyDescent="0.25">
      <c r="A8" s="9"/>
      <c r="B8" s="9"/>
      <c r="C8" s="9"/>
      <c r="D8" s="18"/>
      <c r="E8" s="19"/>
      <c r="F8" s="19"/>
      <c r="G8" s="19"/>
      <c r="H8" s="19"/>
      <c r="I8" s="19"/>
    </row>
    <row r="9" spans="1:9" s="15" customFormat="1" ht="6" customHeight="1" x14ac:dyDescent="0.25">
      <c r="A9" s="9"/>
      <c r="B9" s="9"/>
      <c r="C9" s="9"/>
      <c r="D9" s="18"/>
      <c r="E9" s="20"/>
      <c r="F9" s="21"/>
      <c r="G9" s="21"/>
      <c r="H9" s="14"/>
    </row>
    <row r="10" spans="1:9" s="15" customFormat="1" ht="22.8" x14ac:dyDescent="0.4">
      <c r="A10" s="9"/>
      <c r="B10" s="9"/>
      <c r="C10" s="22" t="s">
        <v>17</v>
      </c>
      <c r="D10" s="18"/>
      <c r="F10" s="21"/>
      <c r="G10" s="21"/>
      <c r="H10" s="14"/>
      <c r="I10" s="23"/>
    </row>
    <row r="11" spans="1:9" s="15" customFormat="1" ht="21" x14ac:dyDescent="0.4">
      <c r="A11" s="9"/>
      <c r="B11" s="9"/>
      <c r="C11" s="24" t="s">
        <v>18</v>
      </c>
      <c r="D11" s="18"/>
      <c r="F11" s="21"/>
      <c r="G11" s="21"/>
      <c r="H11" s="14"/>
      <c r="I11" s="23"/>
    </row>
    <row r="12" spans="1:9" x14ac:dyDescent="0.2">
      <c r="G12" s="5"/>
    </row>
    <row r="13" spans="1:9" ht="8.1" customHeight="1" x14ac:dyDescent="0.2">
      <c r="C13" s="25"/>
      <c r="D13" s="26"/>
      <c r="E13" s="27"/>
      <c r="F13" s="28"/>
      <c r="G13" s="28"/>
      <c r="H13" s="29"/>
      <c r="I13" s="30"/>
    </row>
    <row r="14" spans="1:9" x14ac:dyDescent="0.2">
      <c r="C14" s="31" t="s">
        <v>6</v>
      </c>
      <c r="D14" s="32" t="s">
        <v>7</v>
      </c>
      <c r="E14" s="33" t="s">
        <v>8</v>
      </c>
      <c r="F14" s="34" t="s">
        <v>9</v>
      </c>
      <c r="G14" s="35" t="s">
        <v>10</v>
      </c>
      <c r="H14" s="36" t="s">
        <v>15</v>
      </c>
      <c r="I14" s="33" t="s">
        <v>12</v>
      </c>
    </row>
    <row r="15" spans="1:9" ht="8.1" customHeight="1" x14ac:dyDescent="0.2">
      <c r="C15" s="37"/>
      <c r="D15" s="38"/>
      <c r="E15" s="39"/>
      <c r="F15" s="40" t="s">
        <v>13</v>
      </c>
      <c r="G15" s="41"/>
      <c r="H15" s="42"/>
      <c r="I15" s="43"/>
    </row>
    <row r="16" spans="1:9" s="44" customFormat="1" ht="34.200000000000003" x14ac:dyDescent="0.2">
      <c r="C16" s="55"/>
      <c r="D16" s="53" t="s">
        <v>16</v>
      </c>
      <c r="E16" s="45"/>
      <c r="F16" s="54"/>
      <c r="G16" s="47"/>
      <c r="H16" s="47"/>
      <c r="I16" s="48"/>
    </row>
    <row r="17" spans="3:9" s="44" customFormat="1" x14ac:dyDescent="0.2">
      <c r="C17" s="55"/>
      <c r="D17" s="53"/>
      <c r="E17" s="45"/>
      <c r="F17" s="54"/>
      <c r="G17" s="46"/>
      <c r="H17" s="47"/>
      <c r="I17" s="48"/>
    </row>
    <row r="18" spans="3:9" s="86" customFormat="1" ht="12" x14ac:dyDescent="0.25">
      <c r="C18" s="87"/>
      <c r="D18" s="88" t="str">
        <f>'BOQ - FURN Open Plan'!D19</f>
        <v>Open Plan</v>
      </c>
      <c r="E18" s="89" t="s">
        <v>14</v>
      </c>
      <c r="F18" s="29">
        <v>1</v>
      </c>
      <c r="G18" s="50">
        <f>'BOQ - FURN Open Plan'!I18</f>
        <v>0</v>
      </c>
      <c r="H18" s="94">
        <f>G18*F18</f>
        <v>0</v>
      </c>
      <c r="I18" s="90"/>
    </row>
    <row r="19" spans="3:9" s="86" customFormat="1" ht="12" x14ac:dyDescent="0.25">
      <c r="C19" s="91"/>
      <c r="D19" s="92" t="str">
        <f>'BOQ - FURN Gen Office'!D19</f>
        <v>General Offices</v>
      </c>
      <c r="E19" s="93" t="s">
        <v>14</v>
      </c>
      <c r="F19" s="29">
        <v>1</v>
      </c>
      <c r="G19" s="28">
        <f>'BOQ - FURN Gen Office'!I18</f>
        <v>0</v>
      </c>
      <c r="H19" s="95">
        <f>G19*F19</f>
        <v>0</v>
      </c>
      <c r="I19" s="90"/>
    </row>
    <row r="20" spans="3:9" ht="12" x14ac:dyDescent="0.25">
      <c r="C20" s="51"/>
      <c r="D20" s="96" t="str">
        <f>'BOQ - FURN Exec Offices'!D19</f>
        <v>Exec Offices</v>
      </c>
      <c r="E20" s="89" t="s">
        <v>14</v>
      </c>
      <c r="F20" s="29">
        <v>1</v>
      </c>
      <c r="G20" s="50">
        <f>'BOQ - FURN Exec Offices'!I18</f>
        <v>0</v>
      </c>
      <c r="H20" s="95">
        <f t="shared" ref="H20:H27" si="0">G20*F20</f>
        <v>0</v>
      </c>
    </row>
    <row r="21" spans="3:9" ht="12" x14ac:dyDescent="0.25">
      <c r="C21" s="51"/>
      <c r="D21" s="96" t="str">
        <f>'BOQ - FURN CEO Offices'!D19</f>
        <v>CEO Depatment Offices</v>
      </c>
      <c r="E21" s="93" t="s">
        <v>14</v>
      </c>
      <c r="F21" s="29">
        <v>1</v>
      </c>
      <c r="G21" s="50">
        <f>'BOQ - FURN Gen Office'!I18</f>
        <v>0</v>
      </c>
      <c r="H21" s="95">
        <f t="shared" si="0"/>
        <v>0</v>
      </c>
    </row>
    <row r="22" spans="3:9" ht="12" x14ac:dyDescent="0.25">
      <c r="C22" s="51"/>
      <c r="D22" s="96" t="str">
        <f>'BOQ - FURN Meeting Room'!D19</f>
        <v>Meeting Rooms</v>
      </c>
      <c r="E22" s="89" t="s">
        <v>14</v>
      </c>
      <c r="F22" s="29">
        <v>1</v>
      </c>
      <c r="G22" s="50">
        <f>'BOQ - FURN Meeting Room'!I18</f>
        <v>0</v>
      </c>
      <c r="H22" s="95">
        <f t="shared" si="0"/>
        <v>0</v>
      </c>
    </row>
    <row r="23" spans="3:9" ht="12" x14ac:dyDescent="0.25">
      <c r="C23" s="51"/>
      <c r="D23" s="96" t="str">
        <f>'BOQ - FURN Reception'!D19</f>
        <v>Reception</v>
      </c>
      <c r="E23" s="93" t="s">
        <v>14</v>
      </c>
      <c r="F23" s="29">
        <v>1</v>
      </c>
      <c r="G23" s="50">
        <f>'BOQ - FURN Reception'!I18</f>
        <v>0</v>
      </c>
      <c r="H23" s="95">
        <f t="shared" si="0"/>
        <v>0</v>
      </c>
    </row>
    <row r="24" spans="3:9" ht="12" x14ac:dyDescent="0.25">
      <c r="C24" s="51"/>
      <c r="D24" s="96" t="str">
        <f>'BOQ - FURN Pause and booths'!D19</f>
        <v xml:space="preserve">Pause Areas and Phone/Meeting Booths </v>
      </c>
      <c r="E24" s="89" t="s">
        <v>14</v>
      </c>
      <c r="F24" s="29">
        <v>1</v>
      </c>
      <c r="G24" s="50">
        <f>'BOQ - FURN Pause and booths'!I18</f>
        <v>0</v>
      </c>
      <c r="H24" s="95">
        <f t="shared" si="0"/>
        <v>0</v>
      </c>
    </row>
    <row r="25" spans="3:9" ht="12" x14ac:dyDescent="0.25">
      <c r="C25" s="51"/>
      <c r="D25" s="96" t="str">
        <f>'BOQ - FURN Canteen'!D19</f>
        <v>Canteen</v>
      </c>
      <c r="E25" s="89" t="s">
        <v>14</v>
      </c>
      <c r="F25" s="29">
        <v>1</v>
      </c>
      <c r="G25" s="50">
        <f>'BOQ - FURN Canteen'!I18</f>
        <v>0</v>
      </c>
      <c r="H25" s="95">
        <f t="shared" si="0"/>
        <v>0</v>
      </c>
    </row>
    <row r="26" spans="3:9" ht="12" x14ac:dyDescent="0.25">
      <c r="C26" s="51"/>
      <c r="D26" s="96" t="str">
        <f>'BOQ - FURN Store rooms'!D19</f>
        <v>Store rooms</v>
      </c>
      <c r="E26" s="93" t="s">
        <v>14</v>
      </c>
      <c r="F26" s="29">
        <v>1</v>
      </c>
      <c r="G26" s="50">
        <f>'BOQ - FURN Store rooms'!I18</f>
        <v>0</v>
      </c>
      <c r="H26" s="95">
        <f t="shared" si="0"/>
        <v>0</v>
      </c>
    </row>
    <row r="27" spans="3:9" ht="12" x14ac:dyDescent="0.25">
      <c r="C27" s="51"/>
      <c r="D27" s="96" t="s">
        <v>181</v>
      </c>
      <c r="E27" s="93" t="s">
        <v>14</v>
      </c>
      <c r="F27" s="29">
        <v>1</v>
      </c>
      <c r="G27" s="50">
        <f>'[2]BOQ - FURN Store rooms'!I19</f>
        <v>0</v>
      </c>
      <c r="H27" s="95">
        <f t="shared" si="0"/>
        <v>0</v>
      </c>
    </row>
    <row r="28" spans="3:9" ht="12" x14ac:dyDescent="0.25">
      <c r="C28" s="51"/>
      <c r="D28" s="52"/>
      <c r="E28" s="49"/>
      <c r="F28" s="50"/>
      <c r="G28" s="50" t="s">
        <v>141</v>
      </c>
      <c r="H28" s="94">
        <f>SUM(H18:H26)</f>
        <v>0</v>
      </c>
    </row>
  </sheetData>
  <autoFilter ref="A14:I19" xr:uid="{9BAD33B5-2822-48E0-A07E-5F8BF9E9C5B1}"/>
  <mergeCells count="4">
    <mergeCell ref="E4:I4"/>
    <mergeCell ref="E5:I5"/>
    <mergeCell ref="E6:I6"/>
    <mergeCell ref="E7:I7"/>
  </mergeCells>
  <pageMargins left="0.55118110236220474" right="0.55118110236220474" top="0.94488188976377963" bottom="0.74803149606299213" header="0.31496062992125984" footer="0.31496062992125984"/>
  <pageSetup paperSize="9" scale="74" fitToHeight="0" orientation="portrait" r:id="rId1"/>
  <headerFooter>
    <oddFooter>&amp;C&amp;"Arial,Regular"&amp;10Bills of Quantities
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EED6B-E552-41AF-8DFA-B8FC86032627}">
  <sheetPr>
    <tabColor theme="0"/>
    <pageSetUpPr fitToPage="1"/>
  </sheetPr>
  <dimension ref="A1:I245"/>
  <sheetViews>
    <sheetView view="pageBreakPreview" topLeftCell="A4" zoomScaleNormal="100" zoomScaleSheetLayoutView="100" workbookViewId="0">
      <pane ySplit="11" topLeftCell="A215" activePane="bottomLeft" state="frozen"/>
      <selection activeCell="A4" sqref="A4"/>
      <selection pane="bottomLeft" activeCell="A154" sqref="A154:XFD154"/>
    </sheetView>
  </sheetViews>
  <sheetFormatPr defaultColWidth="9.109375" defaultRowHeight="11.4" x14ac:dyDescent="0.2"/>
  <cols>
    <col min="1" max="2" width="1.6640625" style="1" customWidth="1"/>
    <col min="3" max="3" width="6.33203125" style="2" customWidth="1"/>
    <col min="4" max="4" width="62.6640625" style="3" customWidth="1"/>
    <col min="5" max="5" width="6.21875" style="4" customWidth="1"/>
    <col min="6" max="6" width="8" style="5" customWidth="1"/>
    <col min="7" max="7" width="12.109375" style="63" customWidth="1"/>
    <col min="8" max="8" width="12.88671875" style="6" customWidth="1"/>
    <col min="9" max="9" width="12.88671875" style="7" customWidth="1"/>
    <col min="10" max="16384" width="9.109375" style="7"/>
  </cols>
  <sheetData>
    <row r="1" spans="1:9" ht="3" customHeight="1" x14ac:dyDescent="0.2">
      <c r="G1" s="5"/>
    </row>
    <row r="2" spans="1:9" ht="13.2" x14ac:dyDescent="0.25">
      <c r="G2" s="5"/>
      <c r="I2" s="8" t="s">
        <v>0</v>
      </c>
    </row>
    <row r="3" spans="1:9" s="15" customFormat="1" ht="17.399999999999999" x14ac:dyDescent="0.3">
      <c r="A3" s="9"/>
      <c r="B3" s="9"/>
      <c r="C3" s="10" t="s">
        <v>1</v>
      </c>
      <c r="D3" s="11"/>
      <c r="E3" s="12"/>
      <c r="F3" s="13"/>
      <c r="G3" s="13"/>
      <c r="H3" s="14"/>
    </row>
    <row r="4" spans="1:9" s="15" customFormat="1" ht="13.2" x14ac:dyDescent="0.25">
      <c r="A4" s="9"/>
      <c r="B4" s="9"/>
      <c r="C4" s="16" t="s">
        <v>2</v>
      </c>
      <c r="D4" s="17"/>
      <c r="E4" s="98"/>
      <c r="F4" s="98"/>
      <c r="G4" s="98"/>
      <c r="H4" s="98"/>
      <c r="I4" s="98"/>
    </row>
    <row r="5" spans="1:9" s="15" customFormat="1" ht="13.2" x14ac:dyDescent="0.25">
      <c r="A5" s="9"/>
      <c r="B5" s="9"/>
      <c r="C5" s="16" t="s">
        <v>3</v>
      </c>
      <c r="D5" s="17"/>
      <c r="E5" s="98"/>
      <c r="F5" s="98"/>
      <c r="G5" s="98"/>
      <c r="H5" s="98"/>
      <c r="I5" s="98"/>
    </row>
    <row r="6" spans="1:9" s="15" customFormat="1" ht="13.2" x14ac:dyDescent="0.25">
      <c r="A6" s="9"/>
      <c r="B6" s="9"/>
      <c r="C6" s="16" t="s">
        <v>4</v>
      </c>
      <c r="D6" s="17"/>
      <c r="E6" s="98"/>
      <c r="F6" s="98"/>
      <c r="G6" s="98"/>
      <c r="H6" s="98"/>
      <c r="I6" s="98"/>
    </row>
    <row r="7" spans="1:9" s="15" customFormat="1" ht="13.2" x14ac:dyDescent="0.25">
      <c r="A7" s="9"/>
      <c r="B7" s="9"/>
      <c r="C7" s="16" t="s">
        <v>5</v>
      </c>
      <c r="D7" s="17"/>
      <c r="E7" s="98"/>
      <c r="F7" s="98"/>
      <c r="G7" s="98"/>
      <c r="H7" s="98"/>
      <c r="I7" s="98"/>
    </row>
    <row r="8" spans="1:9" s="15" customFormat="1" ht="13.2" x14ac:dyDescent="0.25">
      <c r="A8" s="9"/>
      <c r="B8" s="9"/>
      <c r="C8" s="9"/>
      <c r="D8" s="18"/>
      <c r="E8" s="19"/>
      <c r="F8" s="19"/>
      <c r="G8" s="19"/>
      <c r="H8" s="19"/>
      <c r="I8" s="19"/>
    </row>
    <row r="9" spans="1:9" s="15" customFormat="1" ht="6" customHeight="1" x14ac:dyDescent="0.25">
      <c r="A9" s="9"/>
      <c r="B9" s="9"/>
      <c r="C9" s="9"/>
      <c r="D9" s="18"/>
      <c r="E9" s="20"/>
      <c r="F9" s="21"/>
      <c r="G9" s="21"/>
      <c r="H9" s="14"/>
    </row>
    <row r="10" spans="1:9" s="15" customFormat="1" ht="22.8" x14ac:dyDescent="0.4">
      <c r="A10" s="9"/>
      <c r="B10" s="9"/>
      <c r="C10" s="22" t="s">
        <v>17</v>
      </c>
      <c r="D10" s="18"/>
      <c r="F10" s="21"/>
      <c r="G10" s="21"/>
      <c r="H10" s="14"/>
      <c r="I10" s="23"/>
    </row>
    <row r="11" spans="1:9" s="15" customFormat="1" ht="21" x14ac:dyDescent="0.4">
      <c r="A11" s="9"/>
      <c r="B11" s="9"/>
      <c r="C11" s="24" t="s">
        <v>18</v>
      </c>
      <c r="D11" s="18"/>
      <c r="F11" s="21"/>
      <c r="G11" s="21"/>
      <c r="H11" s="14"/>
      <c r="I11" s="23"/>
    </row>
    <row r="12" spans="1:9" x14ac:dyDescent="0.2">
      <c r="G12" s="5"/>
    </row>
    <row r="13" spans="1:9" ht="8.1" customHeight="1" x14ac:dyDescent="0.2">
      <c r="C13" s="25"/>
      <c r="D13" s="26"/>
      <c r="E13" s="27"/>
      <c r="F13" s="28"/>
      <c r="G13" s="28"/>
      <c r="H13" s="29"/>
      <c r="I13" s="30"/>
    </row>
    <row r="14" spans="1:9" x14ac:dyDescent="0.2">
      <c r="C14" s="31" t="s">
        <v>6</v>
      </c>
      <c r="D14" s="32" t="s">
        <v>7</v>
      </c>
      <c r="E14" s="33" t="s">
        <v>8</v>
      </c>
      <c r="F14" s="34" t="s">
        <v>9</v>
      </c>
      <c r="G14" s="35" t="s">
        <v>10</v>
      </c>
      <c r="H14" s="36" t="s">
        <v>15</v>
      </c>
      <c r="I14" s="33" t="s">
        <v>12</v>
      </c>
    </row>
    <row r="15" spans="1:9" ht="8.1" customHeight="1" x14ac:dyDescent="0.2">
      <c r="C15" s="37"/>
      <c r="D15" s="38"/>
      <c r="E15" s="39"/>
      <c r="F15" s="40" t="s">
        <v>13</v>
      </c>
      <c r="G15" s="41"/>
      <c r="H15" s="42"/>
      <c r="I15" s="43"/>
    </row>
    <row r="16" spans="1:9" s="44" customFormat="1" ht="34.200000000000003" x14ac:dyDescent="0.2">
      <c r="C16" s="55"/>
      <c r="D16" s="53" t="s">
        <v>16</v>
      </c>
      <c r="E16" s="45"/>
      <c r="F16" s="54"/>
      <c r="G16" s="47"/>
      <c r="H16" s="47"/>
      <c r="I16" s="48"/>
    </row>
    <row r="17" spans="3:9" s="44" customFormat="1" x14ac:dyDescent="0.2">
      <c r="C17" s="55"/>
      <c r="D17" s="53"/>
      <c r="E17" s="45"/>
      <c r="F17" s="54"/>
      <c r="G17" s="46"/>
      <c r="H17" s="47"/>
      <c r="I17" s="48"/>
    </row>
    <row r="18" spans="3:9" s="62" customFormat="1" ht="12" x14ac:dyDescent="0.25">
      <c r="C18" s="56"/>
      <c r="D18" s="57" t="s">
        <v>19</v>
      </c>
      <c r="E18" s="58"/>
      <c r="F18" s="59"/>
      <c r="G18" s="60"/>
      <c r="H18" s="61" t="s">
        <v>142</v>
      </c>
      <c r="I18" s="61">
        <f>SUM(H19:H245)</f>
        <v>0</v>
      </c>
    </row>
    <row r="19" spans="3:9" s="44" customFormat="1" ht="12" x14ac:dyDescent="0.25">
      <c r="C19" s="64"/>
      <c r="D19" s="65" t="s">
        <v>79</v>
      </c>
      <c r="E19" s="66"/>
      <c r="F19" s="67"/>
      <c r="G19" s="68"/>
      <c r="H19" s="69"/>
      <c r="I19" s="70"/>
    </row>
    <row r="20" spans="3:9" s="1" customFormat="1" ht="12" x14ac:dyDescent="0.25">
      <c r="C20" s="29"/>
      <c r="D20" s="77" t="s">
        <v>20</v>
      </c>
      <c r="E20" s="29" t="s">
        <v>14</v>
      </c>
      <c r="F20" s="29">
        <v>4</v>
      </c>
      <c r="G20" s="29"/>
      <c r="H20" s="29">
        <f>G20*F20</f>
        <v>0</v>
      </c>
      <c r="I20" s="7"/>
    </row>
    <row r="21" spans="3:9" s="1" customFormat="1" x14ac:dyDescent="0.2">
      <c r="C21" s="71"/>
      <c r="D21" s="72" t="s">
        <v>63</v>
      </c>
      <c r="E21" s="73"/>
      <c r="F21" s="74"/>
      <c r="G21" s="75"/>
      <c r="H21" s="75"/>
      <c r="I21" s="7"/>
    </row>
    <row r="22" spans="3:9" s="1" customFormat="1" ht="22.8" x14ac:dyDescent="0.2">
      <c r="C22" s="71"/>
      <c r="D22" s="72" t="s">
        <v>143</v>
      </c>
      <c r="E22" s="73"/>
      <c r="F22" s="74"/>
      <c r="G22" s="75"/>
      <c r="H22" s="75"/>
      <c r="I22" s="7"/>
    </row>
    <row r="23" spans="3:9" s="1" customFormat="1" x14ac:dyDescent="0.2">
      <c r="C23" s="71"/>
      <c r="D23" s="72" t="s">
        <v>144</v>
      </c>
      <c r="E23" s="73"/>
      <c r="F23" s="74"/>
      <c r="G23" s="75"/>
      <c r="H23" s="75"/>
      <c r="I23" s="7"/>
    </row>
    <row r="24" spans="3:9" s="1" customFormat="1" x14ac:dyDescent="0.2">
      <c r="C24" s="71"/>
      <c r="D24" s="72" t="s">
        <v>179</v>
      </c>
      <c r="E24" s="73"/>
      <c r="F24" s="74"/>
      <c r="G24" s="75"/>
      <c r="H24" s="75"/>
      <c r="I24" s="7"/>
    </row>
    <row r="25" spans="3:9" s="1" customFormat="1" x14ac:dyDescent="0.2">
      <c r="C25" s="71"/>
      <c r="D25" s="72" t="s">
        <v>145</v>
      </c>
      <c r="E25" s="73"/>
      <c r="F25" s="74"/>
      <c r="G25" s="75"/>
      <c r="H25" s="75"/>
      <c r="I25" s="7"/>
    </row>
    <row r="26" spans="3:9" s="1" customFormat="1" x14ac:dyDescent="0.2">
      <c r="C26" s="71"/>
      <c r="D26" s="72"/>
      <c r="E26" s="73"/>
      <c r="F26" s="74"/>
      <c r="G26" s="75"/>
      <c r="H26" s="75"/>
      <c r="I26" s="7"/>
    </row>
    <row r="27" spans="3:9" s="1" customFormat="1" x14ac:dyDescent="0.2">
      <c r="C27" s="71"/>
      <c r="D27" s="72"/>
      <c r="E27" s="73"/>
      <c r="F27" s="74"/>
      <c r="G27" s="75"/>
      <c r="H27" s="75"/>
      <c r="I27" s="7"/>
    </row>
    <row r="28" spans="3:9" s="1" customFormat="1" x14ac:dyDescent="0.2">
      <c r="C28" s="71"/>
      <c r="D28" s="72"/>
      <c r="E28" s="73"/>
      <c r="F28" s="74"/>
      <c r="G28" s="75"/>
      <c r="H28" s="75"/>
      <c r="I28" s="7"/>
    </row>
    <row r="29" spans="3:9" s="1" customFormat="1" x14ac:dyDescent="0.2">
      <c r="C29" s="71"/>
      <c r="D29" s="72"/>
      <c r="E29" s="73"/>
      <c r="F29" s="74"/>
      <c r="G29" s="75"/>
      <c r="H29" s="75"/>
      <c r="I29" s="7"/>
    </row>
    <row r="30" spans="3:9" s="1" customFormat="1" x14ac:dyDescent="0.2">
      <c r="C30" s="71"/>
      <c r="D30" s="72"/>
      <c r="E30" s="73"/>
      <c r="F30" s="74"/>
      <c r="G30" s="75"/>
      <c r="H30" s="75"/>
      <c r="I30" s="7"/>
    </row>
    <row r="31" spans="3:9" s="1" customFormat="1" x14ac:dyDescent="0.2">
      <c r="C31" s="71"/>
      <c r="D31" s="72"/>
      <c r="E31" s="73"/>
      <c r="F31" s="74"/>
      <c r="G31" s="75"/>
      <c r="H31" s="75"/>
      <c r="I31" s="7"/>
    </row>
    <row r="32" spans="3:9" s="1" customFormat="1" x14ac:dyDescent="0.2">
      <c r="C32" s="71"/>
      <c r="D32" s="72"/>
      <c r="E32" s="73"/>
      <c r="F32" s="74"/>
      <c r="G32" s="75"/>
      <c r="H32" s="75"/>
      <c r="I32" s="7"/>
    </row>
    <row r="33" spans="3:9" s="1" customFormat="1" x14ac:dyDescent="0.2">
      <c r="C33" s="71"/>
      <c r="D33" s="72"/>
      <c r="E33" s="73"/>
      <c r="F33" s="74"/>
      <c r="G33" s="75"/>
      <c r="H33" s="75"/>
      <c r="I33" s="7"/>
    </row>
    <row r="34" spans="3:9" s="1" customFormat="1" x14ac:dyDescent="0.2">
      <c r="C34" s="71"/>
      <c r="D34" s="72"/>
      <c r="E34" s="73"/>
      <c r="F34" s="74"/>
      <c r="G34" s="75"/>
      <c r="H34" s="75"/>
      <c r="I34" s="7"/>
    </row>
    <row r="35" spans="3:9" s="1" customFormat="1" x14ac:dyDescent="0.2">
      <c r="C35" s="71"/>
      <c r="D35" s="72"/>
      <c r="E35" s="73"/>
      <c r="F35" s="74"/>
      <c r="G35" s="75"/>
      <c r="H35" s="75"/>
      <c r="I35" s="7"/>
    </row>
    <row r="36" spans="3:9" s="1" customFormat="1" x14ac:dyDescent="0.2">
      <c r="C36" s="71"/>
      <c r="D36" s="72"/>
      <c r="E36" s="73"/>
      <c r="F36" s="74"/>
      <c r="G36" s="75"/>
      <c r="H36" s="75"/>
      <c r="I36" s="7"/>
    </row>
    <row r="37" spans="3:9" s="1" customFormat="1" x14ac:dyDescent="0.2">
      <c r="C37" s="71"/>
      <c r="D37" s="72"/>
      <c r="E37" s="73"/>
      <c r="F37" s="74"/>
      <c r="G37" s="75"/>
      <c r="H37" s="75"/>
      <c r="I37" s="7"/>
    </row>
    <row r="38" spans="3:9" s="1" customFormat="1" x14ac:dyDescent="0.2">
      <c r="C38" s="71"/>
      <c r="D38" s="72"/>
      <c r="E38" s="73"/>
      <c r="F38" s="74"/>
      <c r="G38" s="75"/>
      <c r="H38" s="75"/>
      <c r="I38" s="7"/>
    </row>
    <row r="39" spans="3:9" s="1" customFormat="1" x14ac:dyDescent="0.2">
      <c r="C39" s="71"/>
      <c r="D39" s="72"/>
      <c r="E39" s="73"/>
      <c r="F39" s="74"/>
      <c r="G39" s="75"/>
      <c r="H39" s="75"/>
      <c r="I39" s="7"/>
    </row>
    <row r="40" spans="3:9" s="1" customFormat="1" x14ac:dyDescent="0.2">
      <c r="C40" s="71"/>
      <c r="D40" s="72"/>
      <c r="E40" s="73"/>
      <c r="F40" s="74"/>
      <c r="G40" s="75"/>
      <c r="H40" s="75"/>
      <c r="I40" s="7"/>
    </row>
    <row r="41" spans="3:9" s="1" customFormat="1" x14ac:dyDescent="0.2">
      <c r="C41" s="71"/>
      <c r="D41" s="72"/>
      <c r="E41" s="73"/>
      <c r="F41" s="74"/>
      <c r="G41" s="75"/>
      <c r="H41" s="75"/>
      <c r="I41" s="7"/>
    </row>
    <row r="42" spans="3:9" s="1" customFormat="1" x14ac:dyDescent="0.2">
      <c r="C42" s="71"/>
      <c r="D42" s="72"/>
      <c r="E42" s="73"/>
      <c r="F42" s="74"/>
      <c r="G42" s="75"/>
      <c r="H42" s="75"/>
      <c r="I42" s="7"/>
    </row>
    <row r="43" spans="3:9" s="1" customFormat="1" x14ac:dyDescent="0.2">
      <c r="C43" s="71"/>
      <c r="D43" s="72"/>
      <c r="E43" s="73"/>
      <c r="F43" s="74"/>
      <c r="G43" s="75"/>
      <c r="H43" s="75"/>
      <c r="I43" s="7"/>
    </row>
    <row r="44" spans="3:9" s="1" customFormat="1" x14ac:dyDescent="0.2">
      <c r="C44" s="71"/>
      <c r="D44" s="72"/>
      <c r="E44" s="73"/>
      <c r="F44" s="74"/>
      <c r="G44" s="75"/>
      <c r="H44" s="75"/>
      <c r="I44" s="7"/>
    </row>
    <row r="45" spans="3:9" s="1" customFormat="1" x14ac:dyDescent="0.2">
      <c r="C45" s="71"/>
      <c r="D45" s="72"/>
      <c r="E45" s="73"/>
      <c r="F45" s="74"/>
      <c r="G45" s="75"/>
      <c r="H45" s="75"/>
      <c r="I45" s="7"/>
    </row>
    <row r="46" spans="3:9" s="1" customFormat="1" ht="12" x14ac:dyDescent="0.25">
      <c r="C46" s="29"/>
      <c r="D46" s="77" t="s">
        <v>21</v>
      </c>
      <c r="E46" s="29" t="s">
        <v>14</v>
      </c>
      <c r="F46" s="29">
        <v>3</v>
      </c>
      <c r="G46" s="29"/>
      <c r="H46" s="29">
        <f>G46*F46</f>
        <v>0</v>
      </c>
      <c r="I46" s="7"/>
    </row>
    <row r="47" spans="3:9" s="1" customFormat="1" x14ac:dyDescent="0.2">
      <c r="C47" s="71"/>
      <c r="D47" s="72" t="s">
        <v>63</v>
      </c>
      <c r="E47" s="73"/>
      <c r="F47" s="74"/>
      <c r="G47" s="75"/>
      <c r="H47" s="75"/>
      <c r="I47" s="7"/>
    </row>
    <row r="48" spans="3:9" s="1" customFormat="1" ht="22.8" x14ac:dyDescent="0.2">
      <c r="C48" s="71"/>
      <c r="D48" s="72" t="s">
        <v>143</v>
      </c>
      <c r="E48" s="73"/>
      <c r="F48" s="74"/>
      <c r="G48" s="75"/>
      <c r="H48" s="75"/>
      <c r="I48" s="7"/>
    </row>
    <row r="49" spans="3:9" s="1" customFormat="1" x14ac:dyDescent="0.2">
      <c r="C49" s="71"/>
      <c r="D49" s="72" t="s">
        <v>144</v>
      </c>
      <c r="E49" s="73"/>
      <c r="F49" s="74"/>
      <c r="G49" s="75"/>
      <c r="H49" s="75"/>
      <c r="I49" s="7"/>
    </row>
    <row r="50" spans="3:9" s="1" customFormat="1" x14ac:dyDescent="0.2">
      <c r="C50" s="71"/>
      <c r="D50" s="72" t="s">
        <v>179</v>
      </c>
      <c r="E50" s="73"/>
      <c r="F50" s="74"/>
      <c r="G50" s="75"/>
      <c r="H50" s="75"/>
      <c r="I50" s="7"/>
    </row>
    <row r="51" spans="3:9" s="1" customFormat="1" x14ac:dyDescent="0.2">
      <c r="C51" s="71"/>
      <c r="D51" s="72" t="s">
        <v>145</v>
      </c>
      <c r="E51" s="73"/>
      <c r="F51" s="74"/>
      <c r="G51" s="75"/>
      <c r="H51" s="75"/>
      <c r="I51" s="7"/>
    </row>
    <row r="52" spans="3:9" s="1" customFormat="1" x14ac:dyDescent="0.2">
      <c r="C52" s="75"/>
      <c r="D52" s="75"/>
      <c r="E52" s="75"/>
      <c r="F52" s="75"/>
      <c r="G52" s="75"/>
      <c r="H52" s="75"/>
      <c r="I52" s="7"/>
    </row>
    <row r="53" spans="3:9" s="1" customFormat="1" x14ac:dyDescent="0.2">
      <c r="C53" s="75"/>
      <c r="D53" s="75"/>
      <c r="E53" s="75"/>
      <c r="F53" s="75"/>
      <c r="G53" s="75"/>
      <c r="H53" s="75"/>
      <c r="I53" s="7"/>
    </row>
    <row r="54" spans="3:9" s="1" customFormat="1" x14ac:dyDescent="0.2">
      <c r="C54" s="75"/>
      <c r="D54" s="75"/>
      <c r="E54" s="75"/>
      <c r="F54" s="75"/>
      <c r="G54" s="75"/>
      <c r="H54" s="75"/>
      <c r="I54" s="7"/>
    </row>
    <row r="55" spans="3:9" s="1" customFormat="1" x14ac:dyDescent="0.2">
      <c r="C55" s="75"/>
      <c r="D55" s="75"/>
      <c r="E55" s="75"/>
      <c r="F55" s="75"/>
      <c r="G55" s="75"/>
      <c r="H55" s="75"/>
      <c r="I55" s="7"/>
    </row>
    <row r="56" spans="3:9" s="1" customFormat="1" x14ac:dyDescent="0.2">
      <c r="C56" s="75"/>
      <c r="D56" s="75"/>
      <c r="E56" s="75"/>
      <c r="F56" s="75"/>
      <c r="G56" s="75"/>
      <c r="H56" s="75"/>
      <c r="I56" s="7"/>
    </row>
    <row r="57" spans="3:9" s="1" customFormat="1" x14ac:dyDescent="0.2">
      <c r="C57" s="75"/>
      <c r="D57" s="75"/>
      <c r="E57" s="75"/>
      <c r="F57" s="75"/>
      <c r="G57" s="75"/>
      <c r="H57" s="75"/>
      <c r="I57" s="7"/>
    </row>
    <row r="58" spans="3:9" s="1" customFormat="1" x14ac:dyDescent="0.2">
      <c r="C58" s="75"/>
      <c r="D58" s="75"/>
      <c r="E58" s="75"/>
      <c r="F58" s="75"/>
      <c r="G58" s="75"/>
      <c r="H58" s="75"/>
      <c r="I58" s="7"/>
    </row>
    <row r="59" spans="3:9" s="1" customFormat="1" x14ac:dyDescent="0.2">
      <c r="C59" s="75"/>
      <c r="D59" s="75"/>
      <c r="E59" s="75"/>
      <c r="F59" s="75"/>
      <c r="G59" s="75"/>
      <c r="H59" s="75"/>
      <c r="I59" s="7"/>
    </row>
    <row r="60" spans="3:9" s="1" customFormat="1" x14ac:dyDescent="0.2">
      <c r="C60" s="75"/>
      <c r="D60" s="75"/>
      <c r="E60" s="75"/>
      <c r="F60" s="75"/>
      <c r="G60" s="75"/>
      <c r="H60" s="75"/>
      <c r="I60" s="7"/>
    </row>
    <row r="61" spans="3:9" s="1" customFormat="1" x14ac:dyDescent="0.2">
      <c r="C61" s="75"/>
      <c r="D61" s="75"/>
      <c r="E61" s="75"/>
      <c r="F61" s="75"/>
      <c r="G61" s="75"/>
      <c r="H61" s="75"/>
      <c r="I61" s="7"/>
    </row>
    <row r="62" spans="3:9" s="1" customFormat="1" x14ac:dyDescent="0.2">
      <c r="C62" s="75"/>
      <c r="D62" s="75"/>
      <c r="E62" s="75"/>
      <c r="F62" s="75"/>
      <c r="G62" s="75"/>
      <c r="H62" s="75"/>
      <c r="I62" s="7"/>
    </row>
    <row r="63" spans="3:9" s="1" customFormat="1" x14ac:dyDescent="0.2">
      <c r="C63" s="75"/>
      <c r="D63" s="75"/>
      <c r="E63" s="75"/>
      <c r="F63" s="75"/>
      <c r="G63" s="75"/>
      <c r="H63" s="75"/>
      <c r="I63" s="7"/>
    </row>
    <row r="64" spans="3:9" s="1" customFormat="1" x14ac:dyDescent="0.2">
      <c r="C64" s="75"/>
      <c r="D64" s="75"/>
      <c r="E64" s="75"/>
      <c r="F64" s="75"/>
      <c r="G64" s="75"/>
      <c r="H64" s="75"/>
      <c r="I64" s="7"/>
    </row>
    <row r="65" spans="3:9" s="1" customFormat="1" x14ac:dyDescent="0.2">
      <c r="C65" s="75"/>
      <c r="D65" s="75"/>
      <c r="E65" s="75"/>
      <c r="F65" s="75"/>
      <c r="G65" s="75"/>
      <c r="H65" s="75"/>
      <c r="I65" s="7"/>
    </row>
    <row r="66" spans="3:9" s="1" customFormat="1" x14ac:dyDescent="0.2">
      <c r="C66" s="75"/>
      <c r="D66" s="75"/>
      <c r="E66" s="75"/>
      <c r="F66" s="75"/>
      <c r="G66" s="75"/>
      <c r="H66" s="75"/>
      <c r="I66" s="7"/>
    </row>
    <row r="67" spans="3:9" s="1" customFormat="1" x14ac:dyDescent="0.2">
      <c r="C67" s="75"/>
      <c r="D67" s="75"/>
      <c r="E67" s="75"/>
      <c r="F67" s="75"/>
      <c r="G67" s="75"/>
      <c r="H67" s="75"/>
      <c r="I67" s="7"/>
    </row>
    <row r="68" spans="3:9" s="1" customFormat="1" x14ac:dyDescent="0.2">
      <c r="C68" s="75"/>
      <c r="D68" s="75"/>
      <c r="E68" s="75"/>
      <c r="F68" s="75"/>
      <c r="G68" s="75"/>
      <c r="H68" s="75"/>
      <c r="I68" s="7"/>
    </row>
    <row r="69" spans="3:9" s="1" customFormat="1" x14ac:dyDescent="0.2">
      <c r="C69" s="75"/>
      <c r="D69" s="75"/>
      <c r="E69" s="75"/>
      <c r="F69" s="75"/>
      <c r="G69" s="75"/>
      <c r="H69" s="75"/>
      <c r="I69" s="7"/>
    </row>
    <row r="70" spans="3:9" s="1" customFormat="1" x14ac:dyDescent="0.2">
      <c r="C70" s="75"/>
      <c r="D70" s="75"/>
      <c r="E70" s="75"/>
      <c r="F70" s="75"/>
      <c r="G70" s="75"/>
      <c r="H70" s="75"/>
      <c r="I70" s="7"/>
    </row>
    <row r="71" spans="3:9" s="1" customFormat="1" x14ac:dyDescent="0.2">
      <c r="C71" s="42"/>
      <c r="D71" s="42"/>
      <c r="E71" s="42"/>
      <c r="F71" s="42"/>
      <c r="G71" s="42"/>
      <c r="H71" s="42"/>
      <c r="I71" s="7"/>
    </row>
    <row r="72" spans="3:9" s="1" customFormat="1" ht="12" x14ac:dyDescent="0.25">
      <c r="C72" s="71"/>
      <c r="D72" s="78" t="s">
        <v>22</v>
      </c>
      <c r="E72" s="73" t="s">
        <v>14</v>
      </c>
      <c r="F72" s="74">
        <v>7</v>
      </c>
      <c r="G72" s="75"/>
      <c r="H72" s="75">
        <f>G72*F72</f>
        <v>0</v>
      </c>
      <c r="I72" s="7"/>
    </row>
    <row r="73" spans="3:9" s="1" customFormat="1" x14ac:dyDescent="0.2">
      <c r="C73" s="71"/>
      <c r="D73" s="72" t="s">
        <v>63</v>
      </c>
      <c r="E73" s="73"/>
      <c r="F73" s="74"/>
      <c r="G73" s="75"/>
      <c r="H73" s="75"/>
      <c r="I73" s="7"/>
    </row>
    <row r="74" spans="3:9" s="1" customFormat="1" ht="22.8" x14ac:dyDescent="0.2">
      <c r="C74" s="71"/>
      <c r="D74" s="72" t="s">
        <v>143</v>
      </c>
      <c r="E74" s="73"/>
      <c r="F74" s="74"/>
      <c r="G74" s="75"/>
      <c r="H74" s="75"/>
      <c r="I74" s="7"/>
    </row>
    <row r="75" spans="3:9" s="1" customFormat="1" x14ac:dyDescent="0.2">
      <c r="C75" s="71"/>
      <c r="D75" s="72" t="s">
        <v>144</v>
      </c>
      <c r="E75" s="73"/>
      <c r="F75" s="74"/>
      <c r="G75" s="75"/>
      <c r="H75" s="75"/>
      <c r="I75" s="7"/>
    </row>
    <row r="76" spans="3:9" s="1" customFormat="1" x14ac:dyDescent="0.2">
      <c r="C76" s="71"/>
      <c r="D76" s="72" t="s">
        <v>179</v>
      </c>
      <c r="E76" s="73"/>
      <c r="F76" s="74"/>
      <c r="G76" s="75"/>
      <c r="H76" s="75"/>
      <c r="I76" s="7"/>
    </row>
    <row r="77" spans="3:9" s="1" customFormat="1" x14ac:dyDescent="0.2">
      <c r="C77" s="71"/>
      <c r="D77" s="72" t="s">
        <v>145</v>
      </c>
      <c r="E77" s="73"/>
      <c r="F77" s="74"/>
      <c r="G77" s="75"/>
      <c r="H77" s="75"/>
      <c r="I77" s="7"/>
    </row>
    <row r="78" spans="3:9" s="1" customFormat="1" x14ac:dyDescent="0.2">
      <c r="C78" s="71"/>
      <c r="D78" s="72"/>
      <c r="E78" s="73"/>
      <c r="F78" s="74"/>
      <c r="G78" s="75"/>
      <c r="H78" s="75"/>
      <c r="I78" s="7"/>
    </row>
    <row r="79" spans="3:9" s="1" customFormat="1" x14ac:dyDescent="0.2">
      <c r="C79" s="71"/>
      <c r="D79" s="72"/>
      <c r="E79" s="73"/>
      <c r="F79" s="74"/>
      <c r="G79" s="75"/>
      <c r="H79" s="75"/>
      <c r="I79" s="7"/>
    </row>
    <row r="80" spans="3:9" s="1" customFormat="1" x14ac:dyDescent="0.2">
      <c r="C80" s="71"/>
      <c r="D80" s="72"/>
      <c r="E80" s="73"/>
      <c r="F80" s="74"/>
      <c r="G80" s="75"/>
      <c r="H80" s="75"/>
      <c r="I80" s="7"/>
    </row>
    <row r="81" spans="3:9" s="1" customFormat="1" x14ac:dyDescent="0.2">
      <c r="C81" s="71"/>
      <c r="D81" s="72"/>
      <c r="E81" s="73"/>
      <c r="F81" s="74"/>
      <c r="G81" s="75"/>
      <c r="H81" s="75"/>
      <c r="I81" s="7"/>
    </row>
    <row r="82" spans="3:9" s="1" customFormat="1" x14ac:dyDescent="0.2">
      <c r="C82" s="71"/>
      <c r="D82" s="72"/>
      <c r="E82" s="73"/>
      <c r="F82" s="74"/>
      <c r="G82" s="75"/>
      <c r="H82" s="75"/>
      <c r="I82" s="7"/>
    </row>
    <row r="83" spans="3:9" s="1" customFormat="1" x14ac:dyDescent="0.2">
      <c r="C83" s="71"/>
      <c r="D83" s="72"/>
      <c r="E83" s="73"/>
      <c r="F83" s="74"/>
      <c r="G83" s="75"/>
      <c r="H83" s="75"/>
      <c r="I83" s="7"/>
    </row>
    <row r="84" spans="3:9" s="1" customFormat="1" x14ac:dyDescent="0.2">
      <c r="C84" s="71"/>
      <c r="D84" s="72"/>
      <c r="E84" s="73"/>
      <c r="F84" s="74"/>
      <c r="G84" s="75"/>
      <c r="H84" s="75"/>
      <c r="I84" s="7"/>
    </row>
    <row r="85" spans="3:9" s="1" customFormat="1" x14ac:dyDescent="0.2">
      <c r="C85" s="71"/>
      <c r="D85" s="72"/>
      <c r="E85" s="73"/>
      <c r="F85" s="74"/>
      <c r="G85" s="75"/>
      <c r="H85" s="75"/>
      <c r="I85" s="7"/>
    </row>
    <row r="86" spans="3:9" s="1" customFormat="1" x14ac:dyDescent="0.2">
      <c r="C86" s="71"/>
      <c r="D86" s="72"/>
      <c r="E86" s="73"/>
      <c r="F86" s="74"/>
      <c r="G86" s="75"/>
      <c r="H86" s="75"/>
      <c r="I86" s="7"/>
    </row>
    <row r="87" spans="3:9" s="1" customFormat="1" x14ac:dyDescent="0.2">
      <c r="C87" s="71"/>
      <c r="D87" s="72"/>
      <c r="E87" s="73"/>
      <c r="F87" s="74"/>
      <c r="G87" s="75"/>
      <c r="H87" s="75"/>
      <c r="I87" s="7"/>
    </row>
    <row r="88" spans="3:9" s="1" customFormat="1" x14ac:dyDescent="0.2">
      <c r="C88" s="71"/>
      <c r="D88" s="72"/>
      <c r="E88" s="73"/>
      <c r="F88" s="74"/>
      <c r="G88" s="75"/>
      <c r="H88" s="75"/>
      <c r="I88" s="7"/>
    </row>
    <row r="89" spans="3:9" s="1" customFormat="1" x14ac:dyDescent="0.2">
      <c r="C89" s="71"/>
      <c r="D89" s="72"/>
      <c r="E89" s="73"/>
      <c r="F89" s="74"/>
      <c r="G89" s="75"/>
      <c r="H89" s="75"/>
      <c r="I89" s="7"/>
    </row>
    <row r="90" spans="3:9" s="1" customFormat="1" x14ac:dyDescent="0.2">
      <c r="C90" s="71"/>
      <c r="D90" s="72"/>
      <c r="E90" s="73"/>
      <c r="F90" s="74"/>
      <c r="G90" s="75"/>
      <c r="H90" s="75"/>
      <c r="I90" s="7"/>
    </row>
    <row r="91" spans="3:9" s="1" customFormat="1" x14ac:dyDescent="0.2">
      <c r="C91" s="71"/>
      <c r="D91" s="72"/>
      <c r="E91" s="73"/>
      <c r="F91" s="74"/>
      <c r="G91" s="75"/>
      <c r="H91" s="75"/>
      <c r="I91" s="7"/>
    </row>
    <row r="92" spans="3:9" s="1" customFormat="1" x14ac:dyDescent="0.2">
      <c r="C92" s="71"/>
      <c r="D92" s="72"/>
      <c r="E92" s="73"/>
      <c r="F92" s="74"/>
      <c r="G92" s="75"/>
      <c r="H92" s="75"/>
      <c r="I92" s="7"/>
    </row>
    <row r="93" spans="3:9" s="1" customFormat="1" x14ac:dyDescent="0.2">
      <c r="C93" s="71"/>
      <c r="D93" s="72"/>
      <c r="E93" s="73"/>
      <c r="F93" s="74"/>
      <c r="G93" s="75"/>
      <c r="H93" s="75"/>
      <c r="I93" s="7"/>
    </row>
    <row r="94" spans="3:9" s="1" customFormat="1" x14ac:dyDescent="0.2">
      <c r="C94" s="71"/>
      <c r="D94" s="72"/>
      <c r="E94" s="73"/>
      <c r="F94" s="74"/>
      <c r="G94" s="75"/>
      <c r="H94" s="75"/>
      <c r="I94" s="7"/>
    </row>
    <row r="95" spans="3:9" s="1" customFormat="1" x14ac:dyDescent="0.2">
      <c r="C95" s="71"/>
      <c r="D95" s="72"/>
      <c r="E95" s="73"/>
      <c r="F95" s="74"/>
      <c r="G95" s="75"/>
      <c r="H95" s="75"/>
      <c r="I95" s="7"/>
    </row>
    <row r="96" spans="3:9" s="1" customFormat="1" x14ac:dyDescent="0.2">
      <c r="C96" s="71"/>
      <c r="D96" s="72"/>
      <c r="E96" s="73"/>
      <c r="F96" s="74"/>
      <c r="G96" s="75"/>
      <c r="H96" s="75"/>
      <c r="I96" s="7"/>
    </row>
    <row r="97" spans="3:9" s="1" customFormat="1" x14ac:dyDescent="0.2">
      <c r="C97" s="37"/>
      <c r="D97" s="76"/>
      <c r="E97" s="39"/>
      <c r="F97" s="41"/>
      <c r="G97" s="42"/>
      <c r="H97" s="42"/>
      <c r="I97" s="7"/>
    </row>
    <row r="98" spans="3:9" s="1" customFormat="1" ht="12" x14ac:dyDescent="0.25">
      <c r="C98" s="71"/>
      <c r="D98" s="78" t="s">
        <v>23</v>
      </c>
      <c r="E98" s="73" t="s">
        <v>14</v>
      </c>
      <c r="F98" s="74">
        <v>2</v>
      </c>
      <c r="G98" s="75"/>
      <c r="H98" s="75">
        <f>G98*F98</f>
        <v>0</v>
      </c>
      <c r="I98" s="7"/>
    </row>
    <row r="99" spans="3:9" s="1" customFormat="1" x14ac:dyDescent="0.2">
      <c r="C99" s="71"/>
      <c r="D99" s="72" t="s">
        <v>63</v>
      </c>
      <c r="E99" s="73"/>
      <c r="F99" s="74"/>
      <c r="G99" s="75"/>
      <c r="H99" s="75"/>
      <c r="I99" s="7"/>
    </row>
    <row r="100" spans="3:9" s="1" customFormat="1" ht="22.8" x14ac:dyDescent="0.2">
      <c r="C100" s="71"/>
      <c r="D100" s="72" t="s">
        <v>143</v>
      </c>
      <c r="E100" s="73"/>
      <c r="F100" s="74"/>
      <c r="G100" s="75"/>
      <c r="H100" s="75"/>
      <c r="I100" s="7"/>
    </row>
    <row r="101" spans="3:9" s="1" customFormat="1" x14ac:dyDescent="0.2">
      <c r="C101" s="71"/>
      <c r="D101" s="72" t="s">
        <v>144</v>
      </c>
      <c r="E101" s="73"/>
      <c r="F101" s="74"/>
      <c r="G101" s="75"/>
      <c r="H101" s="75"/>
      <c r="I101" s="7"/>
    </row>
    <row r="102" spans="3:9" s="1" customFormat="1" x14ac:dyDescent="0.2">
      <c r="C102" s="71"/>
      <c r="D102" s="72" t="s">
        <v>179</v>
      </c>
      <c r="E102" s="73"/>
      <c r="F102" s="74"/>
      <c r="G102" s="75"/>
      <c r="H102" s="75"/>
      <c r="I102" s="7"/>
    </row>
    <row r="103" spans="3:9" s="1" customFormat="1" x14ac:dyDescent="0.2">
      <c r="C103" s="71"/>
      <c r="D103" s="72" t="s">
        <v>145</v>
      </c>
      <c r="E103" s="73"/>
      <c r="F103" s="74"/>
      <c r="G103" s="75"/>
      <c r="H103" s="75"/>
      <c r="I103" s="7"/>
    </row>
    <row r="104" spans="3:9" s="1" customFormat="1" x14ac:dyDescent="0.2">
      <c r="C104" s="71"/>
      <c r="D104" s="72"/>
      <c r="E104" s="73"/>
      <c r="F104" s="74"/>
      <c r="G104" s="75"/>
      <c r="H104" s="75"/>
      <c r="I104" s="7"/>
    </row>
    <row r="105" spans="3:9" s="1" customFormat="1" x14ac:dyDescent="0.2">
      <c r="C105" s="71"/>
      <c r="D105" s="72"/>
      <c r="E105" s="73"/>
      <c r="F105" s="74"/>
      <c r="G105" s="75"/>
      <c r="H105" s="75"/>
      <c r="I105" s="7"/>
    </row>
    <row r="106" spans="3:9" s="1" customFormat="1" x14ac:dyDescent="0.2">
      <c r="C106" s="71"/>
      <c r="D106" s="72"/>
      <c r="E106" s="73"/>
      <c r="F106" s="74"/>
      <c r="G106" s="75"/>
      <c r="H106" s="75"/>
      <c r="I106" s="7"/>
    </row>
    <row r="107" spans="3:9" s="1" customFormat="1" x14ac:dyDescent="0.2">
      <c r="C107" s="71"/>
      <c r="D107" s="72"/>
      <c r="E107" s="73"/>
      <c r="F107" s="74"/>
      <c r="G107" s="75"/>
      <c r="H107" s="75"/>
      <c r="I107" s="7"/>
    </row>
    <row r="108" spans="3:9" s="1" customFormat="1" x14ac:dyDescent="0.2">
      <c r="C108" s="71"/>
      <c r="D108" s="72"/>
      <c r="E108" s="73"/>
      <c r="F108" s="74"/>
      <c r="G108" s="75"/>
      <c r="H108" s="75"/>
      <c r="I108" s="7"/>
    </row>
    <row r="109" spans="3:9" s="1" customFormat="1" x14ac:dyDescent="0.2">
      <c r="C109" s="71"/>
      <c r="D109" s="72"/>
      <c r="E109" s="73"/>
      <c r="F109" s="74"/>
      <c r="G109" s="75"/>
      <c r="H109" s="75"/>
      <c r="I109" s="7"/>
    </row>
    <row r="110" spans="3:9" s="1" customFormat="1" x14ac:dyDescent="0.2">
      <c r="C110" s="71"/>
      <c r="D110" s="72"/>
      <c r="E110" s="73"/>
      <c r="F110" s="74"/>
      <c r="G110" s="75"/>
      <c r="H110" s="75"/>
      <c r="I110" s="7"/>
    </row>
    <row r="111" spans="3:9" s="1" customFormat="1" x14ac:dyDescent="0.2">
      <c r="C111" s="71"/>
      <c r="D111" s="72"/>
      <c r="E111" s="73"/>
      <c r="F111" s="74"/>
      <c r="G111" s="75"/>
      <c r="H111" s="75"/>
      <c r="I111" s="7"/>
    </row>
    <row r="112" spans="3:9" s="1" customFormat="1" x14ac:dyDescent="0.2">
      <c r="C112" s="71"/>
      <c r="D112" s="72"/>
      <c r="E112" s="73"/>
      <c r="F112" s="74"/>
      <c r="G112" s="75"/>
      <c r="H112" s="75"/>
      <c r="I112" s="7"/>
    </row>
    <row r="113" spans="3:9" s="1" customFormat="1" x14ac:dyDescent="0.2">
      <c r="C113" s="71"/>
      <c r="D113" s="72"/>
      <c r="E113" s="73"/>
      <c r="F113" s="74"/>
      <c r="G113" s="75"/>
      <c r="H113" s="75"/>
      <c r="I113" s="7"/>
    </row>
    <row r="114" spans="3:9" s="1" customFormat="1" x14ac:dyDescent="0.2">
      <c r="C114" s="71"/>
      <c r="D114" s="72"/>
      <c r="E114" s="73"/>
      <c r="F114" s="74"/>
      <c r="G114" s="75"/>
      <c r="H114" s="75"/>
      <c r="I114" s="7"/>
    </row>
    <row r="115" spans="3:9" s="1" customFormat="1" x14ac:dyDescent="0.2">
      <c r="C115" s="71"/>
      <c r="D115" s="72"/>
      <c r="E115" s="73"/>
      <c r="F115" s="74"/>
      <c r="G115" s="75"/>
      <c r="H115" s="75"/>
      <c r="I115" s="7"/>
    </row>
    <row r="116" spans="3:9" s="1" customFormat="1" x14ac:dyDescent="0.2">
      <c r="C116" s="71"/>
      <c r="D116" s="72"/>
      <c r="E116" s="73"/>
      <c r="F116" s="74"/>
      <c r="G116" s="75"/>
      <c r="H116" s="75"/>
      <c r="I116" s="7"/>
    </row>
    <row r="117" spans="3:9" s="1" customFormat="1" x14ac:dyDescent="0.2">
      <c r="C117" s="71"/>
      <c r="D117" s="72"/>
      <c r="E117" s="73"/>
      <c r="F117" s="74"/>
      <c r="G117" s="75"/>
      <c r="H117" s="75"/>
      <c r="I117" s="7"/>
    </row>
    <row r="118" spans="3:9" s="1" customFormat="1" x14ac:dyDescent="0.2">
      <c r="C118" s="71"/>
      <c r="D118" s="72"/>
      <c r="E118" s="73"/>
      <c r="F118" s="74"/>
      <c r="G118" s="75"/>
      <c r="H118" s="75"/>
      <c r="I118" s="7"/>
    </row>
    <row r="119" spans="3:9" s="1" customFormat="1" x14ac:dyDescent="0.2">
      <c r="C119" s="71"/>
      <c r="D119" s="72"/>
      <c r="E119" s="73"/>
      <c r="F119" s="74"/>
      <c r="G119" s="75"/>
      <c r="H119" s="75"/>
      <c r="I119" s="7"/>
    </row>
    <row r="120" spans="3:9" s="1" customFormat="1" x14ac:dyDescent="0.2">
      <c r="C120" s="71"/>
      <c r="D120" s="72"/>
      <c r="E120" s="73"/>
      <c r="F120" s="74"/>
      <c r="G120" s="75"/>
      <c r="H120" s="75"/>
      <c r="I120" s="7"/>
    </row>
    <row r="121" spans="3:9" s="1" customFormat="1" x14ac:dyDescent="0.2">
      <c r="C121" s="71"/>
      <c r="D121" s="72"/>
      <c r="E121" s="73"/>
      <c r="F121" s="74"/>
      <c r="G121" s="75"/>
      <c r="H121" s="75"/>
      <c r="I121" s="7"/>
    </row>
    <row r="122" spans="3:9" s="1" customFormat="1" x14ac:dyDescent="0.2">
      <c r="C122" s="71"/>
      <c r="D122" s="72"/>
      <c r="E122" s="73"/>
      <c r="F122" s="74"/>
      <c r="G122" s="75"/>
      <c r="H122" s="75"/>
      <c r="I122" s="7"/>
    </row>
    <row r="123" spans="3:9" s="1" customFormat="1" x14ac:dyDescent="0.2">
      <c r="C123" s="37"/>
      <c r="D123" s="76"/>
      <c r="E123" s="39"/>
      <c r="F123" s="41"/>
      <c r="G123" s="42"/>
      <c r="H123" s="42"/>
      <c r="I123" s="7"/>
    </row>
    <row r="124" spans="3:9" s="1" customFormat="1" ht="12" x14ac:dyDescent="0.25">
      <c r="C124" s="71"/>
      <c r="D124" s="78" t="s">
        <v>31</v>
      </c>
      <c r="E124" s="73" t="s">
        <v>14</v>
      </c>
      <c r="F124" s="74">
        <v>4</v>
      </c>
      <c r="G124" s="75"/>
      <c r="H124" s="75">
        <f>G124*F124</f>
        <v>0</v>
      </c>
      <c r="I124" s="7"/>
    </row>
    <row r="125" spans="3:9" s="1" customFormat="1" x14ac:dyDescent="0.2">
      <c r="C125" s="71"/>
      <c r="D125" s="72" t="s">
        <v>63</v>
      </c>
      <c r="E125" s="73"/>
      <c r="F125" s="74"/>
      <c r="G125" s="75"/>
      <c r="H125" s="75"/>
      <c r="I125" s="7"/>
    </row>
    <row r="126" spans="3:9" s="1" customFormat="1" ht="22.8" x14ac:dyDescent="0.2">
      <c r="C126" s="71"/>
      <c r="D126" s="72" t="s">
        <v>143</v>
      </c>
      <c r="E126" s="73"/>
      <c r="F126" s="74"/>
      <c r="G126" s="75"/>
      <c r="H126" s="75"/>
      <c r="I126" s="7"/>
    </row>
    <row r="127" spans="3:9" s="1" customFormat="1" x14ac:dyDescent="0.2">
      <c r="C127" s="71"/>
      <c r="D127" s="72" t="s">
        <v>144</v>
      </c>
      <c r="E127" s="73"/>
      <c r="F127" s="74"/>
      <c r="G127" s="75"/>
      <c r="H127" s="75"/>
      <c r="I127" s="7"/>
    </row>
    <row r="128" spans="3:9" s="1" customFormat="1" x14ac:dyDescent="0.2">
      <c r="C128" s="71"/>
      <c r="D128" s="72" t="s">
        <v>179</v>
      </c>
      <c r="E128" s="73"/>
      <c r="F128" s="74"/>
      <c r="G128" s="75"/>
      <c r="H128" s="75"/>
      <c r="I128" s="7"/>
    </row>
    <row r="129" spans="3:9" s="1" customFormat="1" x14ac:dyDescent="0.2">
      <c r="C129" s="71"/>
      <c r="D129" s="72" t="s">
        <v>145</v>
      </c>
      <c r="E129" s="73"/>
      <c r="F129" s="74"/>
      <c r="G129" s="75"/>
      <c r="H129" s="75"/>
      <c r="I129" s="7"/>
    </row>
    <row r="130" spans="3:9" s="1" customFormat="1" x14ac:dyDescent="0.2">
      <c r="C130" s="71"/>
      <c r="D130" s="72"/>
      <c r="E130" s="73"/>
      <c r="F130" s="74"/>
      <c r="G130" s="75"/>
      <c r="H130" s="75"/>
      <c r="I130" s="7"/>
    </row>
    <row r="131" spans="3:9" s="1" customFormat="1" x14ac:dyDescent="0.2">
      <c r="C131" s="71"/>
      <c r="E131" s="73"/>
      <c r="F131" s="74"/>
      <c r="G131" s="75"/>
      <c r="H131" s="75"/>
      <c r="I131" s="7"/>
    </row>
    <row r="132" spans="3:9" s="1" customFormat="1" x14ac:dyDescent="0.2">
      <c r="C132" s="71"/>
      <c r="D132" s="72"/>
      <c r="E132" s="73"/>
      <c r="F132" s="74"/>
      <c r="G132" s="75"/>
      <c r="H132" s="75"/>
      <c r="I132" s="7"/>
    </row>
    <row r="133" spans="3:9" s="1" customFormat="1" x14ac:dyDescent="0.2">
      <c r="C133" s="71"/>
      <c r="D133" s="72"/>
      <c r="E133" s="73"/>
      <c r="F133" s="74"/>
      <c r="G133" s="75"/>
      <c r="H133" s="75"/>
      <c r="I133" s="7"/>
    </row>
    <row r="134" spans="3:9" s="1" customFormat="1" x14ac:dyDescent="0.2">
      <c r="C134" s="71"/>
      <c r="D134" s="72"/>
      <c r="E134" s="73"/>
      <c r="F134" s="74"/>
      <c r="G134" s="75"/>
      <c r="H134" s="75"/>
      <c r="I134" s="7"/>
    </row>
    <row r="135" spans="3:9" s="1" customFormat="1" x14ac:dyDescent="0.2">
      <c r="C135" s="71"/>
      <c r="D135" s="72"/>
      <c r="E135" s="73"/>
      <c r="F135" s="74"/>
      <c r="G135" s="75"/>
      <c r="H135" s="75"/>
      <c r="I135" s="7"/>
    </row>
    <row r="136" spans="3:9" s="1" customFormat="1" x14ac:dyDescent="0.2">
      <c r="C136" s="71"/>
      <c r="D136" s="72"/>
      <c r="E136" s="73"/>
      <c r="F136" s="74"/>
      <c r="G136" s="75"/>
      <c r="H136" s="75"/>
      <c r="I136" s="7"/>
    </row>
    <row r="137" spans="3:9" s="1" customFormat="1" x14ac:dyDescent="0.2">
      <c r="C137" s="71"/>
      <c r="D137" s="72"/>
      <c r="E137" s="73"/>
      <c r="F137" s="74"/>
      <c r="G137" s="75"/>
      <c r="H137" s="75"/>
      <c r="I137" s="7"/>
    </row>
    <row r="138" spans="3:9" s="1" customFormat="1" x14ac:dyDescent="0.2">
      <c r="C138" s="71"/>
      <c r="D138" s="72"/>
      <c r="E138" s="73"/>
      <c r="F138" s="74"/>
      <c r="G138" s="75"/>
      <c r="H138" s="75"/>
      <c r="I138" s="7"/>
    </row>
    <row r="139" spans="3:9" s="1" customFormat="1" x14ac:dyDescent="0.2">
      <c r="C139" s="71"/>
      <c r="D139" s="72"/>
      <c r="E139" s="73"/>
      <c r="F139" s="74"/>
      <c r="G139" s="75"/>
      <c r="H139" s="75"/>
      <c r="I139" s="7"/>
    </row>
    <row r="140" spans="3:9" s="1" customFormat="1" x14ac:dyDescent="0.2">
      <c r="C140" s="71"/>
      <c r="D140" s="72"/>
      <c r="E140" s="73"/>
      <c r="F140" s="74"/>
      <c r="G140" s="75"/>
      <c r="H140" s="75"/>
      <c r="I140" s="7"/>
    </row>
    <row r="141" spans="3:9" s="1" customFormat="1" x14ac:dyDescent="0.2">
      <c r="C141" s="71"/>
      <c r="D141" s="72"/>
      <c r="E141" s="73"/>
      <c r="F141" s="74"/>
      <c r="G141" s="75"/>
      <c r="H141" s="75"/>
      <c r="I141" s="7"/>
    </row>
    <row r="142" spans="3:9" s="1" customFormat="1" x14ac:dyDescent="0.2">
      <c r="C142" s="71"/>
      <c r="D142" s="72"/>
      <c r="E142" s="73"/>
      <c r="F142" s="74"/>
      <c r="G142" s="75"/>
      <c r="H142" s="75"/>
      <c r="I142" s="7"/>
    </row>
    <row r="143" spans="3:9" s="1" customFormat="1" x14ac:dyDescent="0.2">
      <c r="C143" s="71"/>
      <c r="D143" s="72"/>
      <c r="E143" s="73"/>
      <c r="F143" s="74"/>
      <c r="G143" s="75"/>
      <c r="H143" s="75"/>
      <c r="I143" s="7"/>
    </row>
    <row r="144" spans="3:9" s="1" customFormat="1" x14ac:dyDescent="0.2">
      <c r="C144" s="71"/>
      <c r="D144" s="72"/>
      <c r="E144" s="73"/>
      <c r="F144" s="74"/>
      <c r="G144" s="75"/>
      <c r="H144" s="75"/>
      <c r="I144" s="7"/>
    </row>
    <row r="145" spans="3:9" s="1" customFormat="1" x14ac:dyDescent="0.2">
      <c r="C145" s="71"/>
      <c r="D145" s="72"/>
      <c r="E145" s="73"/>
      <c r="F145" s="74"/>
      <c r="G145" s="75"/>
      <c r="H145" s="75"/>
      <c r="I145" s="7"/>
    </row>
    <row r="146" spans="3:9" s="1" customFormat="1" x14ac:dyDescent="0.2">
      <c r="C146" s="71"/>
      <c r="D146" s="72"/>
      <c r="E146" s="73"/>
      <c r="F146" s="74"/>
      <c r="G146" s="75"/>
      <c r="H146" s="75"/>
      <c r="I146" s="7"/>
    </row>
    <row r="147" spans="3:9" s="1" customFormat="1" x14ac:dyDescent="0.2">
      <c r="C147" s="71"/>
      <c r="D147" s="72"/>
      <c r="E147" s="73"/>
      <c r="F147" s="74"/>
      <c r="G147" s="75"/>
      <c r="H147" s="75"/>
      <c r="I147" s="7"/>
    </row>
    <row r="148" spans="3:9" s="1" customFormat="1" x14ac:dyDescent="0.2">
      <c r="C148" s="71"/>
      <c r="D148" s="72"/>
      <c r="E148" s="73"/>
      <c r="F148" s="74"/>
      <c r="G148" s="75"/>
      <c r="H148" s="75"/>
      <c r="I148" s="7"/>
    </row>
    <row r="149" spans="3:9" s="1" customFormat="1" x14ac:dyDescent="0.2">
      <c r="C149" s="37"/>
      <c r="D149" s="76"/>
      <c r="E149" s="39"/>
      <c r="F149" s="41"/>
      <c r="G149" s="42"/>
      <c r="H149" s="42"/>
      <c r="I149" s="7"/>
    </row>
    <row r="150" spans="3:9" s="1" customFormat="1" ht="12" x14ac:dyDescent="0.25">
      <c r="C150" s="71"/>
      <c r="D150" s="78" t="s">
        <v>47</v>
      </c>
      <c r="E150" s="73" t="s">
        <v>14</v>
      </c>
      <c r="F150" s="74">
        <v>7</v>
      </c>
      <c r="G150" s="75"/>
      <c r="H150" s="75">
        <f>G150*F150</f>
        <v>0</v>
      </c>
      <c r="I150" s="7"/>
    </row>
    <row r="151" spans="3:9" s="1" customFormat="1" x14ac:dyDescent="0.2">
      <c r="C151" s="71"/>
      <c r="D151" s="72" t="s">
        <v>63</v>
      </c>
      <c r="E151" s="73"/>
      <c r="F151" s="74"/>
      <c r="G151" s="75"/>
      <c r="H151" s="75"/>
      <c r="I151" s="7"/>
    </row>
    <row r="152" spans="3:9" s="1" customFormat="1" ht="22.8" x14ac:dyDescent="0.2">
      <c r="C152" s="71"/>
      <c r="D152" s="72" t="s">
        <v>143</v>
      </c>
      <c r="E152" s="73"/>
      <c r="F152" s="74"/>
      <c r="G152" s="75"/>
      <c r="H152" s="75"/>
      <c r="I152" s="7"/>
    </row>
    <row r="153" spans="3:9" s="1" customFormat="1" x14ac:dyDescent="0.2">
      <c r="C153" s="71"/>
      <c r="D153" s="72" t="s">
        <v>146</v>
      </c>
      <c r="E153" s="73"/>
      <c r="F153" s="74"/>
      <c r="G153" s="75"/>
      <c r="H153" s="75"/>
      <c r="I153" s="7"/>
    </row>
    <row r="154" spans="3:9" s="1" customFormat="1" x14ac:dyDescent="0.2">
      <c r="C154" s="71"/>
      <c r="D154" s="72" t="s">
        <v>179</v>
      </c>
      <c r="E154" s="73"/>
      <c r="F154" s="74"/>
      <c r="G154" s="75"/>
      <c r="H154" s="75"/>
      <c r="I154" s="7"/>
    </row>
    <row r="155" spans="3:9" s="1" customFormat="1" x14ac:dyDescent="0.2">
      <c r="C155" s="71"/>
      <c r="D155" s="72" t="s">
        <v>145</v>
      </c>
      <c r="E155" s="73"/>
      <c r="F155" s="74"/>
      <c r="G155" s="75"/>
      <c r="H155" s="75"/>
      <c r="I155" s="7"/>
    </row>
    <row r="156" spans="3:9" s="1" customFormat="1" x14ac:dyDescent="0.2">
      <c r="C156" s="71"/>
      <c r="D156" s="72"/>
      <c r="E156" s="73"/>
      <c r="F156" s="74"/>
      <c r="G156" s="75"/>
      <c r="H156" s="75"/>
      <c r="I156" s="7"/>
    </row>
    <row r="157" spans="3:9" s="1" customFormat="1" x14ac:dyDescent="0.2">
      <c r="C157" s="71"/>
      <c r="D157" s="72"/>
      <c r="E157" s="73"/>
      <c r="F157" s="74"/>
      <c r="G157" s="75"/>
      <c r="H157" s="75"/>
      <c r="I157" s="7"/>
    </row>
    <row r="158" spans="3:9" s="1" customFormat="1" x14ac:dyDescent="0.2">
      <c r="C158" s="71"/>
      <c r="D158" s="72"/>
      <c r="E158" s="73"/>
      <c r="F158" s="74"/>
      <c r="G158" s="75"/>
      <c r="H158" s="75"/>
      <c r="I158" s="7"/>
    </row>
    <row r="159" spans="3:9" s="1" customFormat="1" x14ac:dyDescent="0.2">
      <c r="C159" s="71"/>
      <c r="D159" s="72"/>
      <c r="E159" s="73"/>
      <c r="F159" s="74"/>
      <c r="G159" s="75"/>
      <c r="H159" s="75"/>
      <c r="I159" s="7"/>
    </row>
    <row r="160" spans="3:9" s="1" customFormat="1" x14ac:dyDescent="0.2">
      <c r="C160" s="71"/>
      <c r="D160" s="72"/>
      <c r="E160" s="73"/>
      <c r="F160" s="74"/>
      <c r="G160" s="75"/>
      <c r="H160" s="75"/>
      <c r="I160" s="7"/>
    </row>
    <row r="161" spans="3:9" s="1" customFormat="1" x14ac:dyDescent="0.2">
      <c r="C161" s="71"/>
      <c r="D161" s="72"/>
      <c r="E161" s="73"/>
      <c r="F161" s="74"/>
      <c r="G161" s="75"/>
      <c r="H161" s="75"/>
      <c r="I161" s="7"/>
    </row>
    <row r="162" spans="3:9" s="1" customFormat="1" x14ac:dyDescent="0.2">
      <c r="C162" s="71"/>
      <c r="D162" s="72"/>
      <c r="E162" s="73"/>
      <c r="F162" s="74"/>
      <c r="G162" s="75"/>
      <c r="H162" s="75"/>
      <c r="I162" s="7"/>
    </row>
    <row r="163" spans="3:9" s="1" customFormat="1" x14ac:dyDescent="0.2">
      <c r="C163" s="71"/>
      <c r="D163" s="72"/>
      <c r="E163" s="73"/>
      <c r="F163" s="74"/>
      <c r="G163" s="75"/>
      <c r="H163" s="75"/>
      <c r="I163" s="7"/>
    </row>
    <row r="164" spans="3:9" s="1" customFormat="1" x14ac:dyDescent="0.2">
      <c r="C164" s="71"/>
      <c r="D164" s="72"/>
      <c r="E164" s="73"/>
      <c r="F164" s="74"/>
      <c r="G164" s="75"/>
      <c r="H164" s="75"/>
      <c r="I164" s="7"/>
    </row>
    <row r="165" spans="3:9" s="1" customFormat="1" x14ac:dyDescent="0.2">
      <c r="C165" s="71"/>
      <c r="D165" s="72"/>
      <c r="E165" s="73"/>
      <c r="F165" s="74"/>
      <c r="G165" s="75"/>
      <c r="H165" s="75"/>
      <c r="I165" s="7"/>
    </row>
    <row r="166" spans="3:9" s="1" customFormat="1" x14ac:dyDescent="0.2">
      <c r="C166" s="71"/>
      <c r="D166" s="72"/>
      <c r="E166" s="73"/>
      <c r="F166" s="74"/>
      <c r="G166" s="75"/>
      <c r="H166" s="75"/>
      <c r="I166" s="7"/>
    </row>
    <row r="167" spans="3:9" s="1" customFormat="1" x14ac:dyDescent="0.2">
      <c r="C167" s="71"/>
      <c r="D167" s="72"/>
      <c r="E167" s="73"/>
      <c r="F167" s="74"/>
      <c r="G167" s="75"/>
      <c r="H167" s="75"/>
      <c r="I167" s="7"/>
    </row>
    <row r="168" spans="3:9" s="1" customFormat="1" x14ac:dyDescent="0.2">
      <c r="C168" s="71"/>
      <c r="D168" s="72"/>
      <c r="E168" s="73"/>
      <c r="F168" s="74"/>
      <c r="G168" s="75"/>
      <c r="H168" s="75"/>
      <c r="I168" s="7"/>
    </row>
    <row r="169" spans="3:9" s="1" customFormat="1" x14ac:dyDescent="0.2">
      <c r="C169" s="71"/>
      <c r="D169" s="72"/>
      <c r="E169" s="73"/>
      <c r="F169" s="74"/>
      <c r="G169" s="75"/>
      <c r="H169" s="75"/>
      <c r="I169" s="7"/>
    </row>
    <row r="170" spans="3:9" s="1" customFormat="1" x14ac:dyDescent="0.2">
      <c r="C170" s="71"/>
      <c r="D170" s="72"/>
      <c r="E170" s="73"/>
      <c r="F170" s="74"/>
      <c r="G170" s="75"/>
      <c r="H170" s="75"/>
      <c r="I170" s="7"/>
    </row>
    <row r="171" spans="3:9" s="1" customFormat="1" x14ac:dyDescent="0.2">
      <c r="C171" s="71"/>
      <c r="D171" s="72"/>
      <c r="E171" s="73"/>
      <c r="F171" s="74"/>
      <c r="G171" s="75"/>
      <c r="H171" s="75"/>
      <c r="I171" s="7"/>
    </row>
    <row r="172" spans="3:9" s="1" customFormat="1" x14ac:dyDescent="0.2">
      <c r="C172" s="71"/>
      <c r="D172" s="72"/>
      <c r="E172" s="73"/>
      <c r="F172" s="74"/>
      <c r="G172" s="75"/>
      <c r="H172" s="75"/>
      <c r="I172" s="7"/>
    </row>
    <row r="173" spans="3:9" s="1" customFormat="1" x14ac:dyDescent="0.2">
      <c r="C173" s="71"/>
      <c r="D173" s="72"/>
      <c r="E173" s="73"/>
      <c r="F173" s="74"/>
      <c r="G173" s="75"/>
      <c r="H173" s="75"/>
      <c r="I173" s="7"/>
    </row>
    <row r="174" spans="3:9" s="1" customFormat="1" x14ac:dyDescent="0.2">
      <c r="C174" s="71"/>
      <c r="D174" s="72"/>
      <c r="E174" s="73"/>
      <c r="F174" s="74"/>
      <c r="G174" s="75"/>
      <c r="H174" s="75"/>
      <c r="I174" s="7"/>
    </row>
    <row r="175" spans="3:9" s="1" customFormat="1" x14ac:dyDescent="0.2">
      <c r="C175" s="37"/>
      <c r="D175" s="76"/>
      <c r="E175" s="39"/>
      <c r="F175" s="41"/>
      <c r="G175" s="42"/>
      <c r="H175" s="42"/>
      <c r="I175" s="7"/>
    </row>
    <row r="176" spans="3:9" s="1" customFormat="1" ht="12" x14ac:dyDescent="0.25">
      <c r="C176" s="71"/>
      <c r="D176" s="78" t="s">
        <v>48</v>
      </c>
      <c r="E176" s="73" t="s">
        <v>14</v>
      </c>
      <c r="F176" s="74">
        <v>93</v>
      </c>
      <c r="G176" s="75"/>
      <c r="H176" s="75">
        <f>G176*F176</f>
        <v>0</v>
      </c>
      <c r="I176" s="7"/>
    </row>
    <row r="177" spans="3:9" s="1" customFormat="1" x14ac:dyDescent="0.2">
      <c r="C177" s="71"/>
      <c r="D177" s="72" t="s">
        <v>57</v>
      </c>
      <c r="E177" s="73"/>
      <c r="F177" s="74"/>
      <c r="G177" s="75"/>
      <c r="H177" s="75"/>
      <c r="I177" s="7"/>
    </row>
    <row r="178" spans="3:9" s="1" customFormat="1" x14ac:dyDescent="0.2">
      <c r="C178" s="71"/>
      <c r="D178" s="72" t="s">
        <v>55</v>
      </c>
      <c r="E178" s="73"/>
      <c r="F178" s="74"/>
      <c r="G178" s="75"/>
      <c r="H178" s="75"/>
      <c r="I178" s="7"/>
    </row>
    <row r="179" spans="3:9" s="1" customFormat="1" x14ac:dyDescent="0.2">
      <c r="C179" s="71"/>
      <c r="D179" s="72" t="s">
        <v>56</v>
      </c>
      <c r="E179" s="73"/>
      <c r="F179" s="74"/>
      <c r="G179" s="75"/>
      <c r="H179" s="75"/>
      <c r="I179" s="7"/>
    </row>
    <row r="180" spans="3:9" s="1" customFormat="1" x14ac:dyDescent="0.2">
      <c r="C180" s="71"/>
      <c r="D180" s="72" t="s">
        <v>58</v>
      </c>
      <c r="E180" s="73"/>
      <c r="F180" s="74"/>
      <c r="G180" s="75"/>
      <c r="H180" s="75"/>
      <c r="I180" s="7"/>
    </row>
    <row r="181" spans="3:9" s="1" customFormat="1" x14ac:dyDescent="0.2">
      <c r="C181" s="71"/>
      <c r="D181" s="72" t="s">
        <v>59</v>
      </c>
      <c r="E181" s="73"/>
      <c r="F181" s="74"/>
      <c r="G181" s="75"/>
      <c r="H181" s="75"/>
      <c r="I181" s="7"/>
    </row>
    <row r="182" spans="3:9" s="1" customFormat="1" x14ac:dyDescent="0.2">
      <c r="C182" s="71"/>
      <c r="D182" s="72" t="s">
        <v>60</v>
      </c>
      <c r="E182" s="73"/>
      <c r="F182" s="74"/>
      <c r="G182" s="75"/>
      <c r="H182" s="75"/>
      <c r="I182" s="7"/>
    </row>
    <row r="183" spans="3:9" s="1" customFormat="1" x14ac:dyDescent="0.2">
      <c r="C183" s="71"/>
      <c r="D183" s="72" t="s">
        <v>56</v>
      </c>
      <c r="E183" s="73"/>
      <c r="F183" s="74"/>
      <c r="G183" s="75"/>
      <c r="H183" s="75"/>
      <c r="I183" s="7"/>
    </row>
    <row r="184" spans="3:9" s="1" customFormat="1" x14ac:dyDescent="0.2">
      <c r="C184" s="71"/>
      <c r="D184" s="72" t="s">
        <v>61</v>
      </c>
      <c r="E184" s="73"/>
      <c r="F184" s="74"/>
      <c r="G184" s="75"/>
      <c r="H184" s="75"/>
      <c r="I184" s="7"/>
    </row>
    <row r="185" spans="3:9" s="1" customFormat="1" x14ac:dyDescent="0.2">
      <c r="C185" s="71"/>
      <c r="D185" s="72" t="s">
        <v>104</v>
      </c>
      <c r="E185" s="73"/>
      <c r="F185" s="74"/>
      <c r="G185" s="75"/>
      <c r="H185" s="75"/>
      <c r="I185" s="7"/>
    </row>
    <row r="186" spans="3:9" s="1" customFormat="1" x14ac:dyDescent="0.2">
      <c r="C186" s="71"/>
      <c r="D186" s="72" t="s">
        <v>62</v>
      </c>
      <c r="E186" s="73"/>
      <c r="F186" s="74"/>
      <c r="G186" s="75"/>
      <c r="H186" s="75"/>
      <c r="I186" s="7"/>
    </row>
    <row r="187" spans="3:9" s="1" customFormat="1" x14ac:dyDescent="0.2">
      <c r="C187" s="71"/>
      <c r="D187" s="72" t="s">
        <v>147</v>
      </c>
      <c r="E187" s="73"/>
      <c r="F187" s="74"/>
      <c r="G187" s="75"/>
      <c r="H187" s="75"/>
      <c r="I187" s="7"/>
    </row>
    <row r="188" spans="3:9" s="1" customFormat="1" x14ac:dyDescent="0.2">
      <c r="C188" s="71"/>
      <c r="D188" s="72"/>
      <c r="E188" s="73"/>
      <c r="F188" s="74"/>
      <c r="G188" s="75"/>
      <c r="H188" s="75"/>
      <c r="I188" s="7"/>
    </row>
    <row r="189" spans="3:9" s="1" customFormat="1" x14ac:dyDescent="0.2">
      <c r="C189" s="71"/>
      <c r="D189" s="72"/>
      <c r="E189" s="73"/>
      <c r="F189" s="74"/>
      <c r="G189" s="75"/>
      <c r="H189" s="75"/>
      <c r="I189" s="7"/>
    </row>
    <row r="190" spans="3:9" s="1" customFormat="1" x14ac:dyDescent="0.2">
      <c r="C190" s="71"/>
      <c r="D190" s="72"/>
      <c r="E190" s="73"/>
      <c r="F190" s="74"/>
      <c r="G190" s="75"/>
      <c r="H190" s="75"/>
      <c r="I190" s="7"/>
    </row>
    <row r="191" spans="3:9" s="1" customFormat="1" x14ac:dyDescent="0.2">
      <c r="C191" s="71"/>
      <c r="D191" s="72"/>
      <c r="E191" s="73"/>
      <c r="F191" s="74"/>
      <c r="G191" s="75"/>
      <c r="H191" s="75"/>
      <c r="I191" s="7"/>
    </row>
    <row r="192" spans="3:9" s="1" customFormat="1" x14ac:dyDescent="0.2">
      <c r="C192" s="71"/>
      <c r="D192" s="72"/>
      <c r="E192" s="73"/>
      <c r="F192" s="74"/>
      <c r="G192" s="75"/>
      <c r="H192" s="75"/>
      <c r="I192" s="7"/>
    </row>
    <row r="193" spans="3:9" s="1" customFormat="1" x14ac:dyDescent="0.2">
      <c r="C193" s="71"/>
      <c r="D193" s="72"/>
      <c r="E193" s="73"/>
      <c r="F193" s="74"/>
      <c r="G193" s="75"/>
      <c r="H193" s="75"/>
      <c r="I193" s="7"/>
    </row>
    <row r="194" spans="3:9" s="1" customFormat="1" x14ac:dyDescent="0.2">
      <c r="C194" s="71"/>
      <c r="D194" s="72"/>
      <c r="E194" s="73"/>
      <c r="F194" s="74"/>
      <c r="G194" s="75"/>
      <c r="H194" s="75"/>
      <c r="I194" s="7"/>
    </row>
    <row r="195" spans="3:9" s="1" customFormat="1" x14ac:dyDescent="0.2">
      <c r="C195" s="71"/>
      <c r="D195" s="72"/>
      <c r="E195" s="73"/>
      <c r="F195" s="74"/>
      <c r="G195" s="75"/>
      <c r="H195" s="75"/>
      <c r="I195" s="7"/>
    </row>
    <row r="196" spans="3:9" s="1" customFormat="1" x14ac:dyDescent="0.2">
      <c r="C196" s="71"/>
      <c r="D196" s="72"/>
      <c r="E196" s="73"/>
      <c r="F196" s="74"/>
      <c r="G196" s="75"/>
      <c r="H196" s="75"/>
      <c r="I196" s="7"/>
    </row>
    <row r="197" spans="3:9" s="1" customFormat="1" x14ac:dyDescent="0.2">
      <c r="C197" s="71"/>
      <c r="D197" s="72"/>
      <c r="E197" s="73"/>
      <c r="F197" s="74"/>
      <c r="G197" s="75"/>
      <c r="H197" s="75"/>
      <c r="I197" s="7"/>
    </row>
    <row r="198" spans="3:9" s="1" customFormat="1" x14ac:dyDescent="0.2">
      <c r="C198" s="71"/>
      <c r="D198" s="72"/>
      <c r="E198" s="73"/>
      <c r="F198" s="74"/>
      <c r="G198" s="75"/>
      <c r="H198" s="75"/>
      <c r="I198" s="7"/>
    </row>
    <row r="199" spans="3:9" s="1" customFormat="1" x14ac:dyDescent="0.2">
      <c r="C199" s="71"/>
      <c r="D199" s="72"/>
      <c r="E199" s="73"/>
      <c r="F199" s="74"/>
      <c r="G199" s="75"/>
      <c r="H199" s="75"/>
      <c r="I199" s="7"/>
    </row>
    <row r="200" spans="3:9" s="1" customFormat="1" x14ac:dyDescent="0.2">
      <c r="C200" s="71"/>
      <c r="D200" s="72"/>
      <c r="E200" s="73"/>
      <c r="F200" s="74"/>
      <c r="G200" s="75"/>
      <c r="H200" s="75"/>
      <c r="I200" s="7"/>
    </row>
    <row r="201" spans="3:9" s="1" customFormat="1" x14ac:dyDescent="0.2">
      <c r="C201" s="71"/>
      <c r="D201" s="72"/>
      <c r="E201" s="73"/>
      <c r="F201" s="74"/>
      <c r="G201" s="75"/>
      <c r="H201" s="75"/>
      <c r="I201" s="7"/>
    </row>
    <row r="202" spans="3:9" s="1" customFormat="1" x14ac:dyDescent="0.2">
      <c r="C202" s="71"/>
      <c r="D202" s="72"/>
      <c r="E202" s="73"/>
      <c r="F202" s="74"/>
      <c r="G202" s="75"/>
      <c r="H202" s="75"/>
      <c r="I202" s="7"/>
    </row>
    <row r="203" spans="3:9" s="1" customFormat="1" x14ac:dyDescent="0.2">
      <c r="C203" s="71"/>
      <c r="D203" s="72"/>
      <c r="E203" s="73"/>
      <c r="F203" s="74"/>
      <c r="G203" s="75"/>
      <c r="H203" s="75"/>
      <c r="I203" s="7"/>
    </row>
    <row r="204" spans="3:9" s="1" customFormat="1" x14ac:dyDescent="0.2">
      <c r="C204" s="71"/>
      <c r="D204" s="72"/>
      <c r="E204" s="73"/>
      <c r="F204" s="74"/>
      <c r="G204" s="75"/>
      <c r="H204" s="75"/>
      <c r="I204" s="7"/>
    </row>
    <row r="205" spans="3:9" s="1" customFormat="1" x14ac:dyDescent="0.2">
      <c r="C205" s="71"/>
      <c r="D205" s="72"/>
      <c r="E205" s="73"/>
      <c r="F205" s="74"/>
      <c r="G205" s="75"/>
      <c r="H205" s="75"/>
      <c r="I205" s="7"/>
    </row>
    <row r="206" spans="3:9" s="1" customFormat="1" x14ac:dyDescent="0.2">
      <c r="C206" s="71"/>
      <c r="D206" s="72"/>
      <c r="E206" s="73"/>
      <c r="F206" s="74"/>
      <c r="G206" s="75"/>
      <c r="H206" s="75"/>
      <c r="I206" s="7"/>
    </row>
    <row r="207" spans="3:9" s="1" customFormat="1" x14ac:dyDescent="0.2">
      <c r="C207" s="37"/>
      <c r="D207" s="76"/>
      <c r="E207" s="39"/>
      <c r="F207" s="41"/>
      <c r="G207" s="42"/>
      <c r="H207" s="42"/>
      <c r="I207" s="7"/>
    </row>
    <row r="208" spans="3:9" s="1" customFormat="1" ht="12" x14ac:dyDescent="0.25">
      <c r="C208" s="71"/>
      <c r="D208" s="78" t="s">
        <v>51</v>
      </c>
      <c r="E208" s="73" t="s">
        <v>14</v>
      </c>
      <c r="F208" s="74">
        <v>5</v>
      </c>
      <c r="G208" s="75"/>
      <c r="H208" s="75">
        <f>G208*F208</f>
        <v>0</v>
      </c>
      <c r="I208" s="7"/>
    </row>
    <row r="209" spans="3:9" s="1" customFormat="1" ht="22.8" x14ac:dyDescent="0.2">
      <c r="C209" s="71"/>
      <c r="D209" s="72" t="s">
        <v>150</v>
      </c>
      <c r="E209" s="73"/>
      <c r="F209" s="74"/>
      <c r="G209" s="75"/>
      <c r="H209" s="75"/>
      <c r="I209" s="7"/>
    </row>
    <row r="210" spans="3:9" s="1" customFormat="1" x14ac:dyDescent="0.2">
      <c r="C210" s="71"/>
      <c r="D210" s="72"/>
      <c r="E210" s="73"/>
      <c r="F210" s="74"/>
      <c r="G210" s="75"/>
      <c r="H210" s="75"/>
      <c r="I210" s="7"/>
    </row>
    <row r="211" spans="3:9" s="1" customFormat="1" x14ac:dyDescent="0.2">
      <c r="C211" s="71"/>
      <c r="D211" s="72"/>
      <c r="E211" s="73"/>
      <c r="F211" s="74"/>
      <c r="G211" s="75"/>
      <c r="H211" s="75"/>
      <c r="I211" s="7"/>
    </row>
    <row r="212" spans="3:9" s="1" customFormat="1" x14ac:dyDescent="0.2">
      <c r="C212" s="71"/>
      <c r="D212" s="72"/>
      <c r="E212" s="73"/>
      <c r="F212" s="74"/>
      <c r="G212" s="75"/>
      <c r="H212" s="75"/>
      <c r="I212" s="7"/>
    </row>
    <row r="213" spans="3:9" s="1" customFormat="1" x14ac:dyDescent="0.2">
      <c r="C213" s="71"/>
      <c r="D213" s="72"/>
      <c r="E213" s="73"/>
      <c r="F213" s="74"/>
      <c r="G213" s="75"/>
      <c r="H213" s="75"/>
      <c r="I213" s="7"/>
    </row>
    <row r="214" spans="3:9" s="1" customFormat="1" x14ac:dyDescent="0.2">
      <c r="C214" s="71"/>
      <c r="D214" s="72"/>
      <c r="E214" s="73"/>
      <c r="F214" s="74"/>
      <c r="G214" s="75"/>
      <c r="H214" s="75"/>
      <c r="I214" s="7"/>
    </row>
    <row r="215" spans="3:9" s="1" customFormat="1" x14ac:dyDescent="0.2">
      <c r="C215" s="71"/>
      <c r="D215" s="72"/>
      <c r="E215" s="73"/>
      <c r="F215" s="74"/>
      <c r="G215" s="75"/>
      <c r="H215" s="75"/>
      <c r="I215" s="7"/>
    </row>
    <row r="216" spans="3:9" s="1" customFormat="1" x14ac:dyDescent="0.2">
      <c r="C216" s="71"/>
      <c r="D216" s="72"/>
      <c r="E216" s="73"/>
      <c r="F216" s="74"/>
      <c r="G216" s="75"/>
      <c r="H216" s="75"/>
      <c r="I216" s="7"/>
    </row>
    <row r="217" spans="3:9" s="1" customFormat="1" x14ac:dyDescent="0.2">
      <c r="C217" s="71"/>
      <c r="D217" s="72"/>
      <c r="E217" s="73"/>
      <c r="F217" s="74"/>
      <c r="G217" s="75"/>
      <c r="H217" s="75"/>
      <c r="I217" s="7"/>
    </row>
    <row r="218" spans="3:9" s="1" customFormat="1" x14ac:dyDescent="0.2">
      <c r="C218" s="71"/>
      <c r="D218" s="72"/>
      <c r="E218" s="73"/>
      <c r="F218" s="74"/>
      <c r="G218" s="75"/>
      <c r="H218" s="75"/>
      <c r="I218" s="7"/>
    </row>
    <row r="219" spans="3:9" s="1" customFormat="1" x14ac:dyDescent="0.2">
      <c r="C219" s="71"/>
      <c r="D219" s="72"/>
      <c r="E219" s="73"/>
      <c r="F219" s="74"/>
      <c r="G219" s="75"/>
      <c r="H219" s="75"/>
      <c r="I219" s="7"/>
    </row>
    <row r="220" spans="3:9" s="1" customFormat="1" x14ac:dyDescent="0.2">
      <c r="C220" s="71"/>
      <c r="D220" s="72"/>
      <c r="E220" s="73"/>
      <c r="F220" s="74"/>
      <c r="G220" s="75"/>
      <c r="H220" s="75"/>
      <c r="I220" s="7"/>
    </row>
    <row r="221" spans="3:9" s="1" customFormat="1" x14ac:dyDescent="0.2">
      <c r="C221" s="71"/>
      <c r="D221" s="72"/>
      <c r="E221" s="73"/>
      <c r="F221" s="74"/>
      <c r="G221" s="75"/>
      <c r="H221" s="75"/>
      <c r="I221" s="7"/>
    </row>
    <row r="222" spans="3:9" s="1" customFormat="1" x14ac:dyDescent="0.2">
      <c r="C222" s="71"/>
      <c r="D222" s="72"/>
      <c r="E222" s="73"/>
      <c r="F222" s="74"/>
      <c r="G222" s="75"/>
      <c r="H222" s="75"/>
      <c r="I222" s="7"/>
    </row>
    <row r="223" spans="3:9" s="1" customFormat="1" x14ac:dyDescent="0.2">
      <c r="C223" s="71"/>
      <c r="D223" s="72"/>
      <c r="E223" s="73"/>
      <c r="F223" s="74"/>
      <c r="G223" s="75"/>
      <c r="H223" s="75"/>
      <c r="I223" s="7"/>
    </row>
    <row r="224" spans="3:9" s="1" customFormat="1" x14ac:dyDescent="0.2">
      <c r="C224" s="71"/>
      <c r="D224" s="72"/>
      <c r="E224" s="73"/>
      <c r="F224" s="74"/>
      <c r="G224" s="75"/>
      <c r="H224" s="75"/>
      <c r="I224" s="7"/>
    </row>
    <row r="225" spans="3:9" s="1" customFormat="1" x14ac:dyDescent="0.2">
      <c r="C225" s="71"/>
      <c r="D225" s="72"/>
      <c r="E225" s="73"/>
      <c r="F225" s="74"/>
      <c r="G225" s="75"/>
      <c r="H225" s="75"/>
      <c r="I225" s="7"/>
    </row>
    <row r="226" spans="3:9" s="1" customFormat="1" x14ac:dyDescent="0.2">
      <c r="C226" s="71"/>
      <c r="D226" s="72"/>
      <c r="E226" s="73"/>
      <c r="F226" s="74"/>
      <c r="G226" s="75"/>
      <c r="H226" s="75"/>
      <c r="I226" s="7"/>
    </row>
    <row r="227" spans="3:9" s="1" customFormat="1" x14ac:dyDescent="0.2">
      <c r="C227" s="71"/>
      <c r="D227" s="72"/>
      <c r="E227" s="73"/>
      <c r="F227" s="74"/>
      <c r="G227" s="75"/>
      <c r="H227" s="75"/>
      <c r="I227" s="7"/>
    </row>
    <row r="228" spans="3:9" s="1" customFormat="1" x14ac:dyDescent="0.2">
      <c r="C228" s="37"/>
      <c r="D228" s="76"/>
      <c r="E228" s="39"/>
      <c r="F228" s="41"/>
      <c r="G228" s="42"/>
      <c r="H228" s="42"/>
      <c r="I228" s="7"/>
    </row>
    <row r="229" spans="3:9" s="1" customFormat="1" ht="12" x14ac:dyDescent="0.25">
      <c r="C229" s="71"/>
      <c r="D229" s="78" t="s">
        <v>90</v>
      </c>
      <c r="E229" s="73" t="s">
        <v>14</v>
      </c>
      <c r="F229" s="74">
        <v>15</v>
      </c>
      <c r="G229" s="75"/>
      <c r="H229" s="75">
        <f>G229*F229</f>
        <v>0</v>
      </c>
      <c r="I229" s="7"/>
    </row>
    <row r="230" spans="3:9" s="1" customFormat="1" x14ac:dyDescent="0.2">
      <c r="C230" s="71"/>
      <c r="D230" s="72" t="s">
        <v>106</v>
      </c>
      <c r="E230" s="73"/>
      <c r="F230" s="74"/>
      <c r="G230" s="75"/>
      <c r="H230" s="75"/>
      <c r="I230" s="7"/>
    </row>
    <row r="231" spans="3:9" s="1" customFormat="1" x14ac:dyDescent="0.2">
      <c r="C231" s="71"/>
      <c r="D231" s="72" t="s">
        <v>91</v>
      </c>
      <c r="E231" s="73"/>
      <c r="F231" s="74"/>
      <c r="G231" s="75"/>
      <c r="H231" s="75"/>
      <c r="I231" s="7"/>
    </row>
    <row r="232" spans="3:9" s="1" customFormat="1" x14ac:dyDescent="0.2">
      <c r="C232" s="71"/>
      <c r="D232" s="72"/>
      <c r="E232" s="73"/>
      <c r="F232" s="74"/>
      <c r="G232" s="75"/>
      <c r="H232" s="75"/>
      <c r="I232" s="7"/>
    </row>
    <row r="233" spans="3:9" s="1" customFormat="1" x14ac:dyDescent="0.2">
      <c r="C233" s="71"/>
      <c r="D233" s="72"/>
      <c r="E233" s="73"/>
      <c r="F233" s="74"/>
      <c r="G233" s="75"/>
      <c r="H233" s="75"/>
      <c r="I233" s="7"/>
    </row>
    <row r="234" spans="3:9" s="1" customFormat="1" x14ac:dyDescent="0.2">
      <c r="C234" s="71"/>
      <c r="D234" s="72"/>
      <c r="E234" s="73"/>
      <c r="F234" s="74"/>
      <c r="G234" s="75"/>
      <c r="H234" s="75"/>
      <c r="I234" s="7"/>
    </row>
    <row r="235" spans="3:9" s="1" customFormat="1" x14ac:dyDescent="0.2">
      <c r="C235" s="71"/>
      <c r="D235" s="72"/>
      <c r="E235" s="73"/>
      <c r="F235" s="74"/>
      <c r="G235" s="75"/>
      <c r="H235" s="75"/>
      <c r="I235" s="7"/>
    </row>
    <row r="236" spans="3:9" s="1" customFormat="1" x14ac:dyDescent="0.2">
      <c r="C236" s="71"/>
      <c r="D236" s="72"/>
      <c r="E236" s="73"/>
      <c r="F236" s="74"/>
      <c r="G236" s="75"/>
      <c r="H236" s="75"/>
      <c r="I236" s="7"/>
    </row>
    <row r="237" spans="3:9" s="1" customFormat="1" x14ac:dyDescent="0.2">
      <c r="C237" s="71"/>
      <c r="D237" s="72"/>
      <c r="E237" s="73"/>
      <c r="F237" s="74"/>
      <c r="G237" s="75"/>
      <c r="H237" s="75"/>
      <c r="I237" s="7"/>
    </row>
    <row r="238" spans="3:9" s="1" customFormat="1" x14ac:dyDescent="0.2">
      <c r="C238" s="71"/>
      <c r="D238" s="72"/>
      <c r="E238" s="73"/>
      <c r="F238" s="74"/>
      <c r="G238" s="75"/>
      <c r="H238" s="75"/>
      <c r="I238" s="7"/>
    </row>
    <row r="239" spans="3:9" s="1" customFormat="1" x14ac:dyDescent="0.2">
      <c r="C239" s="71"/>
      <c r="D239" s="72"/>
      <c r="E239" s="73"/>
      <c r="F239" s="74"/>
      <c r="G239" s="75"/>
      <c r="H239" s="75"/>
      <c r="I239" s="7"/>
    </row>
    <row r="240" spans="3:9" s="1" customFormat="1" x14ac:dyDescent="0.2">
      <c r="C240" s="71"/>
      <c r="D240" s="72"/>
      <c r="E240" s="73"/>
      <c r="F240" s="74"/>
      <c r="G240" s="75"/>
      <c r="H240" s="75"/>
      <c r="I240" s="7"/>
    </row>
    <row r="241" spans="3:9" s="1" customFormat="1" x14ac:dyDescent="0.2">
      <c r="C241" s="71"/>
      <c r="D241" s="72"/>
      <c r="E241" s="73"/>
      <c r="F241" s="74"/>
      <c r="G241" s="75"/>
      <c r="H241" s="75"/>
      <c r="I241" s="7"/>
    </row>
    <row r="242" spans="3:9" s="1" customFormat="1" x14ac:dyDescent="0.2">
      <c r="C242" s="71"/>
      <c r="D242" s="72"/>
      <c r="E242" s="73"/>
      <c r="F242" s="74"/>
      <c r="G242" s="75"/>
      <c r="H242" s="75"/>
      <c r="I242" s="7"/>
    </row>
    <row r="243" spans="3:9" s="1" customFormat="1" x14ac:dyDescent="0.2">
      <c r="C243" s="71"/>
      <c r="D243" s="72"/>
      <c r="E243" s="73"/>
      <c r="F243" s="74"/>
      <c r="G243" s="75"/>
      <c r="H243" s="75"/>
      <c r="I243" s="7"/>
    </row>
    <row r="244" spans="3:9" s="1" customFormat="1" x14ac:dyDescent="0.2">
      <c r="C244" s="71"/>
      <c r="D244" s="72"/>
      <c r="E244" s="73"/>
      <c r="F244" s="74"/>
      <c r="G244" s="75"/>
      <c r="H244" s="75"/>
      <c r="I244" s="7"/>
    </row>
    <row r="245" spans="3:9" s="1" customFormat="1" x14ac:dyDescent="0.2">
      <c r="C245" s="37"/>
      <c r="D245" s="76"/>
      <c r="E245" s="39"/>
      <c r="F245" s="41"/>
      <c r="G245" s="42"/>
      <c r="H245" s="42"/>
      <c r="I245" s="7"/>
    </row>
  </sheetData>
  <autoFilter ref="A14:I150" xr:uid="{9BAD33B5-2822-48E0-A07E-5F8BF9E9C5B1}"/>
  <mergeCells count="4">
    <mergeCell ref="E4:I4"/>
    <mergeCell ref="E5:I5"/>
    <mergeCell ref="E6:I6"/>
    <mergeCell ref="E7:I7"/>
  </mergeCells>
  <pageMargins left="0.55118110236220474" right="0.55118110236220474" top="0.94488188976377963" bottom="0.74803149606299213" header="0.31496062992125984" footer="0.31496062992125984"/>
  <pageSetup paperSize="9" scale="74" fitToHeight="0" orientation="portrait" r:id="rId1"/>
  <headerFooter>
    <oddFooter>&amp;C&amp;"Arial,Regular"&amp;10Bills of Quantities
Page &amp;P of &amp;N</oddFooter>
  </headerFooter>
  <rowBreaks count="4" manualBreakCount="4">
    <brk id="71" min="1" max="8" man="1"/>
    <brk id="123" min="1" max="8" man="1"/>
    <brk id="175" min="1" max="8" man="1"/>
    <brk id="228" min="1" max="8"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BC1BD-CBCB-4100-8467-BCD400D1040D}">
  <sheetPr>
    <tabColor theme="0"/>
    <pageSetUpPr fitToPage="1"/>
  </sheetPr>
  <dimension ref="A1:I147"/>
  <sheetViews>
    <sheetView view="pageBreakPreview" topLeftCell="A4" zoomScaleNormal="100" zoomScaleSheetLayoutView="100" workbookViewId="0">
      <pane ySplit="11" topLeftCell="A117" activePane="bottomLeft" state="frozen"/>
      <selection activeCell="A4" sqref="A4"/>
      <selection pane="bottomLeft" activeCell="D127" sqref="D127"/>
    </sheetView>
  </sheetViews>
  <sheetFormatPr defaultColWidth="9.109375" defaultRowHeight="11.4" x14ac:dyDescent="0.2"/>
  <cols>
    <col min="1" max="2" width="1.6640625" style="1" customWidth="1"/>
    <col min="3" max="3" width="6.33203125" style="2" customWidth="1"/>
    <col min="4" max="4" width="62.6640625" style="3" customWidth="1"/>
    <col min="5" max="5" width="6.21875" style="4" customWidth="1"/>
    <col min="6" max="6" width="8" style="5" customWidth="1"/>
    <col min="7" max="7" width="12.109375" style="63" customWidth="1"/>
    <col min="8" max="8" width="12.88671875" style="6" customWidth="1"/>
    <col min="9" max="9" width="12.88671875" style="7" customWidth="1"/>
    <col min="10" max="16384" width="9.109375" style="7"/>
  </cols>
  <sheetData>
    <row r="1" spans="1:9" ht="3" customHeight="1" x14ac:dyDescent="0.2">
      <c r="G1" s="5"/>
    </row>
    <row r="2" spans="1:9" ht="13.2" x14ac:dyDescent="0.25">
      <c r="G2" s="5"/>
      <c r="I2" s="8" t="s">
        <v>0</v>
      </c>
    </row>
    <row r="3" spans="1:9" s="15" customFormat="1" ht="17.399999999999999" x14ac:dyDescent="0.3">
      <c r="A3" s="9"/>
      <c r="B3" s="9"/>
      <c r="C3" s="10" t="s">
        <v>1</v>
      </c>
      <c r="D3" s="11"/>
      <c r="E3" s="12"/>
      <c r="F3" s="13"/>
      <c r="G3" s="13"/>
      <c r="H3" s="14"/>
    </row>
    <row r="4" spans="1:9" s="15" customFormat="1" ht="13.2" x14ac:dyDescent="0.25">
      <c r="A4" s="9"/>
      <c r="B4" s="9"/>
      <c r="C4" s="16" t="s">
        <v>2</v>
      </c>
      <c r="D4" s="17"/>
      <c r="E4" s="98"/>
      <c r="F4" s="98"/>
      <c r="G4" s="98"/>
      <c r="H4" s="98"/>
      <c r="I4" s="98"/>
    </row>
    <row r="5" spans="1:9" s="15" customFormat="1" ht="13.2" x14ac:dyDescent="0.25">
      <c r="A5" s="9"/>
      <c r="B5" s="9"/>
      <c r="C5" s="16" t="s">
        <v>3</v>
      </c>
      <c r="D5" s="17"/>
      <c r="E5" s="98"/>
      <c r="F5" s="98"/>
      <c r="G5" s="98"/>
      <c r="H5" s="98"/>
      <c r="I5" s="98"/>
    </row>
    <row r="6" spans="1:9" s="15" customFormat="1" ht="13.2" x14ac:dyDescent="0.25">
      <c r="A6" s="9"/>
      <c r="B6" s="9"/>
      <c r="C6" s="16" t="s">
        <v>4</v>
      </c>
      <c r="D6" s="17"/>
      <c r="E6" s="98"/>
      <c r="F6" s="98"/>
      <c r="G6" s="98"/>
      <c r="H6" s="98"/>
      <c r="I6" s="98"/>
    </row>
    <row r="7" spans="1:9" s="15" customFormat="1" ht="13.2" x14ac:dyDescent="0.25">
      <c r="A7" s="9"/>
      <c r="B7" s="9"/>
      <c r="C7" s="16" t="s">
        <v>5</v>
      </c>
      <c r="D7" s="17"/>
      <c r="E7" s="98"/>
      <c r="F7" s="98"/>
      <c r="G7" s="98"/>
      <c r="H7" s="98"/>
      <c r="I7" s="98"/>
    </row>
    <row r="8" spans="1:9" s="15" customFormat="1" ht="13.2" x14ac:dyDescent="0.25">
      <c r="A8" s="9"/>
      <c r="B8" s="9"/>
      <c r="C8" s="9"/>
      <c r="D8" s="18"/>
      <c r="E8" s="19"/>
      <c r="F8" s="19"/>
      <c r="G8" s="19"/>
      <c r="H8" s="19"/>
      <c r="I8" s="19"/>
    </row>
    <row r="9" spans="1:9" s="15" customFormat="1" ht="6" customHeight="1" x14ac:dyDescent="0.25">
      <c r="A9" s="9"/>
      <c r="B9" s="9"/>
      <c r="C9" s="9"/>
      <c r="D9" s="18"/>
      <c r="E9" s="20"/>
      <c r="F9" s="21"/>
      <c r="G9" s="21"/>
      <c r="H9" s="14"/>
    </row>
    <row r="10" spans="1:9" s="15" customFormat="1" ht="22.8" x14ac:dyDescent="0.4">
      <c r="A10" s="9"/>
      <c r="B10" s="9"/>
      <c r="C10" s="22" t="s">
        <v>17</v>
      </c>
      <c r="D10" s="18"/>
      <c r="F10" s="21"/>
      <c r="G10" s="21"/>
      <c r="H10" s="14"/>
      <c r="I10" s="23"/>
    </row>
    <row r="11" spans="1:9" s="15" customFormat="1" ht="21" x14ac:dyDescent="0.4">
      <c r="A11" s="9"/>
      <c r="B11" s="9"/>
      <c r="C11" s="24" t="s">
        <v>18</v>
      </c>
      <c r="D11" s="18"/>
      <c r="F11" s="21"/>
      <c r="G11" s="21"/>
      <c r="H11" s="14"/>
      <c r="I11" s="23"/>
    </row>
    <row r="12" spans="1:9" x14ac:dyDescent="0.2">
      <c r="G12" s="5"/>
    </row>
    <row r="13" spans="1:9" ht="8.1" customHeight="1" x14ac:dyDescent="0.2">
      <c r="C13" s="25"/>
      <c r="D13" s="26"/>
      <c r="E13" s="27"/>
      <c r="F13" s="28"/>
      <c r="G13" s="28"/>
      <c r="H13" s="29"/>
      <c r="I13" s="30"/>
    </row>
    <row r="14" spans="1:9" x14ac:dyDescent="0.2">
      <c r="C14" s="31" t="s">
        <v>6</v>
      </c>
      <c r="D14" s="32" t="s">
        <v>7</v>
      </c>
      <c r="E14" s="33" t="s">
        <v>8</v>
      </c>
      <c r="F14" s="34" t="s">
        <v>9</v>
      </c>
      <c r="G14" s="35" t="s">
        <v>10</v>
      </c>
      <c r="H14" s="36" t="s">
        <v>15</v>
      </c>
      <c r="I14" s="33" t="s">
        <v>12</v>
      </c>
    </row>
    <row r="15" spans="1:9" ht="8.1" customHeight="1" x14ac:dyDescent="0.2">
      <c r="C15" s="37"/>
      <c r="D15" s="38"/>
      <c r="E15" s="39"/>
      <c r="F15" s="40" t="s">
        <v>13</v>
      </c>
      <c r="G15" s="41"/>
      <c r="H15" s="42"/>
      <c r="I15" s="43"/>
    </row>
    <row r="16" spans="1:9" s="44" customFormat="1" ht="34.200000000000003" x14ac:dyDescent="0.2">
      <c r="C16" s="55"/>
      <c r="D16" s="53" t="s">
        <v>16</v>
      </c>
      <c r="E16" s="45"/>
      <c r="F16" s="54"/>
      <c r="G16" s="47"/>
      <c r="H16" s="47"/>
      <c r="I16" s="48"/>
    </row>
    <row r="17" spans="3:9" s="44" customFormat="1" x14ac:dyDescent="0.2">
      <c r="C17" s="55"/>
      <c r="D17" s="53"/>
      <c r="E17" s="45"/>
      <c r="F17" s="54"/>
      <c r="G17" s="46"/>
      <c r="H17" s="47"/>
      <c r="I17" s="48"/>
    </row>
    <row r="18" spans="3:9" s="62" customFormat="1" ht="12" x14ac:dyDescent="0.25">
      <c r="C18" s="56"/>
      <c r="D18" s="57" t="s">
        <v>19</v>
      </c>
      <c r="E18" s="58"/>
      <c r="F18" s="59"/>
      <c r="G18" s="60"/>
      <c r="H18" s="61" t="s">
        <v>142</v>
      </c>
      <c r="I18" s="61">
        <f>SUM(H19:H147)</f>
        <v>0</v>
      </c>
    </row>
    <row r="19" spans="3:9" s="44" customFormat="1" ht="12" x14ac:dyDescent="0.25">
      <c r="C19" s="64"/>
      <c r="D19" s="65" t="s">
        <v>140</v>
      </c>
      <c r="E19" s="66"/>
      <c r="F19" s="67"/>
      <c r="G19" s="68"/>
      <c r="H19" s="69"/>
      <c r="I19" s="70"/>
    </row>
    <row r="20" spans="3:9" s="1" customFormat="1" ht="12" x14ac:dyDescent="0.25">
      <c r="C20" s="71"/>
      <c r="D20" s="78" t="s">
        <v>49</v>
      </c>
      <c r="E20" s="73" t="s">
        <v>14</v>
      </c>
      <c r="F20" s="74">
        <v>55</v>
      </c>
      <c r="G20" s="75"/>
      <c r="H20" s="75">
        <f>G20*F20</f>
        <v>0</v>
      </c>
      <c r="I20" s="7"/>
    </row>
    <row r="21" spans="3:9" s="1" customFormat="1" x14ac:dyDescent="0.2">
      <c r="C21" s="71"/>
      <c r="D21" s="72" t="s">
        <v>63</v>
      </c>
      <c r="E21" s="73"/>
      <c r="F21" s="74"/>
      <c r="G21" s="75"/>
      <c r="H21" s="75"/>
      <c r="I21" s="7"/>
    </row>
    <row r="22" spans="3:9" s="1" customFormat="1" x14ac:dyDescent="0.2">
      <c r="C22" s="71"/>
      <c r="D22" s="72" t="s">
        <v>64</v>
      </c>
      <c r="E22" s="73"/>
      <c r="F22" s="74"/>
      <c r="G22" s="75"/>
      <c r="H22" s="75"/>
      <c r="I22" s="7"/>
    </row>
    <row r="23" spans="3:9" s="1" customFormat="1" x14ac:dyDescent="0.2">
      <c r="C23" s="71"/>
      <c r="D23" s="72" t="s">
        <v>148</v>
      </c>
      <c r="E23" s="73"/>
      <c r="F23" s="74"/>
      <c r="G23" s="75"/>
      <c r="H23" s="75"/>
      <c r="I23" s="7"/>
    </row>
    <row r="24" spans="3:9" s="1" customFormat="1" x14ac:dyDescent="0.2">
      <c r="C24" s="71"/>
      <c r="D24" s="72" t="s">
        <v>179</v>
      </c>
      <c r="E24" s="73"/>
      <c r="F24" s="74"/>
      <c r="G24" s="75"/>
      <c r="H24" s="75"/>
      <c r="I24" s="7"/>
    </row>
    <row r="25" spans="3:9" s="1" customFormat="1" x14ac:dyDescent="0.2">
      <c r="C25" s="71"/>
      <c r="D25" s="72" t="s">
        <v>54</v>
      </c>
      <c r="E25" s="73"/>
      <c r="F25" s="74"/>
      <c r="G25" s="75"/>
      <c r="H25" s="75"/>
      <c r="I25" s="7"/>
    </row>
    <row r="26" spans="3:9" s="1" customFormat="1" ht="22.8" x14ac:dyDescent="0.2">
      <c r="C26" s="71"/>
      <c r="D26" s="72" t="s">
        <v>149</v>
      </c>
      <c r="E26" s="73"/>
      <c r="F26" s="74"/>
      <c r="G26" s="75"/>
      <c r="H26" s="75"/>
      <c r="I26" s="7"/>
    </row>
    <row r="27" spans="3:9" s="1" customFormat="1" x14ac:dyDescent="0.2">
      <c r="C27" s="71"/>
      <c r="D27" s="72" t="s">
        <v>70</v>
      </c>
      <c r="E27" s="73"/>
      <c r="F27" s="74"/>
      <c r="G27" s="75"/>
      <c r="H27" s="75"/>
      <c r="I27" s="7"/>
    </row>
    <row r="28" spans="3:9" s="1" customFormat="1" x14ac:dyDescent="0.2">
      <c r="C28" s="71"/>
      <c r="D28" s="72"/>
      <c r="E28" s="73"/>
      <c r="F28" s="74"/>
      <c r="G28" s="75"/>
      <c r="H28" s="75"/>
      <c r="I28" s="7"/>
    </row>
    <row r="29" spans="3:9" s="1" customFormat="1" x14ac:dyDescent="0.2">
      <c r="C29" s="71"/>
      <c r="D29" s="72"/>
      <c r="E29" s="73"/>
      <c r="F29" s="74"/>
      <c r="G29" s="75"/>
      <c r="H29" s="75"/>
      <c r="I29" s="7"/>
    </row>
    <row r="30" spans="3:9" s="1" customFormat="1" x14ac:dyDescent="0.2">
      <c r="C30" s="71"/>
      <c r="D30" s="72"/>
      <c r="E30" s="73"/>
      <c r="F30" s="74"/>
      <c r="G30" s="75"/>
      <c r="H30" s="75"/>
      <c r="I30" s="7"/>
    </row>
    <row r="31" spans="3:9" s="1" customFormat="1" x14ac:dyDescent="0.2">
      <c r="C31" s="71"/>
      <c r="D31" s="72"/>
      <c r="E31" s="73"/>
      <c r="F31" s="74"/>
      <c r="G31" s="75"/>
      <c r="H31" s="75"/>
      <c r="I31" s="7"/>
    </row>
    <row r="32" spans="3:9" s="1" customFormat="1" x14ac:dyDescent="0.2">
      <c r="C32" s="71"/>
      <c r="D32" s="72"/>
      <c r="E32" s="73"/>
      <c r="F32" s="74"/>
      <c r="G32" s="75"/>
      <c r="H32" s="75"/>
      <c r="I32" s="7"/>
    </row>
    <row r="33" spans="3:9" s="1" customFormat="1" x14ac:dyDescent="0.2">
      <c r="C33" s="71"/>
      <c r="D33" s="72"/>
      <c r="E33" s="73"/>
      <c r="F33" s="74"/>
      <c r="G33" s="75"/>
      <c r="H33" s="75"/>
      <c r="I33" s="7"/>
    </row>
    <row r="34" spans="3:9" s="1" customFormat="1" x14ac:dyDescent="0.2">
      <c r="C34" s="71"/>
      <c r="D34" s="72"/>
      <c r="E34" s="73"/>
      <c r="F34" s="74"/>
      <c r="G34" s="75"/>
      <c r="H34" s="75"/>
      <c r="I34" s="7"/>
    </row>
    <row r="35" spans="3:9" s="1" customFormat="1" x14ac:dyDescent="0.2">
      <c r="C35" s="71"/>
      <c r="D35" s="72"/>
      <c r="E35" s="73"/>
      <c r="F35" s="74"/>
      <c r="G35" s="75"/>
      <c r="H35" s="75"/>
      <c r="I35" s="7"/>
    </row>
    <row r="36" spans="3:9" s="1" customFormat="1" x14ac:dyDescent="0.2">
      <c r="C36" s="71"/>
      <c r="D36" s="72"/>
      <c r="E36" s="73"/>
      <c r="F36" s="74"/>
      <c r="G36" s="75"/>
      <c r="H36" s="75"/>
      <c r="I36" s="7"/>
    </row>
    <row r="37" spans="3:9" s="1" customFormat="1" x14ac:dyDescent="0.2">
      <c r="C37" s="71"/>
      <c r="D37" s="72"/>
      <c r="E37" s="73"/>
      <c r="F37" s="74"/>
      <c r="G37" s="75"/>
      <c r="H37" s="75"/>
      <c r="I37" s="7"/>
    </row>
    <row r="38" spans="3:9" s="1" customFormat="1" x14ac:dyDescent="0.2">
      <c r="C38" s="71"/>
      <c r="D38" s="72"/>
      <c r="E38" s="73"/>
      <c r="F38" s="74"/>
      <c r="G38" s="75"/>
      <c r="H38" s="75"/>
      <c r="I38" s="7"/>
    </row>
    <row r="39" spans="3:9" s="1" customFormat="1" x14ac:dyDescent="0.2">
      <c r="C39" s="71"/>
      <c r="D39" s="72"/>
      <c r="E39" s="73"/>
      <c r="F39" s="74"/>
      <c r="G39" s="75"/>
      <c r="H39" s="75"/>
      <c r="I39" s="7"/>
    </row>
    <row r="40" spans="3:9" s="1" customFormat="1" x14ac:dyDescent="0.2">
      <c r="C40" s="71"/>
      <c r="D40" s="72"/>
      <c r="E40" s="73"/>
      <c r="F40" s="74"/>
      <c r="G40" s="75"/>
      <c r="H40" s="75"/>
      <c r="I40" s="7"/>
    </row>
    <row r="41" spans="3:9" s="1" customFormat="1" x14ac:dyDescent="0.2">
      <c r="C41" s="71"/>
      <c r="D41" s="72"/>
      <c r="E41" s="73"/>
      <c r="F41" s="74"/>
      <c r="G41" s="75"/>
      <c r="H41" s="75"/>
      <c r="I41" s="7"/>
    </row>
    <row r="42" spans="3:9" s="1" customFormat="1" x14ac:dyDescent="0.2">
      <c r="C42" s="71"/>
      <c r="D42" s="72"/>
      <c r="E42" s="73"/>
      <c r="F42" s="74"/>
      <c r="G42" s="75"/>
      <c r="H42" s="75"/>
      <c r="I42" s="7"/>
    </row>
    <row r="43" spans="3:9" s="1" customFormat="1" x14ac:dyDescent="0.2">
      <c r="C43" s="71"/>
      <c r="D43" s="72"/>
      <c r="E43" s="73"/>
      <c r="F43" s="74"/>
      <c r="G43" s="75"/>
      <c r="H43" s="75"/>
      <c r="I43" s="7"/>
    </row>
    <row r="44" spans="3:9" s="1" customFormat="1" x14ac:dyDescent="0.2">
      <c r="C44" s="71"/>
      <c r="D44" s="72"/>
      <c r="E44" s="73"/>
      <c r="F44" s="74"/>
      <c r="G44" s="75"/>
      <c r="H44" s="75"/>
      <c r="I44" s="7"/>
    </row>
    <row r="45" spans="3:9" s="1" customFormat="1" x14ac:dyDescent="0.2">
      <c r="C45" s="71"/>
      <c r="D45" s="72"/>
      <c r="E45" s="73"/>
      <c r="F45" s="74"/>
      <c r="G45" s="75"/>
      <c r="H45" s="75"/>
      <c r="I45" s="7"/>
    </row>
    <row r="46" spans="3:9" s="1" customFormat="1" x14ac:dyDescent="0.2">
      <c r="C46" s="71"/>
      <c r="D46" s="72"/>
      <c r="E46" s="73"/>
      <c r="F46" s="74"/>
      <c r="G46" s="75"/>
      <c r="H46" s="75"/>
      <c r="I46" s="7"/>
    </row>
    <row r="47" spans="3:9" s="1" customFormat="1" x14ac:dyDescent="0.2">
      <c r="C47" s="37"/>
      <c r="D47" s="76"/>
      <c r="E47" s="39"/>
      <c r="F47" s="41"/>
      <c r="G47" s="42"/>
      <c r="H47" s="42"/>
      <c r="I47" s="7"/>
    </row>
    <row r="48" spans="3:9" s="1" customFormat="1" ht="12" x14ac:dyDescent="0.25">
      <c r="C48" s="71"/>
      <c r="D48" s="78" t="s">
        <v>50</v>
      </c>
      <c r="E48" s="73" t="s">
        <v>14</v>
      </c>
      <c r="F48" s="74">
        <v>55</v>
      </c>
      <c r="G48" s="75"/>
      <c r="H48" s="75">
        <f>G48*F48</f>
        <v>0</v>
      </c>
      <c r="I48" s="7"/>
    </row>
    <row r="49" spans="3:9" s="1" customFormat="1" x14ac:dyDescent="0.2">
      <c r="C49" s="71"/>
      <c r="D49" s="72" t="s">
        <v>57</v>
      </c>
      <c r="E49" s="73"/>
      <c r="F49" s="74"/>
      <c r="G49" s="75"/>
      <c r="H49" s="75"/>
      <c r="I49" s="7"/>
    </row>
    <row r="50" spans="3:9" s="1" customFormat="1" x14ac:dyDescent="0.2">
      <c r="C50" s="71"/>
      <c r="D50" s="72" t="s">
        <v>55</v>
      </c>
      <c r="E50" s="73"/>
      <c r="F50" s="74"/>
      <c r="G50" s="75"/>
      <c r="H50" s="75"/>
      <c r="I50" s="7"/>
    </row>
    <row r="51" spans="3:9" s="1" customFormat="1" x14ac:dyDescent="0.2">
      <c r="C51" s="71"/>
      <c r="D51" s="72" t="s">
        <v>56</v>
      </c>
      <c r="E51" s="73"/>
      <c r="F51" s="74"/>
      <c r="G51" s="75"/>
      <c r="H51" s="75"/>
      <c r="I51" s="7"/>
    </row>
    <row r="52" spans="3:9" s="1" customFormat="1" x14ac:dyDescent="0.2">
      <c r="C52" s="71"/>
      <c r="D52" s="72" t="s">
        <v>58</v>
      </c>
      <c r="E52" s="73"/>
      <c r="F52" s="74"/>
      <c r="G52" s="75"/>
      <c r="H52" s="75"/>
      <c r="I52" s="7"/>
    </row>
    <row r="53" spans="3:9" s="1" customFormat="1" x14ac:dyDescent="0.2">
      <c r="C53" s="71"/>
      <c r="D53" s="72" t="s">
        <v>59</v>
      </c>
      <c r="E53" s="73"/>
      <c r="F53" s="74"/>
      <c r="G53" s="75"/>
      <c r="H53" s="75"/>
      <c r="I53" s="7"/>
    </row>
    <row r="54" spans="3:9" s="1" customFormat="1" x14ac:dyDescent="0.2">
      <c r="C54" s="71"/>
      <c r="D54" s="72" t="s">
        <v>60</v>
      </c>
      <c r="E54" s="73"/>
      <c r="F54" s="74"/>
      <c r="G54" s="75"/>
      <c r="H54" s="75"/>
      <c r="I54" s="7"/>
    </row>
    <row r="55" spans="3:9" s="1" customFormat="1" x14ac:dyDescent="0.2">
      <c r="C55" s="71"/>
      <c r="D55" s="72" t="s">
        <v>56</v>
      </c>
      <c r="E55" s="73"/>
      <c r="F55" s="74"/>
      <c r="G55" s="75"/>
      <c r="H55" s="75"/>
      <c r="I55" s="7"/>
    </row>
    <row r="56" spans="3:9" s="1" customFormat="1" x14ac:dyDescent="0.2">
      <c r="C56" s="71"/>
      <c r="D56" s="72" t="s">
        <v>61</v>
      </c>
      <c r="E56" s="73"/>
      <c r="F56" s="74"/>
      <c r="G56" s="75"/>
      <c r="H56" s="75"/>
      <c r="I56" s="7"/>
    </row>
    <row r="57" spans="3:9" s="1" customFormat="1" x14ac:dyDescent="0.2">
      <c r="C57" s="71"/>
      <c r="D57" s="72" t="s">
        <v>104</v>
      </c>
      <c r="E57" s="73"/>
      <c r="F57" s="74"/>
      <c r="G57" s="75"/>
      <c r="H57" s="75"/>
      <c r="I57" s="7"/>
    </row>
    <row r="58" spans="3:9" s="1" customFormat="1" x14ac:dyDescent="0.2">
      <c r="C58" s="71"/>
      <c r="D58" s="72" t="s">
        <v>62</v>
      </c>
      <c r="E58" s="73"/>
      <c r="F58" s="74"/>
      <c r="G58" s="75"/>
      <c r="H58" s="75"/>
      <c r="I58" s="7"/>
    </row>
    <row r="59" spans="3:9" s="1" customFormat="1" x14ac:dyDescent="0.2">
      <c r="C59" s="71"/>
      <c r="D59" s="72" t="s">
        <v>147</v>
      </c>
      <c r="E59" s="73"/>
      <c r="F59" s="74"/>
      <c r="G59" s="75"/>
      <c r="H59" s="75"/>
      <c r="I59" s="7"/>
    </row>
    <row r="60" spans="3:9" s="1" customFormat="1" x14ac:dyDescent="0.2">
      <c r="C60" s="71"/>
      <c r="D60" s="72"/>
      <c r="E60" s="73"/>
      <c r="F60" s="74"/>
      <c r="G60" s="75"/>
      <c r="H60" s="75"/>
      <c r="I60" s="7"/>
    </row>
    <row r="61" spans="3:9" s="1" customFormat="1" x14ac:dyDescent="0.2">
      <c r="C61" s="71"/>
      <c r="D61" s="72"/>
      <c r="E61" s="73"/>
      <c r="F61" s="74"/>
      <c r="G61" s="75"/>
      <c r="H61" s="75"/>
      <c r="I61" s="7"/>
    </row>
    <row r="62" spans="3:9" s="1" customFormat="1" x14ac:dyDescent="0.2">
      <c r="C62" s="71"/>
      <c r="D62" s="72"/>
      <c r="E62" s="73"/>
      <c r="F62" s="74"/>
      <c r="G62" s="75"/>
      <c r="H62" s="75"/>
      <c r="I62" s="7"/>
    </row>
    <row r="63" spans="3:9" s="1" customFormat="1" x14ac:dyDescent="0.2">
      <c r="C63" s="71"/>
      <c r="D63" s="72"/>
      <c r="E63" s="73"/>
      <c r="F63" s="74"/>
      <c r="G63" s="75"/>
      <c r="H63" s="75"/>
      <c r="I63" s="7"/>
    </row>
    <row r="64" spans="3:9" s="1" customFormat="1" x14ac:dyDescent="0.2">
      <c r="C64" s="71"/>
      <c r="D64" s="72"/>
      <c r="E64" s="73"/>
      <c r="F64" s="74"/>
      <c r="G64" s="75"/>
      <c r="H64" s="75"/>
      <c r="I64" s="7"/>
    </row>
    <row r="65" spans="3:9" s="1" customFormat="1" x14ac:dyDescent="0.2">
      <c r="C65" s="71"/>
      <c r="D65" s="72"/>
      <c r="E65" s="73"/>
      <c r="F65" s="74"/>
      <c r="G65" s="75"/>
      <c r="H65" s="75"/>
      <c r="I65" s="7"/>
    </row>
    <row r="66" spans="3:9" s="1" customFormat="1" x14ac:dyDescent="0.2">
      <c r="C66" s="71"/>
      <c r="D66" s="72"/>
      <c r="E66" s="73"/>
      <c r="F66" s="74"/>
      <c r="G66" s="75"/>
      <c r="H66" s="75"/>
      <c r="I66" s="7"/>
    </row>
    <row r="67" spans="3:9" s="1" customFormat="1" x14ac:dyDescent="0.2">
      <c r="C67" s="71"/>
      <c r="D67" s="72"/>
      <c r="E67" s="73"/>
      <c r="F67" s="74"/>
      <c r="G67" s="75"/>
      <c r="H67" s="75"/>
      <c r="I67" s="7"/>
    </row>
    <row r="68" spans="3:9" s="1" customFormat="1" x14ac:dyDescent="0.2">
      <c r="C68" s="71"/>
      <c r="D68" s="72"/>
      <c r="E68" s="73"/>
      <c r="F68" s="74"/>
      <c r="G68" s="75"/>
      <c r="H68" s="75"/>
      <c r="I68" s="7"/>
    </row>
    <row r="69" spans="3:9" s="1" customFormat="1" x14ac:dyDescent="0.2">
      <c r="C69" s="71"/>
      <c r="D69" s="72"/>
      <c r="E69" s="73"/>
      <c r="F69" s="74"/>
      <c r="G69" s="75"/>
      <c r="H69" s="75"/>
      <c r="I69" s="7"/>
    </row>
    <row r="70" spans="3:9" s="1" customFormat="1" x14ac:dyDescent="0.2">
      <c r="C70" s="71"/>
      <c r="D70" s="72"/>
      <c r="E70" s="73"/>
      <c r="F70" s="74"/>
      <c r="G70" s="75"/>
      <c r="H70" s="75"/>
      <c r="I70" s="7"/>
    </row>
    <row r="71" spans="3:9" s="1" customFormat="1" x14ac:dyDescent="0.2">
      <c r="C71" s="71"/>
      <c r="D71" s="72"/>
      <c r="E71" s="73"/>
      <c r="F71" s="74"/>
      <c r="G71" s="75"/>
      <c r="H71" s="75"/>
      <c r="I71" s="7"/>
    </row>
    <row r="72" spans="3:9" s="1" customFormat="1" x14ac:dyDescent="0.2">
      <c r="C72" s="71"/>
      <c r="D72" s="72"/>
      <c r="E72" s="73"/>
      <c r="F72" s="74"/>
      <c r="G72" s="75"/>
      <c r="H72" s="75"/>
      <c r="I72" s="7"/>
    </row>
    <row r="73" spans="3:9" s="1" customFormat="1" x14ac:dyDescent="0.2">
      <c r="C73" s="71"/>
      <c r="D73" s="72"/>
      <c r="E73" s="73"/>
      <c r="F73" s="74"/>
      <c r="G73" s="75"/>
      <c r="H73" s="75"/>
      <c r="I73" s="7"/>
    </row>
    <row r="74" spans="3:9" s="1" customFormat="1" x14ac:dyDescent="0.2">
      <c r="C74" s="71"/>
      <c r="D74" s="72"/>
      <c r="E74" s="73"/>
      <c r="F74" s="74"/>
      <c r="G74" s="75"/>
      <c r="H74" s="75"/>
      <c r="I74" s="7"/>
    </row>
    <row r="75" spans="3:9" s="1" customFormat="1" x14ac:dyDescent="0.2">
      <c r="C75" s="71"/>
      <c r="D75" s="72"/>
      <c r="E75" s="73"/>
      <c r="F75" s="74"/>
      <c r="G75" s="75"/>
      <c r="H75" s="75"/>
      <c r="I75" s="7"/>
    </row>
    <row r="76" spans="3:9" s="1" customFormat="1" x14ac:dyDescent="0.2">
      <c r="C76" s="71"/>
      <c r="D76" s="72"/>
      <c r="E76" s="73"/>
      <c r="F76" s="74"/>
      <c r="G76" s="75"/>
      <c r="H76" s="75"/>
      <c r="I76" s="7"/>
    </row>
    <row r="77" spans="3:9" s="1" customFormat="1" x14ac:dyDescent="0.2">
      <c r="C77" s="71"/>
      <c r="D77" s="72"/>
      <c r="E77" s="73"/>
      <c r="F77" s="74"/>
      <c r="G77" s="75"/>
      <c r="H77" s="75"/>
      <c r="I77" s="7"/>
    </row>
    <row r="78" spans="3:9" s="1" customFormat="1" x14ac:dyDescent="0.2">
      <c r="C78" s="71"/>
      <c r="D78" s="72"/>
      <c r="E78" s="73"/>
      <c r="F78" s="74"/>
      <c r="G78" s="75"/>
      <c r="H78" s="75"/>
      <c r="I78" s="7"/>
    </row>
    <row r="79" spans="3:9" s="1" customFormat="1" x14ac:dyDescent="0.2">
      <c r="C79" s="37"/>
      <c r="D79" s="76"/>
      <c r="E79" s="39"/>
      <c r="F79" s="41"/>
      <c r="G79" s="42"/>
      <c r="H79" s="42"/>
      <c r="I79" s="7"/>
    </row>
    <row r="80" spans="3:9" s="1" customFormat="1" ht="12" x14ac:dyDescent="0.25">
      <c r="C80" s="71"/>
      <c r="D80" s="78" t="s">
        <v>34</v>
      </c>
      <c r="E80" s="73" t="s">
        <v>14</v>
      </c>
      <c r="F80" s="74">
        <v>65</v>
      </c>
      <c r="G80" s="75"/>
      <c r="H80" s="75">
        <f>G80*F80</f>
        <v>0</v>
      </c>
      <c r="I80" s="7"/>
    </row>
    <row r="81" spans="3:9" s="1" customFormat="1" x14ac:dyDescent="0.2">
      <c r="C81" s="71"/>
      <c r="D81" s="72" t="s">
        <v>65</v>
      </c>
      <c r="E81" s="73"/>
      <c r="F81" s="74"/>
      <c r="G81" s="75"/>
      <c r="H81" s="75"/>
      <c r="I81" s="7"/>
    </row>
    <row r="82" spans="3:9" s="1" customFormat="1" x14ac:dyDescent="0.2">
      <c r="C82" s="71"/>
      <c r="D82" s="72" t="s">
        <v>152</v>
      </c>
      <c r="E82" s="73"/>
      <c r="F82" s="74"/>
      <c r="G82" s="75"/>
      <c r="H82" s="75"/>
      <c r="I82" s="7"/>
    </row>
    <row r="83" spans="3:9" s="1" customFormat="1" x14ac:dyDescent="0.2">
      <c r="C83" s="71"/>
      <c r="D83" s="72" t="s">
        <v>153</v>
      </c>
      <c r="E83" s="73"/>
      <c r="F83" s="74"/>
      <c r="G83" s="75"/>
      <c r="H83" s="75"/>
      <c r="I83" s="7"/>
    </row>
    <row r="84" spans="3:9" s="1" customFormat="1" x14ac:dyDescent="0.2">
      <c r="C84" s="71"/>
      <c r="D84" s="72"/>
      <c r="E84" s="73"/>
      <c r="F84" s="74"/>
      <c r="G84" s="75"/>
      <c r="H84" s="75"/>
      <c r="I84" s="7"/>
    </row>
    <row r="85" spans="3:9" s="1" customFormat="1" x14ac:dyDescent="0.2">
      <c r="C85" s="71"/>
      <c r="D85" s="72"/>
      <c r="E85" s="73"/>
      <c r="F85" s="74"/>
      <c r="G85" s="75"/>
      <c r="H85" s="75"/>
      <c r="I85" s="7"/>
    </row>
    <row r="86" spans="3:9" s="1" customFormat="1" x14ac:dyDescent="0.2">
      <c r="C86" s="71"/>
      <c r="D86" s="72"/>
      <c r="E86" s="73"/>
      <c r="F86" s="74"/>
      <c r="G86" s="75"/>
      <c r="H86" s="75"/>
      <c r="I86" s="7"/>
    </row>
    <row r="87" spans="3:9" s="1" customFormat="1" x14ac:dyDescent="0.2">
      <c r="C87" s="71"/>
      <c r="D87" s="72"/>
      <c r="E87" s="73"/>
      <c r="F87" s="74"/>
      <c r="G87" s="75"/>
      <c r="H87" s="75"/>
      <c r="I87" s="7"/>
    </row>
    <row r="88" spans="3:9" s="1" customFormat="1" x14ac:dyDescent="0.2">
      <c r="C88" s="71"/>
      <c r="D88" s="72"/>
      <c r="E88" s="73"/>
      <c r="F88" s="74"/>
      <c r="G88" s="75"/>
      <c r="H88" s="75"/>
      <c r="I88" s="7"/>
    </row>
    <row r="89" spans="3:9" s="1" customFormat="1" x14ac:dyDescent="0.2">
      <c r="C89" s="71"/>
      <c r="D89" s="72"/>
      <c r="E89" s="73"/>
      <c r="F89" s="74"/>
      <c r="G89" s="75"/>
      <c r="H89" s="75"/>
      <c r="I89" s="7"/>
    </row>
    <row r="90" spans="3:9" s="1" customFormat="1" x14ac:dyDescent="0.2">
      <c r="C90" s="71"/>
      <c r="D90" s="72"/>
      <c r="E90" s="73"/>
      <c r="F90" s="74"/>
      <c r="G90" s="75"/>
      <c r="H90" s="75"/>
      <c r="I90" s="7"/>
    </row>
    <row r="91" spans="3:9" s="1" customFormat="1" x14ac:dyDescent="0.2">
      <c r="C91" s="71"/>
      <c r="D91" s="72"/>
      <c r="E91" s="73"/>
      <c r="F91" s="74"/>
      <c r="G91" s="75"/>
      <c r="H91" s="75"/>
      <c r="I91" s="7"/>
    </row>
    <row r="92" spans="3:9" s="1" customFormat="1" x14ac:dyDescent="0.2">
      <c r="C92" s="71"/>
      <c r="D92" s="72"/>
      <c r="E92" s="73"/>
      <c r="F92" s="74"/>
      <c r="G92" s="75"/>
      <c r="H92" s="75"/>
      <c r="I92" s="7"/>
    </row>
    <row r="93" spans="3:9" s="1" customFormat="1" x14ac:dyDescent="0.2">
      <c r="C93" s="71"/>
      <c r="D93" s="72"/>
      <c r="E93" s="73"/>
      <c r="F93" s="74"/>
      <c r="G93" s="75"/>
      <c r="H93" s="75"/>
      <c r="I93" s="7"/>
    </row>
    <row r="94" spans="3:9" s="1" customFormat="1" x14ac:dyDescent="0.2">
      <c r="C94" s="71"/>
      <c r="D94" s="72"/>
      <c r="E94" s="73"/>
      <c r="F94" s="74"/>
      <c r="G94" s="75"/>
      <c r="H94" s="75"/>
      <c r="I94" s="7"/>
    </row>
    <row r="95" spans="3:9" s="1" customFormat="1" x14ac:dyDescent="0.2">
      <c r="C95" s="71"/>
      <c r="D95" s="72"/>
      <c r="E95" s="73"/>
      <c r="F95" s="74"/>
      <c r="G95" s="75"/>
      <c r="H95" s="75"/>
      <c r="I95" s="7"/>
    </row>
    <row r="96" spans="3:9" s="1" customFormat="1" x14ac:dyDescent="0.2">
      <c r="C96" s="71"/>
      <c r="D96" s="72"/>
      <c r="E96" s="73"/>
      <c r="F96" s="74"/>
      <c r="G96" s="75"/>
      <c r="H96" s="75"/>
      <c r="I96" s="7"/>
    </row>
    <row r="97" spans="3:9" s="1" customFormat="1" x14ac:dyDescent="0.2">
      <c r="C97" s="71"/>
      <c r="D97" s="72"/>
      <c r="E97" s="73"/>
      <c r="F97" s="74"/>
      <c r="G97" s="75"/>
      <c r="H97" s="75"/>
      <c r="I97" s="7"/>
    </row>
    <row r="98" spans="3:9" s="1" customFormat="1" x14ac:dyDescent="0.2">
      <c r="C98" s="71"/>
      <c r="D98" s="72"/>
      <c r="E98" s="73"/>
      <c r="F98" s="74"/>
      <c r="G98" s="75"/>
      <c r="H98" s="75"/>
      <c r="I98" s="7"/>
    </row>
    <row r="99" spans="3:9" s="1" customFormat="1" x14ac:dyDescent="0.2">
      <c r="C99" s="71"/>
      <c r="D99" s="72"/>
      <c r="E99" s="73"/>
      <c r="F99" s="74"/>
      <c r="G99" s="75"/>
      <c r="H99" s="75"/>
      <c r="I99" s="7"/>
    </row>
    <row r="100" spans="3:9" s="1" customFormat="1" x14ac:dyDescent="0.2">
      <c r="C100" s="71"/>
      <c r="D100" s="72"/>
      <c r="E100" s="73"/>
      <c r="F100" s="74"/>
      <c r="G100" s="75"/>
      <c r="H100" s="75"/>
      <c r="I100" s="7"/>
    </row>
    <row r="101" spans="3:9" s="1" customFormat="1" x14ac:dyDescent="0.2">
      <c r="C101" s="71"/>
      <c r="D101" s="72"/>
      <c r="E101" s="73"/>
      <c r="F101" s="74"/>
      <c r="G101" s="75"/>
      <c r="H101" s="75"/>
      <c r="I101" s="7"/>
    </row>
    <row r="102" spans="3:9" s="1" customFormat="1" x14ac:dyDescent="0.2">
      <c r="C102" s="71"/>
      <c r="D102" s="72"/>
      <c r="E102" s="73"/>
      <c r="F102" s="74"/>
      <c r="G102" s="75"/>
      <c r="H102" s="75"/>
      <c r="I102" s="7"/>
    </row>
    <row r="103" spans="3:9" s="1" customFormat="1" x14ac:dyDescent="0.2">
      <c r="C103" s="37"/>
      <c r="D103" s="76"/>
      <c r="E103" s="39"/>
      <c r="F103" s="41"/>
      <c r="G103" s="42"/>
      <c r="H103" s="42"/>
      <c r="I103" s="7"/>
    </row>
    <row r="104" spans="3:9" s="1" customFormat="1" ht="12" x14ac:dyDescent="0.25">
      <c r="C104" s="71"/>
      <c r="D104" s="78" t="s">
        <v>72</v>
      </c>
      <c r="E104" s="73" t="s">
        <v>14</v>
      </c>
      <c r="F104" s="74">
        <v>6</v>
      </c>
      <c r="G104" s="75"/>
      <c r="H104" s="75">
        <f>G104*F104</f>
        <v>0</v>
      </c>
      <c r="I104" s="7"/>
    </row>
    <row r="105" spans="3:9" s="1" customFormat="1" x14ac:dyDescent="0.2">
      <c r="C105" s="71"/>
      <c r="D105" s="72" t="s">
        <v>107</v>
      </c>
      <c r="E105" s="73"/>
      <c r="F105" s="74"/>
      <c r="G105" s="75"/>
      <c r="H105" s="75"/>
      <c r="I105" s="7"/>
    </row>
    <row r="106" spans="3:9" s="1" customFormat="1" x14ac:dyDescent="0.2">
      <c r="C106" s="71"/>
      <c r="D106" s="72" t="s">
        <v>73</v>
      </c>
      <c r="E106" s="73"/>
      <c r="F106" s="74"/>
      <c r="G106" s="75"/>
      <c r="H106" s="75"/>
      <c r="I106" s="7"/>
    </row>
    <row r="107" spans="3:9" s="1" customFormat="1" x14ac:dyDescent="0.2">
      <c r="C107" s="71"/>
      <c r="D107" s="72"/>
      <c r="E107" s="73"/>
      <c r="F107" s="74"/>
      <c r="G107" s="75"/>
      <c r="H107" s="75"/>
      <c r="I107" s="7"/>
    </row>
    <row r="108" spans="3:9" s="1" customFormat="1" x14ac:dyDescent="0.2">
      <c r="C108" s="71"/>
      <c r="D108" s="72"/>
      <c r="E108" s="73"/>
      <c r="F108" s="74"/>
      <c r="G108" s="75"/>
      <c r="H108" s="75"/>
      <c r="I108" s="7"/>
    </row>
    <row r="109" spans="3:9" s="1" customFormat="1" x14ac:dyDescent="0.2">
      <c r="C109" s="71"/>
      <c r="D109" s="72"/>
      <c r="E109" s="73"/>
      <c r="F109" s="74"/>
      <c r="G109" s="75"/>
      <c r="H109" s="75"/>
      <c r="I109" s="7"/>
    </row>
    <row r="110" spans="3:9" s="1" customFormat="1" x14ac:dyDescent="0.2">
      <c r="C110" s="71"/>
      <c r="D110" s="72"/>
      <c r="E110" s="73"/>
      <c r="F110" s="74"/>
      <c r="G110" s="75"/>
      <c r="H110" s="75"/>
      <c r="I110" s="7"/>
    </row>
    <row r="111" spans="3:9" s="1" customFormat="1" x14ac:dyDescent="0.2">
      <c r="C111" s="71"/>
      <c r="D111" s="72"/>
      <c r="E111" s="73"/>
      <c r="F111" s="74"/>
      <c r="G111" s="75"/>
      <c r="H111" s="75"/>
      <c r="I111" s="7"/>
    </row>
    <row r="112" spans="3:9" s="1" customFormat="1" x14ac:dyDescent="0.2">
      <c r="C112" s="71"/>
      <c r="D112" s="72"/>
      <c r="E112" s="73"/>
      <c r="F112" s="74"/>
      <c r="G112" s="75"/>
      <c r="H112" s="75"/>
      <c r="I112" s="7"/>
    </row>
    <row r="113" spans="3:9" s="1" customFormat="1" x14ac:dyDescent="0.2">
      <c r="C113" s="71"/>
      <c r="D113" s="72"/>
      <c r="E113" s="73"/>
      <c r="F113" s="74"/>
      <c r="G113" s="75"/>
      <c r="H113" s="75"/>
      <c r="I113" s="7"/>
    </row>
    <row r="114" spans="3:9" s="1" customFormat="1" x14ac:dyDescent="0.2">
      <c r="C114" s="71"/>
      <c r="D114" s="72"/>
      <c r="E114" s="73"/>
      <c r="F114" s="74"/>
      <c r="G114" s="75"/>
      <c r="H114" s="75"/>
      <c r="I114" s="7"/>
    </row>
    <row r="115" spans="3:9" s="1" customFormat="1" x14ac:dyDescent="0.2">
      <c r="C115" s="71"/>
      <c r="D115" s="72"/>
      <c r="E115" s="73"/>
      <c r="F115" s="74"/>
      <c r="G115" s="75"/>
      <c r="H115" s="75"/>
      <c r="I115" s="7"/>
    </row>
    <row r="116" spans="3:9" s="1" customFormat="1" x14ac:dyDescent="0.2">
      <c r="C116" s="71"/>
      <c r="D116" s="72"/>
      <c r="E116" s="73"/>
      <c r="F116" s="74"/>
      <c r="G116" s="75"/>
      <c r="H116" s="75"/>
      <c r="I116" s="7"/>
    </row>
    <row r="117" spans="3:9" s="1" customFormat="1" x14ac:dyDescent="0.2">
      <c r="C117" s="71"/>
      <c r="D117" s="72"/>
      <c r="E117" s="73"/>
      <c r="F117" s="74"/>
      <c r="G117" s="75"/>
      <c r="H117" s="75"/>
      <c r="I117" s="7"/>
    </row>
    <row r="118" spans="3:9" s="1" customFormat="1" x14ac:dyDescent="0.2">
      <c r="C118" s="71"/>
      <c r="D118" s="72"/>
      <c r="E118" s="73"/>
      <c r="F118" s="74"/>
      <c r="G118" s="75"/>
      <c r="H118" s="75"/>
      <c r="I118" s="7"/>
    </row>
    <row r="119" spans="3:9" s="1" customFormat="1" x14ac:dyDescent="0.2">
      <c r="C119" s="71"/>
      <c r="D119" s="72"/>
      <c r="E119" s="73"/>
      <c r="F119" s="74"/>
      <c r="G119" s="75"/>
      <c r="H119" s="75"/>
      <c r="I119" s="7"/>
    </row>
    <row r="120" spans="3:9" s="1" customFormat="1" x14ac:dyDescent="0.2">
      <c r="C120" s="71"/>
      <c r="D120" s="72"/>
      <c r="E120" s="73"/>
      <c r="F120" s="74"/>
      <c r="G120" s="75"/>
      <c r="H120" s="75"/>
      <c r="I120" s="7"/>
    </row>
    <row r="121" spans="3:9" s="1" customFormat="1" x14ac:dyDescent="0.2">
      <c r="C121" s="71"/>
      <c r="D121" s="72"/>
      <c r="E121" s="73"/>
      <c r="F121" s="74"/>
      <c r="G121" s="75"/>
      <c r="H121" s="75"/>
      <c r="I121" s="7"/>
    </row>
    <row r="122" spans="3:9" s="1" customFormat="1" x14ac:dyDescent="0.2">
      <c r="C122" s="71"/>
      <c r="D122" s="72"/>
      <c r="E122" s="73"/>
      <c r="F122" s="74"/>
      <c r="G122" s="75"/>
      <c r="H122" s="75"/>
      <c r="I122" s="7"/>
    </row>
    <row r="123" spans="3:9" s="1" customFormat="1" x14ac:dyDescent="0.2">
      <c r="C123" s="71"/>
      <c r="D123" s="72"/>
      <c r="E123" s="73"/>
      <c r="F123" s="74"/>
      <c r="G123" s="75"/>
      <c r="H123" s="75"/>
      <c r="I123" s="7"/>
    </row>
    <row r="124" spans="3:9" s="1" customFormat="1" x14ac:dyDescent="0.2">
      <c r="C124" s="71"/>
      <c r="D124" s="72"/>
      <c r="E124" s="73"/>
      <c r="F124" s="74"/>
      <c r="G124" s="75"/>
      <c r="H124" s="75"/>
      <c r="I124" s="7"/>
    </row>
    <row r="125" spans="3:9" s="1" customFormat="1" x14ac:dyDescent="0.2">
      <c r="C125" s="37"/>
      <c r="D125" s="76"/>
      <c r="E125" s="39"/>
      <c r="F125" s="41"/>
      <c r="G125" s="42"/>
      <c r="H125" s="42"/>
      <c r="I125" s="7"/>
    </row>
    <row r="126" spans="3:9" s="79" customFormat="1" ht="12" x14ac:dyDescent="0.25">
      <c r="C126" s="25"/>
      <c r="D126" s="80" t="s">
        <v>53</v>
      </c>
      <c r="E126" s="27" t="s">
        <v>14</v>
      </c>
      <c r="F126" s="28">
        <v>6</v>
      </c>
      <c r="G126" s="29"/>
      <c r="H126" s="29">
        <f>F126*G126</f>
        <v>0</v>
      </c>
      <c r="I126" s="81"/>
    </row>
    <row r="127" spans="3:9" s="1" customFormat="1" x14ac:dyDescent="0.2">
      <c r="C127" s="71"/>
      <c r="D127" s="97" t="s">
        <v>180</v>
      </c>
      <c r="E127" s="73"/>
      <c r="F127" s="74"/>
      <c r="G127" s="75"/>
      <c r="H127" s="75"/>
      <c r="I127" s="7"/>
    </row>
    <row r="128" spans="3:9" s="1" customFormat="1" x14ac:dyDescent="0.2">
      <c r="C128" s="71"/>
      <c r="D128" s="72"/>
      <c r="E128" s="73"/>
      <c r="F128" s="74"/>
      <c r="G128" s="75"/>
      <c r="H128" s="75"/>
      <c r="I128" s="7"/>
    </row>
    <row r="129" spans="3:9" s="1" customFormat="1" x14ac:dyDescent="0.2">
      <c r="C129" s="71"/>
      <c r="D129" s="72"/>
      <c r="E129" s="73"/>
      <c r="F129" s="74"/>
      <c r="G129" s="75"/>
      <c r="H129" s="75"/>
      <c r="I129" s="7"/>
    </row>
    <row r="130" spans="3:9" s="1" customFormat="1" x14ac:dyDescent="0.2">
      <c r="C130" s="71"/>
      <c r="D130" s="72"/>
      <c r="E130" s="73"/>
      <c r="F130" s="74"/>
      <c r="G130" s="75"/>
      <c r="H130" s="75"/>
      <c r="I130" s="7"/>
    </row>
    <row r="131" spans="3:9" s="1" customFormat="1" x14ac:dyDescent="0.2">
      <c r="C131" s="71"/>
      <c r="D131" s="72"/>
      <c r="E131" s="73"/>
      <c r="F131" s="74"/>
      <c r="G131" s="75"/>
      <c r="H131" s="75"/>
      <c r="I131" s="7"/>
    </row>
    <row r="132" spans="3:9" s="1" customFormat="1" x14ac:dyDescent="0.2">
      <c r="C132" s="71"/>
      <c r="D132" s="72"/>
      <c r="E132" s="73"/>
      <c r="F132" s="74"/>
      <c r="G132" s="75"/>
      <c r="H132" s="75"/>
      <c r="I132" s="7"/>
    </row>
    <row r="133" spans="3:9" s="1" customFormat="1" x14ac:dyDescent="0.2">
      <c r="C133" s="71"/>
      <c r="D133" s="72"/>
      <c r="E133" s="73"/>
      <c r="F133" s="74"/>
      <c r="G133" s="75"/>
      <c r="H133" s="75"/>
      <c r="I133" s="7"/>
    </row>
    <row r="134" spans="3:9" s="1" customFormat="1" x14ac:dyDescent="0.2">
      <c r="C134" s="71"/>
      <c r="D134" s="72"/>
      <c r="E134" s="73"/>
      <c r="F134" s="74"/>
      <c r="G134" s="75"/>
      <c r="H134" s="75"/>
      <c r="I134" s="7"/>
    </row>
    <row r="135" spans="3:9" s="1" customFormat="1" x14ac:dyDescent="0.2">
      <c r="C135" s="71"/>
      <c r="D135" s="72"/>
      <c r="E135" s="73"/>
      <c r="F135" s="74"/>
      <c r="G135" s="75"/>
      <c r="H135" s="75"/>
      <c r="I135" s="7"/>
    </row>
    <row r="136" spans="3:9" s="1" customFormat="1" x14ac:dyDescent="0.2">
      <c r="C136" s="71"/>
      <c r="D136" s="72"/>
      <c r="E136" s="73"/>
      <c r="F136" s="74"/>
      <c r="G136" s="75"/>
      <c r="H136" s="75"/>
      <c r="I136" s="7"/>
    </row>
    <row r="137" spans="3:9" s="1" customFormat="1" x14ac:dyDescent="0.2">
      <c r="C137" s="71"/>
      <c r="D137" s="72"/>
      <c r="E137" s="73"/>
      <c r="F137" s="74"/>
      <c r="G137" s="75"/>
      <c r="H137" s="75"/>
      <c r="I137" s="7"/>
    </row>
    <row r="138" spans="3:9" s="1" customFormat="1" x14ac:dyDescent="0.2">
      <c r="C138" s="71"/>
      <c r="D138" s="72"/>
      <c r="E138" s="73"/>
      <c r="F138" s="74"/>
      <c r="G138" s="75"/>
      <c r="H138" s="75"/>
      <c r="I138" s="7"/>
    </row>
    <row r="139" spans="3:9" s="1" customFormat="1" x14ac:dyDescent="0.2">
      <c r="C139" s="71"/>
      <c r="D139" s="72"/>
      <c r="E139" s="73"/>
      <c r="F139" s="74"/>
      <c r="G139" s="75"/>
      <c r="H139" s="75"/>
      <c r="I139" s="7"/>
    </row>
    <row r="140" spans="3:9" s="1" customFormat="1" x14ac:dyDescent="0.2">
      <c r="C140" s="71"/>
      <c r="D140" s="72"/>
      <c r="E140" s="73"/>
      <c r="F140" s="74"/>
      <c r="G140" s="75"/>
      <c r="H140" s="75"/>
      <c r="I140" s="7"/>
    </row>
    <row r="141" spans="3:9" s="1" customFormat="1" x14ac:dyDescent="0.2">
      <c r="C141" s="71"/>
      <c r="D141" s="72"/>
      <c r="E141" s="73"/>
      <c r="F141" s="74"/>
      <c r="G141" s="75"/>
      <c r="H141" s="75"/>
      <c r="I141" s="7"/>
    </row>
    <row r="142" spans="3:9" s="1" customFormat="1" x14ac:dyDescent="0.2">
      <c r="C142" s="71"/>
      <c r="D142" s="72"/>
      <c r="E142" s="73"/>
      <c r="F142" s="74"/>
      <c r="G142" s="75"/>
      <c r="H142" s="75"/>
      <c r="I142" s="7"/>
    </row>
    <row r="143" spans="3:9" s="1" customFormat="1" x14ac:dyDescent="0.2">
      <c r="C143" s="71"/>
      <c r="D143" s="72"/>
      <c r="E143" s="73"/>
      <c r="F143" s="74"/>
      <c r="G143" s="75"/>
      <c r="H143" s="75"/>
      <c r="I143" s="7"/>
    </row>
    <row r="144" spans="3:9" s="1" customFormat="1" x14ac:dyDescent="0.2">
      <c r="C144" s="71"/>
      <c r="D144" s="72"/>
      <c r="E144" s="73"/>
      <c r="F144" s="74"/>
      <c r="G144" s="75"/>
      <c r="H144" s="75"/>
      <c r="I144" s="7"/>
    </row>
    <row r="145" spans="3:9" s="1" customFormat="1" x14ac:dyDescent="0.2">
      <c r="C145" s="71"/>
      <c r="D145" s="72"/>
      <c r="E145" s="73"/>
      <c r="F145" s="74"/>
      <c r="G145" s="75"/>
      <c r="H145" s="75"/>
      <c r="I145" s="7"/>
    </row>
    <row r="146" spans="3:9" s="1" customFormat="1" x14ac:dyDescent="0.2">
      <c r="C146" s="71"/>
      <c r="D146" s="72"/>
      <c r="E146" s="73"/>
      <c r="F146" s="74"/>
      <c r="G146" s="75"/>
      <c r="H146" s="75"/>
      <c r="I146" s="7"/>
    </row>
    <row r="147" spans="3:9" s="1" customFormat="1" x14ac:dyDescent="0.2">
      <c r="C147" s="37"/>
      <c r="D147" s="76"/>
      <c r="E147" s="39"/>
      <c r="F147" s="41"/>
      <c r="G147" s="42"/>
      <c r="H147" s="42"/>
      <c r="I147" s="7"/>
    </row>
  </sheetData>
  <autoFilter ref="A14:I19" xr:uid="{9BAD33B5-2822-48E0-A07E-5F8BF9E9C5B1}"/>
  <mergeCells count="4">
    <mergeCell ref="E4:I4"/>
    <mergeCell ref="E5:I5"/>
    <mergeCell ref="E6:I6"/>
    <mergeCell ref="E7:I7"/>
  </mergeCells>
  <pageMargins left="0.55118110236220474" right="0.55118110236220474" top="0.94488188976377963" bottom="0.74803149606299213" header="0.31496062992125984" footer="0.31496062992125984"/>
  <pageSetup paperSize="9" scale="74" fitToHeight="0" orientation="portrait" r:id="rId1"/>
  <headerFooter>
    <oddFooter>&amp;C&amp;"Arial,Regular"&amp;10Bills of Quantities
Page &amp;P of &amp;N</oddFooter>
  </headerFooter>
  <rowBreaks count="1" manualBreakCount="1">
    <brk id="79" min="1" max="8"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9024EF-7423-44C5-8816-E4CD2F620A60}">
  <sheetPr>
    <tabColor theme="0"/>
    <pageSetUpPr fitToPage="1"/>
  </sheetPr>
  <dimension ref="A1:I181"/>
  <sheetViews>
    <sheetView view="pageBreakPreview" topLeftCell="A4" zoomScaleNormal="100" zoomScaleSheetLayoutView="100" workbookViewId="0">
      <pane ySplit="11" topLeftCell="A25" activePane="bottomLeft" state="frozen"/>
      <selection activeCell="A4" sqref="A4"/>
      <selection pane="bottomLeft" activeCell="A26" sqref="A26:XFD26"/>
    </sheetView>
  </sheetViews>
  <sheetFormatPr defaultColWidth="9.109375" defaultRowHeight="11.4" x14ac:dyDescent="0.2"/>
  <cols>
    <col min="1" max="2" width="1.6640625" style="1" customWidth="1"/>
    <col min="3" max="3" width="6.33203125" style="2" customWidth="1"/>
    <col min="4" max="4" width="62.6640625" style="3" customWidth="1"/>
    <col min="5" max="5" width="6.21875" style="4" customWidth="1"/>
    <col min="6" max="6" width="8" style="5" customWidth="1"/>
    <col min="7" max="7" width="12.109375" style="63" customWidth="1"/>
    <col min="8" max="8" width="12.88671875" style="6" customWidth="1"/>
    <col min="9" max="9" width="12.88671875" style="7" customWidth="1"/>
    <col min="10" max="16384" width="9.109375" style="7"/>
  </cols>
  <sheetData>
    <row r="1" spans="1:9" ht="3" customHeight="1" x14ac:dyDescent="0.2">
      <c r="G1" s="5"/>
    </row>
    <row r="2" spans="1:9" ht="13.2" x14ac:dyDescent="0.25">
      <c r="G2" s="5"/>
      <c r="I2" s="8" t="s">
        <v>0</v>
      </c>
    </row>
    <row r="3" spans="1:9" s="15" customFormat="1" ht="17.399999999999999" x14ac:dyDescent="0.3">
      <c r="A3" s="9"/>
      <c r="B3" s="9"/>
      <c r="C3" s="10" t="s">
        <v>1</v>
      </c>
      <c r="D3" s="11"/>
      <c r="E3" s="12"/>
      <c r="F3" s="13"/>
      <c r="G3" s="13"/>
      <c r="H3" s="14"/>
    </row>
    <row r="4" spans="1:9" s="15" customFormat="1" ht="13.2" x14ac:dyDescent="0.25">
      <c r="A4" s="9"/>
      <c r="B4" s="9"/>
      <c r="C4" s="16" t="s">
        <v>2</v>
      </c>
      <c r="D4" s="17"/>
      <c r="E4" s="98"/>
      <c r="F4" s="98"/>
      <c r="G4" s="98"/>
      <c r="H4" s="98"/>
      <c r="I4" s="98"/>
    </row>
    <row r="5" spans="1:9" s="15" customFormat="1" ht="13.2" x14ac:dyDescent="0.25">
      <c r="A5" s="9"/>
      <c r="B5" s="9"/>
      <c r="C5" s="16" t="s">
        <v>3</v>
      </c>
      <c r="D5" s="17"/>
      <c r="E5" s="98"/>
      <c r="F5" s="98"/>
      <c r="G5" s="98"/>
      <c r="H5" s="98"/>
      <c r="I5" s="98"/>
    </row>
    <row r="6" spans="1:9" s="15" customFormat="1" ht="13.2" x14ac:dyDescent="0.25">
      <c r="A6" s="9"/>
      <c r="B6" s="9"/>
      <c r="C6" s="16" t="s">
        <v>4</v>
      </c>
      <c r="D6" s="17"/>
      <c r="E6" s="98"/>
      <c r="F6" s="98"/>
      <c r="G6" s="98"/>
      <c r="H6" s="98"/>
      <c r="I6" s="98"/>
    </row>
    <row r="7" spans="1:9" s="15" customFormat="1" ht="13.2" x14ac:dyDescent="0.25">
      <c r="A7" s="9"/>
      <c r="B7" s="9"/>
      <c r="C7" s="16" t="s">
        <v>5</v>
      </c>
      <c r="D7" s="17"/>
      <c r="E7" s="98"/>
      <c r="F7" s="98"/>
      <c r="G7" s="98"/>
      <c r="H7" s="98"/>
      <c r="I7" s="98"/>
    </row>
    <row r="8" spans="1:9" s="15" customFormat="1" ht="13.2" x14ac:dyDescent="0.25">
      <c r="A8" s="9"/>
      <c r="B8" s="9"/>
      <c r="C8" s="9"/>
      <c r="D8" s="18"/>
      <c r="E8" s="19"/>
      <c r="F8" s="19"/>
      <c r="G8" s="19"/>
      <c r="H8" s="19"/>
      <c r="I8" s="19"/>
    </row>
    <row r="9" spans="1:9" s="15" customFormat="1" ht="6" customHeight="1" x14ac:dyDescent="0.25">
      <c r="A9" s="9"/>
      <c r="B9" s="9"/>
      <c r="C9" s="9"/>
      <c r="D9" s="18"/>
      <c r="E9" s="20"/>
      <c r="F9" s="21"/>
      <c r="G9" s="21"/>
      <c r="H9" s="14"/>
    </row>
    <row r="10" spans="1:9" s="15" customFormat="1" ht="22.8" x14ac:dyDescent="0.4">
      <c r="A10" s="9"/>
      <c r="B10" s="9"/>
      <c r="C10" s="22" t="s">
        <v>17</v>
      </c>
      <c r="D10" s="18"/>
      <c r="F10" s="21"/>
      <c r="G10" s="21"/>
      <c r="H10" s="14"/>
      <c r="I10" s="23"/>
    </row>
    <row r="11" spans="1:9" s="15" customFormat="1" ht="21" x14ac:dyDescent="0.4">
      <c r="A11" s="9"/>
      <c r="B11" s="9"/>
      <c r="C11" s="24" t="s">
        <v>18</v>
      </c>
      <c r="D11" s="18"/>
      <c r="F11" s="21"/>
      <c r="G11" s="21"/>
      <c r="H11" s="14"/>
      <c r="I11" s="23"/>
    </row>
    <row r="12" spans="1:9" x14ac:dyDescent="0.2">
      <c r="G12" s="5"/>
    </row>
    <row r="13" spans="1:9" ht="8.1" customHeight="1" x14ac:dyDescent="0.2">
      <c r="C13" s="25"/>
      <c r="D13" s="26"/>
      <c r="E13" s="27"/>
      <c r="F13" s="28"/>
      <c r="G13" s="28"/>
      <c r="H13" s="29"/>
      <c r="I13" s="30"/>
    </row>
    <row r="14" spans="1:9" x14ac:dyDescent="0.2">
      <c r="C14" s="31" t="s">
        <v>6</v>
      </c>
      <c r="D14" s="32" t="s">
        <v>7</v>
      </c>
      <c r="E14" s="33" t="s">
        <v>8</v>
      </c>
      <c r="F14" s="34" t="s">
        <v>9</v>
      </c>
      <c r="G14" s="35" t="s">
        <v>10</v>
      </c>
      <c r="H14" s="36" t="s">
        <v>11</v>
      </c>
      <c r="I14" s="33" t="s">
        <v>12</v>
      </c>
    </row>
    <row r="15" spans="1:9" ht="8.1" customHeight="1" x14ac:dyDescent="0.2">
      <c r="C15" s="37"/>
      <c r="D15" s="38"/>
      <c r="E15" s="39"/>
      <c r="F15" s="40" t="s">
        <v>13</v>
      </c>
      <c r="G15" s="41"/>
      <c r="H15" s="42"/>
      <c r="I15" s="43"/>
    </row>
    <row r="16" spans="1:9" s="44" customFormat="1" ht="34.200000000000003" x14ac:dyDescent="0.2">
      <c r="C16" s="55"/>
      <c r="D16" s="53" t="s">
        <v>16</v>
      </c>
      <c r="E16" s="45"/>
      <c r="F16" s="54"/>
      <c r="G16" s="47"/>
      <c r="H16" s="47"/>
      <c r="I16" s="48"/>
    </row>
    <row r="17" spans="3:9" s="44" customFormat="1" x14ac:dyDescent="0.2">
      <c r="C17" s="55"/>
      <c r="D17" s="53"/>
      <c r="E17" s="45"/>
      <c r="F17" s="54"/>
      <c r="G17" s="46"/>
      <c r="H17" s="47"/>
      <c r="I17" s="48"/>
    </row>
    <row r="18" spans="3:9" s="62" customFormat="1" ht="12" x14ac:dyDescent="0.25">
      <c r="C18" s="56"/>
      <c r="D18" s="57" t="s">
        <v>19</v>
      </c>
      <c r="E18" s="58"/>
      <c r="F18" s="59"/>
      <c r="G18" s="60"/>
      <c r="H18" s="61" t="s">
        <v>142</v>
      </c>
      <c r="I18" s="61">
        <f>SUM(I5:I15)</f>
        <v>0</v>
      </c>
    </row>
    <row r="19" spans="3:9" s="44" customFormat="1" ht="12" x14ac:dyDescent="0.25">
      <c r="C19" s="64"/>
      <c r="D19" s="65" t="s">
        <v>35</v>
      </c>
      <c r="E19" s="66"/>
      <c r="F19" s="67"/>
      <c r="G19" s="68"/>
      <c r="H19" s="69"/>
      <c r="I19" s="70"/>
    </row>
    <row r="20" spans="3:9" s="1" customFormat="1" ht="12" x14ac:dyDescent="0.25">
      <c r="C20" s="71"/>
      <c r="D20" s="78" t="s">
        <v>24</v>
      </c>
      <c r="E20" s="73" t="s">
        <v>14</v>
      </c>
      <c r="F20" s="74">
        <v>7</v>
      </c>
      <c r="G20" s="75"/>
      <c r="H20" s="75">
        <f>G20*F20</f>
        <v>0</v>
      </c>
      <c r="I20" s="7"/>
    </row>
    <row r="21" spans="3:9" s="1" customFormat="1" x14ac:dyDescent="0.2">
      <c r="C21" s="71"/>
      <c r="D21" s="72" t="s">
        <v>63</v>
      </c>
      <c r="E21" s="73"/>
      <c r="F21" s="74"/>
      <c r="G21" s="75"/>
      <c r="H21" s="75"/>
      <c r="I21" s="7"/>
    </row>
    <row r="22" spans="3:9" s="1" customFormat="1" x14ac:dyDescent="0.2">
      <c r="C22" s="71"/>
      <c r="D22" s="72" t="s">
        <v>64</v>
      </c>
      <c r="E22" s="73"/>
      <c r="F22" s="74"/>
      <c r="G22" s="75"/>
      <c r="H22" s="75"/>
      <c r="I22" s="7"/>
    </row>
    <row r="23" spans="3:9" s="1" customFormat="1" x14ac:dyDescent="0.2">
      <c r="C23" s="71"/>
      <c r="D23" s="72" t="s">
        <v>172</v>
      </c>
      <c r="E23" s="73"/>
      <c r="F23" s="74"/>
      <c r="G23" s="75"/>
      <c r="H23" s="75"/>
      <c r="I23" s="7"/>
    </row>
    <row r="24" spans="3:9" s="1" customFormat="1" x14ac:dyDescent="0.2">
      <c r="C24" s="71"/>
      <c r="D24" s="72" t="s">
        <v>54</v>
      </c>
      <c r="E24" s="73"/>
      <c r="F24" s="74"/>
      <c r="G24" s="75"/>
      <c r="H24" s="75"/>
      <c r="I24" s="7"/>
    </row>
    <row r="25" spans="3:9" s="1" customFormat="1" ht="22.8" x14ac:dyDescent="0.2">
      <c r="C25" s="71"/>
      <c r="D25" s="72" t="s">
        <v>151</v>
      </c>
      <c r="E25" s="73"/>
      <c r="F25" s="74"/>
      <c r="G25" s="75"/>
      <c r="H25" s="75"/>
      <c r="I25" s="7"/>
    </row>
    <row r="26" spans="3:9" s="1" customFormat="1" x14ac:dyDescent="0.2">
      <c r="C26" s="71"/>
      <c r="D26" s="72" t="s">
        <v>179</v>
      </c>
      <c r="E26" s="73"/>
      <c r="F26" s="74"/>
      <c r="G26" s="75"/>
      <c r="H26" s="75"/>
      <c r="I26" s="7"/>
    </row>
    <row r="27" spans="3:9" s="1" customFormat="1" x14ac:dyDescent="0.2">
      <c r="C27" s="71"/>
      <c r="D27" s="72" t="s">
        <v>70</v>
      </c>
      <c r="E27" s="73"/>
      <c r="F27" s="74"/>
      <c r="G27" s="75"/>
      <c r="H27" s="75"/>
      <c r="I27" s="7"/>
    </row>
    <row r="28" spans="3:9" s="1" customFormat="1" x14ac:dyDescent="0.2">
      <c r="C28" s="71"/>
      <c r="D28" s="72"/>
      <c r="E28" s="73"/>
      <c r="F28" s="74"/>
      <c r="G28" s="75"/>
      <c r="H28" s="75"/>
      <c r="I28" s="7"/>
    </row>
    <row r="29" spans="3:9" s="1" customFormat="1" x14ac:dyDescent="0.2">
      <c r="C29" s="71"/>
      <c r="D29" s="72"/>
      <c r="E29" s="73"/>
      <c r="F29" s="74"/>
      <c r="G29" s="75"/>
      <c r="H29" s="75"/>
      <c r="I29" s="7"/>
    </row>
    <row r="30" spans="3:9" s="1" customFormat="1" x14ac:dyDescent="0.2">
      <c r="C30" s="71"/>
      <c r="D30" s="72"/>
      <c r="E30" s="73"/>
      <c r="F30" s="74"/>
      <c r="G30" s="75"/>
      <c r="H30" s="75"/>
      <c r="I30" s="7"/>
    </row>
    <row r="31" spans="3:9" s="1" customFormat="1" x14ac:dyDescent="0.2">
      <c r="C31" s="71"/>
      <c r="D31" s="72"/>
      <c r="E31" s="73"/>
      <c r="F31" s="74"/>
      <c r="G31" s="75"/>
      <c r="H31" s="75"/>
      <c r="I31" s="7"/>
    </row>
    <row r="32" spans="3:9" s="1" customFormat="1" x14ac:dyDescent="0.2">
      <c r="C32" s="71"/>
      <c r="D32" s="72"/>
      <c r="E32" s="73"/>
      <c r="F32" s="74"/>
      <c r="G32" s="75"/>
      <c r="H32" s="75"/>
      <c r="I32" s="7"/>
    </row>
    <row r="33" spans="3:9" s="1" customFormat="1" x14ac:dyDescent="0.2">
      <c r="C33" s="71"/>
      <c r="D33" s="72"/>
      <c r="E33" s="73"/>
      <c r="F33" s="74"/>
      <c r="G33" s="75"/>
      <c r="H33" s="75"/>
      <c r="I33" s="7"/>
    </row>
    <row r="34" spans="3:9" s="1" customFormat="1" x14ac:dyDescent="0.2">
      <c r="C34" s="71"/>
      <c r="D34" s="72"/>
      <c r="E34" s="73"/>
      <c r="F34" s="74"/>
      <c r="G34" s="75"/>
      <c r="H34" s="75"/>
      <c r="I34" s="7"/>
    </row>
    <row r="35" spans="3:9" s="1" customFormat="1" x14ac:dyDescent="0.2">
      <c r="C35" s="71"/>
      <c r="D35" s="72"/>
      <c r="E35" s="73"/>
      <c r="F35" s="74"/>
      <c r="G35" s="75"/>
      <c r="H35" s="75"/>
      <c r="I35" s="7"/>
    </row>
    <row r="36" spans="3:9" s="1" customFormat="1" x14ac:dyDescent="0.2">
      <c r="C36" s="71"/>
      <c r="D36" s="72"/>
      <c r="E36" s="73"/>
      <c r="F36" s="74"/>
      <c r="G36" s="75"/>
      <c r="H36" s="75"/>
      <c r="I36" s="7"/>
    </row>
    <row r="37" spans="3:9" s="1" customFormat="1" x14ac:dyDescent="0.2">
      <c r="C37" s="71"/>
      <c r="D37" s="72"/>
      <c r="E37" s="73"/>
      <c r="F37" s="74"/>
      <c r="G37" s="75"/>
      <c r="H37" s="75"/>
      <c r="I37" s="7"/>
    </row>
    <row r="38" spans="3:9" s="1" customFormat="1" x14ac:dyDescent="0.2">
      <c r="C38" s="71"/>
      <c r="D38" s="72"/>
      <c r="E38" s="73"/>
      <c r="F38" s="74"/>
      <c r="G38" s="75"/>
      <c r="H38" s="75"/>
      <c r="I38" s="7"/>
    </row>
    <row r="39" spans="3:9" s="1" customFormat="1" x14ac:dyDescent="0.2">
      <c r="C39" s="71"/>
      <c r="D39" s="72"/>
      <c r="E39" s="73"/>
      <c r="F39" s="74"/>
      <c r="G39" s="75"/>
      <c r="H39" s="75"/>
      <c r="I39" s="7"/>
    </row>
    <row r="40" spans="3:9" s="1" customFormat="1" x14ac:dyDescent="0.2">
      <c r="C40" s="71"/>
      <c r="D40" s="72"/>
      <c r="E40" s="73"/>
      <c r="F40" s="74"/>
      <c r="G40" s="75"/>
      <c r="H40" s="75"/>
      <c r="I40" s="7"/>
    </row>
    <row r="41" spans="3:9" s="1" customFormat="1" x14ac:dyDescent="0.2">
      <c r="C41" s="71"/>
      <c r="D41" s="72"/>
      <c r="E41" s="73"/>
      <c r="F41" s="74"/>
      <c r="G41" s="75"/>
      <c r="H41" s="75"/>
      <c r="I41" s="7"/>
    </row>
    <row r="42" spans="3:9" s="1" customFormat="1" x14ac:dyDescent="0.2">
      <c r="C42" s="37"/>
      <c r="D42" s="76"/>
      <c r="E42" s="39"/>
      <c r="F42" s="41"/>
      <c r="G42" s="42"/>
      <c r="H42" s="42"/>
      <c r="I42" s="7"/>
    </row>
    <row r="43" spans="3:9" s="1" customFormat="1" ht="12" x14ac:dyDescent="0.25">
      <c r="C43" s="71"/>
      <c r="D43" s="78" t="s">
        <v>32</v>
      </c>
      <c r="E43" s="73" t="s">
        <v>14</v>
      </c>
      <c r="F43" s="74">
        <v>7</v>
      </c>
      <c r="G43" s="75"/>
      <c r="H43" s="75">
        <f>G43*F43</f>
        <v>0</v>
      </c>
      <c r="I43" s="7"/>
    </row>
    <row r="44" spans="3:9" s="1" customFormat="1" x14ac:dyDescent="0.2">
      <c r="C44" s="71"/>
      <c r="D44" s="72" t="s">
        <v>57</v>
      </c>
      <c r="E44" s="73"/>
      <c r="F44" s="74"/>
      <c r="G44" s="75"/>
      <c r="H44" s="75"/>
      <c r="I44" s="7"/>
    </row>
    <row r="45" spans="3:9" s="1" customFormat="1" x14ac:dyDescent="0.2">
      <c r="C45" s="71"/>
      <c r="D45" s="72" t="s">
        <v>55</v>
      </c>
      <c r="E45" s="73"/>
      <c r="F45" s="74"/>
      <c r="G45" s="75"/>
      <c r="H45" s="75"/>
      <c r="I45" s="7"/>
    </row>
    <row r="46" spans="3:9" s="1" customFormat="1" x14ac:dyDescent="0.2">
      <c r="C46" s="71"/>
      <c r="D46" s="72" t="s">
        <v>56</v>
      </c>
      <c r="E46" s="73"/>
      <c r="F46" s="74"/>
      <c r="G46" s="75"/>
      <c r="H46" s="75"/>
      <c r="I46" s="7"/>
    </row>
    <row r="47" spans="3:9" s="1" customFormat="1" x14ac:dyDescent="0.2">
      <c r="C47" s="71"/>
      <c r="D47" s="72" t="s">
        <v>58</v>
      </c>
      <c r="E47" s="73"/>
      <c r="F47" s="74"/>
      <c r="G47" s="75"/>
      <c r="H47" s="75"/>
      <c r="I47" s="7"/>
    </row>
    <row r="48" spans="3:9" s="1" customFormat="1" x14ac:dyDescent="0.2">
      <c r="C48" s="71"/>
      <c r="D48" s="72" t="s">
        <v>59</v>
      </c>
      <c r="E48" s="73"/>
      <c r="F48" s="74"/>
      <c r="G48" s="75"/>
      <c r="H48" s="75"/>
      <c r="I48" s="7"/>
    </row>
    <row r="49" spans="3:9" s="1" customFormat="1" x14ac:dyDescent="0.2">
      <c r="C49" s="71"/>
      <c r="D49" s="72" t="s">
        <v>60</v>
      </c>
      <c r="E49" s="73"/>
      <c r="F49" s="74"/>
      <c r="G49" s="75"/>
      <c r="H49" s="75"/>
      <c r="I49" s="7"/>
    </row>
    <row r="50" spans="3:9" s="1" customFormat="1" x14ac:dyDescent="0.2">
      <c r="C50" s="71"/>
      <c r="D50" s="72" t="s">
        <v>56</v>
      </c>
      <c r="E50" s="73"/>
      <c r="F50" s="74"/>
      <c r="G50" s="75"/>
      <c r="H50" s="75"/>
      <c r="I50" s="7"/>
    </row>
    <row r="51" spans="3:9" s="1" customFormat="1" x14ac:dyDescent="0.2">
      <c r="C51" s="71"/>
      <c r="D51" s="72" t="s">
        <v>61</v>
      </c>
      <c r="E51" s="73"/>
      <c r="F51" s="74"/>
      <c r="G51" s="75"/>
      <c r="H51" s="75"/>
      <c r="I51" s="7"/>
    </row>
    <row r="52" spans="3:9" s="1" customFormat="1" x14ac:dyDescent="0.2">
      <c r="C52" s="71"/>
      <c r="D52" s="72" t="s">
        <v>104</v>
      </c>
      <c r="E52" s="73"/>
      <c r="F52" s="74"/>
      <c r="G52" s="75"/>
      <c r="H52" s="75"/>
      <c r="I52" s="7"/>
    </row>
    <row r="53" spans="3:9" s="1" customFormat="1" x14ac:dyDescent="0.2">
      <c r="C53" s="71"/>
      <c r="D53" s="72" t="s">
        <v>62</v>
      </c>
      <c r="E53" s="73"/>
      <c r="F53" s="74"/>
      <c r="G53" s="75"/>
      <c r="H53" s="75"/>
      <c r="I53" s="7"/>
    </row>
    <row r="54" spans="3:9" s="1" customFormat="1" x14ac:dyDescent="0.2">
      <c r="C54" s="71"/>
      <c r="D54" s="72" t="s">
        <v>147</v>
      </c>
      <c r="E54" s="73"/>
      <c r="F54" s="74"/>
      <c r="G54" s="75"/>
      <c r="H54" s="75"/>
      <c r="I54" s="7"/>
    </row>
    <row r="55" spans="3:9" s="1" customFormat="1" x14ac:dyDescent="0.2">
      <c r="C55" s="71"/>
      <c r="D55" s="72"/>
      <c r="E55" s="73"/>
      <c r="F55" s="74"/>
      <c r="G55" s="75"/>
      <c r="H55" s="75"/>
      <c r="I55" s="7"/>
    </row>
    <row r="56" spans="3:9" s="1" customFormat="1" x14ac:dyDescent="0.2">
      <c r="C56" s="71"/>
      <c r="D56" s="72"/>
      <c r="E56" s="73"/>
      <c r="F56" s="74"/>
      <c r="G56" s="75"/>
      <c r="H56" s="75"/>
      <c r="I56" s="7"/>
    </row>
    <row r="57" spans="3:9" s="1" customFormat="1" x14ac:dyDescent="0.2">
      <c r="C57" s="71"/>
      <c r="D57" s="72"/>
      <c r="E57" s="73"/>
      <c r="F57" s="74"/>
      <c r="G57" s="75"/>
      <c r="H57" s="75"/>
      <c r="I57" s="7"/>
    </row>
    <row r="58" spans="3:9" s="1" customFormat="1" x14ac:dyDescent="0.2">
      <c r="C58" s="71"/>
      <c r="D58" s="72"/>
      <c r="E58" s="73"/>
      <c r="F58" s="74"/>
      <c r="G58" s="75"/>
      <c r="H58" s="75"/>
      <c r="I58" s="7"/>
    </row>
    <row r="59" spans="3:9" s="1" customFormat="1" x14ac:dyDescent="0.2">
      <c r="C59" s="71"/>
      <c r="D59" s="72"/>
      <c r="E59" s="73"/>
      <c r="F59" s="74"/>
      <c r="G59" s="75"/>
      <c r="H59" s="75"/>
      <c r="I59" s="7"/>
    </row>
    <row r="60" spans="3:9" s="1" customFormat="1" x14ac:dyDescent="0.2">
      <c r="C60" s="71"/>
      <c r="D60" s="72"/>
      <c r="E60" s="73"/>
      <c r="F60" s="74"/>
      <c r="G60" s="75"/>
      <c r="H60" s="75"/>
      <c r="I60" s="7"/>
    </row>
    <row r="61" spans="3:9" s="1" customFormat="1" x14ac:dyDescent="0.2">
      <c r="C61" s="71"/>
      <c r="D61" s="72"/>
      <c r="E61" s="73"/>
      <c r="F61" s="74"/>
      <c r="G61" s="75"/>
      <c r="H61" s="75"/>
      <c r="I61" s="7"/>
    </row>
    <row r="62" spans="3:9" s="1" customFormat="1" x14ac:dyDescent="0.2">
      <c r="C62" s="71"/>
      <c r="D62" s="72"/>
      <c r="E62" s="73"/>
      <c r="F62" s="74"/>
      <c r="G62" s="75"/>
      <c r="H62" s="75"/>
      <c r="I62" s="7"/>
    </row>
    <row r="63" spans="3:9" s="1" customFormat="1" x14ac:dyDescent="0.2">
      <c r="C63" s="71"/>
      <c r="D63" s="72"/>
      <c r="E63" s="73"/>
      <c r="F63" s="74"/>
      <c r="G63" s="75"/>
      <c r="H63" s="75"/>
      <c r="I63" s="7"/>
    </row>
    <row r="64" spans="3:9" s="1" customFormat="1" x14ac:dyDescent="0.2">
      <c r="C64" s="71"/>
      <c r="D64" s="72"/>
      <c r="E64" s="73"/>
      <c r="F64" s="74"/>
      <c r="G64" s="75"/>
      <c r="H64" s="75"/>
      <c r="I64" s="7"/>
    </row>
    <row r="65" spans="3:9" s="1" customFormat="1" x14ac:dyDescent="0.2">
      <c r="C65" s="71"/>
      <c r="D65" s="72"/>
      <c r="E65" s="73"/>
      <c r="F65" s="74"/>
      <c r="G65" s="75"/>
      <c r="H65" s="75"/>
      <c r="I65" s="7"/>
    </row>
    <row r="66" spans="3:9" s="1" customFormat="1" x14ac:dyDescent="0.2">
      <c r="C66" s="71"/>
      <c r="D66" s="72"/>
      <c r="E66" s="73"/>
      <c r="F66" s="74"/>
      <c r="G66" s="75"/>
      <c r="H66" s="75"/>
      <c r="I66" s="7"/>
    </row>
    <row r="67" spans="3:9" s="1" customFormat="1" x14ac:dyDescent="0.2">
      <c r="C67" s="71"/>
      <c r="D67" s="72"/>
      <c r="E67" s="73"/>
      <c r="F67" s="74"/>
      <c r="G67" s="75"/>
      <c r="H67" s="75"/>
      <c r="I67" s="7"/>
    </row>
    <row r="68" spans="3:9" s="1" customFormat="1" x14ac:dyDescent="0.2">
      <c r="C68" s="71"/>
      <c r="D68" s="72"/>
      <c r="E68" s="73"/>
      <c r="F68" s="74"/>
      <c r="G68" s="75"/>
      <c r="H68" s="75"/>
      <c r="I68" s="7"/>
    </row>
    <row r="69" spans="3:9" s="1" customFormat="1" x14ac:dyDescent="0.2">
      <c r="C69" s="71"/>
      <c r="D69" s="72"/>
      <c r="E69" s="73"/>
      <c r="F69" s="74"/>
      <c r="G69" s="75"/>
      <c r="H69" s="75"/>
      <c r="I69" s="7"/>
    </row>
    <row r="70" spans="3:9" s="1" customFormat="1" x14ac:dyDescent="0.2">
      <c r="C70" s="71"/>
      <c r="D70" s="72"/>
      <c r="E70" s="73"/>
      <c r="F70" s="74"/>
      <c r="G70" s="75"/>
      <c r="H70" s="75"/>
      <c r="I70" s="7"/>
    </row>
    <row r="71" spans="3:9" s="1" customFormat="1" x14ac:dyDescent="0.2">
      <c r="C71" s="71"/>
      <c r="D71" s="72"/>
      <c r="E71" s="73"/>
      <c r="F71" s="74"/>
      <c r="G71" s="75"/>
      <c r="H71" s="75"/>
      <c r="I71" s="7"/>
    </row>
    <row r="72" spans="3:9" s="1" customFormat="1" x14ac:dyDescent="0.2">
      <c r="C72" s="71"/>
      <c r="D72" s="72"/>
      <c r="E72" s="73"/>
      <c r="F72" s="74"/>
      <c r="G72" s="75"/>
      <c r="H72" s="75"/>
      <c r="I72" s="7"/>
    </row>
    <row r="73" spans="3:9" s="1" customFormat="1" x14ac:dyDescent="0.2">
      <c r="C73" s="71"/>
      <c r="D73" s="72"/>
      <c r="E73" s="73"/>
      <c r="F73" s="74"/>
      <c r="G73" s="75"/>
      <c r="H73" s="75"/>
      <c r="I73" s="7"/>
    </row>
    <row r="74" spans="3:9" s="1" customFormat="1" x14ac:dyDescent="0.2">
      <c r="C74" s="37"/>
      <c r="D74" s="76"/>
      <c r="E74" s="39"/>
      <c r="F74" s="41"/>
      <c r="G74" s="42"/>
      <c r="H74" s="42"/>
      <c r="I74" s="7"/>
    </row>
    <row r="75" spans="3:9" s="1" customFormat="1" ht="12" x14ac:dyDescent="0.25">
      <c r="C75" s="71"/>
      <c r="D75" s="78" t="s">
        <v>33</v>
      </c>
      <c r="E75" s="73" t="s">
        <v>14</v>
      </c>
      <c r="F75" s="74">
        <v>20</v>
      </c>
      <c r="G75" s="75"/>
      <c r="H75" s="75">
        <f>G75*F75</f>
        <v>0</v>
      </c>
      <c r="I75" s="7"/>
    </row>
    <row r="76" spans="3:9" s="1" customFormat="1" x14ac:dyDescent="0.2">
      <c r="C76" s="71"/>
      <c r="D76" s="72" t="s">
        <v>65</v>
      </c>
      <c r="E76" s="73"/>
      <c r="F76" s="74"/>
      <c r="G76" s="75"/>
      <c r="H76" s="75"/>
      <c r="I76" s="7"/>
    </row>
    <row r="77" spans="3:9" s="1" customFormat="1" x14ac:dyDescent="0.2">
      <c r="C77" s="71"/>
      <c r="D77" s="72" t="s">
        <v>66</v>
      </c>
      <c r="E77" s="73"/>
      <c r="F77" s="74"/>
      <c r="G77" s="75"/>
      <c r="H77" s="75"/>
      <c r="I77" s="7"/>
    </row>
    <row r="78" spans="3:9" s="1" customFormat="1" x14ac:dyDescent="0.2">
      <c r="C78" s="71"/>
      <c r="D78" s="72"/>
      <c r="E78" s="73"/>
      <c r="F78" s="74"/>
      <c r="G78" s="75"/>
      <c r="H78" s="75"/>
      <c r="I78" s="7"/>
    </row>
    <row r="79" spans="3:9" s="1" customFormat="1" x14ac:dyDescent="0.2">
      <c r="C79" s="71"/>
      <c r="D79" s="72"/>
      <c r="E79" s="73"/>
      <c r="F79" s="74"/>
      <c r="G79" s="75"/>
      <c r="H79" s="75"/>
      <c r="I79" s="7"/>
    </row>
    <row r="80" spans="3:9" s="1" customFormat="1" x14ac:dyDescent="0.2">
      <c r="C80" s="71"/>
      <c r="D80" s="72"/>
      <c r="E80" s="73"/>
      <c r="F80" s="74"/>
      <c r="G80" s="75"/>
      <c r="H80" s="75"/>
      <c r="I80" s="7"/>
    </row>
    <row r="81" spans="3:9" s="1" customFormat="1" x14ac:dyDescent="0.2">
      <c r="C81" s="71"/>
      <c r="D81" s="72"/>
      <c r="E81" s="73"/>
      <c r="F81" s="74"/>
      <c r="G81" s="75"/>
      <c r="H81" s="75"/>
      <c r="I81" s="7"/>
    </row>
    <row r="82" spans="3:9" s="1" customFormat="1" x14ac:dyDescent="0.2">
      <c r="C82" s="71"/>
      <c r="D82" s="72"/>
      <c r="E82" s="73"/>
      <c r="F82" s="74"/>
      <c r="G82" s="75"/>
      <c r="H82" s="75"/>
      <c r="I82" s="7"/>
    </row>
    <row r="83" spans="3:9" s="1" customFormat="1" x14ac:dyDescent="0.2">
      <c r="C83" s="71"/>
      <c r="D83" s="72"/>
      <c r="E83" s="73"/>
      <c r="F83" s="74"/>
      <c r="G83" s="75"/>
      <c r="H83" s="75"/>
      <c r="I83" s="7"/>
    </row>
    <row r="84" spans="3:9" s="1" customFormat="1" x14ac:dyDescent="0.2">
      <c r="C84" s="71"/>
      <c r="D84" s="72"/>
      <c r="E84" s="73"/>
      <c r="F84" s="74"/>
      <c r="G84" s="75"/>
      <c r="H84" s="75"/>
      <c r="I84" s="7"/>
    </row>
    <row r="85" spans="3:9" s="1" customFormat="1" x14ac:dyDescent="0.2">
      <c r="C85" s="71"/>
      <c r="D85" s="72"/>
      <c r="E85" s="73"/>
      <c r="F85" s="74"/>
      <c r="G85" s="75"/>
      <c r="H85" s="75"/>
      <c r="I85" s="7"/>
    </row>
    <row r="86" spans="3:9" s="1" customFormat="1" x14ac:dyDescent="0.2">
      <c r="C86" s="71"/>
      <c r="D86" s="72"/>
      <c r="E86" s="73"/>
      <c r="F86" s="74"/>
      <c r="G86" s="75"/>
      <c r="H86" s="75"/>
      <c r="I86" s="7"/>
    </row>
    <row r="87" spans="3:9" s="1" customFormat="1" x14ac:dyDescent="0.2">
      <c r="C87" s="71"/>
      <c r="D87" s="72"/>
      <c r="E87" s="73"/>
      <c r="F87" s="74"/>
      <c r="G87" s="75"/>
      <c r="H87" s="75"/>
      <c r="I87" s="7"/>
    </row>
    <row r="88" spans="3:9" s="1" customFormat="1" x14ac:dyDescent="0.2">
      <c r="C88" s="71"/>
      <c r="D88" s="72"/>
      <c r="E88" s="73"/>
      <c r="F88" s="74"/>
      <c r="G88" s="75"/>
      <c r="H88" s="75"/>
      <c r="I88" s="7"/>
    </row>
    <row r="89" spans="3:9" s="1" customFormat="1" x14ac:dyDescent="0.2">
      <c r="C89" s="71"/>
      <c r="D89" s="72"/>
      <c r="E89" s="73"/>
      <c r="F89" s="74"/>
      <c r="G89" s="75"/>
      <c r="H89" s="75"/>
      <c r="I89" s="7"/>
    </row>
    <row r="90" spans="3:9" s="1" customFormat="1" x14ac:dyDescent="0.2">
      <c r="C90" s="71"/>
      <c r="D90" s="72"/>
      <c r="E90" s="73"/>
      <c r="F90" s="74"/>
      <c r="G90" s="75"/>
      <c r="H90" s="75"/>
      <c r="I90" s="7"/>
    </row>
    <row r="91" spans="3:9" s="1" customFormat="1" x14ac:dyDescent="0.2">
      <c r="C91" s="71"/>
      <c r="D91" s="72"/>
      <c r="E91" s="73"/>
      <c r="F91" s="74"/>
      <c r="G91" s="75"/>
      <c r="H91" s="75"/>
      <c r="I91" s="7"/>
    </row>
    <row r="92" spans="3:9" s="1" customFormat="1" x14ac:dyDescent="0.2">
      <c r="C92" s="71"/>
      <c r="D92" s="72"/>
      <c r="E92" s="73"/>
      <c r="F92" s="74"/>
      <c r="G92" s="75"/>
      <c r="H92" s="75"/>
      <c r="I92" s="7"/>
    </row>
    <row r="93" spans="3:9" s="1" customFormat="1" x14ac:dyDescent="0.2">
      <c r="C93" s="71"/>
      <c r="D93" s="72"/>
      <c r="E93" s="73"/>
      <c r="F93" s="74"/>
      <c r="G93" s="75"/>
      <c r="H93" s="75"/>
      <c r="I93" s="7"/>
    </row>
    <row r="94" spans="3:9" s="1" customFormat="1" x14ac:dyDescent="0.2">
      <c r="C94" s="71"/>
      <c r="D94" s="72"/>
      <c r="E94" s="73"/>
      <c r="F94" s="74"/>
      <c r="G94" s="75"/>
      <c r="H94" s="75"/>
      <c r="I94" s="7"/>
    </row>
    <row r="95" spans="3:9" s="1" customFormat="1" x14ac:dyDescent="0.2">
      <c r="C95" s="71"/>
      <c r="D95" s="72"/>
      <c r="E95" s="73"/>
      <c r="F95" s="74"/>
      <c r="G95" s="75"/>
      <c r="H95" s="75"/>
      <c r="I95" s="7"/>
    </row>
    <row r="96" spans="3:9" s="1" customFormat="1" x14ac:dyDescent="0.2">
      <c r="C96" s="71"/>
      <c r="D96" s="72"/>
      <c r="E96" s="73"/>
      <c r="F96" s="74"/>
      <c r="G96" s="75"/>
      <c r="H96" s="75"/>
      <c r="I96" s="7"/>
    </row>
    <row r="97" spans="3:9" s="1" customFormat="1" x14ac:dyDescent="0.2">
      <c r="C97" s="37"/>
      <c r="D97" s="76"/>
      <c r="E97" s="39"/>
      <c r="F97" s="41"/>
      <c r="G97" s="42"/>
      <c r="H97" s="42"/>
      <c r="I97" s="7"/>
    </row>
    <row r="98" spans="3:9" s="1" customFormat="1" ht="12" x14ac:dyDescent="0.25">
      <c r="C98" s="71"/>
      <c r="D98" s="78" t="s">
        <v>69</v>
      </c>
      <c r="E98" s="73" t="s">
        <v>14</v>
      </c>
      <c r="F98" s="74">
        <v>3</v>
      </c>
      <c r="G98" s="75"/>
      <c r="H98" s="75">
        <f>G98*F98</f>
        <v>0</v>
      </c>
      <c r="I98" s="7"/>
    </row>
    <row r="99" spans="3:9" s="1" customFormat="1" ht="34.200000000000003" x14ac:dyDescent="0.2">
      <c r="C99" s="71"/>
      <c r="D99" s="72" t="s">
        <v>108</v>
      </c>
      <c r="E99" s="73"/>
      <c r="F99" s="74"/>
      <c r="G99" s="75"/>
      <c r="H99" s="75"/>
      <c r="I99" s="7"/>
    </row>
    <row r="100" spans="3:9" s="1" customFormat="1" x14ac:dyDescent="0.2">
      <c r="C100" s="71"/>
      <c r="D100" s="72" t="s">
        <v>71</v>
      </c>
      <c r="E100" s="73"/>
      <c r="F100" s="74"/>
      <c r="G100" s="75"/>
      <c r="H100" s="75"/>
      <c r="I100" s="7"/>
    </row>
    <row r="101" spans="3:9" s="1" customFormat="1" x14ac:dyDescent="0.2">
      <c r="C101" s="71"/>
      <c r="D101" s="72"/>
      <c r="E101" s="73"/>
      <c r="F101" s="74"/>
      <c r="G101" s="75"/>
      <c r="H101" s="75"/>
      <c r="I101" s="7"/>
    </row>
    <row r="102" spans="3:9" s="1" customFormat="1" x14ac:dyDescent="0.2">
      <c r="C102" s="71"/>
      <c r="D102" s="72"/>
      <c r="E102" s="73"/>
      <c r="F102" s="74"/>
      <c r="G102" s="75"/>
      <c r="H102" s="75"/>
      <c r="I102" s="7"/>
    </row>
    <row r="103" spans="3:9" s="1" customFormat="1" x14ac:dyDescent="0.2">
      <c r="C103" s="71"/>
      <c r="D103" s="72"/>
      <c r="E103" s="73"/>
      <c r="F103" s="74"/>
      <c r="G103" s="75"/>
      <c r="H103" s="75"/>
      <c r="I103" s="7"/>
    </row>
    <row r="104" spans="3:9" s="1" customFormat="1" x14ac:dyDescent="0.2">
      <c r="C104" s="71"/>
      <c r="D104" s="72"/>
      <c r="E104" s="73"/>
      <c r="F104" s="74"/>
      <c r="G104" s="75"/>
      <c r="H104" s="75"/>
      <c r="I104" s="7"/>
    </row>
    <row r="105" spans="3:9" s="1" customFormat="1" x14ac:dyDescent="0.2">
      <c r="C105" s="71"/>
      <c r="D105" s="72"/>
      <c r="E105" s="73"/>
      <c r="F105" s="74"/>
      <c r="G105" s="75"/>
      <c r="H105" s="75"/>
      <c r="I105" s="7"/>
    </row>
    <row r="106" spans="3:9" s="1" customFormat="1" x14ac:dyDescent="0.2">
      <c r="C106" s="71"/>
      <c r="D106" s="72"/>
      <c r="E106" s="73"/>
      <c r="F106" s="74"/>
      <c r="G106" s="75"/>
      <c r="H106" s="75"/>
      <c r="I106" s="7"/>
    </row>
    <row r="107" spans="3:9" s="1" customFormat="1" x14ac:dyDescent="0.2">
      <c r="C107" s="71"/>
      <c r="D107" s="72"/>
      <c r="E107" s="73"/>
      <c r="F107" s="74"/>
      <c r="G107" s="75"/>
      <c r="H107" s="75"/>
      <c r="I107" s="7"/>
    </row>
    <row r="108" spans="3:9" s="1" customFormat="1" x14ac:dyDescent="0.2">
      <c r="C108" s="71"/>
      <c r="D108" s="72"/>
      <c r="E108" s="73"/>
      <c r="F108" s="74"/>
      <c r="G108" s="75"/>
      <c r="H108" s="75"/>
      <c r="I108" s="7"/>
    </row>
    <row r="109" spans="3:9" s="1" customFormat="1" x14ac:dyDescent="0.2">
      <c r="C109" s="71"/>
      <c r="D109" s="72"/>
      <c r="E109" s="73"/>
      <c r="F109" s="74"/>
      <c r="G109" s="75"/>
      <c r="H109" s="75"/>
      <c r="I109" s="7"/>
    </row>
    <row r="110" spans="3:9" s="1" customFormat="1" x14ac:dyDescent="0.2">
      <c r="C110" s="71"/>
      <c r="D110" s="72"/>
      <c r="E110" s="73"/>
      <c r="F110" s="74"/>
      <c r="G110" s="75"/>
      <c r="H110" s="75"/>
      <c r="I110" s="7"/>
    </row>
    <row r="111" spans="3:9" s="1" customFormat="1" x14ac:dyDescent="0.2">
      <c r="C111" s="71"/>
      <c r="D111" s="72"/>
      <c r="E111" s="73"/>
      <c r="F111" s="74"/>
      <c r="G111" s="75"/>
      <c r="H111" s="75"/>
      <c r="I111" s="7"/>
    </row>
    <row r="112" spans="3:9" s="1" customFormat="1" x14ac:dyDescent="0.2">
      <c r="C112" s="71"/>
      <c r="D112" s="72"/>
      <c r="E112" s="73"/>
      <c r="F112" s="74"/>
      <c r="G112" s="75"/>
      <c r="H112" s="75"/>
      <c r="I112" s="7"/>
    </row>
    <row r="113" spans="3:9" s="1" customFormat="1" x14ac:dyDescent="0.2">
      <c r="C113" s="71"/>
      <c r="D113" s="72"/>
      <c r="E113" s="73"/>
      <c r="F113" s="74"/>
      <c r="G113" s="75"/>
      <c r="H113" s="75"/>
      <c r="I113" s="7"/>
    </row>
    <row r="114" spans="3:9" s="1" customFormat="1" x14ac:dyDescent="0.2">
      <c r="C114" s="71"/>
      <c r="D114" s="72"/>
      <c r="E114" s="73"/>
      <c r="F114" s="74"/>
      <c r="G114" s="75"/>
      <c r="H114" s="75"/>
      <c r="I114" s="7"/>
    </row>
    <row r="115" spans="3:9" s="1" customFormat="1" x14ac:dyDescent="0.2">
      <c r="C115" s="71"/>
      <c r="D115" s="72"/>
      <c r="E115" s="73"/>
      <c r="F115" s="74"/>
      <c r="G115" s="75"/>
      <c r="H115" s="75"/>
      <c r="I115" s="7"/>
    </row>
    <row r="116" spans="3:9" s="1" customFormat="1" x14ac:dyDescent="0.2">
      <c r="C116" s="71"/>
      <c r="D116" s="72"/>
      <c r="E116" s="73"/>
      <c r="F116" s="74"/>
      <c r="G116" s="75"/>
      <c r="H116" s="75"/>
      <c r="I116" s="7"/>
    </row>
    <row r="117" spans="3:9" s="1" customFormat="1" x14ac:dyDescent="0.2">
      <c r="C117" s="71"/>
      <c r="D117" s="72"/>
      <c r="E117" s="73"/>
      <c r="F117" s="74"/>
      <c r="G117" s="75"/>
      <c r="H117" s="75"/>
      <c r="I117" s="7"/>
    </row>
    <row r="118" spans="3:9" s="1" customFormat="1" x14ac:dyDescent="0.2">
      <c r="C118" s="71"/>
      <c r="D118" s="72"/>
      <c r="E118" s="73"/>
      <c r="F118" s="74"/>
      <c r="G118" s="75"/>
      <c r="H118" s="75"/>
      <c r="I118" s="7"/>
    </row>
    <row r="119" spans="3:9" s="1" customFormat="1" x14ac:dyDescent="0.2">
      <c r="C119" s="71"/>
      <c r="D119" s="72"/>
      <c r="E119" s="73"/>
      <c r="F119" s="74"/>
      <c r="G119" s="75"/>
      <c r="H119" s="75"/>
      <c r="I119" s="7"/>
    </row>
    <row r="120" spans="3:9" s="1" customFormat="1" x14ac:dyDescent="0.2">
      <c r="C120" s="37"/>
      <c r="D120" s="76"/>
      <c r="E120" s="39"/>
      <c r="F120" s="41"/>
      <c r="G120" s="42"/>
      <c r="H120" s="42"/>
      <c r="I120" s="7"/>
    </row>
    <row r="121" spans="3:9" s="1" customFormat="1" ht="12" x14ac:dyDescent="0.25">
      <c r="C121" s="71"/>
      <c r="D121" s="78" t="s">
        <v>46</v>
      </c>
      <c r="E121" s="73" t="s">
        <v>14</v>
      </c>
      <c r="F121" s="74">
        <v>12</v>
      </c>
      <c r="G121" s="75"/>
      <c r="H121" s="75">
        <f>G121*F121</f>
        <v>0</v>
      </c>
      <c r="I121" s="7"/>
    </row>
    <row r="122" spans="3:9" s="1" customFormat="1" x14ac:dyDescent="0.2">
      <c r="C122" s="71"/>
      <c r="D122" s="72" t="s">
        <v>156</v>
      </c>
      <c r="E122" s="73"/>
      <c r="F122" s="74"/>
      <c r="G122" s="75"/>
      <c r="H122" s="75"/>
      <c r="I122" s="7"/>
    </row>
    <row r="123" spans="3:9" s="1" customFormat="1" x14ac:dyDescent="0.2">
      <c r="C123" s="71"/>
      <c r="D123" s="72" t="s">
        <v>157</v>
      </c>
      <c r="E123" s="73"/>
      <c r="F123" s="74"/>
      <c r="G123" s="75"/>
      <c r="H123" s="75"/>
      <c r="I123" s="7"/>
    </row>
    <row r="124" spans="3:9" s="1" customFormat="1" x14ac:dyDescent="0.2">
      <c r="C124" s="71"/>
      <c r="D124" s="72" t="s">
        <v>67</v>
      </c>
      <c r="E124" s="73"/>
      <c r="F124" s="74"/>
      <c r="G124" s="75"/>
      <c r="H124" s="75"/>
      <c r="I124" s="7"/>
    </row>
    <row r="125" spans="3:9" s="1" customFormat="1" x14ac:dyDescent="0.2">
      <c r="C125" s="71"/>
      <c r="D125" s="72"/>
      <c r="E125" s="73"/>
      <c r="F125" s="74"/>
      <c r="G125" s="75"/>
      <c r="H125" s="75"/>
      <c r="I125" s="7"/>
    </row>
    <row r="126" spans="3:9" s="1" customFormat="1" x14ac:dyDescent="0.2">
      <c r="C126" s="71"/>
      <c r="D126" s="72"/>
      <c r="E126" s="73"/>
      <c r="F126" s="74"/>
      <c r="G126" s="75"/>
      <c r="H126" s="75"/>
      <c r="I126" s="7"/>
    </row>
    <row r="127" spans="3:9" s="1" customFormat="1" x14ac:dyDescent="0.2">
      <c r="C127" s="71"/>
      <c r="D127" s="72"/>
      <c r="E127" s="73"/>
      <c r="F127" s="74"/>
      <c r="G127" s="75"/>
      <c r="H127" s="75"/>
      <c r="I127" s="7"/>
    </row>
    <row r="128" spans="3:9" s="1" customFormat="1" x14ac:dyDescent="0.2">
      <c r="C128" s="71"/>
      <c r="D128" s="72"/>
      <c r="E128" s="73"/>
      <c r="F128" s="74"/>
      <c r="G128" s="75"/>
      <c r="H128" s="75"/>
      <c r="I128" s="7"/>
    </row>
    <row r="129" spans="3:9" s="1" customFormat="1" x14ac:dyDescent="0.2">
      <c r="C129" s="71"/>
      <c r="D129" s="72"/>
      <c r="E129" s="73"/>
      <c r="F129" s="74"/>
      <c r="G129" s="75"/>
      <c r="H129" s="75"/>
      <c r="I129" s="7"/>
    </row>
    <row r="130" spans="3:9" s="1" customFormat="1" x14ac:dyDescent="0.2">
      <c r="C130" s="71"/>
      <c r="D130" s="72"/>
      <c r="E130" s="73"/>
      <c r="F130" s="74"/>
      <c r="G130" s="75"/>
      <c r="H130" s="75"/>
      <c r="I130" s="7"/>
    </row>
    <row r="131" spans="3:9" s="1" customFormat="1" x14ac:dyDescent="0.2">
      <c r="C131" s="71"/>
      <c r="D131" s="72"/>
      <c r="E131" s="73"/>
      <c r="F131" s="74"/>
      <c r="G131" s="75"/>
      <c r="H131" s="75"/>
      <c r="I131" s="7"/>
    </row>
    <row r="132" spans="3:9" s="1" customFormat="1" x14ac:dyDescent="0.2">
      <c r="C132" s="71"/>
      <c r="D132" s="72"/>
      <c r="E132" s="73"/>
      <c r="F132" s="74"/>
      <c r="G132" s="75"/>
      <c r="H132" s="75"/>
      <c r="I132" s="7"/>
    </row>
    <row r="133" spans="3:9" s="1" customFormat="1" x14ac:dyDescent="0.2">
      <c r="C133" s="71"/>
      <c r="D133" s="72"/>
      <c r="E133" s="73"/>
      <c r="F133" s="74"/>
      <c r="G133" s="75"/>
      <c r="H133" s="75"/>
      <c r="I133" s="7"/>
    </row>
    <row r="134" spans="3:9" s="1" customFormat="1" x14ac:dyDescent="0.2">
      <c r="C134" s="71"/>
      <c r="D134" s="72"/>
      <c r="E134" s="73"/>
      <c r="F134" s="74"/>
      <c r="G134" s="75"/>
      <c r="H134" s="75"/>
      <c r="I134" s="7"/>
    </row>
    <row r="135" spans="3:9" s="1" customFormat="1" x14ac:dyDescent="0.2">
      <c r="C135" s="71"/>
      <c r="D135" s="72"/>
      <c r="E135" s="73"/>
      <c r="F135" s="74"/>
      <c r="G135" s="75"/>
      <c r="H135" s="75"/>
      <c r="I135" s="7"/>
    </row>
    <row r="136" spans="3:9" s="1" customFormat="1" x14ac:dyDescent="0.2">
      <c r="C136" s="71"/>
      <c r="D136" s="72"/>
      <c r="E136" s="73"/>
      <c r="F136" s="74"/>
      <c r="G136" s="75"/>
      <c r="H136" s="75"/>
      <c r="I136" s="7"/>
    </row>
    <row r="137" spans="3:9" s="1" customFormat="1" x14ac:dyDescent="0.2">
      <c r="C137" s="71"/>
      <c r="D137" s="72"/>
      <c r="E137" s="73"/>
      <c r="F137" s="74"/>
      <c r="G137" s="75"/>
      <c r="H137" s="75"/>
      <c r="I137" s="7"/>
    </row>
    <row r="138" spans="3:9" s="1" customFormat="1" x14ac:dyDescent="0.2">
      <c r="C138" s="71"/>
      <c r="D138" s="72"/>
      <c r="E138" s="73"/>
      <c r="F138" s="74"/>
      <c r="G138" s="75"/>
      <c r="H138" s="75"/>
      <c r="I138" s="7"/>
    </row>
    <row r="139" spans="3:9" s="1" customFormat="1" x14ac:dyDescent="0.2">
      <c r="C139" s="71"/>
      <c r="D139" s="72"/>
      <c r="E139" s="73"/>
      <c r="F139" s="74"/>
      <c r="G139" s="75"/>
      <c r="H139" s="75"/>
      <c r="I139" s="7"/>
    </row>
    <row r="140" spans="3:9" s="1" customFormat="1" x14ac:dyDescent="0.2">
      <c r="C140" s="71"/>
      <c r="D140" s="72"/>
      <c r="E140" s="73"/>
      <c r="F140" s="74"/>
      <c r="G140" s="75"/>
      <c r="H140" s="75"/>
      <c r="I140" s="7"/>
    </row>
    <row r="141" spans="3:9" s="1" customFormat="1" x14ac:dyDescent="0.2">
      <c r="C141" s="71"/>
      <c r="D141" s="72"/>
      <c r="E141" s="73"/>
      <c r="F141" s="74"/>
      <c r="G141" s="75"/>
      <c r="H141" s="75"/>
      <c r="I141" s="7"/>
    </row>
    <row r="142" spans="3:9" s="79" customFormat="1" ht="12" x14ac:dyDescent="0.25">
      <c r="C142" s="25"/>
      <c r="D142" s="80" t="s">
        <v>78</v>
      </c>
      <c r="E142" s="27" t="s">
        <v>14</v>
      </c>
      <c r="F142" s="28">
        <v>6</v>
      </c>
      <c r="G142" s="29"/>
      <c r="H142" s="29">
        <f>G142*F142</f>
        <v>0</v>
      </c>
      <c r="I142" s="81"/>
    </row>
    <row r="143" spans="3:9" s="1" customFormat="1" x14ac:dyDescent="0.2">
      <c r="C143" s="71"/>
      <c r="D143" s="72" t="s">
        <v>77</v>
      </c>
      <c r="E143" s="73"/>
      <c r="F143" s="74"/>
      <c r="G143" s="75"/>
      <c r="H143" s="75"/>
      <c r="I143" s="7"/>
    </row>
    <row r="144" spans="3:9" s="1" customFormat="1" x14ac:dyDescent="0.2">
      <c r="C144" s="71"/>
      <c r="D144" s="72"/>
      <c r="E144" s="73"/>
      <c r="F144" s="74"/>
      <c r="G144" s="75"/>
      <c r="H144" s="75"/>
      <c r="I144" s="7"/>
    </row>
    <row r="145" spans="3:9" s="1" customFormat="1" x14ac:dyDescent="0.2">
      <c r="C145" s="71"/>
      <c r="D145" s="72"/>
      <c r="E145" s="73"/>
      <c r="F145" s="74"/>
      <c r="G145" s="75"/>
      <c r="H145" s="75"/>
      <c r="I145" s="7"/>
    </row>
    <row r="146" spans="3:9" s="1" customFormat="1" x14ac:dyDescent="0.2">
      <c r="C146" s="71"/>
      <c r="D146" s="72"/>
      <c r="E146" s="73"/>
      <c r="F146" s="74"/>
      <c r="G146" s="75"/>
      <c r="H146" s="75"/>
      <c r="I146" s="7"/>
    </row>
    <row r="147" spans="3:9" s="1" customFormat="1" x14ac:dyDescent="0.2">
      <c r="C147" s="71"/>
      <c r="D147" s="72"/>
      <c r="E147" s="73"/>
      <c r="F147" s="74"/>
      <c r="G147" s="75"/>
      <c r="H147" s="75"/>
      <c r="I147" s="7"/>
    </row>
    <row r="148" spans="3:9" s="1" customFormat="1" x14ac:dyDescent="0.2">
      <c r="C148" s="71"/>
      <c r="D148" s="72"/>
      <c r="E148" s="73"/>
      <c r="F148" s="74"/>
      <c r="G148" s="75"/>
      <c r="H148" s="75"/>
      <c r="I148" s="7"/>
    </row>
    <row r="149" spans="3:9" s="1" customFormat="1" x14ac:dyDescent="0.2">
      <c r="C149" s="71"/>
      <c r="D149" s="72"/>
      <c r="E149" s="73"/>
      <c r="F149" s="74"/>
      <c r="G149" s="75"/>
      <c r="H149" s="75"/>
      <c r="I149" s="7"/>
    </row>
    <row r="150" spans="3:9" s="1" customFormat="1" x14ac:dyDescent="0.2">
      <c r="C150" s="71"/>
      <c r="D150" s="72"/>
      <c r="E150" s="73"/>
      <c r="F150" s="74"/>
      <c r="G150" s="75"/>
      <c r="H150" s="75"/>
      <c r="I150" s="7"/>
    </row>
    <row r="151" spans="3:9" s="1" customFormat="1" x14ac:dyDescent="0.2">
      <c r="C151" s="71"/>
      <c r="D151" s="72"/>
      <c r="E151" s="73"/>
      <c r="F151" s="74"/>
      <c r="G151" s="75"/>
      <c r="H151" s="75"/>
      <c r="I151" s="7"/>
    </row>
    <row r="152" spans="3:9" s="1" customFormat="1" x14ac:dyDescent="0.2">
      <c r="C152" s="71"/>
      <c r="D152" s="72"/>
      <c r="E152" s="73"/>
      <c r="F152" s="74"/>
      <c r="G152" s="75"/>
      <c r="H152" s="75"/>
      <c r="I152" s="7"/>
    </row>
    <row r="153" spans="3:9" s="1" customFormat="1" x14ac:dyDescent="0.2">
      <c r="C153" s="71"/>
      <c r="D153" s="72"/>
      <c r="E153" s="73"/>
      <c r="F153" s="74"/>
      <c r="G153" s="75"/>
      <c r="H153" s="75"/>
      <c r="I153" s="7"/>
    </row>
    <row r="154" spans="3:9" s="1" customFormat="1" x14ac:dyDescent="0.2">
      <c r="C154" s="71"/>
      <c r="D154" s="72"/>
      <c r="E154" s="73"/>
      <c r="F154" s="74"/>
      <c r="G154" s="75"/>
      <c r="H154" s="75"/>
      <c r="I154" s="7"/>
    </row>
    <row r="155" spans="3:9" s="1" customFormat="1" x14ac:dyDescent="0.2">
      <c r="C155" s="71"/>
      <c r="D155" s="72"/>
      <c r="E155" s="73"/>
      <c r="F155" s="74"/>
      <c r="G155" s="75"/>
      <c r="H155" s="75"/>
      <c r="I155" s="7"/>
    </row>
    <row r="156" spans="3:9" s="1" customFormat="1" x14ac:dyDescent="0.2">
      <c r="C156" s="71"/>
      <c r="D156" s="72"/>
      <c r="E156" s="73"/>
      <c r="F156" s="74"/>
      <c r="G156" s="75"/>
      <c r="H156" s="75"/>
      <c r="I156" s="7"/>
    </row>
    <row r="157" spans="3:9" s="1" customFormat="1" x14ac:dyDescent="0.2">
      <c r="C157" s="71"/>
      <c r="D157" s="72"/>
      <c r="E157" s="73"/>
      <c r="F157" s="74"/>
      <c r="G157" s="75"/>
      <c r="H157" s="75"/>
      <c r="I157" s="7"/>
    </row>
    <row r="158" spans="3:9" s="1" customFormat="1" x14ac:dyDescent="0.2">
      <c r="C158" s="71"/>
      <c r="D158" s="72"/>
      <c r="E158" s="73"/>
      <c r="F158" s="74"/>
      <c r="G158" s="75"/>
      <c r="H158" s="75"/>
      <c r="I158" s="7"/>
    </row>
    <row r="159" spans="3:9" s="1" customFormat="1" x14ac:dyDescent="0.2">
      <c r="C159" s="71"/>
      <c r="D159" s="72"/>
      <c r="E159" s="73"/>
      <c r="F159" s="74"/>
      <c r="G159" s="75"/>
      <c r="H159" s="75"/>
      <c r="I159" s="7"/>
    </row>
    <row r="160" spans="3:9" s="79" customFormat="1" ht="12" x14ac:dyDescent="0.25">
      <c r="C160" s="25"/>
      <c r="D160" s="80" t="s">
        <v>52</v>
      </c>
      <c r="E160" s="27" t="s">
        <v>14</v>
      </c>
      <c r="F160" s="28">
        <v>6</v>
      </c>
      <c r="G160" s="29"/>
      <c r="H160" s="29">
        <f>G160*F160</f>
        <v>0</v>
      </c>
      <c r="I160" s="81"/>
    </row>
    <row r="161" spans="3:9" s="1" customFormat="1" x14ac:dyDescent="0.2">
      <c r="C161" s="71"/>
      <c r="D161" s="72" t="s">
        <v>74</v>
      </c>
      <c r="E161" s="73"/>
      <c r="F161" s="74"/>
      <c r="G161" s="75"/>
      <c r="H161" s="75"/>
      <c r="I161" s="7"/>
    </row>
    <row r="162" spans="3:9" s="1" customFormat="1" x14ac:dyDescent="0.2">
      <c r="C162" s="71"/>
      <c r="D162" s="72" t="s">
        <v>158</v>
      </c>
      <c r="E162" s="73"/>
      <c r="F162" s="74"/>
      <c r="G162" s="75"/>
      <c r="H162" s="75"/>
      <c r="I162" s="7"/>
    </row>
    <row r="163" spans="3:9" s="1" customFormat="1" x14ac:dyDescent="0.2">
      <c r="C163" s="71"/>
      <c r="D163" s="72"/>
      <c r="E163" s="73"/>
      <c r="F163" s="74"/>
      <c r="G163" s="75"/>
      <c r="H163" s="75"/>
      <c r="I163" s="7"/>
    </row>
    <row r="164" spans="3:9" s="1" customFormat="1" x14ac:dyDescent="0.2">
      <c r="C164" s="71"/>
      <c r="D164" s="72"/>
      <c r="E164" s="73"/>
      <c r="F164" s="74"/>
      <c r="G164" s="75"/>
      <c r="H164" s="75"/>
      <c r="I164" s="7"/>
    </row>
    <row r="165" spans="3:9" s="1" customFormat="1" x14ac:dyDescent="0.2">
      <c r="C165" s="71"/>
      <c r="D165" s="72"/>
      <c r="E165" s="73"/>
      <c r="F165" s="74"/>
      <c r="G165" s="75"/>
      <c r="H165" s="75"/>
      <c r="I165" s="7"/>
    </row>
    <row r="166" spans="3:9" s="1" customFormat="1" x14ac:dyDescent="0.2">
      <c r="C166" s="71"/>
      <c r="D166" s="72"/>
      <c r="E166" s="73"/>
      <c r="F166" s="74"/>
      <c r="G166" s="75"/>
      <c r="H166" s="75"/>
      <c r="I166" s="7"/>
    </row>
    <row r="167" spans="3:9" s="1" customFormat="1" x14ac:dyDescent="0.2">
      <c r="C167" s="71"/>
      <c r="D167" s="72"/>
      <c r="E167" s="73"/>
      <c r="F167" s="74"/>
      <c r="G167" s="75"/>
      <c r="H167" s="75"/>
      <c r="I167" s="7"/>
    </row>
    <row r="168" spans="3:9" s="1" customFormat="1" x14ac:dyDescent="0.2">
      <c r="C168" s="71"/>
      <c r="D168" s="72"/>
      <c r="E168" s="73"/>
      <c r="F168" s="74"/>
      <c r="G168" s="75"/>
      <c r="H168" s="75"/>
      <c r="I168" s="7"/>
    </row>
    <row r="169" spans="3:9" s="1" customFormat="1" x14ac:dyDescent="0.2">
      <c r="C169" s="71"/>
      <c r="D169" s="72"/>
      <c r="E169" s="73"/>
      <c r="F169" s="74"/>
      <c r="G169" s="75"/>
      <c r="H169" s="75"/>
      <c r="I169" s="7"/>
    </row>
    <row r="170" spans="3:9" s="1" customFormat="1" x14ac:dyDescent="0.2">
      <c r="C170" s="71"/>
      <c r="D170" s="72"/>
      <c r="E170" s="73"/>
      <c r="F170" s="74"/>
      <c r="G170" s="75"/>
      <c r="H170" s="75"/>
      <c r="I170" s="7"/>
    </row>
    <row r="171" spans="3:9" s="1" customFormat="1" x14ac:dyDescent="0.2">
      <c r="C171" s="71"/>
      <c r="D171" s="72"/>
      <c r="E171" s="73"/>
      <c r="F171" s="74"/>
      <c r="G171" s="75"/>
      <c r="H171" s="75"/>
      <c r="I171" s="7"/>
    </row>
    <row r="172" spans="3:9" s="1" customFormat="1" x14ac:dyDescent="0.2">
      <c r="C172" s="71"/>
      <c r="D172" s="72"/>
      <c r="E172" s="73"/>
      <c r="F172" s="74"/>
      <c r="G172" s="75"/>
      <c r="H172" s="75"/>
      <c r="I172" s="7"/>
    </row>
    <row r="173" spans="3:9" s="1" customFormat="1" x14ac:dyDescent="0.2">
      <c r="C173" s="71"/>
      <c r="D173" s="72"/>
      <c r="E173" s="73"/>
      <c r="F173" s="74"/>
      <c r="G173" s="75"/>
      <c r="H173" s="75"/>
      <c r="I173" s="7"/>
    </row>
    <row r="174" spans="3:9" s="1" customFormat="1" x14ac:dyDescent="0.2">
      <c r="C174" s="71"/>
      <c r="D174" s="72"/>
      <c r="E174" s="73"/>
      <c r="F174" s="74"/>
      <c r="G174" s="75"/>
      <c r="H174" s="75"/>
      <c r="I174" s="7"/>
    </row>
    <row r="175" spans="3:9" s="1" customFormat="1" x14ac:dyDescent="0.2">
      <c r="C175" s="71"/>
      <c r="D175" s="72"/>
      <c r="E175" s="73"/>
      <c r="F175" s="74"/>
      <c r="G175" s="75"/>
      <c r="H175" s="75"/>
      <c r="I175" s="7"/>
    </row>
    <row r="176" spans="3:9" s="1" customFormat="1" x14ac:dyDescent="0.2">
      <c r="C176" s="71"/>
      <c r="D176" s="72"/>
      <c r="E176" s="73"/>
      <c r="F176" s="74"/>
      <c r="G176" s="75"/>
      <c r="H176" s="75"/>
      <c r="I176" s="7"/>
    </row>
    <row r="177" spans="3:9" s="1" customFormat="1" x14ac:dyDescent="0.2">
      <c r="C177" s="71"/>
      <c r="D177" s="72"/>
      <c r="E177" s="73"/>
      <c r="F177" s="74"/>
      <c r="G177" s="75"/>
      <c r="H177" s="75"/>
      <c r="I177" s="7"/>
    </row>
    <row r="178" spans="3:9" s="1" customFormat="1" x14ac:dyDescent="0.2">
      <c r="C178" s="71"/>
      <c r="D178" s="72"/>
      <c r="E178" s="73"/>
      <c r="F178" s="74"/>
      <c r="G178" s="75"/>
      <c r="H178" s="75"/>
      <c r="I178" s="7"/>
    </row>
    <row r="179" spans="3:9" s="1" customFormat="1" x14ac:dyDescent="0.2">
      <c r="C179" s="71"/>
      <c r="D179" s="72"/>
      <c r="E179" s="73"/>
      <c r="F179" s="74"/>
      <c r="G179" s="75"/>
      <c r="H179" s="75"/>
      <c r="I179" s="7"/>
    </row>
    <row r="180" spans="3:9" s="1" customFormat="1" x14ac:dyDescent="0.2">
      <c r="C180" s="71"/>
      <c r="D180" s="72"/>
      <c r="E180" s="73"/>
      <c r="F180" s="74"/>
      <c r="G180" s="75"/>
      <c r="H180" s="75"/>
      <c r="I180" s="7"/>
    </row>
    <row r="181" spans="3:9" s="1" customFormat="1" x14ac:dyDescent="0.2">
      <c r="C181" s="37"/>
      <c r="D181" s="76"/>
      <c r="E181" s="39"/>
      <c r="F181" s="41"/>
      <c r="G181" s="42"/>
      <c r="H181" s="42"/>
      <c r="I181" s="7"/>
    </row>
  </sheetData>
  <autoFilter ref="A14:I18" xr:uid="{9BAD33B5-2822-48E0-A07E-5F8BF9E9C5B1}"/>
  <mergeCells count="4">
    <mergeCell ref="E4:I4"/>
    <mergeCell ref="E5:I5"/>
    <mergeCell ref="E6:I6"/>
    <mergeCell ref="E7:I7"/>
  </mergeCells>
  <pageMargins left="0.55118110236220474" right="0.55118110236220474" top="0.94488188976377963" bottom="0.74803149606299213" header="0.31496062992125984" footer="0.31496062992125984"/>
  <pageSetup paperSize="9" scale="74" fitToHeight="0" orientation="portrait" r:id="rId1"/>
  <headerFooter>
    <oddFooter>&amp;C&amp;"Arial,Regular"&amp;10Bills of Quantities
Page &amp;P of &amp;N</oddFooter>
  </headerFooter>
  <rowBreaks count="2" manualBreakCount="2">
    <brk id="74" min="1" max="8" man="1"/>
    <brk id="120" min="1" max="8"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E7796-9BF9-49D0-9A4C-5FB3B2E08DCC}">
  <sheetPr>
    <tabColor theme="0"/>
    <pageSetUpPr fitToPage="1"/>
  </sheetPr>
  <dimension ref="A1:I310"/>
  <sheetViews>
    <sheetView view="pageBreakPreview" topLeftCell="A4" zoomScaleNormal="100" zoomScaleSheetLayoutView="100" workbookViewId="0">
      <pane ySplit="11" topLeftCell="A15" activePane="bottomLeft" state="frozen"/>
      <selection activeCell="A4" sqref="A4"/>
      <selection pane="bottomLeft" activeCell="A26" sqref="A26:XFD26"/>
    </sheetView>
  </sheetViews>
  <sheetFormatPr defaultColWidth="9.109375" defaultRowHeight="11.4" x14ac:dyDescent="0.2"/>
  <cols>
    <col min="1" max="2" width="1.6640625" style="1" customWidth="1"/>
    <col min="3" max="3" width="6.33203125" style="2" customWidth="1"/>
    <col min="4" max="4" width="62.6640625" style="3" customWidth="1"/>
    <col min="5" max="5" width="6.21875" style="4" customWidth="1"/>
    <col min="6" max="6" width="8" style="5" customWidth="1"/>
    <col min="7" max="7" width="12.109375" style="63" customWidth="1"/>
    <col min="8" max="8" width="12.88671875" style="6" customWidth="1"/>
    <col min="9" max="9" width="12.88671875" style="7" customWidth="1"/>
    <col min="10" max="16384" width="9.109375" style="7"/>
  </cols>
  <sheetData>
    <row r="1" spans="1:9" ht="3" customHeight="1" x14ac:dyDescent="0.2">
      <c r="G1" s="5"/>
    </row>
    <row r="2" spans="1:9" ht="13.2" x14ac:dyDescent="0.25">
      <c r="G2" s="5"/>
      <c r="I2" s="8" t="s">
        <v>0</v>
      </c>
    </row>
    <row r="3" spans="1:9" s="15" customFormat="1" ht="17.399999999999999" x14ac:dyDescent="0.3">
      <c r="A3" s="9"/>
      <c r="B3" s="9"/>
      <c r="C3" s="10" t="s">
        <v>1</v>
      </c>
      <c r="D3" s="11"/>
      <c r="E3" s="12"/>
      <c r="F3" s="13"/>
      <c r="G3" s="13"/>
      <c r="H3" s="14"/>
    </row>
    <row r="4" spans="1:9" s="15" customFormat="1" ht="13.2" x14ac:dyDescent="0.25">
      <c r="A4" s="9"/>
      <c r="B4" s="9"/>
      <c r="C4" s="16" t="s">
        <v>2</v>
      </c>
      <c r="D4" s="17"/>
      <c r="E4" s="98"/>
      <c r="F4" s="98"/>
      <c r="G4" s="98"/>
      <c r="H4" s="98"/>
      <c r="I4" s="98"/>
    </row>
    <row r="5" spans="1:9" s="15" customFormat="1" ht="13.2" x14ac:dyDescent="0.25">
      <c r="A5" s="9"/>
      <c r="B5" s="9"/>
      <c r="C5" s="16" t="s">
        <v>3</v>
      </c>
      <c r="D5" s="17"/>
      <c r="E5" s="98"/>
      <c r="F5" s="98"/>
      <c r="G5" s="98"/>
      <c r="H5" s="98"/>
      <c r="I5" s="98"/>
    </row>
    <row r="6" spans="1:9" s="15" customFormat="1" ht="13.2" x14ac:dyDescent="0.25">
      <c r="A6" s="9"/>
      <c r="B6" s="9"/>
      <c r="C6" s="16" t="s">
        <v>4</v>
      </c>
      <c r="D6" s="17"/>
      <c r="E6" s="98"/>
      <c r="F6" s="98"/>
      <c r="G6" s="98"/>
      <c r="H6" s="98"/>
      <c r="I6" s="98"/>
    </row>
    <row r="7" spans="1:9" s="15" customFormat="1" ht="13.2" x14ac:dyDescent="0.25">
      <c r="A7" s="9"/>
      <c r="B7" s="9"/>
      <c r="C7" s="16" t="s">
        <v>5</v>
      </c>
      <c r="D7" s="17"/>
      <c r="E7" s="98"/>
      <c r="F7" s="98"/>
      <c r="G7" s="98"/>
      <c r="H7" s="98"/>
      <c r="I7" s="98"/>
    </row>
    <row r="8" spans="1:9" s="15" customFormat="1" ht="13.2" x14ac:dyDescent="0.25">
      <c r="A8" s="9"/>
      <c r="B8" s="9"/>
      <c r="C8" s="9"/>
      <c r="D8" s="18"/>
      <c r="E8" s="19"/>
      <c r="F8" s="19"/>
      <c r="G8" s="19"/>
      <c r="H8" s="19"/>
      <c r="I8" s="19"/>
    </row>
    <row r="9" spans="1:9" s="15" customFormat="1" ht="6" customHeight="1" x14ac:dyDescent="0.25">
      <c r="A9" s="9"/>
      <c r="B9" s="9"/>
      <c r="C9" s="9"/>
      <c r="D9" s="18"/>
      <c r="E9" s="20"/>
      <c r="F9" s="21"/>
      <c r="G9" s="21"/>
      <c r="H9" s="14"/>
    </row>
    <row r="10" spans="1:9" s="15" customFormat="1" ht="22.8" x14ac:dyDescent="0.4">
      <c r="A10" s="9"/>
      <c r="B10" s="9"/>
      <c r="C10" s="22" t="s">
        <v>17</v>
      </c>
      <c r="D10" s="18"/>
      <c r="F10" s="21"/>
      <c r="G10" s="21"/>
      <c r="H10" s="14"/>
      <c r="I10" s="23"/>
    </row>
    <row r="11" spans="1:9" s="15" customFormat="1" ht="21" x14ac:dyDescent="0.4">
      <c r="A11" s="9"/>
      <c r="B11" s="9"/>
      <c r="C11" s="24" t="s">
        <v>18</v>
      </c>
      <c r="D11" s="18"/>
      <c r="F11" s="21"/>
      <c r="G11" s="21"/>
      <c r="H11" s="14"/>
      <c r="I11" s="23"/>
    </row>
    <row r="12" spans="1:9" x14ac:dyDescent="0.2">
      <c r="G12" s="5"/>
    </row>
    <row r="13" spans="1:9" ht="8.1" customHeight="1" x14ac:dyDescent="0.2">
      <c r="C13" s="25"/>
      <c r="D13" s="26"/>
      <c r="E13" s="27"/>
      <c r="F13" s="28"/>
      <c r="G13" s="28"/>
      <c r="H13" s="29"/>
      <c r="I13" s="30"/>
    </row>
    <row r="14" spans="1:9" x14ac:dyDescent="0.2">
      <c r="C14" s="31" t="s">
        <v>6</v>
      </c>
      <c r="D14" s="32" t="s">
        <v>7</v>
      </c>
      <c r="E14" s="33" t="s">
        <v>8</v>
      </c>
      <c r="F14" s="34" t="s">
        <v>9</v>
      </c>
      <c r="G14" s="35" t="s">
        <v>10</v>
      </c>
      <c r="H14" s="36" t="s">
        <v>11</v>
      </c>
      <c r="I14" s="33" t="s">
        <v>12</v>
      </c>
    </row>
    <row r="15" spans="1:9" ht="8.1" customHeight="1" x14ac:dyDescent="0.2">
      <c r="C15" s="37"/>
      <c r="D15" s="38"/>
      <c r="E15" s="39"/>
      <c r="F15" s="40" t="s">
        <v>13</v>
      </c>
      <c r="G15" s="41"/>
      <c r="H15" s="42"/>
      <c r="I15" s="43"/>
    </row>
    <row r="16" spans="1:9" s="44" customFormat="1" ht="34.200000000000003" x14ac:dyDescent="0.2">
      <c r="C16" s="55"/>
      <c r="D16" s="53" t="s">
        <v>16</v>
      </c>
      <c r="E16" s="45"/>
      <c r="F16" s="54"/>
      <c r="G16" s="47"/>
      <c r="H16" s="47"/>
      <c r="I16" s="48"/>
    </row>
    <row r="17" spans="3:9" s="44" customFormat="1" x14ac:dyDescent="0.2">
      <c r="C17" s="55"/>
      <c r="D17" s="53"/>
      <c r="E17" s="45"/>
      <c r="F17" s="54"/>
      <c r="G17" s="46"/>
      <c r="H17" s="47"/>
      <c r="I17" s="48"/>
    </row>
    <row r="18" spans="3:9" s="62" customFormat="1" ht="12" x14ac:dyDescent="0.25">
      <c r="C18" s="56"/>
      <c r="D18" s="57" t="s">
        <v>19</v>
      </c>
      <c r="E18" s="58"/>
      <c r="F18" s="59"/>
      <c r="G18" s="60"/>
      <c r="H18" s="61" t="s">
        <v>142</v>
      </c>
      <c r="I18" s="61">
        <f>SUM(I5:I15)</f>
        <v>0</v>
      </c>
    </row>
    <row r="19" spans="3:9" s="44" customFormat="1" ht="12" x14ac:dyDescent="0.25">
      <c r="C19" s="64"/>
      <c r="D19" s="65" t="s">
        <v>39</v>
      </c>
      <c r="E19" s="66"/>
      <c r="F19" s="67"/>
      <c r="G19" s="68"/>
      <c r="H19" s="69"/>
      <c r="I19" s="70"/>
    </row>
    <row r="20" spans="3:9" s="1" customFormat="1" ht="12" x14ac:dyDescent="0.25">
      <c r="C20" s="71"/>
      <c r="D20" s="78" t="s">
        <v>25</v>
      </c>
      <c r="E20" s="73" t="s">
        <v>14</v>
      </c>
      <c r="F20" s="74">
        <v>1</v>
      </c>
      <c r="G20" s="75"/>
      <c r="H20" s="75">
        <f>G20*F20</f>
        <v>0</v>
      </c>
      <c r="I20" s="7"/>
    </row>
    <row r="21" spans="3:9" s="1" customFormat="1" x14ac:dyDescent="0.2">
      <c r="C21" s="71"/>
      <c r="D21" s="72" t="s">
        <v>164</v>
      </c>
      <c r="E21" s="73"/>
      <c r="F21" s="74"/>
      <c r="G21" s="75"/>
      <c r="H21" s="75"/>
      <c r="I21" s="7"/>
    </row>
    <row r="22" spans="3:9" s="1" customFormat="1" x14ac:dyDescent="0.2">
      <c r="C22" s="71"/>
      <c r="D22" s="72" t="s">
        <v>64</v>
      </c>
      <c r="E22" s="73"/>
      <c r="F22" s="74"/>
      <c r="G22" s="75"/>
      <c r="H22" s="75"/>
      <c r="I22" s="7"/>
    </row>
    <row r="23" spans="3:9" s="1" customFormat="1" x14ac:dyDescent="0.2">
      <c r="C23" s="71"/>
      <c r="D23" s="72" t="s">
        <v>159</v>
      </c>
      <c r="E23" s="73"/>
      <c r="F23" s="74"/>
      <c r="G23" s="75"/>
      <c r="H23" s="75"/>
      <c r="I23" s="7"/>
    </row>
    <row r="24" spans="3:9" s="1" customFormat="1" x14ac:dyDescent="0.2">
      <c r="C24" s="71"/>
      <c r="D24" s="72" t="s">
        <v>166</v>
      </c>
      <c r="E24" s="73"/>
      <c r="F24" s="74"/>
      <c r="G24" s="75"/>
      <c r="H24" s="75"/>
      <c r="I24" s="7"/>
    </row>
    <row r="25" spans="3:9" s="1" customFormat="1" x14ac:dyDescent="0.2">
      <c r="C25" s="71"/>
      <c r="D25" s="72" t="s">
        <v>165</v>
      </c>
      <c r="E25" s="73"/>
      <c r="F25" s="74"/>
      <c r="G25" s="75"/>
      <c r="H25" s="75"/>
      <c r="I25" s="7"/>
    </row>
    <row r="26" spans="3:9" s="1" customFormat="1" x14ac:dyDescent="0.2">
      <c r="C26" s="71"/>
      <c r="D26" s="72" t="s">
        <v>179</v>
      </c>
      <c r="E26" s="73"/>
      <c r="F26" s="74"/>
      <c r="G26" s="75"/>
      <c r="H26" s="75"/>
      <c r="I26" s="7"/>
    </row>
    <row r="27" spans="3:9" s="1" customFormat="1" x14ac:dyDescent="0.2">
      <c r="C27" s="71"/>
      <c r="D27" s="72"/>
      <c r="E27" s="73"/>
      <c r="F27" s="74"/>
      <c r="G27" s="75"/>
      <c r="H27" s="75"/>
      <c r="I27" s="7"/>
    </row>
    <row r="28" spans="3:9" s="1" customFormat="1" ht="12" x14ac:dyDescent="0.25">
      <c r="C28" s="71"/>
      <c r="D28" s="78"/>
      <c r="E28" s="73"/>
      <c r="F28" s="74"/>
      <c r="G28" s="75"/>
      <c r="H28" s="75"/>
      <c r="I28" s="7"/>
    </row>
    <row r="29" spans="3:9" s="1" customFormat="1" ht="12" x14ac:dyDescent="0.25">
      <c r="C29" s="71"/>
      <c r="D29" s="78"/>
      <c r="E29" s="73"/>
      <c r="F29" s="74"/>
      <c r="G29" s="75"/>
      <c r="H29" s="75"/>
      <c r="I29" s="7"/>
    </row>
    <row r="30" spans="3:9" s="1" customFormat="1" ht="12" x14ac:dyDescent="0.25">
      <c r="C30" s="71"/>
      <c r="D30" s="78"/>
      <c r="E30" s="73"/>
      <c r="F30" s="74"/>
      <c r="G30" s="75"/>
      <c r="H30" s="75"/>
      <c r="I30" s="7"/>
    </row>
    <row r="31" spans="3:9" s="1" customFormat="1" ht="12" x14ac:dyDescent="0.25">
      <c r="C31" s="71"/>
      <c r="D31" s="78"/>
      <c r="E31" s="73"/>
      <c r="F31" s="74"/>
      <c r="G31" s="75"/>
      <c r="H31" s="75"/>
      <c r="I31" s="7"/>
    </row>
    <row r="32" spans="3:9" s="1" customFormat="1" ht="12" x14ac:dyDescent="0.25">
      <c r="C32" s="71"/>
      <c r="D32" s="78"/>
      <c r="E32" s="73"/>
      <c r="F32" s="74"/>
      <c r="G32" s="75"/>
      <c r="H32" s="75"/>
      <c r="I32" s="7"/>
    </row>
    <row r="33" spans="3:9" s="1" customFormat="1" ht="12" x14ac:dyDescent="0.25">
      <c r="C33" s="71"/>
      <c r="D33" s="78"/>
      <c r="E33" s="73"/>
      <c r="F33" s="74"/>
      <c r="G33" s="75"/>
      <c r="H33" s="75"/>
      <c r="I33" s="7"/>
    </row>
    <row r="34" spans="3:9" s="1" customFormat="1" ht="12" x14ac:dyDescent="0.25">
      <c r="C34" s="71"/>
      <c r="D34" s="78"/>
      <c r="E34" s="73"/>
      <c r="F34" s="74"/>
      <c r="G34" s="75"/>
      <c r="H34" s="75"/>
      <c r="I34" s="7"/>
    </row>
    <row r="35" spans="3:9" s="1" customFormat="1" ht="12" x14ac:dyDescent="0.25">
      <c r="C35" s="71"/>
      <c r="D35" s="78"/>
      <c r="E35" s="73"/>
      <c r="F35" s="74"/>
      <c r="G35" s="75"/>
      <c r="H35" s="75"/>
      <c r="I35" s="7"/>
    </row>
    <row r="36" spans="3:9" s="1" customFormat="1" ht="12" x14ac:dyDescent="0.25">
      <c r="C36" s="71"/>
      <c r="D36" s="78"/>
      <c r="E36" s="73"/>
      <c r="F36" s="74"/>
      <c r="G36" s="75"/>
      <c r="H36" s="75"/>
      <c r="I36" s="7"/>
    </row>
    <row r="37" spans="3:9" s="1" customFormat="1" ht="12" x14ac:dyDescent="0.25">
      <c r="C37" s="71"/>
      <c r="D37" s="78"/>
      <c r="E37" s="73"/>
      <c r="F37" s="74"/>
      <c r="G37" s="75"/>
      <c r="H37" s="75"/>
      <c r="I37" s="7"/>
    </row>
    <row r="38" spans="3:9" s="1" customFormat="1" ht="12" x14ac:dyDescent="0.25">
      <c r="C38" s="71"/>
      <c r="D38" s="78"/>
      <c r="E38" s="73"/>
      <c r="F38" s="74"/>
      <c r="G38" s="75"/>
      <c r="H38" s="75"/>
      <c r="I38" s="7"/>
    </row>
    <row r="39" spans="3:9" s="1" customFormat="1" ht="12" x14ac:dyDescent="0.25">
      <c r="C39" s="71"/>
      <c r="D39" s="78"/>
      <c r="E39" s="73"/>
      <c r="F39" s="74"/>
      <c r="G39" s="75"/>
      <c r="H39" s="75"/>
      <c r="I39" s="7"/>
    </row>
    <row r="40" spans="3:9" s="1" customFormat="1" ht="12" x14ac:dyDescent="0.25">
      <c r="C40" s="71"/>
      <c r="D40" s="78"/>
      <c r="E40" s="73"/>
      <c r="F40" s="74"/>
      <c r="G40" s="75"/>
      <c r="H40" s="75"/>
      <c r="I40" s="7"/>
    </row>
    <row r="41" spans="3:9" s="1" customFormat="1" ht="12" x14ac:dyDescent="0.25">
      <c r="C41" s="71"/>
      <c r="D41" s="78"/>
      <c r="E41" s="73"/>
      <c r="F41" s="74"/>
      <c r="G41" s="75"/>
      <c r="H41" s="75"/>
      <c r="I41" s="7"/>
    </row>
    <row r="42" spans="3:9" s="1" customFormat="1" ht="12" x14ac:dyDescent="0.25">
      <c r="C42" s="71"/>
      <c r="D42" s="78"/>
      <c r="E42" s="73"/>
      <c r="F42" s="74"/>
      <c r="G42" s="75"/>
      <c r="H42" s="75"/>
      <c r="I42" s="7"/>
    </row>
    <row r="43" spans="3:9" s="1" customFormat="1" ht="12" x14ac:dyDescent="0.25">
      <c r="C43" s="71"/>
      <c r="D43" s="78"/>
      <c r="E43" s="73"/>
      <c r="F43" s="74"/>
      <c r="G43" s="75"/>
      <c r="H43" s="75"/>
      <c r="I43" s="7"/>
    </row>
    <row r="44" spans="3:9" s="1" customFormat="1" ht="12" x14ac:dyDescent="0.25">
      <c r="C44" s="71"/>
      <c r="D44" s="78"/>
      <c r="E44" s="73"/>
      <c r="F44" s="74"/>
      <c r="G44" s="75"/>
      <c r="H44" s="75"/>
      <c r="I44" s="7"/>
    </row>
    <row r="45" spans="3:9" s="1" customFormat="1" ht="12" x14ac:dyDescent="0.25">
      <c r="C45" s="71"/>
      <c r="D45" s="78"/>
      <c r="E45" s="73"/>
      <c r="F45" s="74"/>
      <c r="G45" s="75"/>
      <c r="H45" s="75"/>
      <c r="I45" s="7"/>
    </row>
    <row r="46" spans="3:9" s="1" customFormat="1" ht="12" x14ac:dyDescent="0.25">
      <c r="C46" s="71"/>
      <c r="D46" s="78"/>
      <c r="E46" s="73"/>
      <c r="F46" s="74"/>
      <c r="G46" s="75"/>
      <c r="H46" s="75"/>
      <c r="I46" s="7"/>
    </row>
    <row r="47" spans="3:9" s="1" customFormat="1" ht="12" x14ac:dyDescent="0.25">
      <c r="C47" s="71"/>
      <c r="D47" s="78"/>
      <c r="E47" s="73"/>
      <c r="F47" s="74"/>
      <c r="G47" s="75"/>
      <c r="H47" s="75"/>
      <c r="I47" s="7"/>
    </row>
    <row r="48" spans="3:9" s="1" customFormat="1" ht="12" x14ac:dyDescent="0.25">
      <c r="C48" s="71"/>
      <c r="D48" s="78"/>
      <c r="E48" s="73"/>
      <c r="F48" s="74"/>
      <c r="G48" s="75"/>
      <c r="H48" s="75"/>
      <c r="I48" s="7"/>
    </row>
    <row r="49" spans="3:9" s="1" customFormat="1" ht="12" x14ac:dyDescent="0.25">
      <c r="C49" s="71"/>
      <c r="D49" s="78"/>
      <c r="E49" s="73"/>
      <c r="F49" s="74"/>
      <c r="G49" s="75"/>
      <c r="H49" s="75"/>
      <c r="I49" s="7"/>
    </row>
    <row r="50" spans="3:9" s="1" customFormat="1" ht="12" x14ac:dyDescent="0.25">
      <c r="C50" s="71"/>
      <c r="D50" s="78"/>
      <c r="E50" s="73"/>
      <c r="F50" s="74"/>
      <c r="G50" s="75"/>
      <c r="H50" s="75"/>
      <c r="I50" s="7"/>
    </row>
    <row r="51" spans="3:9" s="1" customFormat="1" ht="12" x14ac:dyDescent="0.25">
      <c r="C51" s="71"/>
      <c r="D51" s="78"/>
      <c r="E51" s="73"/>
      <c r="F51" s="74"/>
      <c r="G51" s="75"/>
      <c r="H51" s="75"/>
      <c r="I51" s="7"/>
    </row>
    <row r="52" spans="3:9" s="1" customFormat="1" ht="12" x14ac:dyDescent="0.25">
      <c r="C52" s="71"/>
      <c r="D52" s="78"/>
      <c r="E52" s="73"/>
      <c r="F52" s="74"/>
      <c r="G52" s="75"/>
      <c r="H52" s="75"/>
      <c r="I52" s="7"/>
    </row>
    <row r="53" spans="3:9" s="1" customFormat="1" ht="12" x14ac:dyDescent="0.25">
      <c r="C53" s="71"/>
      <c r="D53" s="78"/>
      <c r="E53" s="73"/>
      <c r="F53" s="74"/>
      <c r="G53" s="75"/>
      <c r="H53" s="75"/>
      <c r="I53" s="7"/>
    </row>
    <row r="54" spans="3:9" s="1" customFormat="1" ht="12" x14ac:dyDescent="0.25">
      <c r="C54" s="71"/>
      <c r="D54" s="78"/>
      <c r="E54" s="73"/>
      <c r="F54" s="74"/>
      <c r="G54" s="75"/>
      <c r="H54" s="75"/>
      <c r="I54" s="7"/>
    </row>
    <row r="55" spans="3:9" s="1" customFormat="1" x14ac:dyDescent="0.2">
      <c r="C55" s="71"/>
      <c r="D55" s="72"/>
      <c r="E55" s="73"/>
      <c r="F55" s="74"/>
      <c r="G55" s="75"/>
      <c r="H55" s="75"/>
      <c r="I55" s="7"/>
    </row>
    <row r="56" spans="3:9" s="1" customFormat="1" x14ac:dyDescent="0.2">
      <c r="C56" s="71"/>
      <c r="D56" s="72"/>
      <c r="E56" s="73"/>
      <c r="F56" s="74"/>
      <c r="G56" s="75"/>
      <c r="H56" s="75"/>
      <c r="I56" s="7"/>
    </row>
    <row r="57" spans="3:9" s="1" customFormat="1" x14ac:dyDescent="0.2">
      <c r="C57" s="71"/>
      <c r="D57" s="72"/>
      <c r="E57" s="73"/>
      <c r="F57" s="74"/>
      <c r="G57" s="75"/>
      <c r="H57" s="75"/>
      <c r="I57" s="7"/>
    </row>
    <row r="58" spans="3:9" s="1" customFormat="1" x14ac:dyDescent="0.2">
      <c r="C58" s="71"/>
      <c r="D58" s="72"/>
      <c r="E58" s="73"/>
      <c r="F58" s="74"/>
      <c r="G58" s="75"/>
      <c r="H58" s="75"/>
      <c r="I58" s="7"/>
    </row>
    <row r="59" spans="3:9" s="1" customFormat="1" ht="12" customHeight="1" x14ac:dyDescent="0.2">
      <c r="C59" s="71"/>
      <c r="D59" s="72"/>
      <c r="E59" s="73"/>
      <c r="F59" s="74"/>
      <c r="G59" s="75"/>
      <c r="H59" s="75"/>
      <c r="I59" s="7"/>
    </row>
    <row r="60" spans="3:9" s="79" customFormat="1" ht="12" x14ac:dyDescent="0.25">
      <c r="C60" s="25"/>
      <c r="D60" s="80" t="s">
        <v>160</v>
      </c>
      <c r="E60" s="27" t="s">
        <v>14</v>
      </c>
      <c r="F60" s="28">
        <v>1</v>
      </c>
      <c r="G60" s="29"/>
      <c r="H60" s="29">
        <f>G60*F60</f>
        <v>0</v>
      </c>
      <c r="I60" s="81"/>
    </row>
    <row r="61" spans="3:9" s="1" customFormat="1" x14ac:dyDescent="0.2">
      <c r="C61" s="71"/>
      <c r="D61" s="72" t="s">
        <v>163</v>
      </c>
      <c r="E61" s="73"/>
      <c r="F61" s="74"/>
      <c r="G61" s="75"/>
      <c r="H61" s="75"/>
      <c r="I61" s="7"/>
    </row>
    <row r="62" spans="3:9" s="1" customFormat="1" x14ac:dyDescent="0.2">
      <c r="C62" s="71"/>
      <c r="D62" s="72" t="s">
        <v>64</v>
      </c>
      <c r="E62" s="73"/>
      <c r="F62" s="74"/>
      <c r="G62" s="75"/>
      <c r="H62" s="75"/>
      <c r="I62" s="7"/>
    </row>
    <row r="63" spans="3:9" s="1" customFormat="1" x14ac:dyDescent="0.2">
      <c r="C63" s="71"/>
      <c r="D63" s="72" t="s">
        <v>161</v>
      </c>
      <c r="E63" s="73"/>
      <c r="F63" s="74"/>
      <c r="G63" s="75"/>
      <c r="H63" s="75"/>
      <c r="I63" s="7"/>
    </row>
    <row r="64" spans="3:9" s="1" customFormat="1" x14ac:dyDescent="0.2">
      <c r="C64" s="71"/>
      <c r="D64" s="72" t="s">
        <v>54</v>
      </c>
      <c r="E64" s="73"/>
      <c r="F64" s="74"/>
      <c r="G64" s="75"/>
      <c r="H64" s="75"/>
      <c r="I64" s="7"/>
    </row>
    <row r="65" spans="3:9" s="1" customFormat="1" ht="22.8" x14ac:dyDescent="0.2">
      <c r="C65" s="71"/>
      <c r="D65" s="72" t="s">
        <v>162</v>
      </c>
      <c r="E65" s="73"/>
      <c r="F65" s="74"/>
      <c r="G65" s="75"/>
      <c r="H65" s="75"/>
      <c r="I65" s="7"/>
    </row>
    <row r="66" spans="3:9" s="1" customFormat="1" x14ac:dyDescent="0.2">
      <c r="C66" s="71"/>
      <c r="D66" s="72" t="s">
        <v>179</v>
      </c>
      <c r="E66" s="73"/>
      <c r="F66" s="74"/>
      <c r="G66" s="75"/>
      <c r="H66" s="75"/>
      <c r="I66" s="7"/>
    </row>
    <row r="67" spans="3:9" s="1" customFormat="1" x14ac:dyDescent="0.2">
      <c r="C67" s="71"/>
      <c r="D67" s="72" t="s">
        <v>70</v>
      </c>
      <c r="E67" s="73"/>
      <c r="F67" s="74"/>
      <c r="G67" s="75"/>
      <c r="H67" s="75"/>
      <c r="I67" s="7"/>
    </row>
    <row r="68" spans="3:9" s="1" customFormat="1" ht="12" x14ac:dyDescent="0.25">
      <c r="C68" s="71"/>
      <c r="D68" s="78"/>
      <c r="E68" s="73"/>
      <c r="F68" s="74"/>
      <c r="G68" s="75"/>
      <c r="H68" s="75"/>
      <c r="I68" s="7"/>
    </row>
    <row r="69" spans="3:9" s="1" customFormat="1" ht="12" x14ac:dyDescent="0.25">
      <c r="C69" s="71"/>
      <c r="D69" s="78"/>
      <c r="E69" s="73"/>
      <c r="F69" s="74"/>
      <c r="G69" s="75"/>
      <c r="H69" s="75"/>
      <c r="I69" s="7"/>
    </row>
    <row r="70" spans="3:9" s="1" customFormat="1" ht="12" x14ac:dyDescent="0.25">
      <c r="C70" s="71"/>
      <c r="D70" s="78"/>
      <c r="E70" s="73"/>
      <c r="F70" s="74"/>
      <c r="G70" s="75"/>
      <c r="H70" s="75"/>
      <c r="I70" s="7"/>
    </row>
    <row r="71" spans="3:9" s="1" customFormat="1" ht="12" x14ac:dyDescent="0.25">
      <c r="C71" s="71"/>
      <c r="D71" s="78"/>
      <c r="E71" s="73"/>
      <c r="F71" s="74"/>
      <c r="G71" s="75"/>
      <c r="H71" s="75"/>
      <c r="I71" s="7"/>
    </row>
    <row r="72" spans="3:9" s="1" customFormat="1" ht="12" x14ac:dyDescent="0.25">
      <c r="C72" s="71"/>
      <c r="D72" s="78"/>
      <c r="E72" s="73"/>
      <c r="F72" s="74"/>
      <c r="G72" s="75"/>
      <c r="H72" s="75"/>
      <c r="I72" s="7"/>
    </row>
    <row r="73" spans="3:9" s="1" customFormat="1" ht="12" x14ac:dyDescent="0.25">
      <c r="C73" s="71"/>
      <c r="D73" s="78"/>
      <c r="E73" s="73"/>
      <c r="F73" s="74"/>
      <c r="G73" s="75"/>
      <c r="H73" s="75"/>
      <c r="I73" s="7"/>
    </row>
    <row r="74" spans="3:9" s="1" customFormat="1" ht="12" x14ac:dyDescent="0.25">
      <c r="C74" s="71"/>
      <c r="D74" s="78"/>
      <c r="E74" s="73"/>
      <c r="F74" s="74"/>
      <c r="G74" s="75"/>
      <c r="H74" s="75"/>
      <c r="I74" s="7"/>
    </row>
    <row r="75" spans="3:9" s="1" customFormat="1" ht="12" x14ac:dyDescent="0.25">
      <c r="C75" s="71"/>
      <c r="D75" s="78"/>
      <c r="E75" s="73"/>
      <c r="F75" s="74"/>
      <c r="G75" s="75"/>
      <c r="H75" s="75"/>
      <c r="I75" s="7"/>
    </row>
    <row r="76" spans="3:9" s="1" customFormat="1" ht="12" x14ac:dyDescent="0.25">
      <c r="C76" s="71"/>
      <c r="D76" s="78"/>
      <c r="E76" s="73"/>
      <c r="F76" s="74"/>
      <c r="G76" s="75"/>
      <c r="H76" s="75"/>
      <c r="I76" s="7"/>
    </row>
    <row r="77" spans="3:9" s="1" customFormat="1" ht="12" x14ac:dyDescent="0.25">
      <c r="C77" s="71"/>
      <c r="D77" s="78"/>
      <c r="E77" s="73"/>
      <c r="F77" s="74"/>
      <c r="G77" s="75"/>
      <c r="H77" s="75"/>
      <c r="I77" s="7"/>
    </row>
    <row r="78" spans="3:9" s="1" customFormat="1" ht="12" x14ac:dyDescent="0.25">
      <c r="C78" s="71"/>
      <c r="D78" s="78"/>
      <c r="E78" s="73"/>
      <c r="F78" s="74"/>
      <c r="G78" s="75"/>
      <c r="H78" s="75"/>
      <c r="I78" s="7"/>
    </row>
    <row r="79" spans="3:9" s="1" customFormat="1" ht="12" x14ac:dyDescent="0.25">
      <c r="C79" s="71"/>
      <c r="D79" s="78"/>
      <c r="E79" s="73"/>
      <c r="F79" s="74"/>
      <c r="G79" s="75"/>
      <c r="H79" s="75"/>
      <c r="I79" s="7"/>
    </row>
    <row r="80" spans="3:9" s="1" customFormat="1" x14ac:dyDescent="0.2">
      <c r="C80" s="71"/>
      <c r="D80" s="72"/>
      <c r="E80" s="73"/>
      <c r="F80" s="74"/>
      <c r="G80" s="75"/>
      <c r="H80" s="75"/>
      <c r="I80" s="7"/>
    </row>
    <row r="81" spans="3:9" s="79" customFormat="1" ht="12" x14ac:dyDescent="0.25">
      <c r="C81" s="25"/>
      <c r="D81" s="82" t="s">
        <v>43</v>
      </c>
      <c r="E81" s="27" t="s">
        <v>14</v>
      </c>
      <c r="F81" s="28">
        <v>3</v>
      </c>
      <c r="G81" s="29"/>
      <c r="H81" s="29">
        <f>G81*F81</f>
        <v>0</v>
      </c>
      <c r="I81" s="81"/>
    </row>
    <row r="82" spans="3:9" s="1" customFormat="1" x14ac:dyDescent="0.2">
      <c r="C82" s="71"/>
      <c r="D82" s="72" t="s">
        <v>57</v>
      </c>
      <c r="E82" s="73"/>
      <c r="F82" s="74"/>
      <c r="G82" s="75"/>
      <c r="H82" s="75"/>
      <c r="I82" s="7"/>
    </row>
    <row r="83" spans="3:9" s="1" customFormat="1" x14ac:dyDescent="0.2">
      <c r="C83" s="71"/>
      <c r="D83" s="72" t="s">
        <v>55</v>
      </c>
      <c r="E83" s="73"/>
      <c r="F83" s="74"/>
      <c r="G83" s="75"/>
      <c r="H83" s="75"/>
      <c r="I83" s="7"/>
    </row>
    <row r="84" spans="3:9" s="1" customFormat="1" x14ac:dyDescent="0.2">
      <c r="C84" s="71"/>
      <c r="D84" s="72" t="s">
        <v>56</v>
      </c>
      <c r="E84" s="73"/>
      <c r="F84" s="74"/>
      <c r="G84" s="75"/>
      <c r="H84" s="75"/>
      <c r="I84" s="7"/>
    </row>
    <row r="85" spans="3:9" s="1" customFormat="1" x14ac:dyDescent="0.2">
      <c r="C85" s="71"/>
      <c r="D85" s="72" t="s">
        <v>58</v>
      </c>
      <c r="E85" s="73"/>
      <c r="F85" s="74"/>
      <c r="G85" s="75"/>
      <c r="H85" s="75"/>
      <c r="I85" s="7"/>
    </row>
    <row r="86" spans="3:9" s="1" customFormat="1" x14ac:dyDescent="0.2">
      <c r="C86" s="71"/>
      <c r="D86" s="72" t="s">
        <v>59</v>
      </c>
      <c r="E86" s="73"/>
      <c r="F86" s="74"/>
      <c r="G86" s="75"/>
      <c r="H86" s="75"/>
      <c r="I86" s="7"/>
    </row>
    <row r="87" spans="3:9" s="1" customFormat="1" x14ac:dyDescent="0.2">
      <c r="C87" s="71"/>
      <c r="D87" s="72" t="s">
        <v>60</v>
      </c>
      <c r="E87" s="73"/>
      <c r="F87" s="74"/>
      <c r="G87" s="75"/>
      <c r="H87" s="75"/>
      <c r="I87" s="7"/>
    </row>
    <row r="88" spans="3:9" s="1" customFormat="1" x14ac:dyDescent="0.2">
      <c r="C88" s="71"/>
      <c r="D88" s="72" t="s">
        <v>56</v>
      </c>
      <c r="E88" s="73"/>
      <c r="F88" s="74"/>
      <c r="G88" s="75"/>
      <c r="H88" s="75"/>
      <c r="I88" s="7"/>
    </row>
    <row r="89" spans="3:9" s="1" customFormat="1" x14ac:dyDescent="0.2">
      <c r="C89" s="71"/>
      <c r="D89" s="72" t="s">
        <v>61</v>
      </c>
      <c r="E89" s="73"/>
      <c r="F89" s="74"/>
      <c r="G89" s="75"/>
      <c r="H89" s="75"/>
      <c r="I89" s="7"/>
    </row>
    <row r="90" spans="3:9" s="1" customFormat="1" x14ac:dyDescent="0.2">
      <c r="C90" s="71"/>
      <c r="D90" s="72" t="s">
        <v>104</v>
      </c>
      <c r="E90" s="73"/>
      <c r="F90" s="74"/>
      <c r="G90" s="75"/>
      <c r="H90" s="75"/>
      <c r="I90" s="7"/>
    </row>
    <row r="91" spans="3:9" s="1" customFormat="1" x14ac:dyDescent="0.2">
      <c r="C91" s="71"/>
      <c r="D91" s="72" t="s">
        <v>62</v>
      </c>
      <c r="E91" s="73"/>
      <c r="F91" s="74"/>
      <c r="G91" s="75"/>
      <c r="H91" s="75"/>
      <c r="I91" s="7"/>
    </row>
    <row r="92" spans="3:9" s="1" customFormat="1" x14ac:dyDescent="0.2">
      <c r="C92" s="71"/>
      <c r="D92" s="72" t="s">
        <v>105</v>
      </c>
      <c r="E92" s="73"/>
      <c r="F92" s="74"/>
      <c r="G92" s="75"/>
      <c r="H92" s="75"/>
      <c r="I92" s="7"/>
    </row>
    <row r="93" spans="3:9" s="1" customFormat="1" x14ac:dyDescent="0.2">
      <c r="C93" s="71"/>
      <c r="D93" s="72"/>
      <c r="E93" s="73"/>
      <c r="F93" s="74"/>
      <c r="G93" s="75"/>
      <c r="H93" s="75"/>
      <c r="I93" s="7"/>
    </row>
    <row r="94" spans="3:9" s="1" customFormat="1" x14ac:dyDescent="0.2">
      <c r="C94" s="71"/>
      <c r="D94" s="72"/>
      <c r="E94" s="73"/>
      <c r="F94" s="74"/>
      <c r="G94" s="75"/>
      <c r="H94" s="75"/>
      <c r="I94" s="7"/>
    </row>
    <row r="95" spans="3:9" s="1" customFormat="1" x14ac:dyDescent="0.2">
      <c r="C95" s="71"/>
      <c r="D95" s="72"/>
      <c r="E95" s="73"/>
      <c r="F95" s="74"/>
      <c r="G95" s="75"/>
      <c r="H95" s="75"/>
      <c r="I95" s="7"/>
    </row>
    <row r="96" spans="3:9" s="1" customFormat="1" x14ac:dyDescent="0.2">
      <c r="C96" s="71"/>
      <c r="D96" s="72"/>
      <c r="E96" s="73"/>
      <c r="F96" s="74"/>
      <c r="G96" s="75"/>
      <c r="H96" s="75"/>
      <c r="I96" s="7"/>
    </row>
    <row r="97" spans="3:9" s="1" customFormat="1" x14ac:dyDescent="0.2">
      <c r="C97" s="71"/>
      <c r="D97" s="72"/>
      <c r="E97" s="73"/>
      <c r="F97" s="74"/>
      <c r="G97" s="75"/>
      <c r="H97" s="75"/>
      <c r="I97" s="7"/>
    </row>
    <row r="98" spans="3:9" s="1" customFormat="1" x14ac:dyDescent="0.2">
      <c r="C98" s="71"/>
      <c r="D98" s="72"/>
      <c r="E98" s="73"/>
      <c r="F98" s="74"/>
      <c r="G98" s="75"/>
      <c r="H98" s="75"/>
      <c r="I98" s="7"/>
    </row>
    <row r="99" spans="3:9" s="1" customFormat="1" x14ac:dyDescent="0.2">
      <c r="C99" s="71"/>
      <c r="D99" s="72"/>
      <c r="E99" s="73"/>
      <c r="F99" s="74"/>
      <c r="G99" s="75"/>
      <c r="H99" s="75"/>
      <c r="I99" s="7"/>
    </row>
    <row r="100" spans="3:9" s="1" customFormat="1" x14ac:dyDescent="0.2">
      <c r="C100" s="71"/>
      <c r="D100" s="72"/>
      <c r="E100" s="73"/>
      <c r="F100" s="74"/>
      <c r="G100" s="75"/>
      <c r="H100" s="75"/>
      <c r="I100" s="7"/>
    </row>
    <row r="101" spans="3:9" s="1" customFormat="1" x14ac:dyDescent="0.2">
      <c r="C101" s="71"/>
      <c r="D101" s="72"/>
      <c r="E101" s="73"/>
      <c r="F101" s="74"/>
      <c r="G101" s="75"/>
      <c r="H101" s="75"/>
      <c r="I101" s="7"/>
    </row>
    <row r="102" spans="3:9" s="1" customFormat="1" x14ac:dyDescent="0.2">
      <c r="C102" s="71"/>
      <c r="D102" s="72"/>
      <c r="E102" s="73"/>
      <c r="F102" s="74"/>
      <c r="G102" s="75"/>
      <c r="H102" s="75"/>
      <c r="I102" s="7"/>
    </row>
    <row r="103" spans="3:9" s="1" customFormat="1" x14ac:dyDescent="0.2">
      <c r="C103" s="71"/>
      <c r="D103" s="72"/>
      <c r="E103" s="73"/>
      <c r="F103" s="74"/>
      <c r="G103" s="75"/>
      <c r="H103" s="75"/>
      <c r="I103" s="7"/>
    </row>
    <row r="104" spans="3:9" s="1" customFormat="1" x14ac:dyDescent="0.2">
      <c r="C104" s="71"/>
      <c r="D104" s="72"/>
      <c r="E104" s="73"/>
      <c r="F104" s="74"/>
      <c r="G104" s="75"/>
      <c r="H104" s="75"/>
      <c r="I104" s="7"/>
    </row>
    <row r="105" spans="3:9" s="1" customFormat="1" x14ac:dyDescent="0.2">
      <c r="C105" s="71"/>
      <c r="D105" s="72"/>
      <c r="E105" s="73"/>
      <c r="F105" s="74"/>
      <c r="G105" s="75"/>
      <c r="H105" s="75"/>
      <c r="I105" s="7"/>
    </row>
    <row r="106" spans="3:9" s="1" customFormat="1" x14ac:dyDescent="0.2">
      <c r="C106" s="71"/>
      <c r="D106" s="72"/>
      <c r="E106" s="73"/>
      <c r="F106" s="74"/>
      <c r="G106" s="75"/>
      <c r="H106" s="75"/>
      <c r="I106" s="7"/>
    </row>
    <row r="107" spans="3:9" s="1" customFormat="1" x14ac:dyDescent="0.2">
      <c r="C107" s="71"/>
      <c r="D107" s="72"/>
      <c r="E107" s="73"/>
      <c r="F107" s="74"/>
      <c r="G107" s="75"/>
      <c r="H107" s="75"/>
      <c r="I107" s="7"/>
    </row>
    <row r="108" spans="3:9" s="1" customFormat="1" x14ac:dyDescent="0.2">
      <c r="C108" s="71"/>
      <c r="D108" s="72"/>
      <c r="E108" s="73"/>
      <c r="F108" s="74"/>
      <c r="G108" s="75"/>
      <c r="H108" s="75"/>
      <c r="I108" s="7"/>
    </row>
    <row r="109" spans="3:9" s="1" customFormat="1" x14ac:dyDescent="0.2">
      <c r="C109" s="71"/>
      <c r="D109" s="72"/>
      <c r="E109" s="73"/>
      <c r="F109" s="74"/>
      <c r="G109" s="75"/>
      <c r="H109" s="75"/>
      <c r="I109" s="7"/>
    </row>
    <row r="110" spans="3:9" s="1" customFormat="1" x14ac:dyDescent="0.2">
      <c r="C110" s="71"/>
      <c r="D110" s="72"/>
      <c r="E110" s="73"/>
      <c r="F110" s="74"/>
      <c r="G110" s="75"/>
      <c r="H110" s="75"/>
      <c r="I110" s="7"/>
    </row>
    <row r="111" spans="3:9" s="1" customFormat="1" x14ac:dyDescent="0.2">
      <c r="C111" s="71"/>
      <c r="D111" s="72"/>
      <c r="E111" s="73"/>
      <c r="F111" s="74"/>
      <c r="G111" s="75"/>
      <c r="H111" s="75"/>
      <c r="I111" s="7"/>
    </row>
    <row r="112" spans="3:9" s="1" customFormat="1" x14ac:dyDescent="0.2">
      <c r="C112" s="37"/>
      <c r="D112" s="76"/>
      <c r="E112" s="39"/>
      <c r="F112" s="41"/>
      <c r="G112" s="42"/>
      <c r="H112" s="42"/>
      <c r="I112" s="7"/>
    </row>
    <row r="113" spans="3:9" s="1" customFormat="1" ht="12" x14ac:dyDescent="0.25">
      <c r="C113" s="71"/>
      <c r="D113" s="78" t="s">
        <v>68</v>
      </c>
      <c r="E113" s="73" t="s">
        <v>14</v>
      </c>
      <c r="F113" s="74">
        <v>12</v>
      </c>
      <c r="G113" s="75"/>
      <c r="H113" s="75">
        <f>G113*F113</f>
        <v>0</v>
      </c>
      <c r="I113" s="7"/>
    </row>
    <row r="114" spans="3:9" s="1" customFormat="1" x14ac:dyDescent="0.2">
      <c r="C114" s="71"/>
      <c r="D114" s="72" t="s">
        <v>65</v>
      </c>
      <c r="E114" s="73"/>
      <c r="F114" s="74"/>
      <c r="G114" s="75"/>
      <c r="H114" s="75"/>
      <c r="I114" s="7"/>
    </row>
    <row r="115" spans="3:9" s="1" customFormat="1" x14ac:dyDescent="0.2">
      <c r="C115" s="71"/>
      <c r="D115" s="72" t="s">
        <v>66</v>
      </c>
      <c r="E115" s="73"/>
      <c r="F115" s="74"/>
      <c r="G115" s="75"/>
      <c r="H115" s="75"/>
      <c r="I115" s="7"/>
    </row>
    <row r="116" spans="3:9" s="1" customFormat="1" x14ac:dyDescent="0.2">
      <c r="C116" s="71"/>
      <c r="D116" s="72"/>
      <c r="E116" s="73"/>
      <c r="F116" s="74"/>
      <c r="G116" s="75"/>
      <c r="H116" s="75"/>
      <c r="I116" s="7"/>
    </row>
    <row r="117" spans="3:9" s="1" customFormat="1" x14ac:dyDescent="0.2">
      <c r="C117" s="71"/>
      <c r="D117" s="72"/>
      <c r="E117" s="73"/>
      <c r="F117" s="74"/>
      <c r="G117" s="75"/>
      <c r="H117" s="75"/>
      <c r="I117" s="7"/>
    </row>
    <row r="118" spans="3:9" s="1" customFormat="1" x14ac:dyDescent="0.2">
      <c r="C118" s="71"/>
      <c r="D118" s="72"/>
      <c r="E118" s="73"/>
      <c r="F118" s="74"/>
      <c r="G118" s="75"/>
      <c r="H118" s="75"/>
      <c r="I118" s="7"/>
    </row>
    <row r="119" spans="3:9" s="1" customFormat="1" x14ac:dyDescent="0.2">
      <c r="C119" s="71"/>
      <c r="D119" s="72"/>
      <c r="E119" s="73"/>
      <c r="F119" s="74"/>
      <c r="G119" s="75"/>
      <c r="H119" s="75"/>
      <c r="I119" s="7"/>
    </row>
    <row r="120" spans="3:9" s="1" customFormat="1" x14ac:dyDescent="0.2">
      <c r="C120" s="71"/>
      <c r="D120" s="72"/>
      <c r="E120" s="73"/>
      <c r="F120" s="74"/>
      <c r="G120" s="75"/>
      <c r="H120" s="75"/>
      <c r="I120" s="7"/>
    </row>
    <row r="121" spans="3:9" s="1" customFormat="1" x14ac:dyDescent="0.2">
      <c r="C121" s="71"/>
      <c r="D121" s="72"/>
      <c r="E121" s="73"/>
      <c r="F121" s="74"/>
      <c r="G121" s="75"/>
      <c r="H121" s="75"/>
      <c r="I121" s="7"/>
    </row>
    <row r="122" spans="3:9" s="1" customFormat="1" x14ac:dyDescent="0.2">
      <c r="C122" s="71"/>
      <c r="D122" s="72"/>
      <c r="E122" s="73"/>
      <c r="F122" s="74"/>
      <c r="G122" s="75"/>
      <c r="H122" s="75"/>
      <c r="I122" s="7"/>
    </row>
    <row r="123" spans="3:9" s="1" customFormat="1" x14ac:dyDescent="0.2">
      <c r="C123" s="71"/>
      <c r="D123" s="72"/>
      <c r="E123" s="73"/>
      <c r="F123" s="74"/>
      <c r="G123" s="75"/>
      <c r="H123" s="75"/>
      <c r="I123" s="7"/>
    </row>
    <row r="124" spans="3:9" s="1" customFormat="1" x14ac:dyDescent="0.2">
      <c r="C124" s="71"/>
      <c r="D124" s="72"/>
      <c r="E124" s="73"/>
      <c r="F124" s="74"/>
      <c r="G124" s="75"/>
      <c r="H124" s="75"/>
      <c r="I124" s="7"/>
    </row>
    <row r="125" spans="3:9" s="1" customFormat="1" x14ac:dyDescent="0.2">
      <c r="C125" s="71"/>
      <c r="D125" s="72"/>
      <c r="E125" s="73"/>
      <c r="F125" s="74"/>
      <c r="G125" s="75"/>
      <c r="H125" s="75"/>
      <c r="I125" s="7"/>
    </row>
    <row r="126" spans="3:9" s="1" customFormat="1" x14ac:dyDescent="0.2">
      <c r="C126" s="71"/>
      <c r="D126" s="72"/>
      <c r="E126" s="73"/>
      <c r="F126" s="74"/>
      <c r="G126" s="75"/>
      <c r="H126" s="75"/>
      <c r="I126" s="7"/>
    </row>
    <row r="127" spans="3:9" s="1" customFormat="1" x14ac:dyDescent="0.2">
      <c r="C127" s="71"/>
      <c r="D127" s="72"/>
      <c r="E127" s="73"/>
      <c r="F127" s="74"/>
      <c r="G127" s="75"/>
      <c r="H127" s="75"/>
      <c r="I127" s="7"/>
    </row>
    <row r="128" spans="3:9" s="1" customFormat="1" x14ac:dyDescent="0.2">
      <c r="C128" s="71"/>
      <c r="D128" s="72"/>
      <c r="E128" s="73"/>
      <c r="F128" s="74"/>
      <c r="G128" s="75"/>
      <c r="H128" s="75"/>
      <c r="I128" s="7"/>
    </row>
    <row r="129" spans="3:9" s="1" customFormat="1" x14ac:dyDescent="0.2">
      <c r="C129" s="71"/>
      <c r="D129" s="72"/>
      <c r="E129" s="73"/>
      <c r="F129" s="74"/>
      <c r="G129" s="75"/>
      <c r="H129" s="75"/>
      <c r="I129" s="7"/>
    </row>
    <row r="130" spans="3:9" s="1" customFormat="1" x14ac:dyDescent="0.2">
      <c r="C130" s="71"/>
      <c r="D130" s="72"/>
      <c r="E130" s="73"/>
      <c r="F130" s="74"/>
      <c r="G130" s="75"/>
      <c r="H130" s="75"/>
      <c r="I130" s="7"/>
    </row>
    <row r="131" spans="3:9" s="1" customFormat="1" x14ac:dyDescent="0.2">
      <c r="C131" s="71"/>
      <c r="D131" s="72"/>
      <c r="E131" s="73"/>
      <c r="F131" s="74"/>
      <c r="G131" s="75"/>
      <c r="H131" s="75"/>
      <c r="I131" s="7"/>
    </row>
    <row r="132" spans="3:9" s="1" customFormat="1" x14ac:dyDescent="0.2">
      <c r="C132" s="71"/>
      <c r="D132" s="72"/>
      <c r="E132" s="73"/>
      <c r="F132" s="74"/>
      <c r="G132" s="75"/>
      <c r="H132" s="75"/>
      <c r="I132" s="7"/>
    </row>
    <row r="133" spans="3:9" s="1" customFormat="1" x14ac:dyDescent="0.2">
      <c r="C133" s="71"/>
      <c r="D133" s="72"/>
      <c r="E133" s="73"/>
      <c r="F133" s="74"/>
      <c r="G133" s="75"/>
      <c r="H133" s="75"/>
      <c r="I133" s="7"/>
    </row>
    <row r="134" spans="3:9" s="1" customFormat="1" x14ac:dyDescent="0.2">
      <c r="C134" s="71"/>
      <c r="D134" s="72"/>
      <c r="E134" s="73"/>
      <c r="F134" s="74"/>
      <c r="G134" s="75"/>
      <c r="H134" s="75"/>
      <c r="I134" s="7"/>
    </row>
    <row r="135" spans="3:9" s="1" customFormat="1" x14ac:dyDescent="0.2">
      <c r="C135" s="37"/>
      <c r="D135" s="76"/>
      <c r="E135" s="39"/>
      <c r="F135" s="41"/>
      <c r="G135" s="42"/>
      <c r="H135" s="42"/>
      <c r="I135" s="7"/>
    </row>
    <row r="136" spans="3:9" s="1" customFormat="1" ht="12" x14ac:dyDescent="0.25">
      <c r="C136" s="71"/>
      <c r="D136" s="78" t="s">
        <v>37</v>
      </c>
      <c r="E136" s="73" t="s">
        <v>14</v>
      </c>
      <c r="F136" s="74">
        <v>3</v>
      </c>
      <c r="G136" s="75"/>
      <c r="H136" s="75">
        <f>G136*F136</f>
        <v>0</v>
      </c>
      <c r="I136" s="7"/>
    </row>
    <row r="137" spans="3:9" s="1" customFormat="1" x14ac:dyDescent="0.2">
      <c r="C137" s="71"/>
      <c r="D137" s="72" t="s">
        <v>155</v>
      </c>
      <c r="E137" s="73"/>
      <c r="F137" s="74"/>
      <c r="G137" s="75"/>
      <c r="H137" s="75"/>
      <c r="I137" s="7"/>
    </row>
    <row r="138" spans="3:9" s="1" customFormat="1" x14ac:dyDescent="0.2">
      <c r="C138" s="71"/>
      <c r="D138" s="72" t="s">
        <v>154</v>
      </c>
      <c r="E138" s="73"/>
      <c r="F138" s="74"/>
      <c r="G138" s="75"/>
      <c r="H138" s="75"/>
      <c r="I138" s="7"/>
    </row>
    <row r="139" spans="3:9" s="1" customFormat="1" x14ac:dyDescent="0.2">
      <c r="C139" s="71"/>
      <c r="D139" s="72"/>
      <c r="E139" s="73"/>
      <c r="F139" s="74"/>
      <c r="G139" s="75"/>
      <c r="H139" s="75"/>
      <c r="I139" s="7"/>
    </row>
    <row r="140" spans="3:9" s="1" customFormat="1" x14ac:dyDescent="0.2">
      <c r="C140" s="71"/>
      <c r="D140" s="72"/>
      <c r="E140" s="73"/>
      <c r="F140" s="74"/>
      <c r="G140" s="75"/>
      <c r="H140" s="75"/>
      <c r="I140" s="7"/>
    </row>
    <row r="141" spans="3:9" s="1" customFormat="1" x14ac:dyDescent="0.2">
      <c r="C141" s="71"/>
      <c r="D141" s="72"/>
      <c r="E141" s="73"/>
      <c r="F141" s="74"/>
      <c r="G141" s="75"/>
      <c r="H141" s="75"/>
      <c r="I141" s="7"/>
    </row>
    <row r="142" spans="3:9" s="1" customFormat="1" x14ac:dyDescent="0.2">
      <c r="C142" s="71"/>
      <c r="D142" s="72"/>
      <c r="E142" s="73"/>
      <c r="F142" s="74"/>
      <c r="G142" s="75"/>
      <c r="H142" s="75"/>
      <c r="I142" s="7"/>
    </row>
    <row r="143" spans="3:9" s="1" customFormat="1" x14ac:dyDescent="0.2">
      <c r="C143" s="71"/>
      <c r="D143" s="72"/>
      <c r="E143" s="73"/>
      <c r="F143" s="74"/>
      <c r="G143" s="75"/>
      <c r="H143" s="75"/>
      <c r="I143" s="7"/>
    </row>
    <row r="144" spans="3:9" s="1" customFormat="1" x14ac:dyDescent="0.2">
      <c r="C144" s="71"/>
      <c r="D144" s="72"/>
      <c r="E144" s="73"/>
      <c r="F144" s="74"/>
      <c r="G144" s="75"/>
      <c r="H144" s="75"/>
      <c r="I144" s="7"/>
    </row>
    <row r="145" spans="3:9" s="1" customFormat="1" x14ac:dyDescent="0.2">
      <c r="C145" s="71"/>
      <c r="D145" s="72"/>
      <c r="E145" s="73"/>
      <c r="F145" s="74"/>
      <c r="G145" s="75"/>
      <c r="H145" s="75"/>
      <c r="I145" s="7"/>
    </row>
    <row r="146" spans="3:9" s="1" customFormat="1" x14ac:dyDescent="0.2">
      <c r="C146" s="71"/>
      <c r="D146" s="72"/>
      <c r="E146" s="73"/>
      <c r="F146" s="74"/>
      <c r="G146" s="75"/>
      <c r="H146" s="75"/>
      <c r="I146" s="7"/>
    </row>
    <row r="147" spans="3:9" s="1" customFormat="1" x14ac:dyDescent="0.2">
      <c r="C147" s="71"/>
      <c r="D147" s="72"/>
      <c r="E147" s="73"/>
      <c r="F147" s="74"/>
      <c r="G147" s="75"/>
      <c r="H147" s="75"/>
      <c r="I147" s="7"/>
    </row>
    <row r="148" spans="3:9" s="1" customFormat="1" x14ac:dyDescent="0.2">
      <c r="C148" s="71"/>
      <c r="D148" s="72"/>
      <c r="E148" s="73"/>
      <c r="F148" s="74"/>
      <c r="G148" s="75"/>
      <c r="H148" s="75"/>
      <c r="I148" s="7"/>
    </row>
    <row r="149" spans="3:9" s="1" customFormat="1" x14ac:dyDescent="0.2">
      <c r="C149" s="71"/>
      <c r="D149" s="72"/>
      <c r="E149" s="73"/>
      <c r="F149" s="74"/>
      <c r="G149" s="75"/>
      <c r="H149" s="75"/>
      <c r="I149" s="7"/>
    </row>
    <row r="150" spans="3:9" s="1" customFormat="1" x14ac:dyDescent="0.2">
      <c r="C150" s="71"/>
      <c r="D150" s="72"/>
      <c r="E150" s="73"/>
      <c r="F150" s="74"/>
      <c r="G150" s="75"/>
      <c r="H150" s="75"/>
      <c r="I150" s="7"/>
    </row>
    <row r="151" spans="3:9" s="1" customFormat="1" x14ac:dyDescent="0.2">
      <c r="C151" s="71"/>
      <c r="D151" s="72"/>
      <c r="E151" s="73"/>
      <c r="F151" s="74"/>
      <c r="G151" s="75"/>
      <c r="H151" s="75"/>
      <c r="I151" s="7"/>
    </row>
    <row r="152" spans="3:9" s="1" customFormat="1" x14ac:dyDescent="0.2">
      <c r="C152" s="71"/>
      <c r="D152" s="72"/>
      <c r="E152" s="73"/>
      <c r="F152" s="74"/>
      <c r="G152" s="75"/>
      <c r="H152" s="75"/>
      <c r="I152" s="7"/>
    </row>
    <row r="153" spans="3:9" s="1" customFormat="1" x14ac:dyDescent="0.2">
      <c r="C153" s="71"/>
      <c r="D153" s="72"/>
      <c r="E153" s="73"/>
      <c r="F153" s="74"/>
      <c r="G153" s="75"/>
      <c r="H153" s="75"/>
      <c r="I153" s="7"/>
    </row>
    <row r="154" spans="3:9" s="1" customFormat="1" x14ac:dyDescent="0.2">
      <c r="C154" s="71"/>
      <c r="D154" s="72"/>
      <c r="E154" s="73"/>
      <c r="F154" s="74"/>
      <c r="G154" s="75"/>
      <c r="H154" s="75"/>
      <c r="I154" s="7"/>
    </row>
    <row r="155" spans="3:9" s="1" customFormat="1" x14ac:dyDescent="0.2">
      <c r="C155" s="71"/>
      <c r="D155" s="72"/>
      <c r="E155" s="73"/>
      <c r="F155" s="74"/>
      <c r="G155" s="75"/>
      <c r="H155" s="75"/>
      <c r="I155" s="7"/>
    </row>
    <row r="156" spans="3:9" s="1" customFormat="1" x14ac:dyDescent="0.2">
      <c r="C156" s="71"/>
      <c r="D156" s="72"/>
      <c r="E156" s="73"/>
      <c r="F156" s="74"/>
      <c r="G156" s="75"/>
      <c r="H156" s="75"/>
      <c r="I156" s="7"/>
    </row>
    <row r="157" spans="3:9" s="1" customFormat="1" x14ac:dyDescent="0.2">
      <c r="C157" s="71"/>
      <c r="D157" s="72"/>
      <c r="E157" s="73"/>
      <c r="F157" s="74"/>
      <c r="G157" s="75"/>
      <c r="H157" s="75"/>
      <c r="I157" s="7"/>
    </row>
    <row r="158" spans="3:9" s="1" customFormat="1" x14ac:dyDescent="0.2">
      <c r="C158" s="37"/>
      <c r="D158" s="76"/>
      <c r="E158" s="39"/>
      <c r="F158" s="41"/>
      <c r="G158" s="42"/>
      <c r="H158" s="42"/>
      <c r="I158" s="7"/>
    </row>
    <row r="159" spans="3:9" s="1" customFormat="1" ht="12" x14ac:dyDescent="0.25">
      <c r="C159" s="71"/>
      <c r="D159" s="78" t="s">
        <v>38</v>
      </c>
      <c r="E159" s="73" t="s">
        <v>14</v>
      </c>
      <c r="F159" s="74">
        <v>6</v>
      </c>
      <c r="G159" s="75"/>
      <c r="H159" s="75">
        <f>G159*F159</f>
        <v>0</v>
      </c>
      <c r="I159" s="7"/>
    </row>
    <row r="160" spans="3:9" s="1" customFormat="1" x14ac:dyDescent="0.2">
      <c r="C160" s="71"/>
      <c r="D160" s="72" t="s">
        <v>109</v>
      </c>
      <c r="E160" s="73"/>
      <c r="F160" s="74"/>
      <c r="G160" s="75"/>
      <c r="H160" s="75"/>
      <c r="I160" s="7"/>
    </row>
    <row r="161" spans="3:9" s="1" customFormat="1" x14ac:dyDescent="0.2">
      <c r="C161" s="71"/>
      <c r="D161" s="72" t="s">
        <v>110</v>
      </c>
      <c r="E161" s="73"/>
      <c r="F161" s="74"/>
      <c r="G161" s="75"/>
      <c r="H161" s="75"/>
      <c r="I161" s="7"/>
    </row>
    <row r="162" spans="3:9" s="1" customFormat="1" x14ac:dyDescent="0.2">
      <c r="C162" s="71"/>
      <c r="D162" s="72" t="s">
        <v>67</v>
      </c>
      <c r="E162" s="73"/>
      <c r="F162" s="74"/>
      <c r="G162" s="75"/>
      <c r="H162" s="75"/>
      <c r="I162" s="7"/>
    </row>
    <row r="163" spans="3:9" s="1" customFormat="1" x14ac:dyDescent="0.2">
      <c r="C163" s="71"/>
      <c r="D163" s="72"/>
      <c r="E163" s="73"/>
      <c r="F163" s="74"/>
      <c r="G163" s="75"/>
      <c r="H163" s="75"/>
      <c r="I163" s="7"/>
    </row>
    <row r="164" spans="3:9" s="1" customFormat="1" x14ac:dyDescent="0.2">
      <c r="C164" s="71"/>
      <c r="D164" s="72"/>
      <c r="E164" s="73"/>
      <c r="F164" s="74"/>
      <c r="G164" s="75"/>
      <c r="H164" s="75"/>
      <c r="I164" s="7"/>
    </row>
    <row r="165" spans="3:9" s="1" customFormat="1" x14ac:dyDescent="0.2">
      <c r="C165" s="71"/>
      <c r="D165" s="72"/>
      <c r="E165" s="73"/>
      <c r="F165" s="74"/>
      <c r="G165" s="75"/>
      <c r="H165" s="75"/>
      <c r="I165" s="7"/>
    </row>
    <row r="166" spans="3:9" s="1" customFormat="1" x14ac:dyDescent="0.2">
      <c r="C166" s="71"/>
      <c r="D166" s="72"/>
      <c r="E166" s="73"/>
      <c r="F166" s="74"/>
      <c r="G166" s="75"/>
      <c r="H166" s="75"/>
      <c r="I166" s="7"/>
    </row>
    <row r="167" spans="3:9" s="1" customFormat="1" x14ac:dyDescent="0.2">
      <c r="C167" s="71"/>
      <c r="D167" s="72"/>
      <c r="E167" s="73"/>
      <c r="F167" s="74"/>
      <c r="G167" s="75"/>
      <c r="H167" s="75"/>
      <c r="I167" s="7"/>
    </row>
    <row r="168" spans="3:9" s="1" customFormat="1" x14ac:dyDescent="0.2">
      <c r="C168" s="71"/>
      <c r="D168" s="72"/>
      <c r="E168" s="73"/>
      <c r="F168" s="74"/>
      <c r="G168" s="75"/>
      <c r="H168" s="75"/>
      <c r="I168" s="7"/>
    </row>
    <row r="169" spans="3:9" s="1" customFormat="1" x14ac:dyDescent="0.2">
      <c r="C169" s="71"/>
      <c r="D169" s="72"/>
      <c r="E169" s="73"/>
      <c r="F169" s="74"/>
      <c r="G169" s="75"/>
      <c r="H169" s="75"/>
      <c r="I169" s="7"/>
    </row>
    <row r="170" spans="3:9" s="1" customFormat="1" x14ac:dyDescent="0.2">
      <c r="C170" s="71"/>
      <c r="D170" s="72"/>
      <c r="E170" s="73"/>
      <c r="F170" s="74"/>
      <c r="G170" s="75"/>
      <c r="H170" s="75"/>
      <c r="I170" s="7"/>
    </row>
    <row r="171" spans="3:9" s="1" customFormat="1" x14ac:dyDescent="0.2">
      <c r="C171" s="71"/>
      <c r="D171" s="72"/>
      <c r="E171" s="73"/>
      <c r="F171" s="74"/>
      <c r="G171" s="75"/>
      <c r="H171" s="75"/>
      <c r="I171" s="7"/>
    </row>
    <row r="172" spans="3:9" s="1" customFormat="1" x14ac:dyDescent="0.2">
      <c r="C172" s="71"/>
      <c r="D172" s="72"/>
      <c r="E172" s="73"/>
      <c r="F172" s="74"/>
      <c r="G172" s="75"/>
      <c r="H172" s="75"/>
      <c r="I172" s="7"/>
    </row>
    <row r="173" spans="3:9" s="1" customFormat="1" x14ac:dyDescent="0.2">
      <c r="C173" s="71"/>
      <c r="D173" s="72"/>
      <c r="E173" s="73"/>
      <c r="F173" s="74"/>
      <c r="G173" s="75"/>
      <c r="H173" s="75"/>
      <c r="I173" s="7"/>
    </row>
    <row r="174" spans="3:9" s="1" customFormat="1" x14ac:dyDescent="0.2">
      <c r="C174" s="71"/>
      <c r="D174" s="72"/>
      <c r="E174" s="73"/>
      <c r="F174" s="74"/>
      <c r="G174" s="75"/>
      <c r="H174" s="75"/>
      <c r="I174" s="7"/>
    </row>
    <row r="175" spans="3:9" s="1" customFormat="1" x14ac:dyDescent="0.2">
      <c r="C175" s="71"/>
      <c r="D175" s="72"/>
      <c r="E175" s="73"/>
      <c r="F175" s="74"/>
      <c r="G175" s="75"/>
      <c r="H175" s="75"/>
      <c r="I175" s="7"/>
    </row>
    <row r="176" spans="3:9" s="1" customFormat="1" x14ac:dyDescent="0.2">
      <c r="C176" s="71"/>
      <c r="D176" s="72"/>
      <c r="E176" s="73"/>
      <c r="F176" s="74"/>
      <c r="G176" s="75"/>
      <c r="H176" s="75"/>
      <c r="I176" s="7"/>
    </row>
    <row r="177" spans="3:9" s="1" customFormat="1" x14ac:dyDescent="0.2">
      <c r="C177" s="71"/>
      <c r="D177" s="72"/>
      <c r="E177" s="73"/>
      <c r="F177" s="74"/>
      <c r="G177" s="75"/>
      <c r="H177" s="75"/>
      <c r="I177" s="7"/>
    </row>
    <row r="178" spans="3:9" s="1" customFormat="1" x14ac:dyDescent="0.2">
      <c r="C178" s="71"/>
      <c r="D178" s="72"/>
      <c r="E178" s="73"/>
      <c r="F178" s="74"/>
      <c r="G178" s="75"/>
      <c r="H178" s="75"/>
      <c r="I178" s="7"/>
    </row>
    <row r="179" spans="3:9" s="79" customFormat="1" ht="12" x14ac:dyDescent="0.25">
      <c r="C179" s="25"/>
      <c r="D179" s="80" t="s">
        <v>40</v>
      </c>
      <c r="E179" s="27" t="s">
        <v>14</v>
      </c>
      <c r="F179" s="28">
        <v>1</v>
      </c>
      <c r="G179" s="29"/>
      <c r="H179" s="29">
        <f>G179*F179</f>
        <v>0</v>
      </c>
      <c r="I179" s="81"/>
    </row>
    <row r="180" spans="3:9" s="1" customFormat="1" x14ac:dyDescent="0.2">
      <c r="C180" s="71"/>
      <c r="D180" s="72" t="s">
        <v>75</v>
      </c>
      <c r="E180" s="73"/>
      <c r="F180" s="74"/>
      <c r="G180" s="75"/>
      <c r="H180" s="75"/>
      <c r="I180" s="7"/>
    </row>
    <row r="181" spans="3:9" s="1" customFormat="1" x14ac:dyDescent="0.2">
      <c r="C181" s="71"/>
      <c r="D181" s="72" t="s">
        <v>76</v>
      </c>
      <c r="E181" s="73"/>
      <c r="F181" s="74"/>
      <c r="G181" s="75"/>
      <c r="H181" s="75"/>
      <c r="I181" s="7"/>
    </row>
    <row r="182" spans="3:9" s="1" customFormat="1" x14ac:dyDescent="0.2">
      <c r="C182" s="71"/>
      <c r="D182" s="72" t="s">
        <v>67</v>
      </c>
      <c r="E182" s="73"/>
      <c r="F182" s="74"/>
      <c r="G182" s="75"/>
      <c r="H182" s="75"/>
      <c r="I182" s="7"/>
    </row>
    <row r="183" spans="3:9" s="1" customFormat="1" x14ac:dyDescent="0.2">
      <c r="C183" s="71"/>
      <c r="D183" s="72"/>
      <c r="E183" s="73"/>
      <c r="F183" s="74"/>
      <c r="G183" s="75"/>
      <c r="H183" s="75"/>
      <c r="I183" s="7"/>
    </row>
    <row r="184" spans="3:9" s="1" customFormat="1" x14ac:dyDescent="0.2">
      <c r="C184" s="71"/>
      <c r="D184" s="72"/>
      <c r="E184" s="73"/>
      <c r="F184" s="74"/>
      <c r="G184" s="75"/>
      <c r="H184" s="75"/>
      <c r="I184" s="7"/>
    </row>
    <row r="185" spans="3:9" s="1" customFormat="1" x14ac:dyDescent="0.2">
      <c r="C185" s="71"/>
      <c r="D185" s="72"/>
      <c r="E185" s="73"/>
      <c r="F185" s="74"/>
      <c r="G185" s="75"/>
      <c r="H185" s="75"/>
      <c r="I185" s="7"/>
    </row>
    <row r="186" spans="3:9" s="1" customFormat="1" x14ac:dyDescent="0.2">
      <c r="C186" s="71"/>
      <c r="D186" s="72"/>
      <c r="E186" s="73"/>
      <c r="F186" s="74"/>
      <c r="G186" s="75"/>
      <c r="H186" s="75"/>
      <c r="I186" s="7"/>
    </row>
    <row r="187" spans="3:9" s="1" customFormat="1" x14ac:dyDescent="0.2">
      <c r="C187" s="71"/>
      <c r="D187" s="72"/>
      <c r="E187" s="73"/>
      <c r="F187" s="74"/>
      <c r="G187" s="75"/>
      <c r="H187" s="75"/>
      <c r="I187" s="7"/>
    </row>
    <row r="188" spans="3:9" s="1" customFormat="1" x14ac:dyDescent="0.2">
      <c r="C188" s="71"/>
      <c r="D188" s="72"/>
      <c r="E188" s="73"/>
      <c r="F188" s="74"/>
      <c r="G188" s="75"/>
      <c r="H188" s="75"/>
      <c r="I188" s="7"/>
    </row>
    <row r="189" spans="3:9" s="1" customFormat="1" x14ac:dyDescent="0.2">
      <c r="C189" s="71"/>
      <c r="D189" s="72"/>
      <c r="E189" s="73"/>
      <c r="F189" s="74"/>
      <c r="G189" s="75"/>
      <c r="H189" s="75"/>
      <c r="I189" s="7"/>
    </row>
    <row r="190" spans="3:9" s="1" customFormat="1" x14ac:dyDescent="0.2">
      <c r="C190" s="71"/>
      <c r="D190" s="72"/>
      <c r="E190" s="73"/>
      <c r="F190" s="74"/>
      <c r="G190" s="75"/>
      <c r="H190" s="75"/>
      <c r="I190" s="7"/>
    </row>
    <row r="191" spans="3:9" s="1" customFormat="1" x14ac:dyDescent="0.2">
      <c r="C191" s="71"/>
      <c r="D191" s="72"/>
      <c r="E191" s="73"/>
      <c r="F191" s="74"/>
      <c r="G191" s="75"/>
      <c r="H191" s="75"/>
      <c r="I191" s="7"/>
    </row>
    <row r="192" spans="3:9" s="1" customFormat="1" x14ac:dyDescent="0.2">
      <c r="C192" s="71"/>
      <c r="D192" s="72"/>
      <c r="E192" s="73"/>
      <c r="F192" s="74"/>
      <c r="G192" s="75"/>
      <c r="H192" s="75"/>
      <c r="I192" s="7"/>
    </row>
    <row r="193" spans="3:9" s="1" customFormat="1" x14ac:dyDescent="0.2">
      <c r="C193" s="71"/>
      <c r="D193" s="72"/>
      <c r="E193" s="73"/>
      <c r="F193" s="74"/>
      <c r="G193" s="75"/>
      <c r="H193" s="75"/>
      <c r="I193" s="7"/>
    </row>
    <row r="194" spans="3:9" s="1" customFormat="1" x14ac:dyDescent="0.2">
      <c r="C194" s="71"/>
      <c r="D194" s="72"/>
      <c r="E194" s="73"/>
      <c r="F194" s="74"/>
      <c r="G194" s="75"/>
      <c r="H194" s="75"/>
      <c r="I194" s="7"/>
    </row>
    <row r="195" spans="3:9" s="1" customFormat="1" x14ac:dyDescent="0.2">
      <c r="C195" s="71"/>
      <c r="D195" s="72"/>
      <c r="E195" s="73"/>
      <c r="F195" s="74"/>
      <c r="G195" s="75"/>
      <c r="H195" s="75"/>
      <c r="I195" s="7"/>
    </row>
    <row r="196" spans="3:9" s="1" customFormat="1" x14ac:dyDescent="0.2">
      <c r="C196" s="71"/>
      <c r="D196" s="72"/>
      <c r="E196" s="73"/>
      <c r="F196" s="74"/>
      <c r="G196" s="75"/>
      <c r="H196" s="75"/>
      <c r="I196" s="7"/>
    </row>
    <row r="197" spans="3:9" s="79" customFormat="1" ht="12" x14ac:dyDescent="0.25">
      <c r="C197" s="25"/>
      <c r="D197" s="80" t="s">
        <v>41</v>
      </c>
      <c r="E197" s="27" t="s">
        <v>14</v>
      </c>
      <c r="F197" s="28">
        <v>3</v>
      </c>
      <c r="G197" s="29"/>
      <c r="H197" s="29">
        <f>G197*F197</f>
        <v>0</v>
      </c>
      <c r="I197" s="81"/>
    </row>
    <row r="198" spans="3:9" s="1" customFormat="1" x14ac:dyDescent="0.2">
      <c r="C198" s="71"/>
      <c r="D198" s="72" t="s">
        <v>77</v>
      </c>
      <c r="E198" s="73"/>
      <c r="F198" s="74"/>
      <c r="G198" s="75"/>
      <c r="H198" s="75"/>
      <c r="I198" s="7"/>
    </row>
    <row r="199" spans="3:9" s="1" customFormat="1" x14ac:dyDescent="0.2">
      <c r="C199" s="71"/>
      <c r="D199" s="72"/>
      <c r="E199" s="73"/>
      <c r="F199" s="74"/>
      <c r="G199" s="75"/>
      <c r="H199" s="75"/>
      <c r="I199" s="7"/>
    </row>
    <row r="200" spans="3:9" s="1" customFormat="1" x14ac:dyDescent="0.2">
      <c r="C200" s="71"/>
      <c r="D200" s="72"/>
      <c r="E200" s="73"/>
      <c r="F200" s="74"/>
      <c r="G200" s="75"/>
      <c r="H200" s="75"/>
      <c r="I200" s="7"/>
    </row>
    <row r="201" spans="3:9" s="1" customFormat="1" x14ac:dyDescent="0.2">
      <c r="C201" s="71"/>
      <c r="D201" s="72"/>
      <c r="E201" s="73"/>
      <c r="F201" s="74"/>
      <c r="G201" s="75"/>
      <c r="H201" s="75"/>
      <c r="I201" s="7"/>
    </row>
    <row r="202" spans="3:9" s="1" customFormat="1" x14ac:dyDescent="0.2">
      <c r="C202" s="71"/>
      <c r="D202" s="72"/>
      <c r="E202" s="73"/>
      <c r="F202" s="74"/>
      <c r="G202" s="75"/>
      <c r="H202" s="75"/>
      <c r="I202" s="7"/>
    </row>
    <row r="203" spans="3:9" s="1" customFormat="1" x14ac:dyDescent="0.2">
      <c r="C203" s="71"/>
      <c r="D203" s="72"/>
      <c r="E203" s="73"/>
      <c r="F203" s="74"/>
      <c r="G203" s="75"/>
      <c r="H203" s="75"/>
      <c r="I203" s="7"/>
    </row>
    <row r="204" spans="3:9" s="1" customFormat="1" x14ac:dyDescent="0.2">
      <c r="C204" s="71"/>
      <c r="D204" s="72"/>
      <c r="E204" s="73"/>
      <c r="F204" s="74"/>
      <c r="G204" s="75"/>
      <c r="H204" s="75"/>
      <c r="I204" s="7"/>
    </row>
    <row r="205" spans="3:9" s="1" customFormat="1" x14ac:dyDescent="0.2">
      <c r="C205" s="71"/>
      <c r="D205" s="72"/>
      <c r="E205" s="73"/>
      <c r="F205" s="74"/>
      <c r="G205" s="75"/>
      <c r="H205" s="75"/>
      <c r="I205" s="7"/>
    </row>
    <row r="206" spans="3:9" s="1" customFormat="1" x14ac:dyDescent="0.2">
      <c r="C206" s="71"/>
      <c r="D206" s="72"/>
      <c r="E206" s="73"/>
      <c r="F206" s="74"/>
      <c r="G206" s="75"/>
      <c r="H206" s="75"/>
      <c r="I206" s="7"/>
    </row>
    <row r="207" spans="3:9" s="1" customFormat="1" x14ac:dyDescent="0.2">
      <c r="C207" s="71"/>
      <c r="D207" s="72"/>
      <c r="E207" s="73"/>
      <c r="F207" s="74"/>
      <c r="G207" s="75"/>
      <c r="H207" s="75"/>
      <c r="I207" s="7"/>
    </row>
    <row r="208" spans="3:9" s="1" customFormat="1" x14ac:dyDescent="0.2">
      <c r="C208" s="71"/>
      <c r="D208" s="72"/>
      <c r="E208" s="73"/>
      <c r="F208" s="74"/>
      <c r="G208" s="75"/>
      <c r="H208" s="75"/>
      <c r="I208" s="7"/>
    </row>
    <row r="209" spans="3:9" s="1" customFormat="1" x14ac:dyDescent="0.2">
      <c r="C209" s="71"/>
      <c r="D209" s="72"/>
      <c r="E209" s="73"/>
      <c r="F209" s="74"/>
      <c r="G209" s="75"/>
      <c r="H209" s="75"/>
      <c r="I209" s="7"/>
    </row>
    <row r="210" spans="3:9" s="1" customFormat="1" x14ac:dyDescent="0.2">
      <c r="C210" s="71"/>
      <c r="D210" s="72"/>
      <c r="E210" s="73"/>
      <c r="F210" s="74"/>
      <c r="G210" s="75"/>
      <c r="H210" s="75"/>
      <c r="I210" s="7"/>
    </row>
    <row r="211" spans="3:9" s="1" customFormat="1" x14ac:dyDescent="0.2">
      <c r="C211" s="71"/>
      <c r="D211" s="72"/>
      <c r="E211" s="73"/>
      <c r="F211" s="74"/>
      <c r="G211" s="75"/>
      <c r="H211" s="75"/>
      <c r="I211" s="7"/>
    </row>
    <row r="212" spans="3:9" s="1" customFormat="1" x14ac:dyDescent="0.2">
      <c r="C212" s="71"/>
      <c r="D212" s="72"/>
      <c r="E212" s="73"/>
      <c r="F212" s="74"/>
      <c r="G212" s="75"/>
      <c r="H212" s="75"/>
      <c r="I212" s="7"/>
    </row>
    <row r="213" spans="3:9" s="1" customFormat="1" x14ac:dyDescent="0.2">
      <c r="C213" s="71"/>
      <c r="D213" s="72"/>
      <c r="E213" s="73"/>
      <c r="F213" s="74"/>
      <c r="G213" s="75"/>
      <c r="H213" s="75"/>
      <c r="I213" s="7"/>
    </row>
    <row r="214" spans="3:9" s="1" customFormat="1" x14ac:dyDescent="0.2">
      <c r="C214" s="71"/>
      <c r="D214" s="72"/>
      <c r="E214" s="73"/>
      <c r="F214" s="74"/>
      <c r="G214" s="75"/>
      <c r="H214" s="75"/>
      <c r="I214" s="7"/>
    </row>
    <row r="215" spans="3:9" s="79" customFormat="1" ht="12" x14ac:dyDescent="0.25">
      <c r="C215" s="25"/>
      <c r="D215" s="80" t="s">
        <v>42</v>
      </c>
      <c r="E215" s="27" t="s">
        <v>14</v>
      </c>
      <c r="F215" s="28">
        <v>1</v>
      </c>
      <c r="G215" s="29"/>
      <c r="H215" s="29">
        <f>G215*F215</f>
        <v>0</v>
      </c>
      <c r="I215" s="81"/>
    </row>
    <row r="216" spans="3:9" s="1" customFormat="1" x14ac:dyDescent="0.2">
      <c r="C216" s="71"/>
      <c r="D216" s="72" t="s">
        <v>111</v>
      </c>
      <c r="E216" s="73"/>
      <c r="F216" s="74"/>
      <c r="G216" s="75"/>
      <c r="H216" s="75"/>
      <c r="I216" s="7"/>
    </row>
    <row r="217" spans="3:9" s="1" customFormat="1" x14ac:dyDescent="0.2">
      <c r="C217" s="71"/>
      <c r="D217" s="72"/>
      <c r="E217" s="73"/>
      <c r="F217" s="74"/>
      <c r="G217" s="75"/>
      <c r="H217" s="75"/>
      <c r="I217" s="7"/>
    </row>
    <row r="218" spans="3:9" s="1" customFormat="1" x14ac:dyDescent="0.2">
      <c r="C218" s="71"/>
      <c r="D218" s="72"/>
      <c r="E218" s="73"/>
      <c r="F218" s="74"/>
      <c r="G218" s="75"/>
      <c r="H218" s="75"/>
      <c r="I218" s="7"/>
    </row>
    <row r="219" spans="3:9" s="1" customFormat="1" x14ac:dyDescent="0.2">
      <c r="C219" s="71"/>
      <c r="D219" s="72"/>
      <c r="E219" s="73"/>
      <c r="F219" s="74"/>
      <c r="G219" s="75"/>
      <c r="H219" s="75"/>
      <c r="I219" s="7"/>
    </row>
    <row r="220" spans="3:9" s="1" customFormat="1" x14ac:dyDescent="0.2">
      <c r="C220" s="71"/>
      <c r="D220" s="72"/>
      <c r="E220" s="73"/>
      <c r="F220" s="74"/>
      <c r="G220" s="75"/>
      <c r="H220" s="75"/>
      <c r="I220" s="7"/>
    </row>
    <row r="221" spans="3:9" s="1" customFormat="1" x14ac:dyDescent="0.2">
      <c r="C221" s="71"/>
      <c r="D221" s="72"/>
      <c r="E221" s="73"/>
      <c r="F221" s="74"/>
      <c r="G221" s="75"/>
      <c r="H221" s="75"/>
      <c r="I221" s="7"/>
    </row>
    <row r="222" spans="3:9" s="1" customFormat="1" x14ac:dyDescent="0.2">
      <c r="C222" s="71"/>
      <c r="D222" s="72"/>
      <c r="E222" s="73"/>
      <c r="F222" s="74"/>
      <c r="G222" s="75"/>
      <c r="H222" s="75"/>
      <c r="I222" s="7"/>
    </row>
    <row r="223" spans="3:9" s="1" customFormat="1" x14ac:dyDescent="0.2">
      <c r="C223" s="71"/>
      <c r="D223" s="72"/>
      <c r="E223" s="73"/>
      <c r="F223" s="74"/>
      <c r="G223" s="75"/>
      <c r="H223" s="75"/>
      <c r="I223" s="7"/>
    </row>
    <row r="224" spans="3:9" s="1" customFormat="1" x14ac:dyDescent="0.2">
      <c r="C224" s="71"/>
      <c r="D224" s="72"/>
      <c r="E224" s="73"/>
      <c r="F224" s="74"/>
      <c r="G224" s="75"/>
      <c r="H224" s="75"/>
      <c r="I224" s="7"/>
    </row>
    <row r="225" spans="3:9" s="1" customFormat="1" x14ac:dyDescent="0.2">
      <c r="C225" s="71"/>
      <c r="D225" s="72"/>
      <c r="E225" s="73"/>
      <c r="F225" s="74"/>
      <c r="G225" s="75"/>
      <c r="H225" s="75"/>
      <c r="I225" s="7"/>
    </row>
    <row r="226" spans="3:9" s="1" customFormat="1" x14ac:dyDescent="0.2">
      <c r="C226" s="71"/>
      <c r="D226" s="72"/>
      <c r="E226" s="73"/>
      <c r="F226" s="74"/>
      <c r="G226" s="75"/>
      <c r="H226" s="75"/>
      <c r="I226" s="7"/>
    </row>
    <row r="227" spans="3:9" s="1" customFormat="1" x14ac:dyDescent="0.2">
      <c r="C227" s="71"/>
      <c r="D227" s="72"/>
      <c r="E227" s="73"/>
      <c r="F227" s="74"/>
      <c r="G227" s="75"/>
      <c r="H227" s="75"/>
      <c r="I227" s="7"/>
    </row>
    <row r="228" spans="3:9" s="1" customFormat="1" x14ac:dyDescent="0.2">
      <c r="C228" s="71"/>
      <c r="D228" s="72"/>
      <c r="E228" s="73"/>
      <c r="F228" s="74"/>
      <c r="G228" s="75"/>
      <c r="H228" s="75"/>
      <c r="I228" s="7"/>
    </row>
    <row r="229" spans="3:9" s="1" customFormat="1" x14ac:dyDescent="0.2">
      <c r="C229" s="71"/>
      <c r="D229" s="72"/>
      <c r="E229" s="73"/>
      <c r="F229" s="74"/>
      <c r="G229" s="75"/>
      <c r="H229" s="75"/>
      <c r="I229" s="7"/>
    </row>
    <row r="230" spans="3:9" s="1" customFormat="1" x14ac:dyDescent="0.2">
      <c r="C230" s="71"/>
      <c r="D230" s="72"/>
      <c r="E230" s="73"/>
      <c r="F230" s="74"/>
      <c r="G230" s="75"/>
      <c r="H230" s="75"/>
      <c r="I230" s="7"/>
    </row>
    <row r="231" spans="3:9" s="79" customFormat="1" ht="12" x14ac:dyDescent="0.25">
      <c r="C231" s="25"/>
      <c r="D231" s="80" t="s">
        <v>174</v>
      </c>
      <c r="E231" s="27" t="s">
        <v>14</v>
      </c>
      <c r="F231" s="28">
        <v>1</v>
      </c>
      <c r="G231" s="84"/>
      <c r="H231" s="29">
        <f>G231*F231</f>
        <v>0</v>
      </c>
      <c r="I231" s="81"/>
    </row>
    <row r="232" spans="3:9" s="1" customFormat="1" x14ac:dyDescent="0.2">
      <c r="C232" s="71"/>
      <c r="D232" s="72" t="s">
        <v>175</v>
      </c>
      <c r="E232" s="73"/>
      <c r="F232" s="74"/>
      <c r="G232" s="83"/>
      <c r="H232" s="75"/>
      <c r="I232" s="7"/>
    </row>
    <row r="233" spans="3:9" s="1" customFormat="1" x14ac:dyDescent="0.2">
      <c r="C233" s="71"/>
      <c r="D233" s="72" t="s">
        <v>176</v>
      </c>
      <c r="E233" s="73"/>
      <c r="F233" s="74"/>
      <c r="G233" s="83"/>
      <c r="H233" s="75"/>
      <c r="I233" s="7"/>
    </row>
    <row r="234" spans="3:9" s="1" customFormat="1" x14ac:dyDescent="0.2">
      <c r="C234" s="71"/>
      <c r="D234" s="72"/>
      <c r="E234" s="73"/>
      <c r="F234" s="74"/>
      <c r="G234" s="83"/>
      <c r="H234" s="75"/>
      <c r="I234" s="7"/>
    </row>
    <row r="235" spans="3:9" s="1" customFormat="1" x14ac:dyDescent="0.2">
      <c r="C235" s="71"/>
      <c r="D235" s="72"/>
      <c r="E235" s="73"/>
      <c r="F235" s="74"/>
      <c r="G235" s="83"/>
      <c r="H235" s="75"/>
      <c r="I235" s="7"/>
    </row>
    <row r="236" spans="3:9" s="1" customFormat="1" x14ac:dyDescent="0.2">
      <c r="C236" s="71"/>
      <c r="D236" s="72"/>
      <c r="E236" s="73"/>
      <c r="F236" s="74"/>
      <c r="G236" s="83"/>
      <c r="H236" s="75"/>
      <c r="I236" s="7"/>
    </row>
    <row r="237" spans="3:9" s="1" customFormat="1" x14ac:dyDescent="0.2">
      <c r="C237" s="71"/>
      <c r="D237" s="72"/>
      <c r="E237" s="73"/>
      <c r="F237" s="74"/>
      <c r="G237" s="83"/>
      <c r="H237" s="75"/>
      <c r="I237" s="7"/>
    </row>
    <row r="238" spans="3:9" s="1" customFormat="1" x14ac:dyDescent="0.2">
      <c r="C238" s="71"/>
      <c r="D238" s="72"/>
      <c r="E238" s="73"/>
      <c r="F238" s="74"/>
      <c r="G238" s="83"/>
      <c r="H238" s="75"/>
      <c r="I238" s="7"/>
    </row>
    <row r="239" spans="3:9" s="1" customFormat="1" x14ac:dyDescent="0.2">
      <c r="C239" s="71"/>
      <c r="D239" s="72"/>
      <c r="E239" s="73"/>
      <c r="F239" s="74"/>
      <c r="G239" s="83"/>
      <c r="H239" s="75"/>
      <c r="I239" s="7"/>
    </row>
    <row r="240" spans="3:9" s="1" customFormat="1" x14ac:dyDescent="0.2">
      <c r="C240" s="71"/>
      <c r="D240" s="72"/>
      <c r="E240" s="73"/>
      <c r="F240" s="74"/>
      <c r="G240" s="83"/>
      <c r="H240" s="75"/>
      <c r="I240" s="7"/>
    </row>
    <row r="241" spans="3:9" s="1" customFormat="1" x14ac:dyDescent="0.2">
      <c r="C241" s="71"/>
      <c r="D241" s="72"/>
      <c r="E241" s="73"/>
      <c r="F241" s="74"/>
      <c r="G241" s="83"/>
      <c r="H241" s="75"/>
      <c r="I241" s="7"/>
    </row>
    <row r="242" spans="3:9" s="1" customFormat="1" x14ac:dyDescent="0.2">
      <c r="C242" s="71"/>
      <c r="D242" s="72"/>
      <c r="E242" s="73"/>
      <c r="F242" s="74"/>
      <c r="G242" s="83"/>
      <c r="H242" s="75"/>
      <c r="I242" s="7"/>
    </row>
    <row r="243" spans="3:9" s="1" customFormat="1" x14ac:dyDescent="0.2">
      <c r="C243" s="71"/>
      <c r="D243" s="72"/>
      <c r="E243" s="73"/>
      <c r="F243" s="74"/>
      <c r="G243" s="83"/>
      <c r="H243" s="75"/>
      <c r="I243" s="7"/>
    </row>
    <row r="244" spans="3:9" s="1" customFormat="1" x14ac:dyDescent="0.2">
      <c r="C244" s="71"/>
      <c r="D244" s="72"/>
      <c r="E244" s="73"/>
      <c r="F244" s="74"/>
      <c r="G244" s="83"/>
      <c r="H244" s="75"/>
      <c r="I244" s="7"/>
    </row>
    <row r="245" spans="3:9" s="1" customFormat="1" x14ac:dyDescent="0.2">
      <c r="C245" s="71"/>
      <c r="D245" s="72"/>
      <c r="E245" s="73"/>
      <c r="F245" s="74"/>
      <c r="G245" s="83"/>
      <c r="H245" s="75"/>
      <c r="I245" s="7"/>
    </row>
    <row r="246" spans="3:9" s="1" customFormat="1" x14ac:dyDescent="0.2">
      <c r="C246" s="71"/>
      <c r="D246" s="72"/>
      <c r="E246" s="73"/>
      <c r="F246" s="74"/>
      <c r="G246" s="83"/>
      <c r="H246" s="75"/>
      <c r="I246" s="7"/>
    </row>
    <row r="247" spans="3:9" s="1" customFormat="1" x14ac:dyDescent="0.2">
      <c r="C247" s="71"/>
      <c r="D247" s="72"/>
      <c r="E247" s="73"/>
      <c r="F247" s="74"/>
      <c r="G247" s="83"/>
      <c r="H247" s="75"/>
      <c r="I247" s="7"/>
    </row>
    <row r="248" spans="3:9" s="1" customFormat="1" x14ac:dyDescent="0.2">
      <c r="C248" s="71"/>
      <c r="D248" s="72"/>
      <c r="E248" s="73"/>
      <c r="F248" s="74"/>
      <c r="G248" s="83"/>
      <c r="H248" s="75"/>
      <c r="I248" s="7"/>
    </row>
    <row r="249" spans="3:9" s="1" customFormat="1" x14ac:dyDescent="0.2">
      <c r="C249" s="71"/>
      <c r="D249" s="72"/>
      <c r="E249" s="73"/>
      <c r="F249" s="74"/>
      <c r="G249" s="83"/>
      <c r="H249" s="75"/>
      <c r="I249" s="7"/>
    </row>
    <row r="250" spans="3:9" s="1" customFormat="1" x14ac:dyDescent="0.2">
      <c r="C250" s="71"/>
      <c r="D250" s="72"/>
      <c r="E250" s="73"/>
      <c r="F250" s="74"/>
      <c r="G250" s="83"/>
      <c r="H250" s="75"/>
      <c r="I250" s="7"/>
    </row>
    <row r="251" spans="3:9" s="1" customFormat="1" x14ac:dyDescent="0.2">
      <c r="C251" s="71"/>
      <c r="D251" s="72"/>
      <c r="E251" s="73"/>
      <c r="F251" s="74"/>
      <c r="G251" s="83"/>
      <c r="H251" s="75"/>
      <c r="I251" s="7"/>
    </row>
    <row r="252" spans="3:9" s="1" customFormat="1" x14ac:dyDescent="0.2">
      <c r="C252" s="37"/>
      <c r="D252" s="76"/>
      <c r="E252" s="39"/>
      <c r="F252" s="41"/>
      <c r="G252" s="85"/>
      <c r="H252" s="42"/>
      <c r="I252" s="7"/>
    </row>
    <row r="253" spans="3:9" s="79" customFormat="1" ht="12" x14ac:dyDescent="0.25">
      <c r="C253" s="25"/>
      <c r="D253" s="80" t="s">
        <v>178</v>
      </c>
      <c r="E253" s="27" t="s">
        <v>14</v>
      </c>
      <c r="F253" s="28">
        <v>3</v>
      </c>
      <c r="G253" s="84"/>
      <c r="H253" s="29">
        <f>G253*F253</f>
        <v>0</v>
      </c>
      <c r="I253" s="81"/>
    </row>
    <row r="254" spans="3:9" s="1" customFormat="1" x14ac:dyDescent="0.2">
      <c r="C254" s="71"/>
      <c r="D254" s="72" t="s">
        <v>177</v>
      </c>
      <c r="E254" s="73"/>
      <c r="F254" s="74"/>
      <c r="G254" s="83"/>
      <c r="H254" s="75"/>
      <c r="I254" s="7"/>
    </row>
    <row r="255" spans="3:9" s="1" customFormat="1" x14ac:dyDescent="0.2">
      <c r="C255" s="71"/>
      <c r="D255" s="72"/>
      <c r="E255" s="73"/>
      <c r="F255" s="74"/>
      <c r="G255" s="83"/>
      <c r="H255" s="75"/>
      <c r="I255" s="7"/>
    </row>
    <row r="256" spans="3:9" s="1" customFormat="1" x14ac:dyDescent="0.2">
      <c r="C256" s="71"/>
      <c r="D256" s="72"/>
      <c r="E256" s="73"/>
      <c r="F256" s="74"/>
      <c r="G256" s="83"/>
      <c r="H256" s="75"/>
      <c r="I256" s="7"/>
    </row>
    <row r="257" spans="3:9" s="1" customFormat="1" x14ac:dyDescent="0.2">
      <c r="C257" s="71"/>
      <c r="D257" s="72"/>
      <c r="E257" s="73"/>
      <c r="F257" s="74"/>
      <c r="G257" s="83"/>
      <c r="H257" s="75"/>
      <c r="I257" s="7"/>
    </row>
    <row r="258" spans="3:9" s="1" customFormat="1" x14ac:dyDescent="0.2">
      <c r="C258" s="71"/>
      <c r="D258" s="72"/>
      <c r="E258" s="73"/>
      <c r="F258" s="74"/>
      <c r="G258" s="83"/>
      <c r="H258" s="75"/>
      <c r="I258" s="7"/>
    </row>
    <row r="259" spans="3:9" s="1" customFormat="1" x14ac:dyDescent="0.2">
      <c r="C259" s="71"/>
      <c r="D259" s="72"/>
      <c r="E259" s="73"/>
      <c r="F259" s="74"/>
      <c r="G259" s="83"/>
      <c r="H259" s="75"/>
      <c r="I259" s="7"/>
    </row>
    <row r="260" spans="3:9" s="1" customFormat="1" x14ac:dyDescent="0.2">
      <c r="C260" s="71"/>
      <c r="D260" s="72"/>
      <c r="E260" s="73"/>
      <c r="F260" s="74"/>
      <c r="G260" s="83"/>
      <c r="H260" s="75"/>
      <c r="I260" s="7"/>
    </row>
    <row r="261" spans="3:9" s="1" customFormat="1" x14ac:dyDescent="0.2">
      <c r="C261" s="71"/>
      <c r="D261" s="72"/>
      <c r="E261" s="73"/>
      <c r="F261" s="74"/>
      <c r="G261" s="83"/>
      <c r="H261" s="75"/>
      <c r="I261" s="7"/>
    </row>
    <row r="262" spans="3:9" s="1" customFormat="1" x14ac:dyDescent="0.2">
      <c r="C262" s="71"/>
      <c r="D262" s="72"/>
      <c r="E262" s="73"/>
      <c r="F262" s="74"/>
      <c r="G262" s="83"/>
      <c r="H262" s="75"/>
      <c r="I262" s="7"/>
    </row>
    <row r="263" spans="3:9" s="1" customFormat="1" x14ac:dyDescent="0.2">
      <c r="C263" s="71"/>
      <c r="D263" s="72"/>
      <c r="E263" s="73"/>
      <c r="F263" s="74"/>
      <c r="G263" s="83"/>
      <c r="H263" s="75"/>
      <c r="I263" s="7"/>
    </row>
    <row r="264" spans="3:9" s="1" customFormat="1" x14ac:dyDescent="0.2">
      <c r="C264" s="71"/>
      <c r="D264" s="72"/>
      <c r="E264" s="73"/>
      <c r="F264" s="74"/>
      <c r="G264" s="83"/>
      <c r="H264" s="75"/>
      <c r="I264" s="7"/>
    </row>
    <row r="265" spans="3:9" s="1" customFormat="1" x14ac:dyDescent="0.2">
      <c r="C265" s="71"/>
      <c r="D265" s="72"/>
      <c r="E265" s="73"/>
      <c r="F265" s="74"/>
      <c r="G265" s="83"/>
      <c r="H265" s="75"/>
      <c r="I265" s="7"/>
    </row>
    <row r="266" spans="3:9" s="1" customFormat="1" x14ac:dyDescent="0.2">
      <c r="C266" s="71"/>
      <c r="D266" s="72"/>
      <c r="E266" s="73"/>
      <c r="F266" s="74"/>
      <c r="G266" s="83"/>
      <c r="H266" s="75"/>
      <c r="I266" s="7"/>
    </row>
    <row r="267" spans="3:9" s="1" customFormat="1" x14ac:dyDescent="0.2">
      <c r="C267" s="71"/>
      <c r="D267" s="72"/>
      <c r="E267" s="73"/>
      <c r="F267" s="74"/>
      <c r="G267" s="83"/>
      <c r="H267" s="75"/>
      <c r="I267" s="7"/>
    </row>
    <row r="268" spans="3:9" s="1" customFormat="1" x14ac:dyDescent="0.2">
      <c r="C268" s="71"/>
      <c r="D268" s="72"/>
      <c r="E268" s="73"/>
      <c r="F268" s="74"/>
      <c r="G268" s="83"/>
      <c r="H268" s="75"/>
      <c r="I268" s="7"/>
    </row>
    <row r="269" spans="3:9" s="1" customFormat="1" x14ac:dyDescent="0.2">
      <c r="C269" s="71"/>
      <c r="D269" s="72"/>
      <c r="E269" s="73"/>
      <c r="F269" s="74"/>
      <c r="G269" s="83"/>
      <c r="H269" s="75"/>
      <c r="I269" s="7"/>
    </row>
    <row r="270" spans="3:9" s="1" customFormat="1" x14ac:dyDescent="0.2">
      <c r="C270" s="71"/>
      <c r="D270" s="72"/>
      <c r="E270" s="73"/>
      <c r="F270" s="74"/>
      <c r="G270" s="83"/>
      <c r="H270" s="75"/>
      <c r="I270" s="7"/>
    </row>
    <row r="271" spans="3:9" s="1" customFormat="1" x14ac:dyDescent="0.2">
      <c r="C271" s="71"/>
      <c r="D271" s="72"/>
      <c r="E271" s="73"/>
      <c r="F271" s="74"/>
      <c r="G271" s="83"/>
      <c r="H271" s="75"/>
      <c r="I271" s="7"/>
    </row>
    <row r="272" spans="3:9" s="1" customFormat="1" x14ac:dyDescent="0.2">
      <c r="C272" s="71"/>
      <c r="D272" s="72"/>
      <c r="E272" s="73"/>
      <c r="F272" s="74"/>
      <c r="G272" s="83"/>
      <c r="H272" s="75"/>
      <c r="I272" s="7"/>
    </row>
    <row r="273" spans="3:9" s="1" customFormat="1" x14ac:dyDescent="0.2">
      <c r="C273" s="37"/>
      <c r="D273" s="76"/>
      <c r="E273" s="39"/>
      <c r="F273" s="41"/>
      <c r="G273" s="85"/>
      <c r="H273" s="42"/>
      <c r="I273" s="7"/>
    </row>
    <row r="274" spans="3:9" s="79" customFormat="1" ht="12" x14ac:dyDescent="0.25">
      <c r="C274" s="25"/>
      <c r="D274" s="80" t="s">
        <v>131</v>
      </c>
      <c r="E274" s="27" t="s">
        <v>14</v>
      </c>
      <c r="F274" s="28">
        <v>4</v>
      </c>
      <c r="G274" s="29"/>
      <c r="H274" s="29">
        <f>G274*F274</f>
        <v>0</v>
      </c>
      <c r="I274" s="81"/>
    </row>
    <row r="275" spans="3:9" s="1" customFormat="1" ht="10.8" customHeight="1" x14ac:dyDescent="0.2">
      <c r="C275" s="71"/>
      <c r="D275" s="72" t="s">
        <v>112</v>
      </c>
      <c r="E275" s="73"/>
      <c r="F275" s="74"/>
      <c r="G275" s="75"/>
      <c r="H275" s="75"/>
      <c r="I275" s="7"/>
    </row>
    <row r="276" spans="3:9" s="1" customFormat="1" x14ac:dyDescent="0.2">
      <c r="C276" s="71"/>
      <c r="D276" s="72" t="s">
        <v>96</v>
      </c>
      <c r="E276" s="73"/>
      <c r="F276" s="74"/>
      <c r="G276" s="75"/>
      <c r="H276" s="75"/>
      <c r="I276" s="7"/>
    </row>
    <row r="277" spans="3:9" s="1" customFormat="1" ht="12" x14ac:dyDescent="0.25">
      <c r="C277" s="71"/>
      <c r="D277" s="78"/>
      <c r="E277" s="73"/>
      <c r="F277" s="74"/>
      <c r="G277" s="75"/>
      <c r="H277" s="75"/>
      <c r="I277" s="7"/>
    </row>
    <row r="278" spans="3:9" s="1" customFormat="1" ht="12" x14ac:dyDescent="0.25">
      <c r="C278" s="71"/>
      <c r="D278" s="78"/>
      <c r="E278" s="73"/>
      <c r="F278" s="74"/>
      <c r="G278" s="75"/>
      <c r="H278" s="75"/>
      <c r="I278" s="7"/>
    </row>
    <row r="279" spans="3:9" s="1" customFormat="1" ht="12" x14ac:dyDescent="0.25">
      <c r="C279" s="71"/>
      <c r="D279" s="78"/>
      <c r="E279" s="73"/>
      <c r="F279" s="74"/>
      <c r="G279" s="75"/>
      <c r="H279" s="75"/>
      <c r="I279" s="7"/>
    </row>
    <row r="280" spans="3:9" s="1" customFormat="1" ht="12" x14ac:dyDescent="0.25">
      <c r="C280" s="71"/>
      <c r="D280" s="78"/>
      <c r="E280" s="73"/>
      <c r="F280" s="74"/>
      <c r="G280" s="75"/>
      <c r="H280" s="75"/>
      <c r="I280" s="7"/>
    </row>
    <row r="281" spans="3:9" s="1" customFormat="1" ht="12" x14ac:dyDescent="0.25">
      <c r="C281" s="71"/>
      <c r="D281" s="78"/>
      <c r="E281" s="73"/>
      <c r="F281" s="74"/>
      <c r="G281" s="75"/>
      <c r="H281" s="75"/>
      <c r="I281" s="7"/>
    </row>
    <row r="282" spans="3:9" s="1" customFormat="1" ht="12" x14ac:dyDescent="0.25">
      <c r="C282" s="71"/>
      <c r="D282" s="78"/>
      <c r="E282" s="73"/>
      <c r="F282" s="74"/>
      <c r="G282" s="75"/>
      <c r="H282" s="75"/>
      <c r="I282" s="7"/>
    </row>
    <row r="283" spans="3:9" s="1" customFormat="1" x14ac:dyDescent="0.2">
      <c r="C283" s="71"/>
      <c r="D283" s="72"/>
      <c r="E283" s="73"/>
      <c r="F283" s="74"/>
      <c r="G283" s="75"/>
      <c r="H283" s="75"/>
      <c r="I283" s="7"/>
    </row>
    <row r="284" spans="3:9" s="1" customFormat="1" x14ac:dyDescent="0.2">
      <c r="C284" s="71"/>
      <c r="D284" s="72"/>
      <c r="E284" s="73"/>
      <c r="F284" s="74"/>
      <c r="G284" s="75"/>
      <c r="H284" s="75"/>
      <c r="I284" s="7"/>
    </row>
    <row r="285" spans="3:9" s="1" customFormat="1" x14ac:dyDescent="0.2">
      <c r="C285" s="71"/>
      <c r="D285" s="72"/>
      <c r="E285" s="73"/>
      <c r="F285" s="74"/>
      <c r="G285" s="75"/>
      <c r="H285" s="75"/>
      <c r="I285" s="7"/>
    </row>
    <row r="286" spans="3:9" s="1" customFormat="1" x14ac:dyDescent="0.2">
      <c r="C286" s="71"/>
      <c r="D286" s="72"/>
      <c r="E286" s="73"/>
      <c r="F286" s="74"/>
      <c r="G286" s="75"/>
      <c r="H286" s="75"/>
      <c r="I286" s="7"/>
    </row>
    <row r="287" spans="3:9" s="1" customFormat="1" x14ac:dyDescent="0.2">
      <c r="C287" s="71"/>
      <c r="D287" s="72"/>
      <c r="E287" s="73"/>
      <c r="F287" s="74"/>
      <c r="G287" s="75"/>
      <c r="H287" s="75"/>
      <c r="I287" s="7"/>
    </row>
    <row r="288" spans="3:9" s="1" customFormat="1" x14ac:dyDescent="0.2">
      <c r="C288" s="71"/>
      <c r="D288" s="72"/>
      <c r="E288" s="73"/>
      <c r="F288" s="74"/>
      <c r="G288" s="75"/>
      <c r="H288" s="75"/>
      <c r="I288" s="7"/>
    </row>
    <row r="289" spans="3:9" s="1" customFormat="1" x14ac:dyDescent="0.2">
      <c r="C289" s="71"/>
      <c r="D289" s="72"/>
      <c r="E289" s="73"/>
      <c r="F289" s="74"/>
      <c r="G289" s="75"/>
      <c r="H289" s="75"/>
      <c r="I289" s="7"/>
    </row>
    <row r="290" spans="3:9" s="1" customFormat="1" x14ac:dyDescent="0.2">
      <c r="C290" s="71"/>
      <c r="D290" s="72"/>
      <c r="E290" s="73"/>
      <c r="F290" s="74"/>
      <c r="G290" s="75"/>
      <c r="H290" s="75"/>
      <c r="I290" s="7"/>
    </row>
    <row r="291" spans="3:9" s="1" customFormat="1" x14ac:dyDescent="0.2">
      <c r="C291" s="71"/>
      <c r="D291" s="72"/>
      <c r="E291" s="73"/>
      <c r="F291" s="74"/>
      <c r="G291" s="75"/>
      <c r="H291" s="75"/>
      <c r="I291" s="7"/>
    </row>
    <row r="292" spans="3:9" s="1" customFormat="1" x14ac:dyDescent="0.2">
      <c r="C292" s="71"/>
      <c r="D292" s="72"/>
      <c r="E292" s="73"/>
      <c r="F292" s="74"/>
      <c r="G292" s="75"/>
      <c r="H292" s="75"/>
      <c r="I292" s="7"/>
    </row>
    <row r="293" spans="3:9" s="1" customFormat="1" x14ac:dyDescent="0.2">
      <c r="C293" s="71"/>
      <c r="D293" s="72"/>
      <c r="E293" s="73"/>
      <c r="F293" s="74"/>
      <c r="G293" s="75"/>
      <c r="H293" s="75"/>
      <c r="I293" s="7"/>
    </row>
    <row r="294" spans="3:9" s="1" customFormat="1" x14ac:dyDescent="0.2">
      <c r="C294" s="71"/>
      <c r="D294" s="72"/>
      <c r="E294" s="73"/>
      <c r="F294" s="74"/>
      <c r="G294" s="75"/>
      <c r="H294" s="75"/>
      <c r="I294" s="7"/>
    </row>
    <row r="295" spans="3:9" s="79" customFormat="1" ht="12" x14ac:dyDescent="0.25">
      <c r="C295" s="25"/>
      <c r="D295" s="80" t="s">
        <v>132</v>
      </c>
      <c r="E295" s="27" t="s">
        <v>14</v>
      </c>
      <c r="F295" s="28">
        <v>2</v>
      </c>
      <c r="G295" s="29"/>
      <c r="H295" s="29">
        <f>G295*F295</f>
        <v>0</v>
      </c>
      <c r="I295" s="81"/>
    </row>
    <row r="296" spans="3:9" s="1" customFormat="1" x14ac:dyDescent="0.2">
      <c r="C296" s="71"/>
      <c r="D296" s="72" t="s">
        <v>111</v>
      </c>
      <c r="E296" s="73"/>
      <c r="F296" s="74"/>
      <c r="G296" s="75"/>
      <c r="H296" s="75"/>
      <c r="I296" s="7"/>
    </row>
    <row r="297" spans="3:9" s="1" customFormat="1" x14ac:dyDescent="0.2">
      <c r="C297" s="71"/>
      <c r="D297" s="72"/>
      <c r="E297" s="73"/>
      <c r="F297" s="74"/>
      <c r="G297" s="75"/>
      <c r="H297" s="75"/>
      <c r="I297" s="7"/>
    </row>
    <row r="298" spans="3:9" s="1" customFormat="1" x14ac:dyDescent="0.2">
      <c r="C298" s="71"/>
      <c r="D298" s="72"/>
      <c r="E298" s="73"/>
      <c r="F298" s="74"/>
      <c r="G298" s="75"/>
      <c r="H298" s="75"/>
      <c r="I298" s="7"/>
    </row>
    <row r="299" spans="3:9" s="1" customFormat="1" x14ac:dyDescent="0.2">
      <c r="C299" s="71"/>
      <c r="D299" s="72"/>
      <c r="E299" s="73"/>
      <c r="F299" s="74"/>
      <c r="G299" s="75"/>
      <c r="H299" s="75"/>
      <c r="I299" s="7"/>
    </row>
    <row r="300" spans="3:9" s="1" customFormat="1" x14ac:dyDescent="0.2">
      <c r="C300" s="71"/>
      <c r="D300" s="72"/>
      <c r="E300" s="73"/>
      <c r="F300" s="74"/>
      <c r="G300" s="75"/>
      <c r="H300" s="75"/>
      <c r="I300" s="7"/>
    </row>
    <row r="301" spans="3:9" s="1" customFormat="1" x14ac:dyDescent="0.2">
      <c r="C301" s="71"/>
      <c r="D301" s="72"/>
      <c r="E301" s="73"/>
      <c r="F301" s="74"/>
      <c r="G301" s="75"/>
      <c r="H301" s="75"/>
      <c r="I301" s="7"/>
    </row>
    <row r="302" spans="3:9" s="1" customFormat="1" x14ac:dyDescent="0.2">
      <c r="C302" s="71"/>
      <c r="D302" s="72"/>
      <c r="E302" s="73"/>
      <c r="F302" s="74"/>
      <c r="G302" s="75"/>
      <c r="H302" s="75"/>
      <c r="I302" s="7"/>
    </row>
    <row r="303" spans="3:9" s="1" customFormat="1" x14ac:dyDescent="0.2">
      <c r="C303" s="71"/>
      <c r="D303" s="72"/>
      <c r="E303" s="73"/>
      <c r="F303" s="74"/>
      <c r="G303" s="75"/>
      <c r="H303" s="75"/>
      <c r="I303" s="7"/>
    </row>
    <row r="304" spans="3:9" s="1" customFormat="1" x14ac:dyDescent="0.2">
      <c r="C304" s="71"/>
      <c r="D304" s="72"/>
      <c r="E304" s="73"/>
      <c r="F304" s="74"/>
      <c r="G304" s="75"/>
      <c r="H304" s="75"/>
      <c r="I304" s="7"/>
    </row>
    <row r="305" spans="3:9" s="1" customFormat="1" x14ac:dyDescent="0.2">
      <c r="C305" s="71"/>
      <c r="D305" s="72"/>
      <c r="E305" s="73"/>
      <c r="F305" s="74"/>
      <c r="G305" s="75"/>
      <c r="H305" s="75"/>
      <c r="I305" s="7"/>
    </row>
    <row r="306" spans="3:9" s="1" customFormat="1" x14ac:dyDescent="0.2">
      <c r="C306" s="71"/>
      <c r="D306" s="72"/>
      <c r="E306" s="73"/>
      <c r="F306" s="74"/>
      <c r="G306" s="75"/>
      <c r="H306" s="75"/>
      <c r="I306" s="7"/>
    </row>
    <row r="307" spans="3:9" s="1" customFormat="1" x14ac:dyDescent="0.2">
      <c r="C307" s="71"/>
      <c r="D307" s="72"/>
      <c r="E307" s="73"/>
      <c r="F307" s="74"/>
      <c r="G307" s="75"/>
      <c r="H307" s="75"/>
      <c r="I307" s="7"/>
    </row>
    <row r="308" spans="3:9" s="1" customFormat="1" x14ac:dyDescent="0.2">
      <c r="C308" s="71"/>
      <c r="D308" s="72"/>
      <c r="E308" s="73"/>
      <c r="F308" s="74"/>
      <c r="G308" s="75"/>
      <c r="H308" s="75"/>
      <c r="I308" s="7"/>
    </row>
    <row r="309" spans="3:9" s="1" customFormat="1" x14ac:dyDescent="0.2">
      <c r="C309" s="71"/>
      <c r="D309" s="72"/>
      <c r="E309" s="73"/>
      <c r="F309" s="74"/>
      <c r="G309" s="75"/>
      <c r="H309" s="75"/>
      <c r="I309" s="7"/>
    </row>
    <row r="310" spans="3:9" s="1" customFormat="1" x14ac:dyDescent="0.2">
      <c r="C310" s="71"/>
      <c r="D310" s="72"/>
      <c r="E310" s="73"/>
      <c r="F310" s="74"/>
      <c r="G310" s="75"/>
      <c r="H310" s="75"/>
      <c r="I310" s="7"/>
    </row>
  </sheetData>
  <autoFilter ref="A14:I18" xr:uid="{9BAD33B5-2822-48E0-A07E-5F8BF9E9C5B1}"/>
  <mergeCells count="4">
    <mergeCell ref="E4:I4"/>
    <mergeCell ref="E5:I5"/>
    <mergeCell ref="E6:I6"/>
    <mergeCell ref="E7:I7"/>
  </mergeCells>
  <pageMargins left="0.55118110236220474" right="0.55118110236220474" top="0.94488188976377963" bottom="0.74803149606299213" header="0.31496062992125984" footer="0.31496062992125984"/>
  <pageSetup paperSize="9" scale="74" fitToHeight="0" orientation="portrait" r:id="rId1"/>
  <headerFooter>
    <oddFooter>&amp;C&amp;"Arial,Regular"&amp;10Bills of Quantities
Page &amp;P of &amp;N</oddFooter>
  </headerFooter>
  <rowBreaks count="1" manualBreakCount="1">
    <brk id="112" min="1" max="8"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2D8C3-7986-480A-997C-A3C552405247}">
  <sheetPr>
    <tabColor theme="0"/>
    <pageSetUpPr fitToPage="1"/>
  </sheetPr>
  <dimension ref="A1:I212"/>
  <sheetViews>
    <sheetView view="pageBreakPreview" topLeftCell="A4" zoomScaleNormal="100" zoomScaleSheetLayoutView="100" workbookViewId="0">
      <pane ySplit="11" topLeftCell="A127" activePane="bottomLeft" state="frozen"/>
      <selection activeCell="A4" sqref="A4"/>
      <selection pane="bottomLeft" activeCell="D173" sqref="D173"/>
    </sheetView>
  </sheetViews>
  <sheetFormatPr defaultColWidth="9.109375" defaultRowHeight="11.4" x14ac:dyDescent="0.2"/>
  <cols>
    <col min="1" max="2" width="1.6640625" style="1" customWidth="1"/>
    <col min="3" max="3" width="6.33203125" style="2" customWidth="1"/>
    <col min="4" max="4" width="62.6640625" style="3" customWidth="1"/>
    <col min="5" max="5" width="6.21875" style="4" customWidth="1"/>
    <col min="6" max="6" width="8" style="5" customWidth="1"/>
    <col min="7" max="7" width="12.109375" style="63" customWidth="1"/>
    <col min="8" max="8" width="12.88671875" style="6" customWidth="1"/>
    <col min="9" max="9" width="12.88671875" style="7" customWidth="1"/>
    <col min="10" max="16384" width="9.109375" style="7"/>
  </cols>
  <sheetData>
    <row r="1" spans="1:9" ht="3" customHeight="1" x14ac:dyDescent="0.2">
      <c r="G1" s="5"/>
    </row>
    <row r="2" spans="1:9" ht="13.2" x14ac:dyDescent="0.25">
      <c r="G2" s="5"/>
      <c r="I2" s="8" t="s">
        <v>0</v>
      </c>
    </row>
    <row r="3" spans="1:9" s="15" customFormat="1" ht="17.399999999999999" x14ac:dyDescent="0.3">
      <c r="A3" s="9"/>
      <c r="B3" s="9"/>
      <c r="C3" s="10" t="s">
        <v>1</v>
      </c>
      <c r="D3" s="11"/>
      <c r="E3" s="12"/>
      <c r="F3" s="13"/>
      <c r="G3" s="13"/>
      <c r="H3" s="14"/>
    </row>
    <row r="4" spans="1:9" s="15" customFormat="1" ht="13.2" x14ac:dyDescent="0.25">
      <c r="A4" s="9"/>
      <c r="B4" s="9"/>
      <c r="C4" s="16" t="s">
        <v>2</v>
      </c>
      <c r="D4" s="17"/>
      <c r="E4" s="98"/>
      <c r="F4" s="98"/>
      <c r="G4" s="98"/>
      <c r="H4" s="98"/>
      <c r="I4" s="98"/>
    </row>
    <row r="5" spans="1:9" s="15" customFormat="1" ht="13.2" x14ac:dyDescent="0.25">
      <c r="A5" s="9"/>
      <c r="B5" s="9"/>
      <c r="C5" s="16" t="s">
        <v>3</v>
      </c>
      <c r="D5" s="17"/>
      <c r="E5" s="98"/>
      <c r="F5" s="98"/>
      <c r="G5" s="98"/>
      <c r="H5" s="98"/>
      <c r="I5" s="98"/>
    </row>
    <row r="6" spans="1:9" s="15" customFormat="1" ht="13.2" x14ac:dyDescent="0.25">
      <c r="A6" s="9"/>
      <c r="B6" s="9"/>
      <c r="C6" s="16" t="s">
        <v>4</v>
      </c>
      <c r="D6" s="17"/>
      <c r="E6" s="98"/>
      <c r="F6" s="98"/>
      <c r="G6" s="98"/>
      <c r="H6" s="98"/>
      <c r="I6" s="98"/>
    </row>
    <row r="7" spans="1:9" s="15" customFormat="1" ht="13.2" x14ac:dyDescent="0.25">
      <c r="A7" s="9"/>
      <c r="B7" s="9"/>
      <c r="C7" s="16" t="s">
        <v>5</v>
      </c>
      <c r="D7" s="17"/>
      <c r="E7" s="98"/>
      <c r="F7" s="98"/>
      <c r="G7" s="98"/>
      <c r="H7" s="98"/>
      <c r="I7" s="98"/>
    </row>
    <row r="8" spans="1:9" s="15" customFormat="1" ht="13.2" x14ac:dyDescent="0.25">
      <c r="A8" s="9"/>
      <c r="B8" s="9"/>
      <c r="C8" s="9"/>
      <c r="D8" s="18"/>
      <c r="E8" s="19"/>
      <c r="F8" s="19"/>
      <c r="G8" s="19"/>
      <c r="H8" s="19"/>
      <c r="I8" s="19"/>
    </row>
    <row r="9" spans="1:9" s="15" customFormat="1" ht="6" customHeight="1" x14ac:dyDescent="0.25">
      <c r="A9" s="9"/>
      <c r="B9" s="9"/>
      <c r="C9" s="9"/>
      <c r="D9" s="18"/>
      <c r="E9" s="20"/>
      <c r="F9" s="21"/>
      <c r="G9" s="21"/>
      <c r="H9" s="14"/>
    </row>
    <row r="10" spans="1:9" s="15" customFormat="1" ht="22.8" x14ac:dyDescent="0.4">
      <c r="A10" s="9"/>
      <c r="B10" s="9"/>
      <c r="C10" s="22" t="s">
        <v>17</v>
      </c>
      <c r="D10" s="18"/>
      <c r="F10" s="21"/>
      <c r="G10" s="21"/>
      <c r="H10" s="14"/>
      <c r="I10" s="23"/>
    </row>
    <row r="11" spans="1:9" s="15" customFormat="1" ht="21" x14ac:dyDescent="0.4">
      <c r="A11" s="9"/>
      <c r="B11" s="9"/>
      <c r="C11" s="24" t="s">
        <v>18</v>
      </c>
      <c r="D11" s="18"/>
      <c r="F11" s="21"/>
      <c r="G11" s="21"/>
      <c r="H11" s="14"/>
      <c r="I11" s="23"/>
    </row>
    <row r="12" spans="1:9" x14ac:dyDescent="0.2">
      <c r="G12" s="5"/>
    </row>
    <row r="13" spans="1:9" ht="8.1" customHeight="1" x14ac:dyDescent="0.2">
      <c r="C13" s="25"/>
      <c r="D13" s="26"/>
      <c r="E13" s="27"/>
      <c r="F13" s="28"/>
      <c r="G13" s="28"/>
      <c r="H13" s="29"/>
      <c r="I13" s="30"/>
    </row>
    <row r="14" spans="1:9" x14ac:dyDescent="0.2">
      <c r="C14" s="31" t="s">
        <v>6</v>
      </c>
      <c r="D14" s="32" t="s">
        <v>7</v>
      </c>
      <c r="E14" s="33" t="s">
        <v>8</v>
      </c>
      <c r="F14" s="34" t="s">
        <v>9</v>
      </c>
      <c r="G14" s="35" t="s">
        <v>10</v>
      </c>
      <c r="H14" s="36" t="s">
        <v>11</v>
      </c>
      <c r="I14" s="33" t="s">
        <v>12</v>
      </c>
    </row>
    <row r="15" spans="1:9" ht="8.1" customHeight="1" x14ac:dyDescent="0.2">
      <c r="C15" s="37"/>
      <c r="D15" s="38"/>
      <c r="E15" s="39"/>
      <c r="F15" s="40" t="s">
        <v>13</v>
      </c>
      <c r="G15" s="41"/>
      <c r="H15" s="42"/>
      <c r="I15" s="43"/>
    </row>
    <row r="16" spans="1:9" s="44" customFormat="1" ht="34.200000000000003" x14ac:dyDescent="0.2">
      <c r="C16" s="55"/>
      <c r="D16" s="53" t="s">
        <v>16</v>
      </c>
      <c r="E16" s="45"/>
      <c r="F16" s="54"/>
      <c r="G16" s="47"/>
      <c r="H16" s="47"/>
      <c r="I16" s="48"/>
    </row>
    <row r="17" spans="3:9" s="44" customFormat="1" x14ac:dyDescent="0.2">
      <c r="C17" s="55"/>
      <c r="D17" s="53"/>
      <c r="E17" s="45"/>
      <c r="F17" s="54"/>
      <c r="G17" s="46"/>
      <c r="H17" s="47"/>
      <c r="I17" s="48"/>
    </row>
    <row r="18" spans="3:9" s="62" customFormat="1" ht="12" x14ac:dyDescent="0.25">
      <c r="C18" s="56"/>
      <c r="D18" s="57" t="s">
        <v>19</v>
      </c>
      <c r="E18" s="58"/>
      <c r="F18" s="59"/>
      <c r="G18" s="60"/>
      <c r="H18" s="61" t="s">
        <v>142</v>
      </c>
      <c r="I18" s="61">
        <f>SUM(I5:I15)</f>
        <v>0</v>
      </c>
    </row>
    <row r="19" spans="3:9" s="44" customFormat="1" ht="12" x14ac:dyDescent="0.25">
      <c r="C19" s="64"/>
      <c r="D19" s="65" t="s">
        <v>36</v>
      </c>
      <c r="E19" s="66"/>
      <c r="F19" s="67"/>
      <c r="G19" s="68"/>
      <c r="H19" s="69"/>
      <c r="I19" s="70"/>
    </row>
    <row r="20" spans="3:9" s="79" customFormat="1" ht="12" x14ac:dyDescent="0.25">
      <c r="C20" s="25"/>
      <c r="D20" s="80" t="s">
        <v>26</v>
      </c>
      <c r="E20" s="27" t="s">
        <v>14</v>
      </c>
      <c r="F20" s="28">
        <v>6</v>
      </c>
      <c r="G20" s="29"/>
      <c r="H20" s="29">
        <f>G20*F20</f>
        <v>0</v>
      </c>
      <c r="I20" s="81"/>
    </row>
    <row r="21" spans="3:9" s="1" customFormat="1" ht="10.8" customHeight="1" x14ac:dyDescent="0.2">
      <c r="C21" s="71"/>
      <c r="D21" s="72" t="s">
        <v>83</v>
      </c>
      <c r="E21" s="73"/>
      <c r="F21" s="74"/>
      <c r="G21" s="75"/>
      <c r="H21" s="75"/>
      <c r="I21" s="7"/>
    </row>
    <row r="22" spans="3:9" s="1" customFormat="1" x14ac:dyDescent="0.2">
      <c r="C22" s="71"/>
      <c r="D22" s="72" t="s">
        <v>167</v>
      </c>
      <c r="E22" s="73"/>
      <c r="F22" s="74"/>
      <c r="G22" s="75"/>
      <c r="H22" s="75"/>
      <c r="I22" s="7"/>
    </row>
    <row r="23" spans="3:9" s="1" customFormat="1" ht="12" x14ac:dyDescent="0.25">
      <c r="C23" s="71"/>
      <c r="D23" s="78"/>
      <c r="E23" s="73"/>
      <c r="F23" s="74"/>
      <c r="G23" s="75"/>
      <c r="H23" s="75"/>
      <c r="I23" s="7"/>
    </row>
    <row r="24" spans="3:9" s="1" customFormat="1" ht="12" x14ac:dyDescent="0.25">
      <c r="C24" s="71"/>
      <c r="D24" s="78"/>
      <c r="E24" s="73"/>
      <c r="F24" s="74"/>
      <c r="G24" s="75"/>
      <c r="H24" s="75"/>
      <c r="I24" s="7"/>
    </row>
    <row r="25" spans="3:9" s="1" customFormat="1" ht="12" x14ac:dyDescent="0.25">
      <c r="C25" s="71"/>
      <c r="D25" s="78"/>
      <c r="E25" s="73"/>
      <c r="F25" s="74"/>
      <c r="G25" s="75"/>
      <c r="H25" s="75"/>
      <c r="I25" s="7"/>
    </row>
    <row r="26" spans="3:9" s="1" customFormat="1" ht="12" x14ac:dyDescent="0.25">
      <c r="C26" s="71"/>
      <c r="D26" s="78"/>
      <c r="E26" s="73"/>
      <c r="F26" s="74"/>
      <c r="G26" s="75"/>
      <c r="H26" s="75"/>
      <c r="I26" s="7"/>
    </row>
    <row r="27" spans="3:9" s="1" customFormat="1" ht="12" x14ac:dyDescent="0.25">
      <c r="C27" s="71"/>
      <c r="D27" s="78"/>
      <c r="E27" s="73"/>
      <c r="F27" s="74"/>
      <c r="G27" s="75"/>
      <c r="H27" s="75"/>
      <c r="I27" s="7"/>
    </row>
    <row r="28" spans="3:9" s="1" customFormat="1" ht="12" x14ac:dyDescent="0.25">
      <c r="C28" s="71"/>
      <c r="D28" s="78"/>
      <c r="E28" s="73"/>
      <c r="F28" s="74"/>
      <c r="G28" s="75"/>
      <c r="H28" s="75"/>
      <c r="I28" s="7"/>
    </row>
    <row r="29" spans="3:9" s="1" customFormat="1" x14ac:dyDescent="0.2">
      <c r="C29" s="71"/>
      <c r="D29" s="72"/>
      <c r="E29" s="73"/>
      <c r="F29" s="74"/>
      <c r="G29" s="75"/>
      <c r="H29" s="75"/>
      <c r="I29" s="7"/>
    </row>
    <row r="30" spans="3:9" s="1" customFormat="1" x14ac:dyDescent="0.2">
      <c r="C30" s="71"/>
      <c r="D30" s="72"/>
      <c r="E30" s="73"/>
      <c r="F30" s="74"/>
      <c r="G30" s="75"/>
      <c r="H30" s="75"/>
      <c r="I30" s="7"/>
    </row>
    <row r="31" spans="3:9" s="1" customFormat="1" x14ac:dyDescent="0.2">
      <c r="C31" s="71"/>
      <c r="D31" s="72"/>
      <c r="E31" s="73"/>
      <c r="F31" s="74"/>
      <c r="G31" s="75"/>
      <c r="H31" s="75"/>
      <c r="I31" s="7"/>
    </row>
    <row r="32" spans="3:9" s="1" customFormat="1" x14ac:dyDescent="0.2">
      <c r="C32" s="71"/>
      <c r="D32" s="72"/>
      <c r="E32" s="73"/>
      <c r="F32" s="74"/>
      <c r="G32" s="75"/>
      <c r="H32" s="75"/>
      <c r="I32" s="7"/>
    </row>
    <row r="33" spans="3:9" s="1" customFormat="1" x14ac:dyDescent="0.2">
      <c r="C33" s="71"/>
      <c r="D33" s="72"/>
      <c r="E33" s="73"/>
      <c r="F33" s="74"/>
      <c r="G33" s="75"/>
      <c r="H33" s="75"/>
      <c r="I33" s="7"/>
    </row>
    <row r="34" spans="3:9" s="1" customFormat="1" x14ac:dyDescent="0.2">
      <c r="C34" s="71"/>
      <c r="D34" s="72"/>
      <c r="E34" s="73"/>
      <c r="F34" s="74"/>
      <c r="G34" s="75"/>
      <c r="H34" s="75"/>
      <c r="I34" s="7"/>
    </row>
    <row r="35" spans="3:9" s="1" customFormat="1" x14ac:dyDescent="0.2">
      <c r="C35" s="71"/>
      <c r="D35" s="72"/>
      <c r="E35" s="73"/>
      <c r="F35" s="74"/>
      <c r="G35" s="75"/>
      <c r="H35" s="75"/>
      <c r="I35" s="7"/>
    </row>
    <row r="36" spans="3:9" s="1" customFormat="1" x14ac:dyDescent="0.2">
      <c r="C36" s="71"/>
      <c r="D36" s="72"/>
      <c r="E36" s="73"/>
      <c r="F36" s="74"/>
      <c r="G36" s="75"/>
      <c r="H36" s="75"/>
      <c r="I36" s="7"/>
    </row>
    <row r="37" spans="3:9" s="1" customFormat="1" x14ac:dyDescent="0.2">
      <c r="C37" s="71"/>
      <c r="D37" s="72"/>
      <c r="E37" s="73"/>
      <c r="F37" s="74"/>
      <c r="G37" s="75"/>
      <c r="H37" s="75"/>
      <c r="I37" s="7"/>
    </row>
    <row r="38" spans="3:9" s="1" customFormat="1" x14ac:dyDescent="0.2">
      <c r="C38" s="71"/>
      <c r="D38" s="72"/>
      <c r="E38" s="73"/>
      <c r="F38" s="74"/>
      <c r="G38" s="75"/>
      <c r="H38" s="75"/>
      <c r="I38" s="7"/>
    </row>
    <row r="39" spans="3:9" s="1" customFormat="1" x14ac:dyDescent="0.2">
      <c r="C39" s="71"/>
      <c r="D39" s="72"/>
      <c r="E39" s="73"/>
      <c r="F39" s="74"/>
      <c r="G39" s="75"/>
      <c r="H39" s="75"/>
      <c r="I39" s="7"/>
    </row>
    <row r="40" spans="3:9" s="1" customFormat="1" x14ac:dyDescent="0.2">
      <c r="C40" s="71"/>
      <c r="D40" s="72"/>
      <c r="E40" s="73"/>
      <c r="F40" s="74"/>
      <c r="G40" s="75"/>
      <c r="H40" s="75"/>
      <c r="I40" s="7"/>
    </row>
    <row r="41" spans="3:9" s="79" customFormat="1" ht="12" x14ac:dyDescent="0.25">
      <c r="C41" s="25"/>
      <c r="D41" s="80" t="s">
        <v>45</v>
      </c>
      <c r="E41" s="27" t="s">
        <v>14</v>
      </c>
      <c r="F41" s="28">
        <f>10*F20</f>
        <v>60</v>
      </c>
      <c r="G41" s="29"/>
      <c r="H41" s="29">
        <f>G41*F41</f>
        <v>0</v>
      </c>
      <c r="I41" s="81"/>
    </row>
    <row r="42" spans="3:9" s="1" customFormat="1" x14ac:dyDescent="0.2">
      <c r="C42" s="71"/>
      <c r="D42" s="72" t="s">
        <v>80</v>
      </c>
      <c r="E42" s="73"/>
      <c r="F42" s="74"/>
      <c r="G42" s="75"/>
      <c r="H42" s="75"/>
      <c r="I42" s="7"/>
    </row>
    <row r="43" spans="3:9" s="1" customFormat="1" x14ac:dyDescent="0.2">
      <c r="C43" s="71"/>
      <c r="D43" s="72" t="s">
        <v>81</v>
      </c>
      <c r="E43" s="73"/>
      <c r="F43" s="74"/>
      <c r="G43" s="75"/>
      <c r="H43" s="75"/>
      <c r="I43" s="7"/>
    </row>
    <row r="44" spans="3:9" s="1" customFormat="1" ht="12" x14ac:dyDescent="0.25">
      <c r="C44" s="71"/>
      <c r="D44" s="78"/>
      <c r="E44" s="73"/>
      <c r="F44" s="74"/>
      <c r="G44" s="75"/>
      <c r="H44" s="75"/>
      <c r="I44" s="7"/>
    </row>
    <row r="45" spans="3:9" s="1" customFormat="1" ht="12" x14ac:dyDescent="0.25">
      <c r="C45" s="71"/>
      <c r="D45" s="78"/>
      <c r="E45" s="73"/>
      <c r="F45" s="74"/>
      <c r="G45" s="75"/>
      <c r="H45" s="75"/>
      <c r="I45" s="7"/>
    </row>
    <row r="46" spans="3:9" s="1" customFormat="1" ht="12" x14ac:dyDescent="0.25">
      <c r="C46" s="71"/>
      <c r="D46" s="78"/>
      <c r="E46" s="73"/>
      <c r="F46" s="74"/>
      <c r="G46" s="75"/>
      <c r="H46" s="75"/>
      <c r="I46" s="7"/>
    </row>
    <row r="47" spans="3:9" s="1" customFormat="1" ht="12" x14ac:dyDescent="0.25">
      <c r="C47" s="71"/>
      <c r="D47" s="78"/>
      <c r="E47" s="73"/>
      <c r="F47" s="74"/>
      <c r="G47" s="75"/>
      <c r="H47" s="75"/>
      <c r="I47" s="7"/>
    </row>
    <row r="48" spans="3:9" s="1" customFormat="1" ht="12" x14ac:dyDescent="0.25">
      <c r="C48" s="71"/>
      <c r="D48" s="78"/>
      <c r="E48" s="73"/>
      <c r="F48" s="74"/>
      <c r="G48" s="75"/>
      <c r="H48" s="75"/>
      <c r="I48" s="7"/>
    </row>
    <row r="49" spans="3:9" s="1" customFormat="1" ht="12" x14ac:dyDescent="0.25">
      <c r="C49" s="71"/>
      <c r="D49" s="78"/>
      <c r="E49" s="73"/>
      <c r="F49" s="74"/>
      <c r="G49" s="75"/>
      <c r="H49" s="75"/>
      <c r="I49" s="7"/>
    </row>
    <row r="50" spans="3:9" s="1" customFormat="1" x14ac:dyDescent="0.2">
      <c r="C50" s="71"/>
      <c r="D50" s="72"/>
      <c r="E50" s="73"/>
      <c r="F50" s="74"/>
      <c r="G50" s="75"/>
      <c r="H50" s="75"/>
      <c r="I50" s="7"/>
    </row>
    <row r="51" spans="3:9" s="1" customFormat="1" x14ac:dyDescent="0.2">
      <c r="C51" s="71"/>
      <c r="D51" s="72"/>
      <c r="E51" s="73"/>
      <c r="F51" s="74"/>
      <c r="G51" s="75"/>
      <c r="H51" s="75"/>
      <c r="I51" s="7"/>
    </row>
    <row r="52" spans="3:9" s="1" customFormat="1" x14ac:dyDescent="0.2">
      <c r="C52" s="71"/>
      <c r="D52" s="72"/>
      <c r="E52" s="73"/>
      <c r="F52" s="74"/>
      <c r="G52" s="75"/>
      <c r="H52" s="75"/>
      <c r="I52" s="7"/>
    </row>
    <row r="53" spans="3:9" s="1" customFormat="1" x14ac:dyDescent="0.2">
      <c r="C53" s="71"/>
      <c r="D53" s="72"/>
      <c r="E53" s="73"/>
      <c r="F53" s="74"/>
      <c r="G53" s="75"/>
      <c r="H53" s="75"/>
      <c r="I53" s="7"/>
    </row>
    <row r="54" spans="3:9" s="1" customFormat="1" x14ac:dyDescent="0.2">
      <c r="C54" s="71"/>
      <c r="D54" s="72"/>
      <c r="E54" s="73"/>
      <c r="F54" s="74"/>
      <c r="G54" s="75"/>
      <c r="H54" s="75"/>
      <c r="I54" s="7"/>
    </row>
    <row r="55" spans="3:9" s="1" customFormat="1" x14ac:dyDescent="0.2">
      <c r="C55" s="71"/>
      <c r="D55" s="72"/>
      <c r="E55" s="73"/>
      <c r="F55" s="74"/>
      <c r="G55" s="75"/>
      <c r="H55" s="75"/>
      <c r="I55" s="7"/>
    </row>
    <row r="56" spans="3:9" s="1" customFormat="1" x14ac:dyDescent="0.2">
      <c r="C56" s="71"/>
      <c r="D56" s="72"/>
      <c r="E56" s="73"/>
      <c r="F56" s="74"/>
      <c r="G56" s="75"/>
      <c r="H56" s="75"/>
      <c r="I56" s="7"/>
    </row>
    <row r="57" spans="3:9" s="1" customFormat="1" x14ac:dyDescent="0.2">
      <c r="C57" s="71"/>
      <c r="D57" s="72"/>
      <c r="E57" s="73"/>
      <c r="F57" s="74"/>
      <c r="G57" s="75"/>
      <c r="H57" s="75"/>
      <c r="I57" s="7"/>
    </row>
    <row r="58" spans="3:9" s="1" customFormat="1" x14ac:dyDescent="0.2">
      <c r="C58" s="71"/>
      <c r="D58" s="72"/>
      <c r="E58" s="73"/>
      <c r="F58" s="74"/>
      <c r="G58" s="75"/>
      <c r="H58" s="75"/>
      <c r="I58" s="7"/>
    </row>
    <row r="59" spans="3:9" s="1" customFormat="1" x14ac:dyDescent="0.2">
      <c r="C59" s="71"/>
      <c r="D59" s="72"/>
      <c r="E59" s="73"/>
      <c r="F59" s="74"/>
      <c r="G59" s="75"/>
      <c r="H59" s="75"/>
      <c r="I59" s="7"/>
    </row>
    <row r="60" spans="3:9" s="1" customFormat="1" x14ac:dyDescent="0.2">
      <c r="C60" s="71"/>
      <c r="D60" s="72"/>
      <c r="E60" s="73"/>
      <c r="F60" s="74"/>
      <c r="G60" s="75"/>
      <c r="H60" s="75"/>
      <c r="I60" s="7"/>
    </row>
    <row r="61" spans="3:9" s="1" customFormat="1" x14ac:dyDescent="0.2">
      <c r="C61" s="71"/>
      <c r="D61" s="72"/>
      <c r="E61" s="73"/>
      <c r="F61" s="74"/>
      <c r="G61" s="75"/>
      <c r="H61" s="75"/>
      <c r="I61" s="7"/>
    </row>
    <row r="62" spans="3:9" s="79" customFormat="1" ht="12" x14ac:dyDescent="0.25">
      <c r="C62" s="25"/>
      <c r="D62" s="80" t="s">
        <v>27</v>
      </c>
      <c r="E62" s="27" t="s">
        <v>14</v>
      </c>
      <c r="F62" s="28">
        <v>2</v>
      </c>
      <c r="G62" s="29"/>
      <c r="H62" s="29">
        <f>G62*F62</f>
        <v>0</v>
      </c>
      <c r="I62" s="81"/>
    </row>
    <row r="63" spans="3:9" s="1" customFormat="1" ht="10.8" customHeight="1" x14ac:dyDescent="0.2">
      <c r="C63" s="71"/>
      <c r="D63" s="72" t="s">
        <v>84</v>
      </c>
      <c r="E63" s="73"/>
      <c r="F63" s="74"/>
      <c r="G63" s="75"/>
      <c r="H63" s="75"/>
      <c r="I63" s="7"/>
    </row>
    <row r="64" spans="3:9" s="1" customFormat="1" x14ac:dyDescent="0.2">
      <c r="C64" s="71"/>
      <c r="D64" s="72" t="s">
        <v>85</v>
      </c>
      <c r="E64" s="73"/>
      <c r="F64" s="74"/>
      <c r="G64" s="75"/>
      <c r="H64" s="75"/>
      <c r="I64" s="7"/>
    </row>
    <row r="65" spans="3:9" s="1" customFormat="1" ht="12" x14ac:dyDescent="0.25">
      <c r="C65" s="71"/>
      <c r="D65" s="78"/>
      <c r="E65" s="73"/>
      <c r="F65" s="74"/>
      <c r="G65" s="75"/>
      <c r="H65" s="75"/>
      <c r="I65" s="7"/>
    </row>
    <row r="66" spans="3:9" s="1" customFormat="1" ht="12" x14ac:dyDescent="0.25">
      <c r="C66" s="71"/>
      <c r="D66" s="78"/>
      <c r="E66" s="73"/>
      <c r="F66" s="74"/>
      <c r="G66" s="75"/>
      <c r="H66" s="75"/>
      <c r="I66" s="7"/>
    </row>
    <row r="67" spans="3:9" s="1" customFormat="1" ht="12" x14ac:dyDescent="0.25">
      <c r="C67" s="71"/>
      <c r="D67" s="78"/>
      <c r="E67" s="73"/>
      <c r="F67" s="74"/>
      <c r="G67" s="75"/>
      <c r="H67" s="75"/>
      <c r="I67" s="7"/>
    </row>
    <row r="68" spans="3:9" s="1" customFormat="1" ht="12" x14ac:dyDescent="0.25">
      <c r="C68" s="71"/>
      <c r="D68" s="78"/>
      <c r="E68" s="73"/>
      <c r="F68" s="74"/>
      <c r="G68" s="75"/>
      <c r="H68" s="75"/>
      <c r="I68" s="7"/>
    </row>
    <row r="69" spans="3:9" s="1" customFormat="1" ht="12" x14ac:dyDescent="0.25">
      <c r="C69" s="71"/>
      <c r="D69" s="78"/>
      <c r="E69" s="73"/>
      <c r="F69" s="74"/>
      <c r="G69" s="75"/>
      <c r="H69" s="75"/>
      <c r="I69" s="7"/>
    </row>
    <row r="70" spans="3:9" s="1" customFormat="1" ht="12" x14ac:dyDescent="0.25">
      <c r="C70" s="71"/>
      <c r="D70" s="78"/>
      <c r="E70" s="73"/>
      <c r="F70" s="74"/>
      <c r="G70" s="75"/>
      <c r="H70" s="75"/>
      <c r="I70" s="7"/>
    </row>
    <row r="71" spans="3:9" s="1" customFormat="1" x14ac:dyDescent="0.2">
      <c r="C71" s="71"/>
      <c r="D71" s="72"/>
      <c r="E71" s="73"/>
      <c r="F71" s="74"/>
      <c r="G71" s="75"/>
      <c r="H71" s="75"/>
      <c r="I71" s="7"/>
    </row>
    <row r="72" spans="3:9" s="1" customFormat="1" x14ac:dyDescent="0.2">
      <c r="C72" s="71"/>
      <c r="D72" s="72"/>
      <c r="E72" s="73"/>
      <c r="F72" s="74"/>
      <c r="G72" s="75"/>
      <c r="H72" s="75"/>
      <c r="I72" s="7"/>
    </row>
    <row r="73" spans="3:9" s="1" customFormat="1" x14ac:dyDescent="0.2">
      <c r="C73" s="71"/>
      <c r="D73" s="72"/>
      <c r="E73" s="73"/>
      <c r="F73" s="74"/>
      <c r="G73" s="75"/>
      <c r="H73" s="75"/>
      <c r="I73" s="7"/>
    </row>
    <row r="74" spans="3:9" s="1" customFormat="1" x14ac:dyDescent="0.2">
      <c r="C74" s="71"/>
      <c r="D74" s="72"/>
      <c r="E74" s="73"/>
      <c r="F74" s="74"/>
      <c r="G74" s="75"/>
      <c r="H74" s="75"/>
      <c r="I74" s="7"/>
    </row>
    <row r="75" spans="3:9" s="1" customFormat="1" x14ac:dyDescent="0.2">
      <c r="C75" s="71"/>
      <c r="D75" s="72"/>
      <c r="E75" s="73"/>
      <c r="F75" s="74"/>
      <c r="G75" s="75"/>
      <c r="H75" s="75"/>
      <c r="I75" s="7"/>
    </row>
    <row r="76" spans="3:9" s="1" customFormat="1" x14ac:dyDescent="0.2">
      <c r="C76" s="71"/>
      <c r="D76" s="72"/>
      <c r="E76" s="73"/>
      <c r="F76" s="74"/>
      <c r="G76" s="75"/>
      <c r="H76" s="75"/>
      <c r="I76" s="7"/>
    </row>
    <row r="77" spans="3:9" s="1" customFormat="1" x14ac:dyDescent="0.2">
      <c r="C77" s="71"/>
      <c r="D77" s="72"/>
      <c r="E77" s="73"/>
      <c r="F77" s="74"/>
      <c r="G77" s="75"/>
      <c r="H77" s="75"/>
      <c r="I77" s="7"/>
    </row>
    <row r="78" spans="3:9" s="1" customFormat="1" x14ac:dyDescent="0.2">
      <c r="C78" s="71"/>
      <c r="D78" s="72"/>
      <c r="E78" s="73"/>
      <c r="F78" s="74"/>
      <c r="G78" s="75"/>
      <c r="H78" s="75"/>
      <c r="I78" s="7"/>
    </row>
    <row r="79" spans="3:9" s="1" customFormat="1" x14ac:dyDescent="0.2">
      <c r="C79" s="71"/>
      <c r="D79" s="72"/>
      <c r="E79" s="73"/>
      <c r="F79" s="74"/>
      <c r="G79" s="75"/>
      <c r="H79" s="75"/>
      <c r="I79" s="7"/>
    </row>
    <row r="80" spans="3:9" s="1" customFormat="1" x14ac:dyDescent="0.2">
      <c r="C80" s="71"/>
      <c r="D80" s="72"/>
      <c r="E80" s="73"/>
      <c r="F80" s="74"/>
      <c r="G80" s="75"/>
      <c r="H80" s="75"/>
      <c r="I80" s="7"/>
    </row>
    <row r="81" spans="3:9" s="1" customFormat="1" x14ac:dyDescent="0.2">
      <c r="C81" s="71"/>
      <c r="D81" s="72"/>
      <c r="E81" s="73"/>
      <c r="F81" s="74"/>
      <c r="G81" s="75"/>
      <c r="H81" s="75"/>
      <c r="I81" s="7"/>
    </row>
    <row r="82" spans="3:9" s="1" customFormat="1" x14ac:dyDescent="0.2">
      <c r="C82" s="71"/>
      <c r="D82" s="72"/>
      <c r="E82" s="73"/>
      <c r="F82" s="74"/>
      <c r="G82" s="75"/>
      <c r="H82" s="75"/>
      <c r="I82" s="7"/>
    </row>
    <row r="83" spans="3:9" s="79" customFormat="1" ht="12" x14ac:dyDescent="0.25">
      <c r="C83" s="25"/>
      <c r="D83" s="80" t="s">
        <v>28</v>
      </c>
      <c r="E83" s="27" t="s">
        <v>14</v>
      </c>
      <c r="F83" s="28">
        <v>1</v>
      </c>
      <c r="G83" s="29"/>
      <c r="H83" s="29">
        <f>G83*F83</f>
        <v>0</v>
      </c>
      <c r="I83" s="81"/>
    </row>
    <row r="84" spans="3:9" s="1" customFormat="1" ht="10.8" customHeight="1" x14ac:dyDescent="0.2">
      <c r="C84" s="71"/>
      <c r="D84" s="72" t="s">
        <v>84</v>
      </c>
      <c r="E84" s="73"/>
      <c r="F84" s="74"/>
      <c r="G84" s="75"/>
      <c r="H84" s="75"/>
      <c r="I84" s="7"/>
    </row>
    <row r="85" spans="3:9" s="1" customFormat="1" x14ac:dyDescent="0.2">
      <c r="C85" s="71"/>
      <c r="D85" s="72" t="s">
        <v>86</v>
      </c>
      <c r="E85" s="73"/>
      <c r="F85" s="74"/>
      <c r="G85" s="75"/>
      <c r="H85" s="75"/>
      <c r="I85" s="7"/>
    </row>
    <row r="86" spans="3:9" s="1" customFormat="1" ht="12" x14ac:dyDescent="0.25">
      <c r="C86" s="71"/>
      <c r="D86" s="78"/>
      <c r="E86" s="73"/>
      <c r="F86" s="74"/>
      <c r="G86" s="75"/>
      <c r="H86" s="75"/>
      <c r="I86" s="7"/>
    </row>
    <row r="87" spans="3:9" s="1" customFormat="1" ht="12" x14ac:dyDescent="0.25">
      <c r="C87" s="71"/>
      <c r="D87" s="78"/>
      <c r="E87" s="73"/>
      <c r="F87" s="74"/>
      <c r="G87" s="75"/>
      <c r="H87" s="75"/>
      <c r="I87" s="7"/>
    </row>
    <row r="88" spans="3:9" s="1" customFormat="1" ht="12" x14ac:dyDescent="0.25">
      <c r="C88" s="71"/>
      <c r="D88" s="78"/>
      <c r="E88" s="73"/>
      <c r="F88" s="74"/>
      <c r="G88" s="75"/>
      <c r="H88" s="75"/>
      <c r="I88" s="7"/>
    </row>
    <row r="89" spans="3:9" s="1" customFormat="1" ht="12" x14ac:dyDescent="0.25">
      <c r="C89" s="71"/>
      <c r="D89" s="78"/>
      <c r="E89" s="73"/>
      <c r="F89" s="74"/>
      <c r="G89" s="75"/>
      <c r="H89" s="75"/>
      <c r="I89" s="7"/>
    </row>
    <row r="90" spans="3:9" s="1" customFormat="1" ht="12" x14ac:dyDescent="0.25">
      <c r="C90" s="71"/>
      <c r="D90" s="78"/>
      <c r="E90" s="73"/>
      <c r="F90" s="74"/>
      <c r="G90" s="75"/>
      <c r="H90" s="75"/>
      <c r="I90" s="7"/>
    </row>
    <row r="91" spans="3:9" s="1" customFormat="1" ht="12" x14ac:dyDescent="0.25">
      <c r="C91" s="71"/>
      <c r="D91" s="78"/>
      <c r="E91" s="73"/>
      <c r="F91" s="74"/>
      <c r="G91" s="75"/>
      <c r="H91" s="75"/>
      <c r="I91" s="7"/>
    </row>
    <row r="92" spans="3:9" s="1" customFormat="1" x14ac:dyDescent="0.2">
      <c r="C92" s="71"/>
      <c r="D92" s="72"/>
      <c r="E92" s="73"/>
      <c r="F92" s="74"/>
      <c r="G92" s="75"/>
      <c r="H92" s="75"/>
      <c r="I92" s="7"/>
    </row>
    <row r="93" spans="3:9" s="1" customFormat="1" x14ac:dyDescent="0.2">
      <c r="C93" s="71"/>
      <c r="D93" s="72"/>
      <c r="E93" s="73"/>
      <c r="F93" s="74"/>
      <c r="G93" s="75"/>
      <c r="H93" s="75"/>
      <c r="I93" s="7"/>
    </row>
    <row r="94" spans="3:9" s="1" customFormat="1" x14ac:dyDescent="0.2">
      <c r="C94" s="71"/>
      <c r="D94" s="72"/>
      <c r="E94" s="73"/>
      <c r="F94" s="74"/>
      <c r="G94" s="75"/>
      <c r="H94" s="75"/>
      <c r="I94" s="7"/>
    </row>
    <row r="95" spans="3:9" s="1" customFormat="1" x14ac:dyDescent="0.2">
      <c r="C95" s="71"/>
      <c r="D95" s="72"/>
      <c r="E95" s="73"/>
      <c r="F95" s="74"/>
      <c r="G95" s="75"/>
      <c r="H95" s="75"/>
      <c r="I95" s="7"/>
    </row>
    <row r="96" spans="3:9" s="1" customFormat="1" x14ac:dyDescent="0.2">
      <c r="C96" s="71"/>
      <c r="D96" s="72"/>
      <c r="E96" s="73"/>
      <c r="F96" s="74"/>
      <c r="G96" s="75"/>
      <c r="H96" s="75"/>
      <c r="I96" s="7"/>
    </row>
    <row r="97" spans="3:9" s="1" customFormat="1" x14ac:dyDescent="0.2">
      <c r="C97" s="71"/>
      <c r="D97" s="72"/>
      <c r="E97" s="73"/>
      <c r="F97" s="74"/>
      <c r="G97" s="75"/>
      <c r="H97" s="75"/>
      <c r="I97" s="7"/>
    </row>
    <row r="98" spans="3:9" s="1" customFormat="1" x14ac:dyDescent="0.2">
      <c r="C98" s="71"/>
      <c r="D98" s="72"/>
      <c r="E98" s="73"/>
      <c r="F98" s="74"/>
      <c r="G98" s="75"/>
      <c r="H98" s="75"/>
      <c r="I98" s="7"/>
    </row>
    <row r="99" spans="3:9" s="1" customFormat="1" x14ac:dyDescent="0.2">
      <c r="C99" s="71"/>
      <c r="D99" s="72"/>
      <c r="E99" s="73"/>
      <c r="F99" s="74"/>
      <c r="G99" s="75"/>
      <c r="H99" s="75"/>
      <c r="I99" s="7"/>
    </row>
    <row r="100" spans="3:9" s="1" customFormat="1" x14ac:dyDescent="0.2">
      <c r="C100" s="71"/>
      <c r="D100" s="72"/>
      <c r="E100" s="73"/>
      <c r="F100" s="74"/>
      <c r="G100" s="75"/>
      <c r="H100" s="75"/>
      <c r="I100" s="7"/>
    </row>
    <row r="101" spans="3:9" s="1" customFormat="1" x14ac:dyDescent="0.2">
      <c r="C101" s="71"/>
      <c r="D101" s="72"/>
      <c r="E101" s="73"/>
      <c r="F101" s="74"/>
      <c r="G101" s="75"/>
      <c r="H101" s="75"/>
      <c r="I101" s="7"/>
    </row>
    <row r="102" spans="3:9" s="1" customFormat="1" x14ac:dyDescent="0.2">
      <c r="C102" s="71"/>
      <c r="D102" s="72"/>
      <c r="E102" s="73"/>
      <c r="F102" s="74"/>
      <c r="G102" s="75"/>
      <c r="H102" s="75"/>
      <c r="I102" s="7"/>
    </row>
    <row r="103" spans="3:9" s="1" customFormat="1" x14ac:dyDescent="0.2">
      <c r="C103" s="71"/>
      <c r="D103" s="72"/>
      <c r="E103" s="73"/>
      <c r="F103" s="74"/>
      <c r="G103" s="75"/>
      <c r="H103" s="75"/>
      <c r="I103" s="7"/>
    </row>
    <row r="104" spans="3:9" s="79" customFormat="1" ht="12" x14ac:dyDescent="0.25">
      <c r="C104" s="25"/>
      <c r="D104" s="80" t="s">
        <v>29</v>
      </c>
      <c r="E104" s="27" t="s">
        <v>14</v>
      </c>
      <c r="F104" s="28">
        <v>1</v>
      </c>
      <c r="G104" s="29"/>
      <c r="H104" s="29">
        <f>G104*F104</f>
        <v>0</v>
      </c>
      <c r="I104" s="81"/>
    </row>
    <row r="105" spans="3:9" s="1" customFormat="1" ht="10.8" customHeight="1" x14ac:dyDescent="0.2">
      <c r="C105" s="71"/>
      <c r="D105" s="72" t="s">
        <v>84</v>
      </c>
      <c r="E105" s="73"/>
      <c r="F105" s="74"/>
      <c r="G105" s="75"/>
      <c r="H105" s="75"/>
      <c r="I105" s="7"/>
    </row>
    <row r="106" spans="3:9" s="1" customFormat="1" x14ac:dyDescent="0.2">
      <c r="C106" s="71"/>
      <c r="D106" s="72" t="s">
        <v>87</v>
      </c>
      <c r="E106" s="73"/>
      <c r="F106" s="74"/>
      <c r="G106" s="75"/>
      <c r="H106" s="75"/>
      <c r="I106" s="7"/>
    </row>
    <row r="107" spans="3:9" s="1" customFormat="1" ht="12" x14ac:dyDescent="0.25">
      <c r="C107" s="71"/>
      <c r="D107" s="78"/>
      <c r="E107" s="73"/>
      <c r="F107" s="74"/>
      <c r="G107" s="75"/>
      <c r="H107" s="75"/>
      <c r="I107" s="7"/>
    </row>
    <row r="108" spans="3:9" s="1" customFormat="1" ht="12" x14ac:dyDescent="0.25">
      <c r="C108" s="71"/>
      <c r="D108" s="78"/>
      <c r="E108" s="73"/>
      <c r="F108" s="74"/>
      <c r="G108" s="75"/>
      <c r="H108" s="75"/>
      <c r="I108" s="7"/>
    </row>
    <row r="109" spans="3:9" s="1" customFormat="1" ht="12" x14ac:dyDescent="0.25">
      <c r="C109" s="71"/>
      <c r="D109" s="78"/>
      <c r="E109" s="73"/>
      <c r="F109" s="74"/>
      <c r="G109" s="75"/>
      <c r="H109" s="75"/>
      <c r="I109" s="7"/>
    </row>
    <row r="110" spans="3:9" s="1" customFormat="1" ht="12" x14ac:dyDescent="0.25">
      <c r="C110" s="71"/>
      <c r="D110" s="78"/>
      <c r="E110" s="73"/>
      <c r="F110" s="74"/>
      <c r="G110" s="75"/>
      <c r="H110" s="75"/>
      <c r="I110" s="7"/>
    </row>
    <row r="111" spans="3:9" s="1" customFormat="1" ht="12" x14ac:dyDescent="0.25">
      <c r="C111" s="71"/>
      <c r="D111" s="78"/>
      <c r="E111" s="73"/>
      <c r="F111" s="74"/>
      <c r="G111" s="75"/>
      <c r="H111" s="75"/>
      <c r="I111" s="7"/>
    </row>
    <row r="112" spans="3:9" s="1" customFormat="1" ht="12" x14ac:dyDescent="0.25">
      <c r="C112" s="71"/>
      <c r="D112" s="78"/>
      <c r="E112" s="73"/>
      <c r="F112" s="74"/>
      <c r="G112" s="75"/>
      <c r="H112" s="75"/>
      <c r="I112" s="7"/>
    </row>
    <row r="113" spans="3:9" s="1" customFormat="1" x14ac:dyDescent="0.2">
      <c r="C113" s="71"/>
      <c r="D113" s="72"/>
      <c r="E113" s="73"/>
      <c r="F113" s="74"/>
      <c r="G113" s="75"/>
      <c r="H113" s="75"/>
      <c r="I113" s="7"/>
    </row>
    <row r="114" spans="3:9" s="1" customFormat="1" x14ac:dyDescent="0.2">
      <c r="C114" s="71"/>
      <c r="D114" s="72"/>
      <c r="E114" s="73"/>
      <c r="F114" s="74"/>
      <c r="G114" s="75"/>
      <c r="H114" s="75"/>
      <c r="I114" s="7"/>
    </row>
    <row r="115" spans="3:9" s="1" customFormat="1" x14ac:dyDescent="0.2">
      <c r="C115" s="71"/>
      <c r="D115" s="72"/>
      <c r="E115" s="73"/>
      <c r="F115" s="74"/>
      <c r="G115" s="75"/>
      <c r="H115" s="75"/>
      <c r="I115" s="7"/>
    </row>
    <row r="116" spans="3:9" s="1" customFormat="1" x14ac:dyDescent="0.2">
      <c r="C116" s="71"/>
      <c r="D116" s="72"/>
      <c r="E116" s="73"/>
      <c r="F116" s="74"/>
      <c r="G116" s="75"/>
      <c r="H116" s="75"/>
      <c r="I116" s="7"/>
    </row>
    <row r="117" spans="3:9" s="1" customFormat="1" x14ac:dyDescent="0.2">
      <c r="C117" s="71"/>
      <c r="D117" s="72"/>
      <c r="E117" s="73"/>
      <c r="F117" s="74"/>
      <c r="G117" s="75"/>
      <c r="H117" s="75"/>
      <c r="I117" s="7"/>
    </row>
    <row r="118" spans="3:9" s="1" customFormat="1" x14ac:dyDescent="0.2">
      <c r="C118" s="71"/>
      <c r="D118" s="72"/>
      <c r="E118" s="73"/>
      <c r="F118" s="74"/>
      <c r="G118" s="75"/>
      <c r="H118" s="75"/>
      <c r="I118" s="7"/>
    </row>
    <row r="119" spans="3:9" s="1" customFormat="1" x14ac:dyDescent="0.2">
      <c r="C119" s="71"/>
      <c r="D119" s="72"/>
      <c r="E119" s="73"/>
      <c r="F119" s="74"/>
      <c r="G119" s="75"/>
      <c r="H119" s="75"/>
      <c r="I119" s="7"/>
    </row>
    <row r="120" spans="3:9" s="1" customFormat="1" x14ac:dyDescent="0.2">
      <c r="C120" s="71"/>
      <c r="D120" s="72"/>
      <c r="E120" s="73"/>
      <c r="F120" s="74"/>
      <c r="G120" s="75"/>
      <c r="H120" s="75"/>
      <c r="I120" s="7"/>
    </row>
    <row r="121" spans="3:9" s="1" customFormat="1" x14ac:dyDescent="0.2">
      <c r="C121" s="71"/>
      <c r="D121" s="72"/>
      <c r="E121" s="73"/>
      <c r="F121" s="74"/>
      <c r="G121" s="75"/>
      <c r="H121" s="75"/>
      <c r="I121" s="7"/>
    </row>
    <row r="122" spans="3:9" s="1" customFormat="1" x14ac:dyDescent="0.2">
      <c r="C122" s="71"/>
      <c r="D122" s="72"/>
      <c r="E122" s="73"/>
      <c r="F122" s="74"/>
      <c r="G122" s="75"/>
      <c r="H122" s="75"/>
      <c r="I122" s="7"/>
    </row>
    <row r="123" spans="3:9" s="1" customFormat="1" x14ac:dyDescent="0.2">
      <c r="C123" s="71"/>
      <c r="D123" s="72"/>
      <c r="E123" s="73"/>
      <c r="F123" s="74"/>
      <c r="G123" s="75"/>
      <c r="H123" s="75"/>
      <c r="I123" s="7"/>
    </row>
    <row r="124" spans="3:9" s="1" customFormat="1" x14ac:dyDescent="0.2">
      <c r="C124" s="71"/>
      <c r="D124" s="72"/>
      <c r="E124" s="73"/>
      <c r="F124" s="74"/>
      <c r="G124" s="75"/>
      <c r="H124" s="75"/>
      <c r="I124" s="7"/>
    </row>
    <row r="125" spans="3:9" s="79" customFormat="1" ht="12" x14ac:dyDescent="0.25">
      <c r="C125" s="25"/>
      <c r="D125" s="80" t="s">
        <v>44</v>
      </c>
      <c r="E125" s="27" t="s">
        <v>14</v>
      </c>
      <c r="F125" s="28">
        <v>90</v>
      </c>
      <c r="G125" s="29"/>
      <c r="H125" s="29">
        <f>G125*F125</f>
        <v>0</v>
      </c>
      <c r="I125" s="81"/>
    </row>
    <row r="126" spans="3:9" s="1" customFormat="1" x14ac:dyDescent="0.2">
      <c r="C126" s="71"/>
      <c r="D126" s="72" t="s">
        <v>168</v>
      </c>
      <c r="E126" s="73"/>
      <c r="F126" s="74"/>
      <c r="G126" s="75"/>
      <c r="H126" s="75"/>
      <c r="I126" s="7"/>
    </row>
    <row r="127" spans="3:9" s="1" customFormat="1" x14ac:dyDescent="0.2">
      <c r="C127" s="71"/>
      <c r="D127" s="72" t="s">
        <v>81</v>
      </c>
      <c r="E127" s="73"/>
      <c r="F127" s="74"/>
      <c r="G127" s="75"/>
      <c r="H127" s="75"/>
      <c r="I127" s="7"/>
    </row>
    <row r="128" spans="3:9" s="1" customFormat="1" ht="12" x14ac:dyDescent="0.25">
      <c r="C128" s="71"/>
      <c r="D128" s="78"/>
      <c r="E128" s="73"/>
      <c r="F128" s="74"/>
      <c r="G128" s="75"/>
      <c r="H128" s="75"/>
      <c r="I128" s="7"/>
    </row>
    <row r="129" spans="3:9" s="1" customFormat="1" ht="12" x14ac:dyDescent="0.25">
      <c r="C129" s="71"/>
      <c r="D129" s="78"/>
      <c r="E129" s="73"/>
      <c r="F129" s="74"/>
      <c r="G129" s="75"/>
      <c r="H129" s="75"/>
      <c r="I129" s="7"/>
    </row>
    <row r="130" spans="3:9" s="1" customFormat="1" ht="12" x14ac:dyDescent="0.25">
      <c r="C130" s="71"/>
      <c r="D130" s="78"/>
      <c r="E130" s="73"/>
      <c r="F130" s="74"/>
      <c r="G130" s="75"/>
      <c r="H130" s="75"/>
      <c r="I130" s="7"/>
    </row>
    <row r="131" spans="3:9" s="1" customFormat="1" ht="12" x14ac:dyDescent="0.25">
      <c r="C131" s="71"/>
      <c r="D131" s="78"/>
      <c r="E131" s="73"/>
      <c r="F131" s="74"/>
      <c r="G131" s="75"/>
      <c r="H131" s="75"/>
      <c r="I131" s="7"/>
    </row>
    <row r="132" spans="3:9" s="1" customFormat="1" ht="12" x14ac:dyDescent="0.25">
      <c r="C132" s="71"/>
      <c r="D132" s="78"/>
      <c r="E132" s="73"/>
      <c r="F132" s="74"/>
      <c r="G132" s="75"/>
      <c r="H132" s="75"/>
      <c r="I132" s="7"/>
    </row>
    <row r="133" spans="3:9" s="1" customFormat="1" ht="12" x14ac:dyDescent="0.25">
      <c r="C133" s="71"/>
      <c r="D133" s="78"/>
      <c r="E133" s="73"/>
      <c r="F133" s="74"/>
      <c r="G133" s="75"/>
      <c r="H133" s="75"/>
      <c r="I133" s="7"/>
    </row>
    <row r="134" spans="3:9" s="1" customFormat="1" ht="12" x14ac:dyDescent="0.25">
      <c r="C134" s="71"/>
      <c r="D134" s="78"/>
      <c r="E134" s="73"/>
      <c r="F134" s="74"/>
      <c r="G134" s="75"/>
      <c r="H134" s="75"/>
      <c r="I134" s="7"/>
    </row>
    <row r="135" spans="3:9" s="1" customFormat="1" x14ac:dyDescent="0.2">
      <c r="C135" s="71"/>
      <c r="D135" s="72"/>
      <c r="E135" s="73"/>
      <c r="F135" s="74"/>
      <c r="G135" s="75"/>
      <c r="H135" s="75"/>
      <c r="I135" s="7"/>
    </row>
    <row r="136" spans="3:9" s="1" customFormat="1" x14ac:dyDescent="0.2">
      <c r="C136" s="71"/>
      <c r="D136" s="72"/>
      <c r="E136" s="73"/>
      <c r="F136" s="74"/>
      <c r="G136" s="75"/>
      <c r="H136" s="75"/>
      <c r="I136" s="7"/>
    </row>
    <row r="137" spans="3:9" s="1" customFormat="1" x14ac:dyDescent="0.2">
      <c r="C137" s="71"/>
      <c r="D137" s="72"/>
      <c r="E137" s="73"/>
      <c r="F137" s="74"/>
      <c r="G137" s="75"/>
      <c r="H137" s="75"/>
      <c r="I137" s="7"/>
    </row>
    <row r="138" spans="3:9" s="1" customFormat="1" x14ac:dyDescent="0.2">
      <c r="C138" s="71"/>
      <c r="D138" s="72"/>
      <c r="E138" s="73"/>
      <c r="F138" s="74"/>
      <c r="G138" s="75"/>
      <c r="H138" s="75"/>
      <c r="I138" s="7"/>
    </row>
    <row r="139" spans="3:9" s="1" customFormat="1" x14ac:dyDescent="0.2">
      <c r="C139" s="71"/>
      <c r="D139" s="72"/>
      <c r="E139" s="73"/>
      <c r="F139" s="74"/>
      <c r="G139" s="75"/>
      <c r="H139" s="75"/>
      <c r="I139" s="7"/>
    </row>
    <row r="140" spans="3:9" s="1" customFormat="1" x14ac:dyDescent="0.2">
      <c r="C140" s="71"/>
      <c r="D140" s="72"/>
      <c r="E140" s="73"/>
      <c r="F140" s="74"/>
      <c r="G140" s="75"/>
      <c r="H140" s="75"/>
      <c r="I140" s="7"/>
    </row>
    <row r="141" spans="3:9" s="1" customFormat="1" x14ac:dyDescent="0.2">
      <c r="C141" s="71"/>
      <c r="D141" s="72"/>
      <c r="E141" s="73"/>
      <c r="F141" s="74"/>
      <c r="G141" s="75"/>
      <c r="H141" s="75"/>
      <c r="I141" s="7"/>
    </row>
    <row r="142" spans="3:9" s="1" customFormat="1" x14ac:dyDescent="0.2">
      <c r="C142" s="71"/>
      <c r="D142" s="72"/>
      <c r="E142" s="73"/>
      <c r="F142" s="74"/>
      <c r="G142" s="75"/>
      <c r="H142" s="75"/>
      <c r="I142" s="7"/>
    </row>
    <row r="143" spans="3:9" s="1" customFormat="1" x14ac:dyDescent="0.2">
      <c r="C143" s="71"/>
      <c r="D143" s="72"/>
      <c r="E143" s="73"/>
      <c r="F143" s="74"/>
      <c r="G143" s="75"/>
      <c r="H143" s="75"/>
      <c r="I143" s="7"/>
    </row>
    <row r="144" spans="3:9" s="1" customFormat="1" x14ac:dyDescent="0.2">
      <c r="C144" s="71"/>
      <c r="D144" s="72"/>
      <c r="E144" s="73"/>
      <c r="F144" s="74"/>
      <c r="G144" s="75"/>
      <c r="H144" s="75"/>
      <c r="I144" s="7"/>
    </row>
    <row r="145" spans="3:9" s="1" customFormat="1" x14ac:dyDescent="0.2">
      <c r="C145" s="71"/>
      <c r="D145" s="72"/>
      <c r="E145" s="73"/>
      <c r="F145" s="74"/>
      <c r="G145" s="75"/>
      <c r="H145" s="75"/>
      <c r="I145" s="7"/>
    </row>
    <row r="146" spans="3:9" s="1" customFormat="1" x14ac:dyDescent="0.2">
      <c r="C146" s="71"/>
      <c r="D146" s="72"/>
      <c r="E146" s="73"/>
      <c r="F146" s="74"/>
      <c r="G146" s="75"/>
      <c r="H146" s="75"/>
      <c r="I146" s="7"/>
    </row>
    <row r="147" spans="3:9" s="79" customFormat="1" ht="12" x14ac:dyDescent="0.25">
      <c r="C147" s="25"/>
      <c r="D147" s="80" t="s">
        <v>94</v>
      </c>
      <c r="E147" s="27" t="s">
        <v>14</v>
      </c>
      <c r="F147" s="28">
        <v>10</v>
      </c>
      <c r="G147" s="29"/>
      <c r="H147" s="29">
        <f>G147*F147</f>
        <v>0</v>
      </c>
      <c r="I147" s="81"/>
    </row>
    <row r="148" spans="3:9" s="1" customFormat="1" ht="10.8" customHeight="1" x14ac:dyDescent="0.2">
      <c r="C148" s="71"/>
      <c r="D148" s="72" t="s">
        <v>169</v>
      </c>
      <c r="E148" s="73"/>
      <c r="F148" s="74"/>
      <c r="G148" s="75"/>
      <c r="H148" s="75"/>
      <c r="I148" s="7"/>
    </row>
    <row r="149" spans="3:9" s="1" customFormat="1" x14ac:dyDescent="0.2">
      <c r="C149" s="71"/>
      <c r="D149" s="72" t="s">
        <v>95</v>
      </c>
      <c r="E149" s="73"/>
      <c r="F149" s="74"/>
      <c r="G149" s="75"/>
      <c r="H149" s="75"/>
      <c r="I149" s="7"/>
    </row>
    <row r="150" spans="3:9" s="1" customFormat="1" x14ac:dyDescent="0.2">
      <c r="C150" s="71"/>
      <c r="D150" s="72"/>
      <c r="E150" s="73"/>
      <c r="F150" s="74"/>
      <c r="G150" s="75"/>
      <c r="H150" s="75"/>
      <c r="I150" s="7"/>
    </row>
    <row r="151" spans="3:9" s="1" customFormat="1" x14ac:dyDescent="0.2">
      <c r="C151" s="71"/>
      <c r="D151" s="72"/>
      <c r="E151" s="73"/>
      <c r="F151" s="74"/>
      <c r="G151" s="75"/>
      <c r="H151" s="75"/>
      <c r="I151" s="7"/>
    </row>
    <row r="152" spans="3:9" s="1" customFormat="1" x14ac:dyDescent="0.2">
      <c r="C152" s="71"/>
      <c r="D152" s="72"/>
      <c r="E152" s="73"/>
      <c r="F152" s="74"/>
      <c r="G152" s="75"/>
      <c r="H152" s="75"/>
      <c r="I152" s="7"/>
    </row>
    <row r="153" spans="3:9" s="1" customFormat="1" x14ac:dyDescent="0.2">
      <c r="C153" s="71"/>
      <c r="D153" s="72"/>
      <c r="E153" s="73"/>
      <c r="F153" s="74"/>
      <c r="G153" s="75"/>
      <c r="H153" s="75"/>
      <c r="I153" s="7"/>
    </row>
    <row r="154" spans="3:9" s="1" customFormat="1" x14ac:dyDescent="0.2">
      <c r="C154" s="71"/>
      <c r="D154" s="72"/>
      <c r="E154" s="73"/>
      <c r="F154" s="74"/>
      <c r="G154" s="75"/>
      <c r="H154" s="75"/>
      <c r="I154" s="7"/>
    </row>
    <row r="155" spans="3:9" s="1" customFormat="1" x14ac:dyDescent="0.2">
      <c r="C155" s="71"/>
      <c r="D155" s="72"/>
      <c r="E155" s="73"/>
      <c r="F155" s="74"/>
      <c r="G155" s="75"/>
      <c r="H155" s="75"/>
      <c r="I155" s="7"/>
    </row>
    <row r="156" spans="3:9" s="1" customFormat="1" x14ac:dyDescent="0.2">
      <c r="C156" s="71"/>
      <c r="D156" s="72"/>
      <c r="E156" s="73"/>
      <c r="F156" s="74"/>
      <c r="G156" s="75"/>
      <c r="H156" s="75"/>
      <c r="I156" s="7"/>
    </row>
    <row r="157" spans="3:9" s="1" customFormat="1" x14ac:dyDescent="0.2">
      <c r="C157" s="71"/>
      <c r="D157" s="72"/>
      <c r="E157" s="73"/>
      <c r="F157" s="74"/>
      <c r="G157" s="75"/>
      <c r="H157" s="75"/>
      <c r="I157" s="7"/>
    </row>
    <row r="158" spans="3:9" s="1" customFormat="1" x14ac:dyDescent="0.2">
      <c r="C158" s="71"/>
      <c r="D158" s="72"/>
      <c r="E158" s="73"/>
      <c r="F158" s="74"/>
      <c r="G158" s="75"/>
      <c r="H158" s="75"/>
      <c r="I158" s="7"/>
    </row>
    <row r="159" spans="3:9" s="1" customFormat="1" x14ac:dyDescent="0.2">
      <c r="C159" s="71"/>
      <c r="D159" s="72"/>
      <c r="E159" s="73"/>
      <c r="F159" s="74"/>
      <c r="G159" s="75"/>
      <c r="H159" s="75"/>
      <c r="I159" s="7"/>
    </row>
    <row r="160" spans="3:9" s="1" customFormat="1" x14ac:dyDescent="0.2">
      <c r="C160" s="71"/>
      <c r="D160" s="72"/>
      <c r="E160" s="73"/>
      <c r="F160" s="74"/>
      <c r="G160" s="75"/>
      <c r="H160" s="75"/>
      <c r="I160" s="7"/>
    </row>
    <row r="161" spans="3:9" s="1" customFormat="1" x14ac:dyDescent="0.2">
      <c r="C161" s="71"/>
      <c r="D161" s="72"/>
      <c r="E161" s="73"/>
      <c r="F161" s="74"/>
      <c r="G161" s="75"/>
      <c r="H161" s="75"/>
      <c r="I161" s="7"/>
    </row>
    <row r="162" spans="3:9" s="1" customFormat="1" x14ac:dyDescent="0.2">
      <c r="C162" s="71"/>
      <c r="D162" s="72"/>
      <c r="E162" s="73"/>
      <c r="F162" s="74"/>
      <c r="G162" s="75"/>
      <c r="H162" s="75"/>
      <c r="I162" s="7"/>
    </row>
    <row r="163" spans="3:9" s="1" customFormat="1" x14ac:dyDescent="0.2">
      <c r="C163" s="71"/>
      <c r="D163" s="72"/>
      <c r="E163" s="73"/>
      <c r="F163" s="74"/>
      <c r="G163" s="75"/>
      <c r="H163" s="75"/>
      <c r="I163" s="7"/>
    </row>
    <row r="164" spans="3:9" s="1" customFormat="1" x14ac:dyDescent="0.2">
      <c r="C164" s="71"/>
      <c r="D164" s="72"/>
      <c r="E164" s="73"/>
      <c r="F164" s="74"/>
      <c r="G164" s="75"/>
      <c r="H164" s="75"/>
      <c r="I164" s="7"/>
    </row>
    <row r="165" spans="3:9" s="1" customFormat="1" x14ac:dyDescent="0.2">
      <c r="C165" s="71"/>
      <c r="D165" s="72"/>
      <c r="E165" s="73"/>
      <c r="F165" s="74"/>
      <c r="G165" s="75"/>
      <c r="H165" s="75"/>
      <c r="I165" s="7"/>
    </row>
    <row r="166" spans="3:9" s="1" customFormat="1" x14ac:dyDescent="0.2">
      <c r="C166" s="71"/>
      <c r="D166" s="72"/>
      <c r="E166" s="73"/>
      <c r="F166" s="74"/>
      <c r="G166" s="75"/>
      <c r="H166" s="75"/>
      <c r="I166" s="7"/>
    </row>
    <row r="167" spans="3:9" s="1" customFormat="1" x14ac:dyDescent="0.2">
      <c r="C167" s="71"/>
      <c r="D167" s="72"/>
      <c r="E167" s="73"/>
      <c r="F167" s="74"/>
      <c r="G167" s="75"/>
      <c r="H167" s="75"/>
      <c r="I167" s="7"/>
    </row>
    <row r="168" spans="3:9" s="1" customFormat="1" x14ac:dyDescent="0.2">
      <c r="C168" s="71"/>
      <c r="D168" s="72"/>
      <c r="E168" s="73"/>
      <c r="F168" s="74"/>
      <c r="G168" s="75"/>
      <c r="H168" s="75"/>
      <c r="I168" s="7"/>
    </row>
    <row r="169" spans="3:9" s="1" customFormat="1" x14ac:dyDescent="0.2">
      <c r="C169" s="71"/>
      <c r="D169" s="72"/>
      <c r="E169" s="73"/>
      <c r="F169" s="74"/>
      <c r="G169" s="75"/>
      <c r="H169" s="75"/>
      <c r="I169" s="7"/>
    </row>
    <row r="170" spans="3:9" s="79" customFormat="1" ht="12" x14ac:dyDescent="0.25">
      <c r="C170" s="25"/>
      <c r="D170" s="80" t="s">
        <v>30</v>
      </c>
      <c r="E170" s="27" t="s">
        <v>14</v>
      </c>
      <c r="F170" s="28">
        <v>18</v>
      </c>
      <c r="G170" s="29"/>
      <c r="H170" s="29">
        <f>G170*F170</f>
        <v>0</v>
      </c>
      <c r="I170" s="81"/>
    </row>
    <row r="171" spans="3:9" s="1" customFormat="1" ht="10.8" customHeight="1" x14ac:dyDescent="0.2">
      <c r="C171" s="71"/>
      <c r="D171" s="72" t="s">
        <v>89</v>
      </c>
      <c r="E171" s="73"/>
      <c r="F171" s="74"/>
      <c r="G171" s="75"/>
      <c r="H171" s="75"/>
      <c r="I171" s="7"/>
    </row>
    <row r="172" spans="3:9" s="1" customFormat="1" x14ac:dyDescent="0.2">
      <c r="C172" s="71"/>
      <c r="D172" s="72" t="s">
        <v>170</v>
      </c>
      <c r="E172" s="73"/>
      <c r="F172" s="74"/>
      <c r="G172" s="75"/>
      <c r="H172" s="75"/>
      <c r="I172" s="7"/>
    </row>
    <row r="173" spans="3:9" s="1" customFormat="1" x14ac:dyDescent="0.2">
      <c r="C173" s="71"/>
      <c r="D173" s="72"/>
      <c r="E173" s="73"/>
      <c r="F173" s="74"/>
      <c r="G173" s="75"/>
      <c r="H173" s="75"/>
      <c r="I173" s="7"/>
    </row>
    <row r="174" spans="3:9" s="1" customFormat="1" x14ac:dyDescent="0.2">
      <c r="C174" s="71"/>
      <c r="D174" s="72"/>
      <c r="E174" s="73"/>
      <c r="F174" s="74"/>
      <c r="G174" s="75"/>
      <c r="H174" s="75"/>
      <c r="I174" s="7"/>
    </row>
    <row r="175" spans="3:9" s="1" customFormat="1" x14ac:dyDescent="0.2">
      <c r="C175" s="71"/>
      <c r="D175" s="72"/>
      <c r="E175" s="73"/>
      <c r="F175" s="74"/>
      <c r="G175" s="75"/>
      <c r="H175" s="75"/>
      <c r="I175" s="7"/>
    </row>
    <row r="176" spans="3:9" s="1" customFormat="1" x14ac:dyDescent="0.2">
      <c r="C176" s="71"/>
      <c r="D176" s="72"/>
      <c r="E176" s="73"/>
      <c r="F176" s="74"/>
      <c r="G176" s="75"/>
      <c r="H176" s="75"/>
      <c r="I176" s="7"/>
    </row>
    <row r="177" spans="3:9" s="1" customFormat="1" x14ac:dyDescent="0.2">
      <c r="C177" s="71"/>
      <c r="D177" s="72"/>
      <c r="E177" s="73"/>
      <c r="F177" s="74"/>
      <c r="G177" s="75"/>
      <c r="H177" s="75"/>
      <c r="I177" s="7"/>
    </row>
    <row r="178" spans="3:9" s="1" customFormat="1" x14ac:dyDescent="0.2">
      <c r="C178" s="71"/>
      <c r="D178" s="72"/>
      <c r="E178" s="73"/>
      <c r="F178" s="74"/>
      <c r="G178" s="75"/>
      <c r="H178" s="75"/>
      <c r="I178" s="7"/>
    </row>
    <row r="179" spans="3:9" s="1" customFormat="1" x14ac:dyDescent="0.2">
      <c r="C179" s="71"/>
      <c r="D179" s="72"/>
      <c r="E179" s="73"/>
      <c r="F179" s="74"/>
      <c r="G179" s="75"/>
      <c r="H179" s="75"/>
      <c r="I179" s="7"/>
    </row>
    <row r="180" spans="3:9" s="1" customFormat="1" x14ac:dyDescent="0.2">
      <c r="C180" s="71"/>
      <c r="D180" s="72"/>
      <c r="E180" s="73"/>
      <c r="F180" s="74"/>
      <c r="G180" s="75"/>
      <c r="H180" s="75"/>
      <c r="I180" s="7"/>
    </row>
    <row r="181" spans="3:9" s="1" customFormat="1" x14ac:dyDescent="0.2">
      <c r="C181" s="71"/>
      <c r="D181" s="72"/>
      <c r="E181" s="73"/>
      <c r="F181" s="74"/>
      <c r="G181" s="75"/>
      <c r="H181" s="75"/>
      <c r="I181" s="7"/>
    </row>
    <row r="182" spans="3:9" s="1" customFormat="1" x14ac:dyDescent="0.2">
      <c r="C182" s="71"/>
      <c r="D182" s="72"/>
      <c r="E182" s="73"/>
      <c r="F182" s="74"/>
      <c r="G182" s="75"/>
      <c r="H182" s="75"/>
      <c r="I182" s="7"/>
    </row>
    <row r="183" spans="3:9" s="1" customFormat="1" x14ac:dyDescent="0.2">
      <c r="C183" s="71"/>
      <c r="D183" s="72"/>
      <c r="E183" s="73"/>
      <c r="F183" s="74"/>
      <c r="G183" s="75"/>
      <c r="H183" s="75"/>
      <c r="I183" s="7"/>
    </row>
    <row r="184" spans="3:9" s="1" customFormat="1" x14ac:dyDescent="0.2">
      <c r="C184" s="71"/>
      <c r="D184" s="72"/>
      <c r="E184" s="73"/>
      <c r="F184" s="74"/>
      <c r="G184" s="75"/>
      <c r="H184" s="75"/>
      <c r="I184" s="7"/>
    </row>
    <row r="185" spans="3:9" s="1" customFormat="1" x14ac:dyDescent="0.2">
      <c r="C185" s="71"/>
      <c r="D185" s="72"/>
      <c r="E185" s="73"/>
      <c r="F185" s="74"/>
      <c r="G185" s="75"/>
      <c r="H185" s="75"/>
      <c r="I185" s="7"/>
    </row>
    <row r="186" spans="3:9" s="1" customFormat="1" x14ac:dyDescent="0.2">
      <c r="C186" s="71"/>
      <c r="D186" s="72"/>
      <c r="E186" s="73"/>
      <c r="F186" s="74"/>
      <c r="G186" s="75"/>
      <c r="H186" s="75"/>
      <c r="I186" s="7"/>
    </row>
    <row r="187" spans="3:9" s="1" customFormat="1" x14ac:dyDescent="0.2">
      <c r="C187" s="71"/>
      <c r="D187" s="72"/>
      <c r="E187" s="73"/>
      <c r="F187" s="74"/>
      <c r="G187" s="75"/>
      <c r="H187" s="75"/>
      <c r="I187" s="7"/>
    </row>
    <row r="188" spans="3:9" s="1" customFormat="1" x14ac:dyDescent="0.2">
      <c r="C188" s="71"/>
      <c r="D188" s="72"/>
      <c r="E188" s="73"/>
      <c r="F188" s="74"/>
      <c r="G188" s="75"/>
      <c r="H188" s="75"/>
      <c r="I188" s="7"/>
    </row>
    <row r="189" spans="3:9" s="1" customFormat="1" x14ac:dyDescent="0.2">
      <c r="C189" s="71"/>
      <c r="D189" s="72"/>
      <c r="E189" s="73"/>
      <c r="F189" s="74"/>
      <c r="G189" s="75"/>
      <c r="H189" s="75"/>
      <c r="I189" s="7"/>
    </row>
    <row r="190" spans="3:9" s="1" customFormat="1" x14ac:dyDescent="0.2">
      <c r="C190" s="71"/>
      <c r="D190" s="72"/>
      <c r="E190" s="73"/>
      <c r="F190" s="74"/>
      <c r="G190" s="75"/>
      <c r="H190" s="75"/>
      <c r="I190" s="7"/>
    </row>
    <row r="191" spans="3:9" s="1" customFormat="1" x14ac:dyDescent="0.2">
      <c r="C191" s="71"/>
      <c r="D191" s="72"/>
      <c r="E191" s="73"/>
      <c r="F191" s="74"/>
      <c r="G191" s="75"/>
      <c r="H191" s="75"/>
      <c r="I191" s="7"/>
    </row>
    <row r="192" spans="3:9" s="1" customFormat="1" x14ac:dyDescent="0.2">
      <c r="C192" s="71"/>
      <c r="D192" s="72"/>
      <c r="E192" s="73"/>
      <c r="F192" s="74"/>
      <c r="G192" s="75"/>
      <c r="H192" s="75"/>
      <c r="I192" s="7"/>
    </row>
    <row r="193" spans="3:9" s="79" customFormat="1" ht="12" x14ac:dyDescent="0.25">
      <c r="C193" s="25"/>
      <c r="D193" s="80" t="s">
        <v>82</v>
      </c>
      <c r="E193" s="27" t="s">
        <v>14</v>
      </c>
      <c r="F193" s="28">
        <f>18+12</f>
        <v>30</v>
      </c>
      <c r="G193" s="29"/>
      <c r="H193" s="29">
        <f>G193*F193</f>
        <v>0</v>
      </c>
      <c r="I193" s="81"/>
    </row>
    <row r="194" spans="3:9" s="1" customFormat="1" ht="10.8" customHeight="1" x14ac:dyDescent="0.2">
      <c r="C194" s="71"/>
      <c r="D194" s="72" t="s">
        <v>88</v>
      </c>
      <c r="E194" s="73"/>
      <c r="F194" s="74"/>
      <c r="G194" s="75"/>
      <c r="H194" s="75"/>
      <c r="I194" s="7"/>
    </row>
    <row r="195" spans="3:9" s="1" customFormat="1" ht="10.8" customHeight="1" x14ac:dyDescent="0.2">
      <c r="C195" s="71"/>
      <c r="D195" s="72"/>
      <c r="E195" s="73"/>
      <c r="F195" s="74"/>
      <c r="G195" s="75"/>
      <c r="H195" s="75"/>
      <c r="I195" s="7"/>
    </row>
    <row r="196" spans="3:9" s="1" customFormat="1" ht="10.8" customHeight="1" x14ac:dyDescent="0.2">
      <c r="C196" s="71"/>
      <c r="D196" s="72"/>
      <c r="E196" s="73"/>
      <c r="F196" s="74"/>
      <c r="G196" s="75"/>
      <c r="H196" s="75"/>
      <c r="I196" s="7"/>
    </row>
    <row r="197" spans="3:9" s="1" customFormat="1" ht="10.8" customHeight="1" x14ac:dyDescent="0.2">
      <c r="C197" s="71"/>
      <c r="D197" s="72"/>
      <c r="E197" s="73"/>
      <c r="F197" s="74"/>
      <c r="G197" s="75"/>
      <c r="H197" s="75"/>
      <c r="I197" s="7"/>
    </row>
    <row r="198" spans="3:9" s="1" customFormat="1" ht="10.8" customHeight="1" x14ac:dyDescent="0.2">
      <c r="C198" s="71"/>
      <c r="D198" s="72"/>
      <c r="E198" s="73"/>
      <c r="F198" s="74"/>
      <c r="G198" s="75"/>
      <c r="H198" s="75"/>
      <c r="I198" s="7"/>
    </row>
    <row r="199" spans="3:9" s="1" customFormat="1" ht="10.8" customHeight="1" x14ac:dyDescent="0.2">
      <c r="C199" s="71"/>
      <c r="D199" s="72"/>
      <c r="E199" s="73"/>
      <c r="F199" s="74"/>
      <c r="G199" s="75"/>
      <c r="H199" s="75"/>
      <c r="I199" s="7"/>
    </row>
    <row r="200" spans="3:9" s="1" customFormat="1" ht="10.8" customHeight="1" x14ac:dyDescent="0.2">
      <c r="C200" s="71"/>
      <c r="D200" s="72"/>
      <c r="E200" s="73"/>
      <c r="F200" s="74"/>
      <c r="G200" s="75"/>
      <c r="H200" s="75"/>
      <c r="I200" s="7"/>
    </row>
    <row r="201" spans="3:9" s="1" customFormat="1" ht="10.8" customHeight="1" x14ac:dyDescent="0.2">
      <c r="C201" s="71"/>
      <c r="D201" s="72"/>
      <c r="E201" s="73"/>
      <c r="F201" s="74"/>
      <c r="G201" s="75"/>
      <c r="H201" s="75"/>
      <c r="I201" s="7"/>
    </row>
    <row r="202" spans="3:9" s="1" customFormat="1" ht="10.8" customHeight="1" x14ac:dyDescent="0.2">
      <c r="C202" s="71"/>
      <c r="D202" s="72"/>
      <c r="E202" s="73"/>
      <c r="F202" s="74"/>
      <c r="G202" s="75"/>
      <c r="H202" s="75"/>
      <c r="I202" s="7"/>
    </row>
    <row r="203" spans="3:9" s="1" customFormat="1" x14ac:dyDescent="0.2">
      <c r="C203" s="71"/>
      <c r="D203" s="72"/>
      <c r="E203" s="73"/>
      <c r="F203" s="74"/>
      <c r="G203" s="75"/>
      <c r="H203" s="75"/>
      <c r="I203" s="7"/>
    </row>
    <row r="204" spans="3:9" s="1" customFormat="1" x14ac:dyDescent="0.2">
      <c r="C204" s="71"/>
      <c r="D204" s="72"/>
      <c r="E204" s="73"/>
      <c r="F204" s="74"/>
      <c r="G204" s="75"/>
      <c r="H204" s="75"/>
      <c r="I204" s="7"/>
    </row>
    <row r="205" spans="3:9" s="1" customFormat="1" x14ac:dyDescent="0.2">
      <c r="C205" s="71"/>
      <c r="D205" s="72"/>
      <c r="E205" s="73"/>
      <c r="F205" s="74"/>
      <c r="G205" s="75"/>
      <c r="H205" s="75"/>
      <c r="I205" s="7"/>
    </row>
    <row r="206" spans="3:9" s="1" customFormat="1" x14ac:dyDescent="0.2">
      <c r="C206" s="71"/>
      <c r="D206" s="72"/>
      <c r="E206" s="73"/>
      <c r="F206" s="74"/>
      <c r="G206" s="75"/>
      <c r="H206" s="75"/>
      <c r="I206" s="7"/>
    </row>
    <row r="207" spans="3:9" s="1" customFormat="1" x14ac:dyDescent="0.2">
      <c r="C207" s="71"/>
      <c r="D207" s="72"/>
      <c r="E207" s="73"/>
      <c r="F207" s="74"/>
      <c r="G207" s="75"/>
      <c r="H207" s="75"/>
      <c r="I207" s="7"/>
    </row>
    <row r="208" spans="3:9" s="1" customFormat="1" x14ac:dyDescent="0.2">
      <c r="C208" s="71"/>
      <c r="D208" s="72"/>
      <c r="E208" s="73"/>
      <c r="F208" s="74"/>
      <c r="G208" s="75"/>
      <c r="H208" s="75"/>
      <c r="I208" s="7"/>
    </row>
    <row r="209" spans="3:9" s="1" customFormat="1" x14ac:dyDescent="0.2">
      <c r="C209" s="71"/>
      <c r="D209" s="72"/>
      <c r="E209" s="73"/>
      <c r="F209" s="74"/>
      <c r="G209" s="75"/>
      <c r="H209" s="75"/>
      <c r="I209" s="7"/>
    </row>
    <row r="210" spans="3:9" s="1" customFormat="1" x14ac:dyDescent="0.2">
      <c r="C210" s="71"/>
      <c r="D210" s="72"/>
      <c r="E210" s="73"/>
      <c r="F210" s="74"/>
      <c r="G210" s="75"/>
      <c r="H210" s="75"/>
      <c r="I210" s="7"/>
    </row>
    <row r="211" spans="3:9" s="1" customFormat="1" x14ac:dyDescent="0.2">
      <c r="C211" s="71"/>
      <c r="D211" s="72"/>
      <c r="E211" s="73"/>
      <c r="F211" s="74"/>
      <c r="G211" s="75"/>
      <c r="H211" s="75"/>
      <c r="I211" s="7"/>
    </row>
    <row r="212" spans="3:9" s="1" customFormat="1" x14ac:dyDescent="0.2">
      <c r="C212" s="71"/>
      <c r="D212" s="72"/>
      <c r="E212" s="73"/>
      <c r="F212" s="74"/>
      <c r="G212" s="75"/>
      <c r="H212" s="75"/>
      <c r="I212" s="7"/>
    </row>
  </sheetData>
  <autoFilter ref="A14:I18" xr:uid="{9BAD33B5-2822-48E0-A07E-5F8BF9E9C5B1}"/>
  <mergeCells count="4">
    <mergeCell ref="E4:I4"/>
    <mergeCell ref="E5:I5"/>
    <mergeCell ref="E6:I6"/>
    <mergeCell ref="E7:I7"/>
  </mergeCells>
  <pageMargins left="0.55118110236220474" right="0.55118110236220474" top="0.94488188976377963" bottom="0.74803149606299213" header="0.31496062992125984" footer="0.31496062992125984"/>
  <pageSetup paperSize="9" scale="74" fitToHeight="0" orientation="portrait" r:id="rId1"/>
  <headerFooter>
    <oddFooter>&amp;C&amp;"Arial,Regular"&amp;10Bills of Quantities
Page &amp;P of &amp;N</oddFooter>
  </headerFooter>
  <rowBreaks count="1" manualBreakCount="1">
    <brk id="146" min="1" max="8"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82359-1B04-4438-865F-3A6EC5D79747}">
  <sheetPr>
    <tabColor theme="0"/>
  </sheetPr>
  <dimension ref="A1:I124"/>
  <sheetViews>
    <sheetView view="pageBreakPreview" topLeftCell="A4" zoomScaleNormal="100" zoomScaleSheetLayoutView="100" workbookViewId="0">
      <pane ySplit="11" topLeftCell="A87" activePane="bottomLeft" state="frozen"/>
      <selection activeCell="A4" sqref="A4"/>
      <selection pane="bottomLeft" activeCell="K127" sqref="K127"/>
    </sheetView>
  </sheetViews>
  <sheetFormatPr defaultColWidth="9.109375" defaultRowHeight="11.4" x14ac:dyDescent="0.2"/>
  <cols>
    <col min="1" max="2" width="1.6640625" style="1" customWidth="1"/>
    <col min="3" max="3" width="6.33203125" style="2" customWidth="1"/>
    <col min="4" max="4" width="62.6640625" style="3" customWidth="1"/>
    <col min="5" max="5" width="6.21875" style="4" customWidth="1"/>
    <col min="6" max="6" width="8" style="5" customWidth="1"/>
    <col min="7" max="7" width="12.109375" style="63" customWidth="1"/>
    <col min="8" max="8" width="12.88671875" style="6" customWidth="1"/>
    <col min="9" max="9" width="12.88671875" style="7" customWidth="1"/>
    <col min="10" max="16384" width="9.109375" style="7"/>
  </cols>
  <sheetData>
    <row r="1" spans="1:9" ht="3" customHeight="1" x14ac:dyDescent="0.2">
      <c r="G1" s="5"/>
    </row>
    <row r="2" spans="1:9" ht="13.2" x14ac:dyDescent="0.25">
      <c r="G2" s="5"/>
      <c r="I2" s="8" t="s">
        <v>0</v>
      </c>
    </row>
    <row r="3" spans="1:9" s="15" customFormat="1" ht="17.399999999999999" x14ac:dyDescent="0.3">
      <c r="A3" s="9"/>
      <c r="B3" s="9"/>
      <c r="C3" s="10" t="s">
        <v>1</v>
      </c>
      <c r="D3" s="11"/>
      <c r="E3" s="12"/>
      <c r="F3" s="13"/>
      <c r="G3" s="13"/>
      <c r="H3" s="14"/>
    </row>
    <row r="4" spans="1:9" s="15" customFormat="1" ht="13.2" x14ac:dyDescent="0.25">
      <c r="A4" s="9"/>
      <c r="B4" s="9"/>
      <c r="C4" s="16" t="s">
        <v>2</v>
      </c>
      <c r="D4" s="17"/>
      <c r="E4" s="98"/>
      <c r="F4" s="98"/>
      <c r="G4" s="98"/>
      <c r="H4" s="98"/>
      <c r="I4" s="98"/>
    </row>
    <row r="5" spans="1:9" s="15" customFormat="1" ht="13.2" x14ac:dyDescent="0.25">
      <c r="A5" s="9"/>
      <c r="B5" s="9"/>
      <c r="C5" s="16" t="s">
        <v>3</v>
      </c>
      <c r="D5" s="17"/>
      <c r="E5" s="98"/>
      <c r="F5" s="98"/>
      <c r="G5" s="98"/>
      <c r="H5" s="98"/>
      <c r="I5" s="98"/>
    </row>
    <row r="6" spans="1:9" s="15" customFormat="1" ht="13.2" x14ac:dyDescent="0.25">
      <c r="A6" s="9"/>
      <c r="B6" s="9"/>
      <c r="C6" s="16" t="s">
        <v>4</v>
      </c>
      <c r="D6" s="17"/>
      <c r="E6" s="98"/>
      <c r="F6" s="98"/>
      <c r="G6" s="98"/>
      <c r="H6" s="98"/>
      <c r="I6" s="98"/>
    </row>
    <row r="7" spans="1:9" s="15" customFormat="1" ht="13.2" x14ac:dyDescent="0.25">
      <c r="A7" s="9"/>
      <c r="B7" s="9"/>
      <c r="C7" s="16" t="s">
        <v>5</v>
      </c>
      <c r="D7" s="17"/>
      <c r="E7" s="98"/>
      <c r="F7" s="98"/>
      <c r="G7" s="98"/>
      <c r="H7" s="98"/>
      <c r="I7" s="98"/>
    </row>
    <row r="8" spans="1:9" s="15" customFormat="1" ht="13.2" x14ac:dyDescent="0.25">
      <c r="A8" s="9"/>
      <c r="B8" s="9"/>
      <c r="C8" s="9"/>
      <c r="D8" s="18"/>
      <c r="E8" s="19"/>
      <c r="F8" s="19"/>
      <c r="G8" s="19"/>
      <c r="H8" s="19"/>
      <c r="I8" s="19"/>
    </row>
    <row r="9" spans="1:9" s="15" customFormat="1" ht="6" customHeight="1" x14ac:dyDescent="0.25">
      <c r="A9" s="9"/>
      <c r="B9" s="9"/>
      <c r="C9" s="9"/>
      <c r="D9" s="18"/>
      <c r="E9" s="20"/>
      <c r="F9" s="21"/>
      <c r="G9" s="21"/>
      <c r="H9" s="14"/>
    </row>
    <row r="10" spans="1:9" s="15" customFormat="1" ht="22.8" x14ac:dyDescent="0.4">
      <c r="A10" s="9"/>
      <c r="B10" s="9"/>
      <c r="C10" s="22" t="s">
        <v>17</v>
      </c>
      <c r="D10" s="18"/>
      <c r="F10" s="21"/>
      <c r="G10" s="21"/>
      <c r="H10" s="14"/>
      <c r="I10" s="23"/>
    </row>
    <row r="11" spans="1:9" s="15" customFormat="1" ht="21" x14ac:dyDescent="0.4">
      <c r="A11" s="9"/>
      <c r="B11" s="9"/>
      <c r="C11" s="24" t="s">
        <v>18</v>
      </c>
      <c r="D11" s="18"/>
      <c r="F11" s="21"/>
      <c r="G11" s="21"/>
      <c r="H11" s="14"/>
      <c r="I11" s="23"/>
    </row>
    <row r="12" spans="1:9" x14ac:dyDescent="0.2">
      <c r="G12" s="5"/>
    </row>
    <row r="13" spans="1:9" ht="8.1" customHeight="1" x14ac:dyDescent="0.2">
      <c r="C13" s="25"/>
      <c r="D13" s="26"/>
      <c r="E13" s="27"/>
      <c r="F13" s="28"/>
      <c r="G13" s="28"/>
      <c r="H13" s="29"/>
      <c r="I13" s="30"/>
    </row>
    <row r="14" spans="1:9" x14ac:dyDescent="0.2">
      <c r="C14" s="31" t="s">
        <v>6</v>
      </c>
      <c r="D14" s="32" t="s">
        <v>7</v>
      </c>
      <c r="E14" s="33" t="s">
        <v>8</v>
      </c>
      <c r="F14" s="34" t="s">
        <v>9</v>
      </c>
      <c r="G14" s="35" t="s">
        <v>10</v>
      </c>
      <c r="H14" s="36" t="s">
        <v>11</v>
      </c>
      <c r="I14" s="33" t="s">
        <v>12</v>
      </c>
    </row>
    <row r="15" spans="1:9" ht="8.1" customHeight="1" x14ac:dyDescent="0.2">
      <c r="C15" s="37"/>
      <c r="D15" s="38"/>
      <c r="E15" s="39"/>
      <c r="F15" s="40" t="s">
        <v>13</v>
      </c>
      <c r="G15" s="41"/>
      <c r="H15" s="42"/>
      <c r="I15" s="43"/>
    </row>
    <row r="16" spans="1:9" s="44" customFormat="1" ht="34.200000000000003" x14ac:dyDescent="0.2">
      <c r="C16" s="55"/>
      <c r="D16" s="53" t="s">
        <v>16</v>
      </c>
      <c r="E16" s="45"/>
      <c r="F16" s="54"/>
      <c r="G16" s="47"/>
      <c r="H16" s="47"/>
      <c r="I16" s="48"/>
    </row>
    <row r="17" spans="3:9" s="44" customFormat="1" x14ac:dyDescent="0.2">
      <c r="C17" s="55"/>
      <c r="D17" s="53"/>
      <c r="E17" s="45"/>
      <c r="F17" s="54"/>
      <c r="G17" s="46"/>
      <c r="H17" s="47"/>
      <c r="I17" s="48"/>
    </row>
    <row r="18" spans="3:9" s="62" customFormat="1" ht="12" x14ac:dyDescent="0.25">
      <c r="C18" s="56"/>
      <c r="D18" s="57" t="s">
        <v>19</v>
      </c>
      <c r="E18" s="58"/>
      <c r="F18" s="59"/>
      <c r="G18" s="60"/>
      <c r="H18" s="61" t="s">
        <v>142</v>
      </c>
      <c r="I18" s="61">
        <f>SUM(I5:I15)</f>
        <v>0</v>
      </c>
    </row>
    <row r="19" spans="3:9" s="44" customFormat="1" ht="12" x14ac:dyDescent="0.25">
      <c r="C19" s="64"/>
      <c r="D19" s="65" t="s">
        <v>92</v>
      </c>
      <c r="E19" s="66"/>
      <c r="F19" s="67"/>
      <c r="G19" s="68"/>
      <c r="H19" s="69"/>
      <c r="I19" s="70"/>
    </row>
    <row r="20" spans="3:9" s="79" customFormat="1" ht="12" x14ac:dyDescent="0.25">
      <c r="C20" s="25"/>
      <c r="D20" s="80" t="s">
        <v>93</v>
      </c>
      <c r="E20" s="27" t="s">
        <v>14</v>
      </c>
      <c r="F20" s="28">
        <v>2</v>
      </c>
      <c r="G20" s="29"/>
      <c r="H20" s="29">
        <f>G20*F20</f>
        <v>0</v>
      </c>
      <c r="I20" s="81"/>
    </row>
    <row r="21" spans="3:9" s="1" customFormat="1" ht="10.8" customHeight="1" x14ac:dyDescent="0.2">
      <c r="C21" s="71"/>
      <c r="D21" s="72" t="s">
        <v>112</v>
      </c>
      <c r="E21" s="73"/>
      <c r="F21" s="74"/>
      <c r="G21" s="75"/>
      <c r="H21" s="75"/>
      <c r="I21" s="7"/>
    </row>
    <row r="22" spans="3:9" s="1" customFormat="1" x14ac:dyDescent="0.2">
      <c r="C22" s="71"/>
      <c r="D22" s="72" t="s">
        <v>96</v>
      </c>
      <c r="E22" s="73"/>
      <c r="F22" s="74"/>
      <c r="G22" s="75"/>
      <c r="H22" s="75"/>
      <c r="I22" s="7"/>
    </row>
    <row r="23" spans="3:9" s="1" customFormat="1" ht="12" x14ac:dyDescent="0.25">
      <c r="C23" s="71"/>
      <c r="D23" s="78"/>
      <c r="E23" s="73"/>
      <c r="F23" s="74"/>
      <c r="G23" s="75"/>
      <c r="H23" s="75"/>
      <c r="I23" s="7"/>
    </row>
    <row r="24" spans="3:9" s="1" customFormat="1" ht="12" x14ac:dyDescent="0.25">
      <c r="C24" s="71"/>
      <c r="D24" s="78"/>
      <c r="E24" s="73"/>
      <c r="F24" s="74"/>
      <c r="G24" s="75"/>
      <c r="H24" s="75"/>
      <c r="I24" s="7"/>
    </row>
    <row r="25" spans="3:9" s="1" customFormat="1" ht="12" x14ac:dyDescent="0.25">
      <c r="C25" s="71"/>
      <c r="D25" s="78"/>
      <c r="E25" s="73"/>
      <c r="F25" s="74"/>
      <c r="G25" s="75"/>
      <c r="H25" s="75"/>
      <c r="I25" s="7"/>
    </row>
    <row r="26" spans="3:9" s="1" customFormat="1" ht="12" x14ac:dyDescent="0.25">
      <c r="C26" s="71"/>
      <c r="D26" s="78"/>
      <c r="E26" s="73"/>
      <c r="F26" s="74"/>
      <c r="G26" s="75"/>
      <c r="H26" s="75"/>
      <c r="I26" s="7"/>
    </row>
    <row r="27" spans="3:9" s="1" customFormat="1" ht="12" x14ac:dyDescent="0.25">
      <c r="C27" s="71"/>
      <c r="D27" s="78"/>
      <c r="E27" s="73"/>
      <c r="F27" s="74"/>
      <c r="G27" s="75"/>
      <c r="H27" s="75"/>
      <c r="I27" s="7"/>
    </row>
    <row r="28" spans="3:9" s="1" customFormat="1" ht="12" x14ac:dyDescent="0.25">
      <c r="C28" s="71"/>
      <c r="D28" s="78"/>
      <c r="E28" s="73"/>
      <c r="F28" s="74"/>
      <c r="G28" s="75"/>
      <c r="H28" s="75"/>
      <c r="I28" s="7"/>
    </row>
    <row r="29" spans="3:9" s="1" customFormat="1" x14ac:dyDescent="0.2">
      <c r="C29" s="71"/>
      <c r="D29" s="72"/>
      <c r="E29" s="73"/>
      <c r="F29" s="74"/>
      <c r="G29" s="75"/>
      <c r="H29" s="75"/>
      <c r="I29" s="7"/>
    </row>
    <row r="30" spans="3:9" s="1" customFormat="1" x14ac:dyDescent="0.2">
      <c r="C30" s="71"/>
      <c r="D30" s="72"/>
      <c r="E30" s="73"/>
      <c r="F30" s="74"/>
      <c r="G30" s="75"/>
      <c r="H30" s="75"/>
      <c r="I30" s="7"/>
    </row>
    <row r="31" spans="3:9" s="1" customFormat="1" x14ac:dyDescent="0.2">
      <c r="C31" s="71"/>
      <c r="D31" s="72"/>
      <c r="E31" s="73"/>
      <c r="F31" s="74"/>
      <c r="G31" s="75"/>
      <c r="H31" s="75"/>
      <c r="I31" s="7"/>
    </row>
    <row r="32" spans="3:9" s="1" customFormat="1" x14ac:dyDescent="0.2">
      <c r="C32" s="71"/>
      <c r="D32" s="72"/>
      <c r="E32" s="73"/>
      <c r="F32" s="74"/>
      <c r="G32" s="75"/>
      <c r="H32" s="75"/>
      <c r="I32" s="7"/>
    </row>
    <row r="33" spans="3:9" s="1" customFormat="1" x14ac:dyDescent="0.2">
      <c r="C33" s="71"/>
      <c r="D33" s="72"/>
      <c r="E33" s="73"/>
      <c r="F33" s="74"/>
      <c r="G33" s="75"/>
      <c r="H33" s="75"/>
      <c r="I33" s="7"/>
    </row>
    <row r="34" spans="3:9" s="1" customFormat="1" x14ac:dyDescent="0.2">
      <c r="C34" s="71"/>
      <c r="D34" s="72"/>
      <c r="E34" s="73"/>
      <c r="F34" s="74"/>
      <c r="G34" s="75"/>
      <c r="H34" s="75"/>
      <c r="I34" s="7"/>
    </row>
    <row r="35" spans="3:9" s="1" customFormat="1" x14ac:dyDescent="0.2">
      <c r="C35" s="71"/>
      <c r="D35" s="72"/>
      <c r="E35" s="73"/>
      <c r="F35" s="74"/>
      <c r="G35" s="75"/>
      <c r="H35" s="75"/>
      <c r="I35" s="7"/>
    </row>
    <row r="36" spans="3:9" s="1" customFormat="1" x14ac:dyDescent="0.2">
      <c r="C36" s="71"/>
      <c r="D36" s="72"/>
      <c r="E36" s="73"/>
      <c r="F36" s="74"/>
      <c r="G36" s="75"/>
      <c r="H36" s="75"/>
      <c r="I36" s="7"/>
    </row>
    <row r="37" spans="3:9" s="1" customFormat="1" x14ac:dyDescent="0.2">
      <c r="C37" s="71"/>
      <c r="D37" s="72"/>
      <c r="E37" s="73"/>
      <c r="F37" s="74"/>
      <c r="G37" s="75"/>
      <c r="H37" s="75"/>
      <c r="I37" s="7"/>
    </row>
    <row r="38" spans="3:9" s="1" customFormat="1" x14ac:dyDescent="0.2">
      <c r="C38" s="71"/>
      <c r="D38" s="72"/>
      <c r="E38" s="73"/>
      <c r="F38" s="74"/>
      <c r="G38" s="75"/>
      <c r="H38" s="75"/>
      <c r="I38" s="7"/>
    </row>
    <row r="39" spans="3:9" s="1" customFormat="1" x14ac:dyDescent="0.2">
      <c r="C39" s="71"/>
      <c r="D39" s="72"/>
      <c r="E39" s="73"/>
      <c r="F39" s="74"/>
      <c r="G39" s="75"/>
      <c r="H39" s="75"/>
      <c r="I39" s="7"/>
    </row>
    <row r="40" spans="3:9" s="1" customFormat="1" x14ac:dyDescent="0.2">
      <c r="C40" s="71"/>
      <c r="D40" s="72"/>
      <c r="E40" s="73"/>
      <c r="F40" s="74"/>
      <c r="G40" s="75"/>
      <c r="H40" s="75"/>
      <c r="I40" s="7"/>
    </row>
    <row r="41" spans="3:9" s="79" customFormat="1" ht="12" x14ac:dyDescent="0.25">
      <c r="C41" s="25"/>
      <c r="D41" s="80" t="s">
        <v>113</v>
      </c>
      <c r="E41" s="27" t="s">
        <v>14</v>
      </c>
      <c r="F41" s="28">
        <v>2</v>
      </c>
      <c r="G41" s="29"/>
      <c r="H41" s="29">
        <f>G41*F41</f>
        <v>0</v>
      </c>
      <c r="I41" s="81"/>
    </row>
    <row r="42" spans="3:9" s="1" customFormat="1" x14ac:dyDescent="0.2">
      <c r="C42" s="71"/>
      <c r="D42" s="72" t="s">
        <v>75</v>
      </c>
      <c r="E42" s="73"/>
      <c r="F42" s="74"/>
      <c r="G42" s="75"/>
      <c r="H42" s="75"/>
      <c r="I42" s="7"/>
    </row>
    <row r="43" spans="3:9" s="1" customFormat="1" x14ac:dyDescent="0.2">
      <c r="C43" s="71"/>
      <c r="D43" s="72" t="s">
        <v>114</v>
      </c>
      <c r="E43" s="73"/>
      <c r="F43" s="74"/>
      <c r="G43" s="75"/>
      <c r="H43" s="75"/>
      <c r="I43" s="7"/>
    </row>
    <row r="44" spans="3:9" s="1" customFormat="1" x14ac:dyDescent="0.2">
      <c r="C44" s="71"/>
      <c r="D44" s="72" t="s">
        <v>67</v>
      </c>
      <c r="E44" s="73"/>
      <c r="F44" s="74"/>
      <c r="G44" s="75"/>
      <c r="H44" s="75"/>
      <c r="I44" s="7"/>
    </row>
    <row r="45" spans="3:9" s="1" customFormat="1" x14ac:dyDescent="0.2">
      <c r="C45" s="71"/>
      <c r="D45" s="72"/>
      <c r="E45" s="73"/>
      <c r="F45" s="74"/>
      <c r="G45" s="75"/>
      <c r="H45" s="75"/>
      <c r="I45" s="7"/>
    </row>
    <row r="46" spans="3:9" s="1" customFormat="1" x14ac:dyDescent="0.2">
      <c r="C46" s="71"/>
      <c r="D46" s="72"/>
      <c r="E46" s="73"/>
      <c r="F46" s="74"/>
      <c r="G46" s="75"/>
      <c r="H46" s="75"/>
      <c r="I46" s="7"/>
    </row>
    <row r="47" spans="3:9" s="1" customFormat="1" x14ac:dyDescent="0.2">
      <c r="C47" s="71"/>
      <c r="D47" s="72"/>
      <c r="E47" s="73"/>
      <c r="F47" s="74"/>
      <c r="G47" s="75"/>
      <c r="H47" s="75"/>
      <c r="I47" s="7"/>
    </row>
    <row r="48" spans="3:9" s="1" customFormat="1" x14ac:dyDescent="0.2">
      <c r="C48" s="71"/>
      <c r="D48" s="72"/>
      <c r="E48" s="73"/>
      <c r="F48" s="74"/>
      <c r="G48" s="75"/>
      <c r="H48" s="75"/>
      <c r="I48" s="7"/>
    </row>
    <row r="49" spans="3:9" s="1" customFormat="1" x14ac:dyDescent="0.2">
      <c r="C49" s="71"/>
      <c r="D49" s="72"/>
      <c r="E49" s="73"/>
      <c r="F49" s="74"/>
      <c r="G49" s="75"/>
      <c r="H49" s="75"/>
      <c r="I49" s="7"/>
    </row>
    <row r="50" spans="3:9" s="1" customFormat="1" x14ac:dyDescent="0.2">
      <c r="C50" s="71"/>
      <c r="D50" s="72"/>
      <c r="E50" s="73"/>
      <c r="F50" s="74"/>
      <c r="G50" s="75"/>
      <c r="H50" s="75"/>
      <c r="I50" s="7"/>
    </row>
    <row r="51" spans="3:9" s="1" customFormat="1" x14ac:dyDescent="0.2">
      <c r="C51" s="71"/>
      <c r="D51" s="72"/>
      <c r="E51" s="73"/>
      <c r="F51" s="74"/>
      <c r="G51" s="75"/>
      <c r="H51" s="75"/>
      <c r="I51" s="7"/>
    </row>
    <row r="52" spans="3:9" s="1" customFormat="1" x14ac:dyDescent="0.2">
      <c r="C52" s="71"/>
      <c r="D52" s="72"/>
      <c r="E52" s="73"/>
      <c r="F52" s="74"/>
      <c r="G52" s="75"/>
      <c r="H52" s="75"/>
      <c r="I52" s="7"/>
    </row>
    <row r="53" spans="3:9" s="1" customFormat="1" x14ac:dyDescent="0.2">
      <c r="C53" s="71"/>
      <c r="D53" s="72"/>
      <c r="E53" s="73"/>
      <c r="F53" s="74"/>
      <c r="G53" s="75"/>
      <c r="H53" s="75"/>
      <c r="I53" s="7"/>
    </row>
    <row r="54" spans="3:9" s="1" customFormat="1" x14ac:dyDescent="0.2">
      <c r="C54" s="71"/>
      <c r="D54" s="72"/>
      <c r="E54" s="73"/>
      <c r="F54" s="74"/>
      <c r="G54" s="75"/>
      <c r="H54" s="75"/>
      <c r="I54" s="7"/>
    </row>
    <row r="55" spans="3:9" s="1" customFormat="1" x14ac:dyDescent="0.2">
      <c r="C55" s="71"/>
      <c r="D55" s="72"/>
      <c r="E55" s="73"/>
      <c r="F55" s="74"/>
      <c r="G55" s="75"/>
      <c r="H55" s="75"/>
      <c r="I55" s="7"/>
    </row>
    <row r="56" spans="3:9" s="1" customFormat="1" x14ac:dyDescent="0.2">
      <c r="C56" s="71"/>
      <c r="D56" s="72"/>
      <c r="E56" s="73"/>
      <c r="F56" s="74"/>
      <c r="G56" s="75"/>
      <c r="H56" s="75"/>
      <c r="I56" s="7"/>
    </row>
    <row r="57" spans="3:9" s="1" customFormat="1" x14ac:dyDescent="0.2">
      <c r="C57" s="71"/>
      <c r="D57" s="72"/>
      <c r="E57" s="73"/>
      <c r="F57" s="74"/>
      <c r="G57" s="75"/>
      <c r="H57" s="75"/>
      <c r="I57" s="7"/>
    </row>
    <row r="58" spans="3:9" s="1" customFormat="1" x14ac:dyDescent="0.2">
      <c r="C58" s="71"/>
      <c r="D58" s="72"/>
      <c r="E58" s="73"/>
      <c r="F58" s="74"/>
      <c r="G58" s="75"/>
      <c r="H58" s="75"/>
      <c r="I58" s="7"/>
    </row>
    <row r="59" spans="3:9" s="79" customFormat="1" ht="12" x14ac:dyDescent="0.25">
      <c r="C59" s="25"/>
      <c r="D59" s="80" t="s">
        <v>97</v>
      </c>
      <c r="E59" s="27" t="s">
        <v>14</v>
      </c>
      <c r="F59" s="28">
        <v>2</v>
      </c>
      <c r="G59" s="29"/>
      <c r="H59" s="29">
        <f>G59*F59</f>
        <v>0</v>
      </c>
      <c r="I59" s="81"/>
    </row>
    <row r="60" spans="3:9" s="1" customFormat="1" x14ac:dyDescent="0.2">
      <c r="C60" s="71"/>
      <c r="D60" s="72" t="s">
        <v>77</v>
      </c>
      <c r="E60" s="73"/>
      <c r="F60" s="74"/>
      <c r="G60" s="75"/>
      <c r="H60" s="75"/>
      <c r="I60" s="7"/>
    </row>
    <row r="61" spans="3:9" s="1" customFormat="1" x14ac:dyDescent="0.2">
      <c r="C61" s="71"/>
      <c r="D61" s="72"/>
      <c r="E61" s="73"/>
      <c r="F61" s="74"/>
      <c r="G61" s="75"/>
      <c r="H61" s="75"/>
      <c r="I61" s="7"/>
    </row>
    <row r="62" spans="3:9" s="1" customFormat="1" x14ac:dyDescent="0.2">
      <c r="C62" s="71"/>
      <c r="D62" s="72"/>
      <c r="E62" s="73"/>
      <c r="F62" s="74"/>
      <c r="G62" s="75"/>
      <c r="H62" s="75"/>
      <c r="I62" s="7"/>
    </row>
    <row r="63" spans="3:9" s="1" customFormat="1" x14ac:dyDescent="0.2">
      <c r="C63" s="71"/>
      <c r="D63" s="72"/>
      <c r="E63" s="73"/>
      <c r="F63" s="74"/>
      <c r="G63" s="75"/>
      <c r="H63" s="75"/>
      <c r="I63" s="7"/>
    </row>
    <row r="64" spans="3:9" s="1" customFormat="1" x14ac:dyDescent="0.2">
      <c r="C64" s="71"/>
      <c r="D64" s="72"/>
      <c r="E64" s="73"/>
      <c r="F64" s="74"/>
      <c r="G64" s="75"/>
      <c r="H64" s="75"/>
      <c r="I64" s="7"/>
    </row>
    <row r="65" spans="3:9" s="1" customFormat="1" x14ac:dyDescent="0.2">
      <c r="C65" s="71"/>
      <c r="D65" s="72"/>
      <c r="E65" s="73"/>
      <c r="F65" s="74"/>
      <c r="G65" s="75"/>
      <c r="H65" s="75"/>
      <c r="I65" s="7"/>
    </row>
    <row r="66" spans="3:9" s="1" customFormat="1" x14ac:dyDescent="0.2">
      <c r="C66" s="71"/>
      <c r="D66" s="72"/>
      <c r="E66" s="73"/>
      <c r="F66" s="74"/>
      <c r="G66" s="75"/>
      <c r="H66" s="75"/>
      <c r="I66" s="7"/>
    </row>
    <row r="67" spans="3:9" s="1" customFormat="1" x14ac:dyDescent="0.2">
      <c r="C67" s="71"/>
      <c r="D67" s="72"/>
      <c r="E67" s="73"/>
      <c r="F67" s="74"/>
      <c r="G67" s="75"/>
      <c r="H67" s="75"/>
      <c r="I67" s="7"/>
    </row>
    <row r="68" spans="3:9" s="1" customFormat="1" x14ac:dyDescent="0.2">
      <c r="C68" s="71"/>
      <c r="D68" s="72"/>
      <c r="E68" s="73"/>
      <c r="F68" s="74"/>
      <c r="G68" s="75"/>
      <c r="H68" s="75"/>
      <c r="I68" s="7"/>
    </row>
    <row r="69" spans="3:9" s="1" customFormat="1" x14ac:dyDescent="0.2">
      <c r="C69" s="71"/>
      <c r="D69" s="72"/>
      <c r="E69" s="73"/>
      <c r="F69" s="74"/>
      <c r="G69" s="75"/>
      <c r="H69" s="75"/>
      <c r="I69" s="7"/>
    </row>
    <row r="70" spans="3:9" s="1" customFormat="1" x14ac:dyDescent="0.2">
      <c r="C70" s="71"/>
      <c r="D70" s="72"/>
      <c r="E70" s="73"/>
      <c r="F70" s="74"/>
      <c r="G70" s="75"/>
      <c r="H70" s="75"/>
      <c r="I70" s="7"/>
    </row>
    <row r="71" spans="3:9" s="1" customFormat="1" x14ac:dyDescent="0.2">
      <c r="C71" s="71"/>
      <c r="D71" s="72"/>
      <c r="E71" s="73"/>
      <c r="F71" s="74"/>
      <c r="G71" s="75"/>
      <c r="H71" s="75"/>
      <c r="I71" s="7"/>
    </row>
    <row r="72" spans="3:9" s="1" customFormat="1" x14ac:dyDescent="0.2">
      <c r="C72" s="71"/>
      <c r="D72" s="72"/>
      <c r="E72" s="73"/>
      <c r="F72" s="74"/>
      <c r="G72" s="75"/>
      <c r="H72" s="75"/>
      <c r="I72" s="7"/>
    </row>
    <row r="73" spans="3:9" s="1" customFormat="1" x14ac:dyDescent="0.2">
      <c r="C73" s="71"/>
      <c r="D73" s="72"/>
      <c r="E73" s="73"/>
      <c r="F73" s="74"/>
      <c r="G73" s="75"/>
      <c r="H73" s="75"/>
      <c r="I73" s="7"/>
    </row>
    <row r="74" spans="3:9" s="1" customFormat="1" x14ac:dyDescent="0.2">
      <c r="C74" s="71"/>
      <c r="D74" s="72"/>
      <c r="E74" s="73"/>
      <c r="F74" s="74"/>
      <c r="G74" s="75"/>
      <c r="H74" s="75"/>
      <c r="I74" s="7"/>
    </row>
    <row r="75" spans="3:9" s="1" customFormat="1" x14ac:dyDescent="0.2">
      <c r="C75" s="71"/>
      <c r="D75" s="72"/>
      <c r="E75" s="73"/>
      <c r="F75" s="74"/>
      <c r="G75" s="75"/>
      <c r="H75" s="75"/>
      <c r="I75" s="7"/>
    </row>
    <row r="76" spans="3:9" s="1" customFormat="1" x14ac:dyDescent="0.2">
      <c r="C76" s="71"/>
      <c r="D76" s="72"/>
      <c r="E76" s="73"/>
      <c r="F76" s="74"/>
      <c r="G76" s="75"/>
      <c r="H76" s="75"/>
      <c r="I76" s="7"/>
    </row>
    <row r="77" spans="3:9" s="79" customFormat="1" ht="12" x14ac:dyDescent="0.25">
      <c r="C77" s="25"/>
      <c r="D77" s="80" t="s">
        <v>42</v>
      </c>
      <c r="E77" s="27" t="s">
        <v>14</v>
      </c>
      <c r="F77" s="28">
        <v>1</v>
      </c>
      <c r="G77" s="29"/>
      <c r="H77" s="29">
        <f>G77*F77</f>
        <v>0</v>
      </c>
      <c r="I77" s="81"/>
    </row>
    <row r="78" spans="3:9" s="1" customFormat="1" x14ac:dyDescent="0.2">
      <c r="C78" s="71"/>
      <c r="D78" s="72" t="s">
        <v>111</v>
      </c>
      <c r="E78" s="73"/>
      <c r="F78" s="74"/>
      <c r="G78" s="75"/>
      <c r="H78" s="75"/>
      <c r="I78" s="7"/>
    </row>
    <row r="79" spans="3:9" s="1" customFormat="1" x14ac:dyDescent="0.2">
      <c r="C79" s="71"/>
      <c r="D79" s="72"/>
      <c r="E79" s="73"/>
      <c r="F79" s="74"/>
      <c r="G79" s="75"/>
      <c r="H79" s="75"/>
      <c r="I79" s="7"/>
    </row>
    <row r="80" spans="3:9" s="1" customFormat="1" x14ac:dyDescent="0.2">
      <c r="C80" s="71"/>
      <c r="D80" s="72"/>
      <c r="E80" s="73"/>
      <c r="F80" s="74"/>
      <c r="G80" s="75"/>
      <c r="H80" s="75"/>
      <c r="I80" s="7"/>
    </row>
    <row r="81" spans="3:9" s="1" customFormat="1" x14ac:dyDescent="0.2">
      <c r="C81" s="71"/>
      <c r="D81" s="72"/>
      <c r="E81" s="73"/>
      <c r="F81" s="74"/>
      <c r="G81" s="75"/>
      <c r="H81" s="75"/>
      <c r="I81" s="7"/>
    </row>
    <row r="82" spans="3:9" s="1" customFormat="1" x14ac:dyDescent="0.2">
      <c r="C82" s="71"/>
      <c r="D82" s="72"/>
      <c r="E82" s="73"/>
      <c r="F82" s="74"/>
      <c r="G82" s="75"/>
      <c r="H82" s="75"/>
      <c r="I82" s="7"/>
    </row>
    <row r="83" spans="3:9" s="1" customFormat="1" x14ac:dyDescent="0.2">
      <c r="C83" s="71"/>
      <c r="D83" s="72"/>
      <c r="E83" s="73"/>
      <c r="F83" s="74"/>
      <c r="G83" s="75"/>
      <c r="H83" s="75"/>
      <c r="I83" s="7"/>
    </row>
    <row r="84" spans="3:9" s="1" customFormat="1" x14ac:dyDescent="0.2">
      <c r="C84" s="71"/>
      <c r="D84" s="72"/>
      <c r="E84" s="73"/>
      <c r="F84" s="74"/>
      <c r="G84" s="75"/>
      <c r="H84" s="75"/>
      <c r="I84" s="7"/>
    </row>
    <row r="85" spans="3:9" s="1" customFormat="1" x14ac:dyDescent="0.2">
      <c r="C85" s="71"/>
      <c r="D85" s="72"/>
      <c r="E85" s="73"/>
      <c r="F85" s="74"/>
      <c r="G85" s="75"/>
      <c r="H85" s="75"/>
      <c r="I85" s="7"/>
    </row>
    <row r="86" spans="3:9" s="1" customFormat="1" x14ac:dyDescent="0.2">
      <c r="C86" s="71"/>
      <c r="D86" s="72"/>
      <c r="E86" s="73"/>
      <c r="F86" s="74"/>
      <c r="G86" s="75"/>
      <c r="H86" s="75"/>
      <c r="I86" s="7"/>
    </row>
    <row r="87" spans="3:9" s="1" customFormat="1" x14ac:dyDescent="0.2">
      <c r="C87" s="71"/>
      <c r="D87" s="72"/>
      <c r="E87" s="73"/>
      <c r="F87" s="74"/>
      <c r="G87" s="75"/>
      <c r="H87" s="75"/>
      <c r="I87" s="7"/>
    </row>
    <row r="88" spans="3:9" s="1" customFormat="1" x14ac:dyDescent="0.2">
      <c r="C88" s="71"/>
      <c r="D88" s="72"/>
      <c r="E88" s="73"/>
      <c r="F88" s="74"/>
      <c r="G88" s="75"/>
      <c r="H88" s="75"/>
      <c r="I88" s="7"/>
    </row>
    <row r="89" spans="3:9" s="1" customFormat="1" x14ac:dyDescent="0.2">
      <c r="C89" s="71"/>
      <c r="D89" s="72"/>
      <c r="E89" s="73"/>
      <c r="F89" s="74"/>
      <c r="G89" s="75"/>
      <c r="H89" s="75"/>
      <c r="I89" s="7"/>
    </row>
    <row r="90" spans="3:9" s="1" customFormat="1" x14ac:dyDescent="0.2">
      <c r="C90" s="71"/>
      <c r="D90" s="72"/>
      <c r="E90" s="73"/>
      <c r="F90" s="74"/>
      <c r="G90" s="75"/>
      <c r="H90" s="75"/>
      <c r="I90" s="7"/>
    </row>
    <row r="91" spans="3:9" s="1" customFormat="1" x14ac:dyDescent="0.2">
      <c r="C91" s="71"/>
      <c r="D91" s="72"/>
      <c r="E91" s="73"/>
      <c r="F91" s="74"/>
      <c r="G91" s="75"/>
      <c r="H91" s="75"/>
      <c r="I91" s="7"/>
    </row>
    <row r="92" spans="3:9" s="1" customFormat="1" x14ac:dyDescent="0.2">
      <c r="C92" s="71"/>
      <c r="D92" s="72"/>
      <c r="E92" s="73"/>
      <c r="F92" s="74"/>
      <c r="G92" s="75"/>
      <c r="H92" s="75"/>
      <c r="I92" s="7"/>
    </row>
    <row r="93" spans="3:9" s="79" customFormat="1" ht="12" x14ac:dyDescent="0.25">
      <c r="C93" s="25"/>
      <c r="D93" s="80" t="s">
        <v>50</v>
      </c>
      <c r="E93" s="27" t="s">
        <v>14</v>
      </c>
      <c r="F93" s="28">
        <v>1</v>
      </c>
      <c r="G93" s="29"/>
      <c r="H93" s="29">
        <f>G93*F93</f>
        <v>0</v>
      </c>
      <c r="I93" s="81"/>
    </row>
    <row r="94" spans="3:9" s="1" customFormat="1" x14ac:dyDescent="0.2">
      <c r="C94" s="71"/>
      <c r="D94" s="72" t="s">
        <v>57</v>
      </c>
      <c r="E94" s="73"/>
      <c r="F94" s="74"/>
      <c r="G94" s="75"/>
      <c r="H94" s="75"/>
      <c r="I94" s="7"/>
    </row>
    <row r="95" spans="3:9" s="1" customFormat="1" x14ac:dyDescent="0.2">
      <c r="C95" s="71"/>
      <c r="D95" s="72" t="s">
        <v>55</v>
      </c>
      <c r="E95" s="73"/>
      <c r="F95" s="74"/>
      <c r="G95" s="75"/>
      <c r="H95" s="75"/>
      <c r="I95" s="7"/>
    </row>
    <row r="96" spans="3:9" s="1" customFormat="1" x14ac:dyDescent="0.2">
      <c r="C96" s="71"/>
      <c r="D96" s="72" t="s">
        <v>56</v>
      </c>
      <c r="E96" s="73"/>
      <c r="F96" s="74"/>
      <c r="G96" s="75"/>
      <c r="H96" s="75"/>
      <c r="I96" s="7"/>
    </row>
    <row r="97" spans="3:9" s="1" customFormat="1" x14ac:dyDescent="0.2">
      <c r="C97" s="71"/>
      <c r="D97" s="72" t="s">
        <v>58</v>
      </c>
      <c r="E97" s="73"/>
      <c r="F97" s="74"/>
      <c r="G97" s="75"/>
      <c r="H97" s="75"/>
      <c r="I97" s="7"/>
    </row>
    <row r="98" spans="3:9" s="1" customFormat="1" x14ac:dyDescent="0.2">
      <c r="C98" s="71"/>
      <c r="D98" s="72" t="s">
        <v>59</v>
      </c>
      <c r="E98" s="73"/>
      <c r="F98" s="74"/>
      <c r="G98" s="75"/>
      <c r="H98" s="75"/>
      <c r="I98" s="7"/>
    </row>
    <row r="99" spans="3:9" s="1" customFormat="1" x14ac:dyDescent="0.2">
      <c r="C99" s="71"/>
      <c r="D99" s="72" t="s">
        <v>60</v>
      </c>
      <c r="E99" s="73"/>
      <c r="F99" s="74"/>
      <c r="G99" s="75"/>
      <c r="H99" s="75"/>
      <c r="I99" s="7"/>
    </row>
    <row r="100" spans="3:9" s="1" customFormat="1" x14ac:dyDescent="0.2">
      <c r="C100" s="71"/>
      <c r="D100" s="72" t="s">
        <v>56</v>
      </c>
      <c r="E100" s="73"/>
      <c r="F100" s="74"/>
      <c r="G100" s="75"/>
      <c r="H100" s="75"/>
      <c r="I100" s="7"/>
    </row>
    <row r="101" spans="3:9" s="1" customFormat="1" x14ac:dyDescent="0.2">
      <c r="C101" s="71"/>
      <c r="D101" s="72" t="s">
        <v>61</v>
      </c>
      <c r="E101" s="73"/>
      <c r="F101" s="74"/>
      <c r="G101" s="75"/>
      <c r="H101" s="75"/>
      <c r="I101" s="7"/>
    </row>
    <row r="102" spans="3:9" s="1" customFormat="1" x14ac:dyDescent="0.2">
      <c r="C102" s="71"/>
      <c r="D102" s="72" t="s">
        <v>104</v>
      </c>
      <c r="E102" s="73"/>
      <c r="F102" s="74"/>
      <c r="G102" s="75"/>
      <c r="H102" s="75"/>
      <c r="I102" s="7"/>
    </row>
    <row r="103" spans="3:9" s="1" customFormat="1" x14ac:dyDescent="0.2">
      <c r="C103" s="71"/>
      <c r="D103" s="72" t="s">
        <v>62</v>
      </c>
      <c r="E103" s="73"/>
      <c r="F103" s="74"/>
      <c r="G103" s="75"/>
      <c r="H103" s="75"/>
      <c r="I103" s="7"/>
    </row>
    <row r="104" spans="3:9" s="1" customFormat="1" x14ac:dyDescent="0.2">
      <c r="C104" s="71"/>
      <c r="D104" s="72" t="s">
        <v>147</v>
      </c>
      <c r="E104" s="73"/>
      <c r="F104" s="74"/>
      <c r="G104" s="75"/>
      <c r="H104" s="75"/>
      <c r="I104" s="7"/>
    </row>
    <row r="105" spans="3:9" s="1" customFormat="1" x14ac:dyDescent="0.2">
      <c r="C105" s="71"/>
      <c r="E105" s="73"/>
      <c r="F105" s="74"/>
      <c r="G105" s="75"/>
      <c r="H105" s="75"/>
      <c r="I105" s="7"/>
    </row>
    <row r="106" spans="3:9" s="1" customFormat="1" x14ac:dyDescent="0.2">
      <c r="C106" s="71"/>
      <c r="D106" s="72"/>
      <c r="E106" s="73"/>
      <c r="F106" s="74"/>
      <c r="G106" s="75"/>
      <c r="H106" s="75"/>
      <c r="I106" s="7"/>
    </row>
    <row r="107" spans="3:9" s="1" customFormat="1" x14ac:dyDescent="0.2">
      <c r="C107" s="71"/>
      <c r="D107" s="72"/>
      <c r="E107" s="73"/>
      <c r="F107" s="74"/>
      <c r="G107" s="75"/>
      <c r="H107" s="75"/>
      <c r="I107" s="7"/>
    </row>
    <row r="108" spans="3:9" s="1" customFormat="1" x14ac:dyDescent="0.2">
      <c r="C108" s="71"/>
      <c r="D108" s="72"/>
      <c r="E108" s="73"/>
      <c r="F108" s="74"/>
      <c r="G108" s="75"/>
      <c r="H108" s="75"/>
      <c r="I108" s="7"/>
    </row>
    <row r="109" spans="3:9" s="1" customFormat="1" x14ac:dyDescent="0.2">
      <c r="C109" s="71"/>
      <c r="D109" s="72"/>
      <c r="E109" s="73"/>
      <c r="F109" s="74"/>
      <c r="G109" s="75"/>
      <c r="H109" s="75"/>
      <c r="I109" s="7"/>
    </row>
    <row r="110" spans="3:9" s="1" customFormat="1" x14ac:dyDescent="0.2">
      <c r="C110" s="71"/>
      <c r="D110" s="72"/>
      <c r="E110" s="73"/>
      <c r="F110" s="74"/>
      <c r="G110" s="75"/>
      <c r="H110" s="75"/>
      <c r="I110" s="7"/>
    </row>
    <row r="111" spans="3:9" s="1" customFormat="1" x14ac:dyDescent="0.2">
      <c r="C111" s="71"/>
      <c r="D111" s="72"/>
      <c r="E111" s="73"/>
      <c r="F111" s="74"/>
      <c r="G111" s="75"/>
      <c r="H111" s="75"/>
      <c r="I111" s="7"/>
    </row>
    <row r="112" spans="3:9" s="1" customFormat="1" x14ac:dyDescent="0.2">
      <c r="C112" s="71"/>
      <c r="D112" s="72"/>
      <c r="E112" s="73"/>
      <c r="F112" s="74"/>
      <c r="G112" s="75"/>
      <c r="H112" s="75"/>
      <c r="I112" s="7"/>
    </row>
    <row r="113" spans="3:9" s="1" customFormat="1" x14ac:dyDescent="0.2">
      <c r="C113" s="71"/>
      <c r="D113" s="72"/>
      <c r="E113" s="73"/>
      <c r="F113" s="74"/>
      <c r="G113" s="75"/>
      <c r="H113" s="75"/>
      <c r="I113" s="7"/>
    </row>
    <row r="114" spans="3:9" s="1" customFormat="1" x14ac:dyDescent="0.2">
      <c r="C114" s="71"/>
      <c r="D114" s="72"/>
      <c r="E114" s="73"/>
      <c r="F114" s="74"/>
      <c r="G114" s="75"/>
      <c r="H114" s="75"/>
      <c r="I114" s="7"/>
    </row>
    <row r="115" spans="3:9" s="1" customFormat="1" x14ac:dyDescent="0.2">
      <c r="C115" s="71"/>
      <c r="D115" s="72"/>
      <c r="E115" s="73"/>
      <c r="F115" s="74"/>
      <c r="G115" s="75"/>
      <c r="H115" s="75"/>
      <c r="I115" s="7"/>
    </row>
    <row r="116" spans="3:9" s="1" customFormat="1" x14ac:dyDescent="0.2">
      <c r="C116" s="71"/>
      <c r="D116" s="72"/>
      <c r="E116" s="73"/>
      <c r="F116" s="74"/>
      <c r="G116" s="75"/>
      <c r="H116" s="75"/>
      <c r="I116" s="7"/>
    </row>
    <row r="117" spans="3:9" s="1" customFormat="1" x14ac:dyDescent="0.2">
      <c r="C117" s="71"/>
      <c r="D117" s="72"/>
      <c r="E117" s="73"/>
      <c r="F117" s="74"/>
      <c r="G117" s="75"/>
      <c r="H117" s="75"/>
      <c r="I117" s="7"/>
    </row>
    <row r="118" spans="3:9" s="1" customFormat="1" x14ac:dyDescent="0.2">
      <c r="C118" s="71"/>
      <c r="D118" s="72"/>
      <c r="E118" s="73"/>
      <c r="F118" s="74"/>
      <c r="G118" s="75"/>
      <c r="H118" s="75"/>
      <c r="I118" s="7"/>
    </row>
    <row r="119" spans="3:9" s="1" customFormat="1" x14ac:dyDescent="0.2">
      <c r="C119" s="71"/>
      <c r="D119" s="72"/>
      <c r="E119" s="73"/>
      <c r="F119" s="74"/>
      <c r="G119" s="75"/>
      <c r="H119" s="75"/>
      <c r="I119" s="7"/>
    </row>
    <row r="120" spans="3:9" s="1" customFormat="1" x14ac:dyDescent="0.2">
      <c r="C120" s="71"/>
      <c r="D120" s="72"/>
      <c r="E120" s="73"/>
      <c r="F120" s="74"/>
      <c r="G120" s="75"/>
      <c r="H120" s="75"/>
      <c r="I120" s="7"/>
    </row>
    <row r="121" spans="3:9" s="1" customFormat="1" x14ac:dyDescent="0.2">
      <c r="C121" s="71"/>
      <c r="D121" s="72"/>
      <c r="E121" s="73"/>
      <c r="F121" s="74"/>
      <c r="G121" s="75"/>
      <c r="H121" s="75"/>
      <c r="I121" s="7"/>
    </row>
    <row r="122" spans="3:9" s="1" customFormat="1" x14ac:dyDescent="0.2">
      <c r="C122" s="71"/>
      <c r="D122" s="72"/>
      <c r="E122" s="73"/>
      <c r="F122" s="74"/>
      <c r="G122" s="75"/>
      <c r="H122" s="75"/>
      <c r="I122" s="7"/>
    </row>
    <row r="123" spans="3:9" s="1" customFormat="1" x14ac:dyDescent="0.2">
      <c r="C123" s="71"/>
      <c r="D123" s="72"/>
      <c r="E123" s="73"/>
      <c r="F123" s="74"/>
      <c r="G123" s="75"/>
      <c r="H123" s="75"/>
      <c r="I123" s="7"/>
    </row>
    <row r="124" spans="3:9" s="1" customFormat="1" x14ac:dyDescent="0.2">
      <c r="C124" s="37"/>
      <c r="D124" s="76"/>
      <c r="E124" s="39"/>
      <c r="F124" s="41"/>
      <c r="G124" s="42"/>
      <c r="H124" s="42"/>
      <c r="I124" s="7"/>
    </row>
  </sheetData>
  <autoFilter ref="A14:I18" xr:uid="{9BAD33B5-2822-48E0-A07E-5F8BF9E9C5B1}"/>
  <mergeCells count="4">
    <mergeCell ref="E4:I4"/>
    <mergeCell ref="E5:I5"/>
    <mergeCell ref="E6:I6"/>
    <mergeCell ref="E7:I7"/>
  </mergeCells>
  <pageMargins left="0.55118110236220474" right="0.55118110236220474" top="0.94488188976377963" bottom="0.74803149606299213" header="0.31496062992125984" footer="0.31496062992125984"/>
  <pageSetup paperSize="9" scale="27" fitToHeight="10" orientation="portrait" r:id="rId1"/>
  <headerFooter>
    <oddFooter>&amp;C&amp;"Arial,Regular"&amp;10Bills of Quantities
Page &amp;P of &amp;N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73B48-C247-43A9-A253-AE21A391605A}">
  <sheetPr>
    <tabColor theme="0"/>
  </sheetPr>
  <dimension ref="A1:I197"/>
  <sheetViews>
    <sheetView view="pageBreakPreview" topLeftCell="A4" zoomScaleNormal="100" zoomScaleSheetLayoutView="100" workbookViewId="0">
      <pane ySplit="11" topLeftCell="A122" activePane="bottomLeft" state="frozen"/>
      <selection activeCell="A4" sqref="A4"/>
      <selection pane="bottomLeft" activeCell="N147" sqref="N147"/>
    </sheetView>
  </sheetViews>
  <sheetFormatPr defaultColWidth="9.109375" defaultRowHeight="11.4" x14ac:dyDescent="0.2"/>
  <cols>
    <col min="1" max="2" width="1.6640625" style="1" customWidth="1"/>
    <col min="3" max="3" width="6.33203125" style="2" customWidth="1"/>
    <col min="4" max="4" width="62.6640625" style="3" customWidth="1"/>
    <col min="5" max="5" width="6.21875" style="4" customWidth="1"/>
    <col min="6" max="6" width="8" style="5" customWidth="1"/>
    <col min="7" max="7" width="12.109375" style="63" customWidth="1"/>
    <col min="8" max="8" width="12.88671875" style="6" customWidth="1"/>
    <col min="9" max="9" width="12.88671875" style="7" customWidth="1"/>
    <col min="10" max="16384" width="9.109375" style="7"/>
  </cols>
  <sheetData>
    <row r="1" spans="1:9" ht="3" customHeight="1" x14ac:dyDescent="0.2">
      <c r="G1" s="5"/>
    </row>
    <row r="2" spans="1:9" ht="13.2" x14ac:dyDescent="0.25">
      <c r="G2" s="5"/>
      <c r="I2" s="8" t="s">
        <v>0</v>
      </c>
    </row>
    <row r="3" spans="1:9" s="15" customFormat="1" ht="17.399999999999999" x14ac:dyDescent="0.3">
      <c r="A3" s="9"/>
      <c r="B3" s="9"/>
      <c r="C3" s="10" t="s">
        <v>1</v>
      </c>
      <c r="D3" s="11"/>
      <c r="E3" s="12"/>
      <c r="F3" s="13"/>
      <c r="G3" s="13"/>
      <c r="H3" s="14"/>
    </row>
    <row r="4" spans="1:9" s="15" customFormat="1" ht="13.2" x14ac:dyDescent="0.25">
      <c r="A4" s="9"/>
      <c r="B4" s="9"/>
      <c r="C4" s="16" t="s">
        <v>2</v>
      </c>
      <c r="D4" s="17"/>
      <c r="E4" s="98"/>
      <c r="F4" s="98"/>
      <c r="G4" s="98"/>
      <c r="H4" s="98"/>
      <c r="I4" s="98"/>
    </row>
    <row r="5" spans="1:9" s="15" customFormat="1" ht="13.2" x14ac:dyDescent="0.25">
      <c r="A5" s="9"/>
      <c r="B5" s="9"/>
      <c r="C5" s="16" t="s">
        <v>3</v>
      </c>
      <c r="D5" s="17"/>
      <c r="E5" s="98"/>
      <c r="F5" s="98"/>
      <c r="G5" s="98"/>
      <c r="H5" s="98"/>
      <c r="I5" s="98"/>
    </row>
    <row r="6" spans="1:9" s="15" customFormat="1" ht="13.2" x14ac:dyDescent="0.25">
      <c r="A6" s="9"/>
      <c r="B6" s="9"/>
      <c r="C6" s="16" t="s">
        <v>4</v>
      </c>
      <c r="D6" s="17"/>
      <c r="E6" s="98"/>
      <c r="F6" s="98"/>
      <c r="G6" s="98"/>
      <c r="H6" s="98"/>
      <c r="I6" s="98"/>
    </row>
    <row r="7" spans="1:9" s="15" customFormat="1" ht="13.2" x14ac:dyDescent="0.25">
      <c r="A7" s="9"/>
      <c r="B7" s="9"/>
      <c r="C7" s="16" t="s">
        <v>5</v>
      </c>
      <c r="D7" s="17"/>
      <c r="E7" s="98"/>
      <c r="F7" s="98"/>
      <c r="G7" s="98"/>
      <c r="H7" s="98"/>
      <c r="I7" s="98"/>
    </row>
    <row r="8" spans="1:9" s="15" customFormat="1" ht="13.2" x14ac:dyDescent="0.25">
      <c r="A8" s="9"/>
      <c r="B8" s="9"/>
      <c r="C8" s="9"/>
      <c r="D8" s="18"/>
      <c r="E8" s="19"/>
      <c r="F8" s="19"/>
      <c r="G8" s="19"/>
      <c r="H8" s="19"/>
      <c r="I8" s="19"/>
    </row>
    <row r="9" spans="1:9" s="15" customFormat="1" ht="6" customHeight="1" x14ac:dyDescent="0.25">
      <c r="A9" s="9"/>
      <c r="B9" s="9"/>
      <c r="C9" s="9"/>
      <c r="D9" s="18"/>
      <c r="E9" s="20"/>
      <c r="F9" s="21"/>
      <c r="G9" s="21"/>
      <c r="H9" s="14"/>
    </row>
    <row r="10" spans="1:9" s="15" customFormat="1" ht="22.8" x14ac:dyDescent="0.4">
      <c r="A10" s="9"/>
      <c r="B10" s="9"/>
      <c r="C10" s="22" t="s">
        <v>17</v>
      </c>
      <c r="D10" s="18"/>
      <c r="F10" s="21"/>
      <c r="G10" s="21"/>
      <c r="H10" s="14"/>
      <c r="I10" s="23"/>
    </row>
    <row r="11" spans="1:9" s="15" customFormat="1" ht="21" x14ac:dyDescent="0.4">
      <c r="A11" s="9"/>
      <c r="B11" s="9"/>
      <c r="C11" s="24" t="s">
        <v>18</v>
      </c>
      <c r="D11" s="18"/>
      <c r="F11" s="21"/>
      <c r="G11" s="21"/>
      <c r="H11" s="14"/>
      <c r="I11" s="23"/>
    </row>
    <row r="12" spans="1:9" x14ac:dyDescent="0.2">
      <c r="G12" s="5"/>
    </row>
    <row r="13" spans="1:9" ht="8.1" customHeight="1" x14ac:dyDescent="0.2">
      <c r="C13" s="25"/>
      <c r="D13" s="26"/>
      <c r="E13" s="27"/>
      <c r="F13" s="28"/>
      <c r="G13" s="28"/>
      <c r="H13" s="29"/>
      <c r="I13" s="30"/>
    </row>
    <row r="14" spans="1:9" x14ac:dyDescent="0.2">
      <c r="C14" s="31" t="s">
        <v>6</v>
      </c>
      <c r="D14" s="32" t="s">
        <v>7</v>
      </c>
      <c r="E14" s="33" t="s">
        <v>8</v>
      </c>
      <c r="F14" s="34" t="s">
        <v>9</v>
      </c>
      <c r="G14" s="35" t="s">
        <v>10</v>
      </c>
      <c r="H14" s="36" t="s">
        <v>11</v>
      </c>
      <c r="I14" s="33" t="s">
        <v>12</v>
      </c>
    </row>
    <row r="15" spans="1:9" ht="8.1" customHeight="1" x14ac:dyDescent="0.2">
      <c r="C15" s="37"/>
      <c r="D15" s="38"/>
      <c r="E15" s="39"/>
      <c r="F15" s="40" t="s">
        <v>13</v>
      </c>
      <c r="G15" s="41"/>
      <c r="H15" s="42"/>
      <c r="I15" s="43"/>
    </row>
    <row r="16" spans="1:9" s="44" customFormat="1" ht="34.200000000000003" x14ac:dyDescent="0.2">
      <c r="C16" s="55"/>
      <c r="D16" s="53" t="s">
        <v>16</v>
      </c>
      <c r="E16" s="45"/>
      <c r="F16" s="54"/>
      <c r="G16" s="47"/>
      <c r="H16" s="47"/>
      <c r="I16" s="48"/>
    </row>
    <row r="17" spans="3:9" s="44" customFormat="1" x14ac:dyDescent="0.2">
      <c r="C17" s="55"/>
      <c r="D17" s="53"/>
      <c r="E17" s="45"/>
      <c r="F17" s="54"/>
      <c r="G17" s="46"/>
      <c r="H17" s="47"/>
      <c r="I17" s="48"/>
    </row>
    <row r="18" spans="3:9" s="62" customFormat="1" ht="12" x14ac:dyDescent="0.25">
      <c r="C18" s="56"/>
      <c r="D18" s="57" t="s">
        <v>19</v>
      </c>
      <c r="E18" s="58"/>
      <c r="F18" s="59"/>
      <c r="G18" s="60"/>
      <c r="H18" s="61" t="s">
        <v>142</v>
      </c>
      <c r="I18" s="61">
        <f>SUM(I5:I15)</f>
        <v>0</v>
      </c>
    </row>
    <row r="19" spans="3:9" s="44" customFormat="1" ht="12" x14ac:dyDescent="0.25">
      <c r="C19" s="64"/>
      <c r="D19" s="65" t="s">
        <v>98</v>
      </c>
      <c r="E19" s="66"/>
      <c r="F19" s="67"/>
      <c r="G19" s="68"/>
      <c r="H19" s="69"/>
      <c r="I19" s="70"/>
    </row>
    <row r="20" spans="3:9" s="1" customFormat="1" ht="12" x14ac:dyDescent="0.25">
      <c r="C20" s="71"/>
      <c r="D20" s="78" t="s">
        <v>99</v>
      </c>
      <c r="E20" s="73" t="s">
        <v>14</v>
      </c>
      <c r="F20" s="74">
        <v>6</v>
      </c>
      <c r="G20" s="75"/>
      <c r="H20" s="75">
        <f>G20*F20</f>
        <v>0</v>
      </c>
      <c r="I20" s="7"/>
    </row>
    <row r="21" spans="3:9" s="1" customFormat="1" x14ac:dyDescent="0.2">
      <c r="C21" s="71"/>
      <c r="D21" s="72" t="s">
        <v>63</v>
      </c>
      <c r="E21" s="73"/>
      <c r="F21" s="74"/>
      <c r="G21" s="75"/>
      <c r="H21" s="75"/>
      <c r="I21" s="7"/>
    </row>
    <row r="22" spans="3:9" s="1" customFormat="1" x14ac:dyDescent="0.2">
      <c r="C22" s="71"/>
      <c r="D22" s="72" t="s">
        <v>173</v>
      </c>
      <c r="E22" s="73"/>
      <c r="F22" s="74"/>
      <c r="G22" s="75"/>
      <c r="H22" s="75"/>
      <c r="I22" s="7"/>
    </row>
    <row r="23" spans="3:9" s="1" customFormat="1" x14ac:dyDescent="0.2">
      <c r="C23" s="71"/>
      <c r="D23" s="72" t="s">
        <v>54</v>
      </c>
      <c r="E23" s="73"/>
      <c r="F23" s="74"/>
      <c r="G23" s="75"/>
      <c r="H23" s="75"/>
      <c r="I23" s="7"/>
    </row>
    <row r="24" spans="3:9" s="1" customFormat="1" x14ac:dyDescent="0.2">
      <c r="C24" s="71"/>
      <c r="D24" s="72"/>
      <c r="E24" s="73"/>
      <c r="F24" s="74"/>
      <c r="G24" s="75"/>
      <c r="H24" s="75"/>
      <c r="I24" s="7"/>
    </row>
    <row r="25" spans="3:9" s="1" customFormat="1" x14ac:dyDescent="0.2">
      <c r="C25" s="71"/>
      <c r="D25" s="72"/>
      <c r="E25" s="73"/>
      <c r="F25" s="74"/>
      <c r="G25" s="75"/>
      <c r="H25" s="75"/>
      <c r="I25" s="7"/>
    </row>
    <row r="26" spans="3:9" s="1" customFormat="1" x14ac:dyDescent="0.2">
      <c r="C26" s="71"/>
      <c r="D26" s="72"/>
      <c r="E26" s="73"/>
      <c r="F26" s="74"/>
      <c r="G26" s="75"/>
      <c r="H26" s="75"/>
      <c r="I26" s="7"/>
    </row>
    <row r="27" spans="3:9" s="1" customFormat="1" x14ac:dyDescent="0.2">
      <c r="C27" s="71"/>
      <c r="D27" s="72"/>
      <c r="E27" s="73"/>
      <c r="F27" s="74"/>
      <c r="G27" s="75"/>
      <c r="H27" s="75"/>
      <c r="I27" s="7"/>
    </row>
    <row r="28" spans="3:9" s="1" customFormat="1" x14ac:dyDescent="0.2">
      <c r="C28" s="71"/>
      <c r="D28" s="72"/>
      <c r="E28" s="73"/>
      <c r="F28" s="74"/>
      <c r="G28" s="75"/>
      <c r="H28" s="75"/>
      <c r="I28" s="7"/>
    </row>
    <row r="29" spans="3:9" s="1" customFormat="1" x14ac:dyDescent="0.2">
      <c r="C29" s="71"/>
      <c r="D29" s="72"/>
      <c r="E29" s="73"/>
      <c r="F29" s="74"/>
      <c r="G29" s="75"/>
      <c r="H29" s="75"/>
      <c r="I29" s="7"/>
    </row>
    <row r="30" spans="3:9" s="1" customFormat="1" x14ac:dyDescent="0.2">
      <c r="C30" s="71"/>
      <c r="D30" s="72"/>
      <c r="E30" s="73"/>
      <c r="F30" s="74"/>
      <c r="G30" s="75"/>
      <c r="H30" s="75"/>
      <c r="I30" s="7"/>
    </row>
    <row r="31" spans="3:9" s="1" customFormat="1" x14ac:dyDescent="0.2">
      <c r="C31" s="71"/>
      <c r="D31" s="72"/>
      <c r="E31" s="73"/>
      <c r="F31" s="74"/>
      <c r="G31" s="75"/>
      <c r="H31" s="75"/>
      <c r="I31" s="7"/>
    </row>
    <row r="32" spans="3:9" s="1" customFormat="1" x14ac:dyDescent="0.2">
      <c r="C32" s="71"/>
      <c r="D32" s="72"/>
      <c r="E32" s="73"/>
      <c r="F32" s="74"/>
      <c r="G32" s="75"/>
      <c r="H32" s="75"/>
      <c r="I32" s="7"/>
    </row>
    <row r="33" spans="3:9" s="1" customFormat="1" x14ac:dyDescent="0.2">
      <c r="C33" s="71"/>
      <c r="D33" s="72"/>
      <c r="E33" s="73"/>
      <c r="F33" s="74"/>
      <c r="G33" s="75"/>
      <c r="H33" s="75"/>
      <c r="I33" s="7"/>
    </row>
    <row r="34" spans="3:9" s="1" customFormat="1" x14ac:dyDescent="0.2">
      <c r="C34" s="71"/>
      <c r="D34" s="72"/>
      <c r="E34" s="73"/>
      <c r="F34" s="74"/>
      <c r="G34" s="75"/>
      <c r="H34" s="75"/>
      <c r="I34" s="7"/>
    </row>
    <row r="35" spans="3:9" s="1" customFormat="1" x14ac:dyDescent="0.2">
      <c r="C35" s="71"/>
      <c r="D35" s="72"/>
      <c r="E35" s="73"/>
      <c r="F35" s="74"/>
      <c r="G35" s="75"/>
      <c r="H35" s="75"/>
      <c r="I35" s="7"/>
    </row>
    <row r="36" spans="3:9" s="1" customFormat="1" x14ac:dyDescent="0.2">
      <c r="C36" s="71"/>
      <c r="D36" s="72"/>
      <c r="E36" s="73"/>
      <c r="F36" s="74"/>
      <c r="G36" s="75"/>
      <c r="H36" s="75"/>
      <c r="I36" s="7"/>
    </row>
    <row r="37" spans="3:9" s="1" customFormat="1" x14ac:dyDescent="0.2">
      <c r="C37" s="71"/>
      <c r="D37" s="72"/>
      <c r="E37" s="73"/>
      <c r="F37" s="74"/>
      <c r="G37" s="75"/>
      <c r="H37" s="75"/>
      <c r="I37" s="7"/>
    </row>
    <row r="38" spans="3:9" s="1" customFormat="1" x14ac:dyDescent="0.2">
      <c r="C38" s="71"/>
      <c r="D38" s="72"/>
      <c r="E38" s="73"/>
      <c r="F38" s="74"/>
      <c r="G38" s="75"/>
      <c r="H38" s="75"/>
      <c r="I38" s="7"/>
    </row>
    <row r="39" spans="3:9" s="1" customFormat="1" x14ac:dyDescent="0.2">
      <c r="C39" s="71"/>
      <c r="D39" s="72"/>
      <c r="E39" s="73"/>
      <c r="F39" s="74"/>
      <c r="G39" s="75"/>
      <c r="H39" s="75"/>
      <c r="I39" s="7"/>
    </row>
    <row r="40" spans="3:9" s="1" customFormat="1" x14ac:dyDescent="0.2">
      <c r="C40" s="71"/>
      <c r="D40" s="72"/>
      <c r="E40" s="73"/>
      <c r="F40" s="74"/>
      <c r="G40" s="75"/>
      <c r="H40" s="75"/>
      <c r="I40" s="7"/>
    </row>
    <row r="41" spans="3:9" s="1" customFormat="1" x14ac:dyDescent="0.2">
      <c r="C41" s="71"/>
      <c r="D41" s="72"/>
      <c r="E41" s="73"/>
      <c r="F41" s="74"/>
      <c r="G41" s="75"/>
      <c r="H41" s="75"/>
      <c r="I41" s="7"/>
    </row>
    <row r="42" spans="3:9" s="1" customFormat="1" x14ac:dyDescent="0.2">
      <c r="C42" s="71"/>
      <c r="D42" s="72"/>
      <c r="E42" s="73"/>
      <c r="F42" s="74"/>
      <c r="G42" s="75"/>
      <c r="H42" s="75"/>
      <c r="I42" s="7"/>
    </row>
    <row r="43" spans="3:9" s="1" customFormat="1" x14ac:dyDescent="0.2">
      <c r="C43" s="37"/>
      <c r="D43" s="76"/>
      <c r="E43" s="39"/>
      <c r="F43" s="41"/>
      <c r="G43" s="42"/>
      <c r="H43" s="42"/>
      <c r="I43" s="7"/>
    </row>
    <row r="44" spans="3:9" s="1" customFormat="1" ht="12" x14ac:dyDescent="0.25">
      <c r="C44" s="71"/>
      <c r="D44" s="78" t="s">
        <v>100</v>
      </c>
      <c r="E44" s="73" t="s">
        <v>14</v>
      </c>
      <c r="F44" s="74">
        <v>6</v>
      </c>
      <c r="G44" s="75"/>
      <c r="H44" s="75">
        <f>G44*F44</f>
        <v>0</v>
      </c>
      <c r="I44" s="7"/>
    </row>
    <row r="45" spans="3:9" s="1" customFormat="1" x14ac:dyDescent="0.2">
      <c r="C45" s="71"/>
      <c r="D45" s="72" t="s">
        <v>171</v>
      </c>
      <c r="E45" s="73"/>
      <c r="F45" s="74"/>
      <c r="G45" s="75"/>
      <c r="H45" s="75"/>
      <c r="I45" s="7"/>
    </row>
    <row r="46" spans="3:9" s="1" customFormat="1" x14ac:dyDescent="0.2">
      <c r="C46" s="71"/>
      <c r="D46" s="72" t="s">
        <v>62</v>
      </c>
      <c r="E46" s="73"/>
      <c r="F46" s="74"/>
      <c r="G46" s="75"/>
      <c r="H46" s="75"/>
      <c r="I46" s="7"/>
    </row>
    <row r="47" spans="3:9" s="1" customFormat="1" x14ac:dyDescent="0.2">
      <c r="C47" s="71"/>
      <c r="D47" s="72"/>
      <c r="E47" s="73"/>
      <c r="F47" s="74"/>
      <c r="G47" s="75"/>
      <c r="H47" s="75"/>
      <c r="I47" s="7"/>
    </row>
    <row r="48" spans="3:9" s="1" customFormat="1" x14ac:dyDescent="0.2">
      <c r="C48" s="71"/>
      <c r="D48" s="72"/>
      <c r="E48" s="73"/>
      <c r="F48" s="74"/>
      <c r="G48" s="75"/>
      <c r="H48" s="75"/>
      <c r="I48" s="7"/>
    </row>
    <row r="49" spans="3:9" s="1" customFormat="1" x14ac:dyDescent="0.2">
      <c r="C49" s="71"/>
      <c r="D49" s="72"/>
      <c r="E49" s="73"/>
      <c r="F49" s="74"/>
      <c r="G49" s="75"/>
      <c r="H49" s="75"/>
      <c r="I49" s="7"/>
    </row>
    <row r="50" spans="3:9" s="1" customFormat="1" x14ac:dyDescent="0.2">
      <c r="C50" s="71"/>
      <c r="D50" s="72"/>
      <c r="E50" s="73"/>
      <c r="F50" s="74"/>
      <c r="G50" s="75"/>
      <c r="H50" s="75"/>
      <c r="I50" s="7"/>
    </row>
    <row r="51" spans="3:9" s="1" customFormat="1" x14ac:dyDescent="0.2">
      <c r="C51" s="71"/>
      <c r="D51" s="72"/>
      <c r="E51" s="73"/>
      <c r="F51" s="74"/>
      <c r="G51" s="75"/>
      <c r="H51" s="75"/>
      <c r="I51" s="7"/>
    </row>
    <row r="52" spans="3:9" s="1" customFormat="1" x14ac:dyDescent="0.2">
      <c r="C52" s="71"/>
      <c r="D52" s="72"/>
      <c r="E52" s="73"/>
      <c r="F52" s="74"/>
      <c r="G52" s="75"/>
      <c r="H52" s="75"/>
      <c r="I52" s="7"/>
    </row>
    <row r="53" spans="3:9" s="1" customFormat="1" x14ac:dyDescent="0.2">
      <c r="C53" s="71"/>
      <c r="D53" s="72"/>
      <c r="E53" s="73"/>
      <c r="F53" s="74"/>
      <c r="G53" s="75"/>
      <c r="H53" s="75"/>
      <c r="I53" s="7"/>
    </row>
    <row r="54" spans="3:9" s="1" customFormat="1" x14ac:dyDescent="0.2">
      <c r="C54" s="71"/>
      <c r="D54" s="72"/>
      <c r="E54" s="73"/>
      <c r="F54" s="74"/>
      <c r="G54" s="75"/>
      <c r="H54" s="75"/>
      <c r="I54" s="7"/>
    </row>
    <row r="55" spans="3:9" s="1" customFormat="1" x14ac:dyDescent="0.2">
      <c r="C55" s="71"/>
      <c r="D55" s="72"/>
      <c r="E55" s="73"/>
      <c r="F55" s="74"/>
      <c r="G55" s="75"/>
      <c r="H55" s="75"/>
      <c r="I55" s="7"/>
    </row>
    <row r="56" spans="3:9" s="1" customFormat="1" x14ac:dyDescent="0.2">
      <c r="C56" s="71"/>
      <c r="D56" s="72"/>
      <c r="E56" s="73"/>
      <c r="F56" s="74"/>
      <c r="G56" s="75"/>
      <c r="H56" s="75"/>
      <c r="I56" s="7"/>
    </row>
    <row r="57" spans="3:9" s="1" customFormat="1" x14ac:dyDescent="0.2">
      <c r="C57" s="71"/>
      <c r="D57" s="72"/>
      <c r="E57" s="73"/>
      <c r="F57" s="74"/>
      <c r="G57" s="75"/>
      <c r="H57" s="75"/>
      <c r="I57" s="7"/>
    </row>
    <row r="58" spans="3:9" s="1" customFormat="1" x14ac:dyDescent="0.2">
      <c r="C58" s="71"/>
      <c r="D58" s="72"/>
      <c r="E58" s="73"/>
      <c r="F58" s="74"/>
      <c r="G58" s="75"/>
      <c r="H58" s="75"/>
      <c r="I58" s="7"/>
    </row>
    <row r="59" spans="3:9" s="1" customFormat="1" x14ac:dyDescent="0.2">
      <c r="C59" s="71"/>
      <c r="D59" s="72"/>
      <c r="E59" s="73"/>
      <c r="F59" s="74"/>
      <c r="G59" s="75"/>
      <c r="H59" s="75"/>
      <c r="I59" s="7"/>
    </row>
    <row r="60" spans="3:9" s="1" customFormat="1" x14ac:dyDescent="0.2">
      <c r="C60" s="71"/>
      <c r="D60" s="72"/>
      <c r="E60" s="73"/>
      <c r="F60" s="74"/>
      <c r="G60" s="75"/>
      <c r="H60" s="75"/>
      <c r="I60" s="7"/>
    </row>
    <row r="61" spans="3:9" s="1" customFormat="1" x14ac:dyDescent="0.2">
      <c r="C61" s="71"/>
      <c r="D61" s="72"/>
      <c r="E61" s="73"/>
      <c r="F61" s="74"/>
      <c r="G61" s="75"/>
      <c r="H61" s="75"/>
      <c r="I61" s="7"/>
    </row>
    <row r="62" spans="3:9" s="1" customFormat="1" x14ac:dyDescent="0.2">
      <c r="C62" s="71"/>
      <c r="D62" s="72"/>
      <c r="E62" s="73"/>
      <c r="F62" s="74"/>
      <c r="G62" s="75"/>
      <c r="H62" s="75"/>
      <c r="I62" s="7"/>
    </row>
    <row r="63" spans="3:9" s="1" customFormat="1" x14ac:dyDescent="0.2">
      <c r="C63" s="71"/>
      <c r="D63" s="72"/>
      <c r="E63" s="73"/>
      <c r="F63" s="74"/>
      <c r="G63" s="75"/>
      <c r="H63" s="75"/>
      <c r="I63" s="7"/>
    </row>
    <row r="64" spans="3:9" s="1" customFormat="1" x14ac:dyDescent="0.2">
      <c r="C64" s="71"/>
      <c r="D64" s="72"/>
      <c r="E64" s="73"/>
      <c r="F64" s="74"/>
      <c r="G64" s="75"/>
      <c r="H64" s="75"/>
      <c r="I64" s="7"/>
    </row>
    <row r="65" spans="3:9" s="79" customFormat="1" ht="12" x14ac:dyDescent="0.25">
      <c r="C65" s="25"/>
      <c r="D65" s="80" t="s">
        <v>102</v>
      </c>
      <c r="E65" s="27" t="s">
        <v>14</v>
      </c>
      <c r="F65" s="28">
        <v>5</v>
      </c>
      <c r="G65" s="29"/>
      <c r="H65" s="29">
        <f>G65*F65</f>
        <v>0</v>
      </c>
      <c r="I65" s="81"/>
    </row>
    <row r="66" spans="3:9" s="1" customFormat="1" x14ac:dyDescent="0.2">
      <c r="C66" s="71"/>
      <c r="D66" s="72" t="s">
        <v>77</v>
      </c>
      <c r="E66" s="73"/>
      <c r="F66" s="74"/>
      <c r="G66" s="75"/>
      <c r="H66" s="75"/>
      <c r="I66" s="7"/>
    </row>
    <row r="67" spans="3:9" s="1" customFormat="1" x14ac:dyDescent="0.2">
      <c r="C67" s="71"/>
      <c r="D67" s="72"/>
      <c r="E67" s="73"/>
      <c r="F67" s="74"/>
      <c r="G67" s="75"/>
      <c r="H67" s="75"/>
      <c r="I67" s="7"/>
    </row>
    <row r="68" spans="3:9" s="1" customFormat="1" x14ac:dyDescent="0.2">
      <c r="C68" s="71"/>
      <c r="D68" s="72"/>
      <c r="E68" s="73"/>
      <c r="F68" s="74"/>
      <c r="G68" s="75"/>
      <c r="H68" s="75"/>
      <c r="I68" s="7"/>
    </row>
    <row r="69" spans="3:9" s="1" customFormat="1" x14ac:dyDescent="0.2">
      <c r="C69" s="71"/>
      <c r="D69" s="72"/>
      <c r="E69" s="73"/>
      <c r="F69" s="74"/>
      <c r="G69" s="75"/>
      <c r="H69" s="75"/>
      <c r="I69" s="7"/>
    </row>
    <row r="70" spans="3:9" s="1" customFormat="1" x14ac:dyDescent="0.2">
      <c r="C70" s="71"/>
      <c r="D70" s="72"/>
      <c r="E70" s="73"/>
      <c r="F70" s="74"/>
      <c r="G70" s="75"/>
      <c r="H70" s="75"/>
      <c r="I70" s="7"/>
    </row>
    <row r="71" spans="3:9" s="1" customFormat="1" x14ac:dyDescent="0.2">
      <c r="C71" s="71"/>
      <c r="D71" s="72"/>
      <c r="E71" s="73"/>
      <c r="F71" s="74"/>
      <c r="G71" s="75"/>
      <c r="H71" s="75"/>
      <c r="I71" s="7"/>
    </row>
    <row r="72" spans="3:9" s="1" customFormat="1" x14ac:dyDescent="0.2">
      <c r="C72" s="71"/>
      <c r="D72" s="72"/>
      <c r="E72" s="73"/>
      <c r="F72" s="74"/>
      <c r="G72" s="75"/>
      <c r="H72" s="75"/>
      <c r="I72" s="7"/>
    </row>
    <row r="73" spans="3:9" s="1" customFormat="1" x14ac:dyDescent="0.2">
      <c r="C73" s="71"/>
      <c r="D73" s="72"/>
      <c r="E73" s="73"/>
      <c r="F73" s="74"/>
      <c r="G73" s="75"/>
      <c r="H73" s="75"/>
      <c r="I73" s="7"/>
    </row>
    <row r="74" spans="3:9" s="1" customFormat="1" x14ac:dyDescent="0.2">
      <c r="C74" s="71"/>
      <c r="D74" s="72"/>
      <c r="E74" s="73"/>
      <c r="F74" s="74"/>
      <c r="G74" s="75"/>
      <c r="H74" s="75"/>
      <c r="I74" s="7"/>
    </row>
    <row r="75" spans="3:9" s="1" customFormat="1" x14ac:dyDescent="0.2">
      <c r="C75" s="71"/>
      <c r="D75" s="72"/>
      <c r="E75" s="73"/>
      <c r="F75" s="74"/>
      <c r="G75" s="75"/>
      <c r="H75" s="75"/>
      <c r="I75" s="7"/>
    </row>
    <row r="76" spans="3:9" s="1" customFormat="1" x14ac:dyDescent="0.2">
      <c r="C76" s="71"/>
      <c r="D76" s="72"/>
      <c r="E76" s="73"/>
      <c r="F76" s="74"/>
      <c r="G76" s="75"/>
      <c r="H76" s="75"/>
      <c r="I76" s="7"/>
    </row>
    <row r="77" spans="3:9" s="1" customFormat="1" x14ac:dyDescent="0.2">
      <c r="C77" s="71"/>
      <c r="D77" s="72"/>
      <c r="E77" s="73"/>
      <c r="F77" s="74"/>
      <c r="G77" s="75"/>
      <c r="H77" s="75"/>
      <c r="I77" s="7"/>
    </row>
    <row r="78" spans="3:9" s="1" customFormat="1" x14ac:dyDescent="0.2">
      <c r="C78" s="71"/>
      <c r="D78" s="72"/>
      <c r="E78" s="73"/>
      <c r="F78" s="74"/>
      <c r="G78" s="75"/>
      <c r="H78" s="75"/>
      <c r="I78" s="7"/>
    </row>
    <row r="79" spans="3:9" s="1" customFormat="1" x14ac:dyDescent="0.2">
      <c r="C79" s="71"/>
      <c r="D79" s="72"/>
      <c r="E79" s="73"/>
      <c r="F79" s="74"/>
      <c r="G79" s="75"/>
      <c r="H79" s="75"/>
      <c r="I79" s="7"/>
    </row>
    <row r="80" spans="3:9" s="1" customFormat="1" x14ac:dyDescent="0.2">
      <c r="C80" s="71"/>
      <c r="D80" s="72"/>
      <c r="E80" s="73"/>
      <c r="F80" s="74"/>
      <c r="G80" s="75"/>
      <c r="H80" s="75"/>
      <c r="I80" s="7"/>
    </row>
    <row r="81" spans="3:9" s="1" customFormat="1" x14ac:dyDescent="0.2">
      <c r="C81" s="71"/>
      <c r="D81" s="72"/>
      <c r="E81" s="73"/>
      <c r="F81" s="74"/>
      <c r="G81" s="75"/>
      <c r="H81" s="75"/>
      <c r="I81" s="7"/>
    </row>
    <row r="82" spans="3:9" s="1" customFormat="1" x14ac:dyDescent="0.2">
      <c r="C82" s="71"/>
      <c r="D82" s="72"/>
      <c r="E82" s="73"/>
      <c r="F82" s="74"/>
      <c r="G82" s="75"/>
      <c r="H82" s="75"/>
      <c r="I82" s="7"/>
    </row>
    <row r="83" spans="3:9" s="79" customFormat="1" ht="12" x14ac:dyDescent="0.25">
      <c r="C83" s="25"/>
      <c r="D83" s="80" t="s">
        <v>101</v>
      </c>
      <c r="E83" s="27" t="s">
        <v>14</v>
      </c>
      <c r="F83" s="28">
        <v>5</v>
      </c>
      <c r="G83" s="29"/>
      <c r="H83" s="29">
        <f>G83*F83</f>
        <v>0</v>
      </c>
      <c r="I83" s="81"/>
    </row>
    <row r="84" spans="3:9" s="1" customFormat="1" x14ac:dyDescent="0.2">
      <c r="C84" s="71"/>
      <c r="D84" s="72" t="s">
        <v>115</v>
      </c>
      <c r="E84" s="73"/>
      <c r="F84" s="74"/>
      <c r="G84" s="75"/>
      <c r="H84" s="75"/>
      <c r="I84" s="7"/>
    </row>
    <row r="85" spans="3:9" s="1" customFormat="1" x14ac:dyDescent="0.2">
      <c r="C85" s="71"/>
      <c r="D85" s="72" t="s">
        <v>116</v>
      </c>
      <c r="E85" s="73"/>
      <c r="F85" s="74"/>
      <c r="G85" s="75"/>
      <c r="H85" s="75"/>
      <c r="I85" s="7"/>
    </row>
    <row r="86" spans="3:9" s="1" customFormat="1" x14ac:dyDescent="0.2">
      <c r="C86" s="71"/>
      <c r="D86" s="72"/>
      <c r="E86" s="73"/>
      <c r="F86" s="74"/>
      <c r="G86" s="75"/>
      <c r="H86" s="75"/>
      <c r="I86" s="7"/>
    </row>
    <row r="87" spans="3:9" s="1" customFormat="1" x14ac:dyDescent="0.2">
      <c r="C87" s="71"/>
      <c r="D87" s="72"/>
      <c r="E87" s="73"/>
      <c r="F87" s="74"/>
      <c r="G87" s="75"/>
      <c r="H87" s="75"/>
      <c r="I87" s="7"/>
    </row>
    <row r="88" spans="3:9" s="1" customFormat="1" x14ac:dyDescent="0.2">
      <c r="C88" s="71"/>
      <c r="D88" s="72"/>
      <c r="E88" s="73"/>
      <c r="F88" s="74"/>
      <c r="G88" s="75"/>
      <c r="H88" s="75"/>
      <c r="I88" s="7"/>
    </row>
    <row r="89" spans="3:9" s="1" customFormat="1" x14ac:dyDescent="0.2">
      <c r="C89" s="71"/>
      <c r="D89" s="72"/>
      <c r="E89" s="73"/>
      <c r="F89" s="74"/>
      <c r="G89" s="75"/>
      <c r="H89" s="75"/>
      <c r="I89" s="7"/>
    </row>
    <row r="90" spans="3:9" s="1" customFormat="1" x14ac:dyDescent="0.2">
      <c r="C90" s="71"/>
      <c r="D90" s="72"/>
      <c r="E90" s="73"/>
      <c r="F90" s="74"/>
      <c r="G90" s="75"/>
      <c r="H90" s="75"/>
      <c r="I90" s="7"/>
    </row>
    <row r="91" spans="3:9" s="1" customFormat="1" x14ac:dyDescent="0.2">
      <c r="C91" s="71"/>
      <c r="D91" s="72"/>
      <c r="E91" s="73"/>
      <c r="F91" s="74"/>
      <c r="G91" s="75"/>
      <c r="H91" s="75"/>
      <c r="I91" s="7"/>
    </row>
    <row r="92" spans="3:9" s="1" customFormat="1" x14ac:dyDescent="0.2">
      <c r="C92" s="71"/>
      <c r="D92" s="72"/>
      <c r="E92" s="73"/>
      <c r="F92" s="74"/>
      <c r="G92" s="75"/>
      <c r="H92" s="75"/>
      <c r="I92" s="7"/>
    </row>
    <row r="93" spans="3:9" s="1" customFormat="1" x14ac:dyDescent="0.2">
      <c r="C93" s="71"/>
      <c r="D93" s="72"/>
      <c r="E93" s="73"/>
      <c r="F93" s="74"/>
      <c r="G93" s="75"/>
      <c r="H93" s="75"/>
      <c r="I93" s="7"/>
    </row>
    <row r="94" spans="3:9" s="1" customFormat="1" x14ac:dyDescent="0.2">
      <c r="C94" s="71"/>
      <c r="D94" s="72"/>
      <c r="E94" s="73"/>
      <c r="F94" s="74"/>
      <c r="G94" s="75"/>
      <c r="H94" s="75"/>
      <c r="I94" s="7"/>
    </row>
    <row r="95" spans="3:9" s="1" customFormat="1" x14ac:dyDescent="0.2">
      <c r="C95" s="71"/>
      <c r="D95" s="72"/>
      <c r="E95" s="73"/>
      <c r="F95" s="74"/>
      <c r="G95" s="75"/>
      <c r="H95" s="75"/>
      <c r="I95" s="7"/>
    </row>
    <row r="96" spans="3:9" s="1" customFormat="1" x14ac:dyDescent="0.2">
      <c r="C96" s="71"/>
      <c r="D96" s="72"/>
      <c r="E96" s="73"/>
      <c r="F96" s="74"/>
      <c r="G96" s="75"/>
      <c r="H96" s="75"/>
      <c r="I96" s="7"/>
    </row>
    <row r="97" spans="3:9" s="1" customFormat="1" x14ac:dyDescent="0.2">
      <c r="C97" s="71"/>
      <c r="D97" s="72"/>
      <c r="E97" s="73"/>
      <c r="F97" s="74"/>
      <c r="G97" s="75"/>
      <c r="H97" s="75"/>
      <c r="I97" s="7"/>
    </row>
    <row r="98" spans="3:9" s="1" customFormat="1" x14ac:dyDescent="0.2">
      <c r="C98" s="71"/>
      <c r="D98" s="72"/>
      <c r="E98" s="73"/>
      <c r="F98" s="74"/>
      <c r="G98" s="75"/>
      <c r="H98" s="75"/>
      <c r="I98" s="7"/>
    </row>
    <row r="99" spans="3:9" s="1" customFormat="1" x14ac:dyDescent="0.2">
      <c r="C99" s="71"/>
      <c r="D99" s="72"/>
      <c r="E99" s="73"/>
      <c r="F99" s="74"/>
      <c r="G99" s="75"/>
      <c r="H99" s="75"/>
      <c r="I99" s="7"/>
    </row>
    <row r="100" spans="3:9" s="1" customFormat="1" x14ac:dyDescent="0.2">
      <c r="C100" s="71"/>
      <c r="D100" s="72"/>
      <c r="E100" s="73"/>
      <c r="F100" s="74"/>
      <c r="G100" s="75"/>
      <c r="H100" s="75"/>
      <c r="I100" s="7"/>
    </row>
    <row r="101" spans="3:9" s="79" customFormat="1" ht="12" x14ac:dyDescent="0.25">
      <c r="C101" s="25"/>
      <c r="D101" s="80" t="s">
        <v>126</v>
      </c>
      <c r="E101" s="27" t="s">
        <v>14</v>
      </c>
      <c r="F101" s="28">
        <v>3</v>
      </c>
      <c r="G101" s="29"/>
      <c r="H101" s="29">
        <f>G101*F101</f>
        <v>0</v>
      </c>
      <c r="I101" s="81"/>
    </row>
    <row r="102" spans="3:9" s="1" customFormat="1" x14ac:dyDescent="0.2">
      <c r="C102" s="71"/>
      <c r="D102" s="72" t="s">
        <v>125</v>
      </c>
      <c r="E102" s="73"/>
      <c r="F102" s="74"/>
      <c r="G102" s="75"/>
      <c r="H102" s="75"/>
      <c r="I102" s="7"/>
    </row>
    <row r="103" spans="3:9" s="1" customFormat="1" x14ac:dyDescent="0.2">
      <c r="C103" s="71"/>
      <c r="D103" s="72"/>
      <c r="E103" s="73"/>
      <c r="F103" s="74"/>
      <c r="G103" s="75"/>
      <c r="H103" s="75"/>
      <c r="I103" s="7"/>
    </row>
    <row r="104" spans="3:9" s="1" customFormat="1" x14ac:dyDescent="0.2">
      <c r="C104" s="71"/>
      <c r="D104" s="72"/>
      <c r="E104" s="73"/>
      <c r="F104" s="74"/>
      <c r="G104" s="75"/>
      <c r="H104" s="75"/>
      <c r="I104" s="7"/>
    </row>
    <row r="105" spans="3:9" s="1" customFormat="1" x14ac:dyDescent="0.2">
      <c r="C105" s="71"/>
      <c r="D105" s="72"/>
      <c r="E105" s="73"/>
      <c r="F105" s="74"/>
      <c r="G105" s="75"/>
      <c r="H105" s="75"/>
      <c r="I105" s="7"/>
    </row>
    <row r="106" spans="3:9" s="1" customFormat="1" x14ac:dyDescent="0.2">
      <c r="C106" s="71"/>
      <c r="D106" s="72"/>
      <c r="E106" s="73"/>
      <c r="F106" s="74"/>
      <c r="G106" s="75"/>
      <c r="H106" s="75"/>
      <c r="I106" s="7"/>
    </row>
    <row r="107" spans="3:9" s="1" customFormat="1" x14ac:dyDescent="0.2">
      <c r="C107" s="71"/>
      <c r="D107" s="72"/>
      <c r="E107" s="73"/>
      <c r="F107" s="74"/>
      <c r="G107" s="75"/>
      <c r="H107" s="75"/>
      <c r="I107" s="7"/>
    </row>
    <row r="108" spans="3:9" s="1" customFormat="1" x14ac:dyDescent="0.2">
      <c r="C108" s="71"/>
      <c r="D108" s="72"/>
      <c r="E108" s="73"/>
      <c r="F108" s="74"/>
      <c r="G108" s="75"/>
      <c r="H108" s="75"/>
      <c r="I108" s="7"/>
    </row>
    <row r="109" spans="3:9" s="1" customFormat="1" x14ac:dyDescent="0.2">
      <c r="C109" s="71"/>
      <c r="D109" s="72"/>
      <c r="E109" s="73"/>
      <c r="F109" s="74"/>
      <c r="G109" s="75"/>
      <c r="H109" s="75"/>
      <c r="I109" s="7"/>
    </row>
    <row r="110" spans="3:9" s="1" customFormat="1" x14ac:dyDescent="0.2">
      <c r="C110" s="71"/>
      <c r="D110" s="72"/>
      <c r="E110" s="73"/>
      <c r="F110" s="74"/>
      <c r="G110" s="75"/>
      <c r="H110" s="75"/>
      <c r="I110" s="7"/>
    </row>
    <row r="111" spans="3:9" s="1" customFormat="1" x14ac:dyDescent="0.2">
      <c r="C111" s="71"/>
      <c r="D111" s="72"/>
      <c r="E111" s="73"/>
      <c r="F111" s="74"/>
      <c r="G111" s="75"/>
      <c r="H111" s="75"/>
      <c r="I111" s="7"/>
    </row>
    <row r="112" spans="3:9" s="1" customFormat="1" x14ac:dyDescent="0.2">
      <c r="C112" s="71"/>
      <c r="D112" s="72"/>
      <c r="E112" s="73"/>
      <c r="F112" s="74"/>
      <c r="G112" s="75"/>
      <c r="H112" s="75"/>
      <c r="I112" s="7"/>
    </row>
    <row r="113" spans="3:9" s="1" customFormat="1" x14ac:dyDescent="0.2">
      <c r="C113" s="71"/>
      <c r="D113" s="72"/>
      <c r="E113" s="73"/>
      <c r="F113" s="74"/>
      <c r="G113" s="75"/>
      <c r="H113" s="75"/>
      <c r="I113" s="7"/>
    </row>
    <row r="114" spans="3:9" s="1" customFormat="1" x14ac:dyDescent="0.2">
      <c r="C114" s="71"/>
      <c r="D114" s="72"/>
      <c r="E114" s="73"/>
      <c r="F114" s="74"/>
      <c r="G114" s="75"/>
      <c r="H114" s="75"/>
      <c r="I114" s="7"/>
    </row>
    <row r="115" spans="3:9" s="1" customFormat="1" x14ac:dyDescent="0.2">
      <c r="C115" s="71"/>
      <c r="D115" s="72"/>
      <c r="E115" s="73"/>
      <c r="F115" s="74"/>
      <c r="G115" s="75"/>
      <c r="H115" s="75"/>
      <c r="I115" s="7"/>
    </row>
    <row r="116" spans="3:9" s="1" customFormat="1" x14ac:dyDescent="0.2">
      <c r="C116" s="71"/>
      <c r="D116" s="72"/>
      <c r="E116" s="73"/>
      <c r="F116" s="74"/>
      <c r="G116" s="75"/>
      <c r="H116" s="75"/>
      <c r="I116" s="7"/>
    </row>
    <row r="117" spans="3:9" s="1" customFormat="1" x14ac:dyDescent="0.2">
      <c r="C117" s="71"/>
      <c r="D117" s="72"/>
      <c r="E117" s="73"/>
      <c r="F117" s="74"/>
      <c r="G117" s="75"/>
      <c r="H117" s="75"/>
      <c r="I117" s="7"/>
    </row>
    <row r="118" spans="3:9" s="1" customFormat="1" x14ac:dyDescent="0.2">
      <c r="C118" s="71"/>
      <c r="D118" s="72"/>
      <c r="E118" s="73"/>
      <c r="F118" s="74"/>
      <c r="G118" s="75"/>
      <c r="H118" s="75"/>
      <c r="I118" s="7"/>
    </row>
    <row r="119" spans="3:9" s="79" customFormat="1" ht="12" x14ac:dyDescent="0.25">
      <c r="C119" s="25"/>
      <c r="D119" s="80" t="s">
        <v>127</v>
      </c>
      <c r="E119" s="27" t="s">
        <v>14</v>
      </c>
      <c r="F119" s="28">
        <v>8</v>
      </c>
      <c r="G119" s="29"/>
      <c r="H119" s="29">
        <f>G119*F119</f>
        <v>0</v>
      </c>
      <c r="I119" s="81"/>
    </row>
    <row r="120" spans="3:9" s="1" customFormat="1" ht="10.8" customHeight="1" x14ac:dyDescent="0.2">
      <c r="C120" s="71"/>
      <c r="D120" s="72" t="s">
        <v>112</v>
      </c>
      <c r="E120" s="73"/>
      <c r="F120" s="74"/>
      <c r="G120" s="75"/>
      <c r="H120" s="75"/>
      <c r="I120" s="7"/>
    </row>
    <row r="121" spans="3:9" s="1" customFormat="1" x14ac:dyDescent="0.2">
      <c r="C121" s="71"/>
      <c r="D121" s="72" t="s">
        <v>96</v>
      </c>
      <c r="E121" s="73"/>
      <c r="F121" s="74"/>
      <c r="G121" s="75"/>
      <c r="H121" s="75"/>
      <c r="I121" s="7"/>
    </row>
    <row r="122" spans="3:9" s="1" customFormat="1" ht="12" x14ac:dyDescent="0.25">
      <c r="C122" s="71"/>
      <c r="D122" s="78"/>
      <c r="E122" s="73"/>
      <c r="F122" s="74"/>
      <c r="G122" s="75"/>
      <c r="H122" s="75"/>
      <c r="I122" s="7"/>
    </row>
    <row r="123" spans="3:9" s="1" customFormat="1" ht="12" x14ac:dyDescent="0.25">
      <c r="C123" s="71"/>
      <c r="D123" s="78"/>
      <c r="E123" s="73"/>
      <c r="F123" s="74"/>
      <c r="G123" s="75"/>
      <c r="H123" s="75"/>
      <c r="I123" s="7"/>
    </row>
    <row r="124" spans="3:9" s="1" customFormat="1" ht="12" x14ac:dyDescent="0.25">
      <c r="C124" s="71"/>
      <c r="D124" s="78"/>
      <c r="E124" s="73"/>
      <c r="F124" s="74"/>
      <c r="G124" s="75"/>
      <c r="H124" s="75"/>
      <c r="I124" s="7"/>
    </row>
    <row r="125" spans="3:9" s="1" customFormat="1" ht="12" x14ac:dyDescent="0.25">
      <c r="C125" s="71"/>
      <c r="D125" s="78"/>
      <c r="E125" s="73"/>
      <c r="F125" s="74"/>
      <c r="G125" s="75"/>
      <c r="H125" s="75"/>
      <c r="I125" s="7"/>
    </row>
    <row r="126" spans="3:9" s="1" customFormat="1" ht="12" x14ac:dyDescent="0.25">
      <c r="C126" s="71"/>
      <c r="D126" s="78"/>
      <c r="E126" s="73"/>
      <c r="F126" s="74"/>
      <c r="G126" s="75"/>
      <c r="H126" s="75"/>
      <c r="I126" s="7"/>
    </row>
    <row r="127" spans="3:9" s="1" customFormat="1" ht="12" x14ac:dyDescent="0.25">
      <c r="C127" s="71"/>
      <c r="D127" s="78"/>
      <c r="E127" s="73"/>
      <c r="F127" s="74"/>
      <c r="G127" s="75"/>
      <c r="H127" s="75"/>
      <c r="I127" s="7"/>
    </row>
    <row r="128" spans="3:9" s="1" customFormat="1" x14ac:dyDescent="0.2">
      <c r="C128" s="71"/>
      <c r="D128" s="72"/>
      <c r="E128" s="73"/>
      <c r="F128" s="74"/>
      <c r="G128" s="75"/>
      <c r="H128" s="75"/>
      <c r="I128" s="7"/>
    </row>
    <row r="129" spans="3:9" s="1" customFormat="1" x14ac:dyDescent="0.2">
      <c r="C129" s="71"/>
      <c r="D129" s="72"/>
      <c r="E129" s="73"/>
      <c r="F129" s="74"/>
      <c r="G129" s="75"/>
      <c r="H129" s="75"/>
      <c r="I129" s="7"/>
    </row>
    <row r="130" spans="3:9" s="1" customFormat="1" x14ac:dyDescent="0.2">
      <c r="C130" s="71"/>
      <c r="D130" s="72"/>
      <c r="E130" s="73"/>
      <c r="F130" s="74"/>
      <c r="G130" s="75"/>
      <c r="H130" s="75"/>
      <c r="I130" s="7"/>
    </row>
    <row r="131" spans="3:9" s="1" customFormat="1" x14ac:dyDescent="0.2">
      <c r="C131" s="71"/>
      <c r="D131" s="72"/>
      <c r="E131" s="73"/>
      <c r="F131" s="74"/>
      <c r="G131" s="75"/>
      <c r="H131" s="75"/>
      <c r="I131" s="7"/>
    </row>
    <row r="132" spans="3:9" s="1" customFormat="1" x14ac:dyDescent="0.2">
      <c r="C132" s="71"/>
      <c r="D132" s="72"/>
      <c r="E132" s="73"/>
      <c r="F132" s="74"/>
      <c r="G132" s="75"/>
      <c r="H132" s="75"/>
      <c r="I132" s="7"/>
    </row>
    <row r="133" spans="3:9" s="1" customFormat="1" x14ac:dyDescent="0.2">
      <c r="C133" s="71"/>
      <c r="D133" s="72"/>
      <c r="E133" s="73"/>
      <c r="F133" s="74"/>
      <c r="G133" s="75"/>
      <c r="H133" s="75"/>
      <c r="I133" s="7"/>
    </row>
    <row r="134" spans="3:9" s="1" customFormat="1" x14ac:dyDescent="0.2">
      <c r="C134" s="71"/>
      <c r="D134" s="72"/>
      <c r="E134" s="73"/>
      <c r="F134" s="74"/>
      <c r="G134" s="75"/>
      <c r="H134" s="75"/>
      <c r="I134" s="7"/>
    </row>
    <row r="135" spans="3:9" s="1" customFormat="1" x14ac:dyDescent="0.2">
      <c r="C135" s="71"/>
      <c r="D135" s="72"/>
      <c r="E135" s="73"/>
      <c r="F135" s="74"/>
      <c r="G135" s="75"/>
      <c r="H135" s="75"/>
      <c r="I135" s="7"/>
    </row>
    <row r="136" spans="3:9" s="1" customFormat="1" x14ac:dyDescent="0.2">
      <c r="C136" s="71"/>
      <c r="D136" s="72"/>
      <c r="E136" s="73"/>
      <c r="F136" s="74"/>
      <c r="G136" s="75"/>
      <c r="H136" s="75"/>
      <c r="I136" s="7"/>
    </row>
    <row r="137" spans="3:9" s="1" customFormat="1" x14ac:dyDescent="0.2">
      <c r="C137" s="71"/>
      <c r="D137" s="72"/>
      <c r="E137" s="73"/>
      <c r="F137" s="74"/>
      <c r="G137" s="75"/>
      <c r="H137" s="75"/>
      <c r="I137" s="7"/>
    </row>
    <row r="138" spans="3:9" s="1" customFormat="1" x14ac:dyDescent="0.2">
      <c r="C138" s="71"/>
      <c r="D138" s="72"/>
      <c r="E138" s="73"/>
      <c r="F138" s="74"/>
      <c r="G138" s="75"/>
      <c r="H138" s="75"/>
      <c r="I138" s="7"/>
    </row>
    <row r="139" spans="3:9" s="1" customFormat="1" x14ac:dyDescent="0.2">
      <c r="C139" s="71"/>
      <c r="D139" s="72"/>
      <c r="E139" s="73"/>
      <c r="F139" s="74"/>
      <c r="G139" s="75"/>
      <c r="H139" s="75"/>
      <c r="I139" s="7"/>
    </row>
    <row r="140" spans="3:9" s="79" customFormat="1" ht="12" x14ac:dyDescent="0.25">
      <c r="C140" s="25"/>
      <c r="D140" s="80" t="s">
        <v>128</v>
      </c>
      <c r="E140" s="27" t="s">
        <v>14</v>
      </c>
      <c r="F140" s="28">
        <v>4</v>
      </c>
      <c r="G140" s="29"/>
      <c r="H140" s="29">
        <f>G140*F140</f>
        <v>0</v>
      </c>
      <c r="I140" s="81"/>
    </row>
    <row r="141" spans="3:9" s="1" customFormat="1" x14ac:dyDescent="0.2">
      <c r="C141" s="71"/>
      <c r="D141" s="72" t="s">
        <v>77</v>
      </c>
      <c r="E141" s="73"/>
      <c r="F141" s="74"/>
      <c r="G141" s="75"/>
      <c r="H141" s="75"/>
      <c r="I141" s="7"/>
    </row>
    <row r="142" spans="3:9" s="1" customFormat="1" x14ac:dyDescent="0.2">
      <c r="C142" s="71"/>
      <c r="D142" s="72"/>
      <c r="E142" s="73"/>
      <c r="F142" s="74"/>
      <c r="G142" s="75"/>
      <c r="H142" s="75"/>
      <c r="I142" s="7"/>
    </row>
    <row r="143" spans="3:9" s="1" customFormat="1" x14ac:dyDescent="0.2">
      <c r="C143" s="71"/>
      <c r="D143" s="72"/>
      <c r="E143" s="73"/>
      <c r="F143" s="74"/>
      <c r="G143" s="75"/>
      <c r="H143" s="75"/>
      <c r="I143" s="7"/>
    </row>
    <row r="144" spans="3:9" s="1" customFormat="1" x14ac:dyDescent="0.2">
      <c r="C144" s="71"/>
      <c r="D144" s="72"/>
      <c r="E144" s="73"/>
      <c r="F144" s="74"/>
      <c r="G144" s="75"/>
      <c r="H144" s="75"/>
      <c r="I144" s="7"/>
    </row>
    <row r="145" spans="3:9" s="1" customFormat="1" x14ac:dyDescent="0.2">
      <c r="C145" s="71"/>
      <c r="D145" s="72"/>
      <c r="E145" s="73"/>
      <c r="F145" s="74"/>
      <c r="G145" s="75"/>
      <c r="H145" s="75"/>
      <c r="I145" s="7"/>
    </row>
    <row r="146" spans="3:9" s="1" customFormat="1" x14ac:dyDescent="0.2">
      <c r="C146" s="71"/>
      <c r="D146" s="72"/>
      <c r="E146" s="73"/>
      <c r="F146" s="74"/>
      <c r="G146" s="75"/>
      <c r="H146" s="75"/>
      <c r="I146" s="7"/>
    </row>
    <row r="147" spans="3:9" s="1" customFormat="1" x14ac:dyDescent="0.2">
      <c r="C147" s="71"/>
      <c r="D147" s="72"/>
      <c r="E147" s="73"/>
      <c r="F147" s="74"/>
      <c r="G147" s="75"/>
      <c r="H147" s="75"/>
      <c r="I147" s="7"/>
    </row>
    <row r="148" spans="3:9" s="1" customFormat="1" x14ac:dyDescent="0.2">
      <c r="C148" s="71"/>
      <c r="D148" s="72"/>
      <c r="E148" s="73"/>
      <c r="F148" s="74"/>
      <c r="G148" s="75"/>
      <c r="H148" s="75"/>
      <c r="I148" s="7"/>
    </row>
    <row r="149" spans="3:9" s="1" customFormat="1" x14ac:dyDescent="0.2">
      <c r="C149" s="71"/>
      <c r="D149" s="72"/>
      <c r="E149" s="73"/>
      <c r="F149" s="74"/>
      <c r="G149" s="75"/>
      <c r="H149" s="75"/>
      <c r="I149" s="7"/>
    </row>
    <row r="150" spans="3:9" s="1" customFormat="1" x14ac:dyDescent="0.2">
      <c r="C150" s="71"/>
      <c r="D150" s="72"/>
      <c r="E150" s="73"/>
      <c r="F150" s="74"/>
      <c r="G150" s="75"/>
      <c r="H150" s="75"/>
      <c r="I150" s="7"/>
    </row>
    <row r="151" spans="3:9" s="1" customFormat="1" x14ac:dyDescent="0.2">
      <c r="C151" s="71"/>
      <c r="D151" s="72"/>
      <c r="E151" s="73"/>
      <c r="F151" s="74"/>
      <c r="G151" s="75"/>
      <c r="H151" s="75"/>
      <c r="I151" s="7"/>
    </row>
    <row r="152" spans="3:9" s="1" customFormat="1" x14ac:dyDescent="0.2">
      <c r="C152" s="71"/>
      <c r="D152" s="72"/>
      <c r="E152" s="73"/>
      <c r="F152" s="74"/>
      <c r="G152" s="75"/>
      <c r="H152" s="75"/>
      <c r="I152" s="7"/>
    </row>
    <row r="153" spans="3:9" s="1" customFormat="1" x14ac:dyDescent="0.2">
      <c r="C153" s="71"/>
      <c r="D153" s="72"/>
      <c r="E153" s="73"/>
      <c r="F153" s="74"/>
      <c r="G153" s="75"/>
      <c r="H153" s="75"/>
      <c r="I153" s="7"/>
    </row>
    <row r="154" spans="3:9" s="1" customFormat="1" x14ac:dyDescent="0.2">
      <c r="C154" s="71"/>
      <c r="D154" s="72"/>
      <c r="E154" s="73"/>
      <c r="F154" s="74"/>
      <c r="G154" s="75"/>
      <c r="H154" s="75"/>
      <c r="I154" s="7"/>
    </row>
    <row r="155" spans="3:9" s="1" customFormat="1" x14ac:dyDescent="0.2">
      <c r="C155" s="71"/>
      <c r="D155" s="72"/>
      <c r="E155" s="73"/>
      <c r="F155" s="74"/>
      <c r="G155" s="75"/>
      <c r="H155" s="75"/>
      <c r="I155" s="7"/>
    </row>
    <row r="156" spans="3:9" s="1" customFormat="1" x14ac:dyDescent="0.2">
      <c r="C156" s="71"/>
      <c r="D156" s="72"/>
      <c r="E156" s="73"/>
      <c r="F156" s="74"/>
      <c r="G156" s="75"/>
      <c r="H156" s="75"/>
      <c r="I156" s="7"/>
    </row>
    <row r="157" spans="3:9" s="1" customFormat="1" x14ac:dyDescent="0.2">
      <c r="C157" s="71"/>
      <c r="D157" s="72"/>
      <c r="E157" s="73"/>
      <c r="F157" s="74"/>
      <c r="G157" s="75"/>
      <c r="H157" s="75"/>
      <c r="I157" s="7"/>
    </row>
    <row r="158" spans="3:9" s="79" customFormat="1" ht="12" x14ac:dyDescent="0.25">
      <c r="C158" s="25"/>
      <c r="D158" s="80" t="s">
        <v>117</v>
      </c>
      <c r="E158" s="27" t="s">
        <v>14</v>
      </c>
      <c r="F158" s="28">
        <v>5</v>
      </c>
      <c r="G158" s="29"/>
      <c r="H158" s="29">
        <f>G158*F158</f>
        <v>0</v>
      </c>
      <c r="I158" s="81"/>
    </row>
    <row r="159" spans="3:9" s="1" customFormat="1" ht="34.200000000000003" x14ac:dyDescent="0.2">
      <c r="C159" s="71"/>
      <c r="D159" s="72" t="s">
        <v>108</v>
      </c>
      <c r="E159" s="73"/>
      <c r="F159" s="74"/>
      <c r="G159" s="75"/>
      <c r="H159" s="75"/>
      <c r="I159" s="7"/>
    </row>
    <row r="160" spans="3:9" s="1" customFormat="1" x14ac:dyDescent="0.2">
      <c r="C160" s="71"/>
      <c r="D160" s="72" t="s">
        <v>71</v>
      </c>
      <c r="E160" s="73"/>
      <c r="F160" s="74"/>
      <c r="G160" s="75"/>
      <c r="H160" s="75"/>
      <c r="I160" s="7"/>
    </row>
    <row r="161" spans="3:9" s="1" customFormat="1" x14ac:dyDescent="0.2">
      <c r="C161" s="71"/>
      <c r="D161" s="72"/>
      <c r="E161" s="73"/>
      <c r="F161" s="74"/>
      <c r="G161" s="75"/>
      <c r="H161" s="75"/>
      <c r="I161" s="7"/>
    </row>
    <row r="162" spans="3:9" s="1" customFormat="1" x14ac:dyDescent="0.2">
      <c r="C162" s="71"/>
      <c r="D162" s="72"/>
      <c r="E162" s="73"/>
      <c r="F162" s="74"/>
      <c r="G162" s="75"/>
      <c r="H162" s="75"/>
      <c r="I162" s="7"/>
    </row>
    <row r="163" spans="3:9" s="1" customFormat="1" x14ac:dyDescent="0.2">
      <c r="C163" s="71"/>
      <c r="D163" s="72"/>
      <c r="E163" s="73"/>
      <c r="F163" s="74"/>
      <c r="G163" s="75"/>
      <c r="H163" s="75"/>
      <c r="I163" s="7"/>
    </row>
    <row r="164" spans="3:9" s="1" customFormat="1" x14ac:dyDescent="0.2">
      <c r="C164" s="71"/>
      <c r="D164" s="72"/>
      <c r="E164" s="73"/>
      <c r="F164" s="74"/>
      <c r="G164" s="75"/>
      <c r="H164" s="75"/>
      <c r="I164" s="7"/>
    </row>
    <row r="165" spans="3:9" s="1" customFormat="1" x14ac:dyDescent="0.2">
      <c r="C165" s="71"/>
      <c r="D165" s="72"/>
      <c r="E165" s="73"/>
      <c r="F165" s="74"/>
      <c r="G165" s="75"/>
      <c r="H165" s="75"/>
      <c r="I165" s="7"/>
    </row>
    <row r="166" spans="3:9" s="1" customFormat="1" x14ac:dyDescent="0.2">
      <c r="C166" s="71"/>
      <c r="D166" s="72"/>
      <c r="E166" s="73"/>
      <c r="F166" s="74"/>
      <c r="G166" s="75"/>
      <c r="H166" s="75"/>
      <c r="I166" s="7"/>
    </row>
    <row r="167" spans="3:9" s="1" customFormat="1" x14ac:dyDescent="0.2">
      <c r="C167" s="71"/>
      <c r="D167" s="72"/>
      <c r="E167" s="73"/>
      <c r="F167" s="74"/>
      <c r="G167" s="75"/>
      <c r="H167" s="75"/>
      <c r="I167" s="7"/>
    </row>
    <row r="168" spans="3:9" s="1" customFormat="1" x14ac:dyDescent="0.2">
      <c r="C168" s="71"/>
      <c r="D168" s="72"/>
      <c r="E168" s="73"/>
      <c r="F168" s="74"/>
      <c r="G168" s="75"/>
      <c r="H168" s="75"/>
      <c r="I168" s="7"/>
    </row>
    <row r="169" spans="3:9" s="1" customFormat="1" x14ac:dyDescent="0.2">
      <c r="C169" s="71"/>
      <c r="D169" s="72"/>
      <c r="E169" s="73"/>
      <c r="F169" s="74"/>
      <c r="G169" s="75"/>
      <c r="H169" s="75"/>
      <c r="I169" s="7"/>
    </row>
    <row r="170" spans="3:9" s="1" customFormat="1" x14ac:dyDescent="0.2">
      <c r="C170" s="71"/>
      <c r="D170" s="72"/>
      <c r="E170" s="73"/>
      <c r="F170" s="74"/>
      <c r="G170" s="75"/>
      <c r="H170" s="75"/>
      <c r="I170" s="7"/>
    </row>
    <row r="171" spans="3:9" s="1" customFormat="1" x14ac:dyDescent="0.2">
      <c r="C171" s="71"/>
      <c r="D171" s="72"/>
      <c r="E171" s="73"/>
      <c r="F171" s="74"/>
      <c r="G171" s="75"/>
      <c r="H171" s="75"/>
      <c r="I171" s="7"/>
    </row>
    <row r="172" spans="3:9" s="1" customFormat="1" x14ac:dyDescent="0.2">
      <c r="C172" s="71"/>
      <c r="D172" s="72"/>
      <c r="E172" s="73"/>
      <c r="F172" s="74"/>
      <c r="G172" s="75"/>
      <c r="H172" s="75"/>
      <c r="I172" s="7"/>
    </row>
    <row r="173" spans="3:9" s="1" customFormat="1" x14ac:dyDescent="0.2">
      <c r="C173" s="71"/>
      <c r="D173" s="72"/>
      <c r="E173" s="73"/>
      <c r="F173" s="74"/>
      <c r="G173" s="75"/>
      <c r="H173" s="75"/>
      <c r="I173" s="7"/>
    </row>
    <row r="174" spans="3:9" s="1" customFormat="1" x14ac:dyDescent="0.2">
      <c r="C174" s="71"/>
      <c r="D174" s="72"/>
      <c r="E174" s="73"/>
      <c r="F174" s="74"/>
      <c r="G174" s="75"/>
      <c r="H174" s="75"/>
      <c r="I174" s="7"/>
    </row>
    <row r="175" spans="3:9" s="1" customFormat="1" x14ac:dyDescent="0.2">
      <c r="C175" s="71"/>
      <c r="D175" s="72"/>
      <c r="E175" s="73"/>
      <c r="F175" s="74"/>
      <c r="G175" s="75"/>
      <c r="H175" s="75"/>
      <c r="I175" s="7"/>
    </row>
    <row r="176" spans="3:9" s="1" customFormat="1" x14ac:dyDescent="0.2">
      <c r="C176" s="71"/>
      <c r="D176" s="72"/>
      <c r="E176" s="73"/>
      <c r="F176" s="74"/>
      <c r="G176" s="75"/>
      <c r="H176" s="75"/>
      <c r="I176" s="7"/>
    </row>
    <row r="177" spans="3:9" s="1" customFormat="1" x14ac:dyDescent="0.2">
      <c r="C177" s="71"/>
      <c r="D177" s="72"/>
      <c r="E177" s="73"/>
      <c r="F177" s="74"/>
      <c r="G177" s="75"/>
      <c r="H177" s="75"/>
      <c r="I177" s="7"/>
    </row>
    <row r="178" spans="3:9" s="1" customFormat="1" x14ac:dyDescent="0.2">
      <c r="C178" s="71"/>
      <c r="D178" s="72"/>
      <c r="E178" s="73"/>
      <c r="F178" s="74"/>
      <c r="G178" s="75"/>
      <c r="H178" s="75"/>
      <c r="I178" s="7"/>
    </row>
    <row r="179" spans="3:9" s="1" customFormat="1" x14ac:dyDescent="0.2">
      <c r="C179" s="71"/>
      <c r="D179" s="72"/>
      <c r="E179" s="73"/>
      <c r="F179" s="74"/>
      <c r="G179" s="75"/>
      <c r="H179" s="75"/>
      <c r="I179" s="7"/>
    </row>
    <row r="180" spans="3:9" s="1" customFormat="1" x14ac:dyDescent="0.2">
      <c r="C180" s="37"/>
      <c r="D180" s="76"/>
      <c r="E180" s="39"/>
      <c r="F180" s="41"/>
      <c r="G180" s="42"/>
      <c r="H180" s="42"/>
      <c r="I180" s="7"/>
    </row>
    <row r="181" spans="3:9" s="79" customFormat="1" ht="12" x14ac:dyDescent="0.25">
      <c r="C181" s="25"/>
      <c r="D181" s="80" t="s">
        <v>103</v>
      </c>
      <c r="E181" s="27" t="s">
        <v>14</v>
      </c>
      <c r="F181" s="28">
        <v>9</v>
      </c>
      <c r="G181" s="29"/>
      <c r="H181" s="29">
        <f>G181*F181</f>
        <v>0</v>
      </c>
      <c r="I181" s="81"/>
    </row>
    <row r="182" spans="3:9" s="1" customFormat="1" x14ac:dyDescent="0.2">
      <c r="C182" s="71"/>
      <c r="D182" s="72" t="s">
        <v>106</v>
      </c>
      <c r="E182" s="73"/>
      <c r="F182" s="74"/>
      <c r="G182" s="75"/>
      <c r="H182" s="75"/>
      <c r="I182" s="7"/>
    </row>
    <row r="183" spans="3:9" s="1" customFormat="1" x14ac:dyDescent="0.2">
      <c r="C183" s="71"/>
      <c r="D183" s="72" t="s">
        <v>91</v>
      </c>
      <c r="E183" s="73"/>
      <c r="F183" s="74"/>
      <c r="G183" s="75"/>
      <c r="H183" s="75"/>
      <c r="I183" s="7"/>
    </row>
    <row r="184" spans="3:9" s="1" customFormat="1" x14ac:dyDescent="0.2">
      <c r="C184" s="71"/>
      <c r="D184" s="72"/>
      <c r="E184" s="73"/>
      <c r="F184" s="74"/>
      <c r="G184" s="75"/>
      <c r="H184" s="75"/>
      <c r="I184" s="7"/>
    </row>
    <row r="185" spans="3:9" s="1" customFormat="1" x14ac:dyDescent="0.2">
      <c r="C185" s="71"/>
      <c r="D185" s="72"/>
      <c r="E185" s="73"/>
      <c r="F185" s="74"/>
      <c r="G185" s="75"/>
      <c r="H185" s="75"/>
      <c r="I185" s="7"/>
    </row>
    <row r="186" spans="3:9" s="1" customFormat="1" x14ac:dyDescent="0.2">
      <c r="C186" s="71"/>
      <c r="D186" s="72"/>
      <c r="E186" s="73"/>
      <c r="F186" s="74"/>
      <c r="G186" s="75"/>
      <c r="H186" s="75"/>
      <c r="I186" s="7"/>
    </row>
    <row r="187" spans="3:9" s="1" customFormat="1" x14ac:dyDescent="0.2">
      <c r="C187" s="71"/>
      <c r="D187" s="72"/>
      <c r="E187" s="73"/>
      <c r="F187" s="74"/>
      <c r="G187" s="75"/>
      <c r="H187" s="75"/>
      <c r="I187" s="7"/>
    </row>
    <row r="188" spans="3:9" s="1" customFormat="1" x14ac:dyDescent="0.2">
      <c r="C188" s="71"/>
      <c r="D188" s="72"/>
      <c r="E188" s="73"/>
      <c r="F188" s="74"/>
      <c r="G188" s="75"/>
      <c r="H188" s="75"/>
      <c r="I188" s="7"/>
    </row>
    <row r="189" spans="3:9" s="1" customFormat="1" x14ac:dyDescent="0.2">
      <c r="C189" s="71"/>
      <c r="D189" s="72"/>
      <c r="E189" s="73"/>
      <c r="F189" s="74"/>
      <c r="G189" s="75"/>
      <c r="H189" s="75"/>
      <c r="I189" s="7"/>
    </row>
    <row r="190" spans="3:9" s="1" customFormat="1" x14ac:dyDescent="0.2">
      <c r="C190" s="71"/>
      <c r="D190" s="72"/>
      <c r="E190" s="73"/>
      <c r="F190" s="74"/>
      <c r="G190" s="75"/>
      <c r="H190" s="75"/>
      <c r="I190" s="7"/>
    </row>
    <row r="191" spans="3:9" s="1" customFormat="1" x14ac:dyDescent="0.2">
      <c r="C191" s="71"/>
      <c r="D191" s="72"/>
      <c r="E191" s="73"/>
      <c r="F191" s="74"/>
      <c r="G191" s="75"/>
      <c r="H191" s="75"/>
      <c r="I191" s="7"/>
    </row>
    <row r="192" spans="3:9" s="1" customFormat="1" x14ac:dyDescent="0.2">
      <c r="C192" s="71"/>
      <c r="D192" s="72"/>
      <c r="E192" s="73"/>
      <c r="F192" s="74"/>
      <c r="G192" s="75"/>
      <c r="H192" s="75"/>
      <c r="I192" s="7"/>
    </row>
    <row r="193" spans="3:9" s="1" customFormat="1" x14ac:dyDescent="0.2">
      <c r="C193" s="71"/>
      <c r="D193" s="72"/>
      <c r="E193" s="73"/>
      <c r="F193" s="74"/>
      <c r="G193" s="75"/>
      <c r="H193" s="75"/>
      <c r="I193" s="7"/>
    </row>
    <row r="194" spans="3:9" s="1" customFormat="1" x14ac:dyDescent="0.2">
      <c r="C194" s="71"/>
      <c r="D194" s="72"/>
      <c r="E194" s="73"/>
      <c r="F194" s="74"/>
      <c r="G194" s="75"/>
      <c r="H194" s="75"/>
      <c r="I194" s="7"/>
    </row>
    <row r="195" spans="3:9" s="1" customFormat="1" x14ac:dyDescent="0.2">
      <c r="C195" s="71"/>
      <c r="D195" s="72"/>
      <c r="E195" s="73"/>
      <c r="F195" s="74"/>
      <c r="G195" s="75"/>
      <c r="H195" s="75"/>
      <c r="I195" s="7"/>
    </row>
    <row r="196" spans="3:9" s="1" customFormat="1" x14ac:dyDescent="0.2">
      <c r="C196" s="71"/>
      <c r="D196" s="72"/>
      <c r="E196" s="73"/>
      <c r="F196" s="74"/>
      <c r="G196" s="75"/>
      <c r="H196" s="75"/>
      <c r="I196" s="7"/>
    </row>
    <row r="197" spans="3:9" s="1" customFormat="1" x14ac:dyDescent="0.2">
      <c r="C197" s="37"/>
      <c r="D197" s="76"/>
      <c r="E197" s="39"/>
      <c r="F197" s="41"/>
      <c r="G197" s="42"/>
      <c r="H197" s="42"/>
      <c r="I197" s="7"/>
    </row>
  </sheetData>
  <autoFilter ref="A14:I18" xr:uid="{9BAD33B5-2822-48E0-A07E-5F8BF9E9C5B1}"/>
  <mergeCells count="4">
    <mergeCell ref="E4:I4"/>
    <mergeCell ref="E5:I5"/>
    <mergeCell ref="E6:I6"/>
    <mergeCell ref="E7:I7"/>
  </mergeCells>
  <pageMargins left="0.55118110236220474" right="0.55118110236220474" top="0.94488188976377963" bottom="0.74803149606299213" header="0.31496062992125984" footer="0.31496062992125984"/>
  <pageSetup paperSize="9" scale="27" fitToHeight="10" orientation="portrait" r:id="rId1"/>
  <headerFooter>
    <oddFooter>&amp;C&amp;"Arial,Regular"&amp;10Bills of Quantities
Page &amp;P of &amp;N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630ABD-E6A6-42D2-BACA-2A990A4B8B8A}">
  <sheetPr>
    <tabColor theme="0"/>
  </sheetPr>
  <dimension ref="A1:I180"/>
  <sheetViews>
    <sheetView tabSelected="1" view="pageBreakPreview" topLeftCell="A4" zoomScaleNormal="100" zoomScaleSheetLayoutView="100" workbookViewId="0">
      <pane ySplit="11" topLeftCell="A60" activePane="bottomLeft" state="frozen"/>
      <selection activeCell="A4" sqref="A4"/>
      <selection pane="bottomLeft" activeCell="D66" sqref="D66"/>
    </sheetView>
  </sheetViews>
  <sheetFormatPr defaultColWidth="9.109375" defaultRowHeight="11.4" x14ac:dyDescent="0.2"/>
  <cols>
    <col min="1" max="2" width="1.6640625" style="1" customWidth="1"/>
    <col min="3" max="3" width="6.33203125" style="2" customWidth="1"/>
    <col min="4" max="4" width="62.6640625" style="3" customWidth="1"/>
    <col min="5" max="5" width="6.21875" style="4" customWidth="1"/>
    <col min="6" max="6" width="8" style="5" customWidth="1"/>
    <col min="7" max="7" width="12.109375" style="63" customWidth="1"/>
    <col min="8" max="8" width="12.88671875" style="6" customWidth="1"/>
    <col min="9" max="9" width="12.88671875" style="7" customWidth="1"/>
    <col min="10" max="16384" width="9.109375" style="7"/>
  </cols>
  <sheetData>
    <row r="1" spans="1:9" ht="3" customHeight="1" x14ac:dyDescent="0.2">
      <c r="G1" s="5"/>
    </row>
    <row r="2" spans="1:9" ht="13.2" x14ac:dyDescent="0.25">
      <c r="G2" s="5"/>
      <c r="I2" s="8" t="s">
        <v>0</v>
      </c>
    </row>
    <row r="3" spans="1:9" s="15" customFormat="1" ht="17.399999999999999" x14ac:dyDescent="0.3">
      <c r="A3" s="9"/>
      <c r="B3" s="9"/>
      <c r="C3" s="10" t="s">
        <v>1</v>
      </c>
      <c r="D3" s="11"/>
      <c r="E3" s="12"/>
      <c r="F3" s="13"/>
      <c r="G3" s="13"/>
      <c r="H3" s="14"/>
    </row>
    <row r="4" spans="1:9" s="15" customFormat="1" ht="13.2" x14ac:dyDescent="0.25">
      <c r="A4" s="9"/>
      <c r="B4" s="9"/>
      <c r="C4" s="16" t="s">
        <v>2</v>
      </c>
      <c r="D4" s="17"/>
      <c r="E4" s="98"/>
      <c r="F4" s="98"/>
      <c r="G4" s="98"/>
      <c r="H4" s="98"/>
      <c r="I4" s="98"/>
    </row>
    <row r="5" spans="1:9" s="15" customFormat="1" ht="13.2" x14ac:dyDescent="0.25">
      <c r="A5" s="9"/>
      <c r="B5" s="9"/>
      <c r="C5" s="16" t="s">
        <v>3</v>
      </c>
      <c r="D5" s="17"/>
      <c r="E5" s="98"/>
      <c r="F5" s="98"/>
      <c r="G5" s="98"/>
      <c r="H5" s="98"/>
      <c r="I5" s="98"/>
    </row>
    <row r="6" spans="1:9" s="15" customFormat="1" ht="13.2" x14ac:dyDescent="0.25">
      <c r="A6" s="9"/>
      <c r="B6" s="9"/>
      <c r="C6" s="16" t="s">
        <v>4</v>
      </c>
      <c r="D6" s="17"/>
      <c r="E6" s="98"/>
      <c r="F6" s="98"/>
      <c r="G6" s="98"/>
      <c r="H6" s="98"/>
      <c r="I6" s="98"/>
    </row>
    <row r="7" spans="1:9" s="15" customFormat="1" ht="13.2" x14ac:dyDescent="0.25">
      <c r="A7" s="9"/>
      <c r="B7" s="9"/>
      <c r="C7" s="16" t="s">
        <v>5</v>
      </c>
      <c r="D7" s="17"/>
      <c r="E7" s="98"/>
      <c r="F7" s="98"/>
      <c r="G7" s="98"/>
      <c r="H7" s="98"/>
      <c r="I7" s="98"/>
    </row>
    <row r="8" spans="1:9" s="15" customFormat="1" ht="13.2" x14ac:dyDescent="0.25">
      <c r="A8" s="9"/>
      <c r="B8" s="9"/>
      <c r="C8" s="9"/>
      <c r="D8" s="18"/>
      <c r="E8" s="19"/>
      <c r="F8" s="19"/>
      <c r="G8" s="19"/>
      <c r="H8" s="19"/>
      <c r="I8" s="19"/>
    </row>
    <row r="9" spans="1:9" s="15" customFormat="1" ht="6" customHeight="1" x14ac:dyDescent="0.25">
      <c r="A9" s="9"/>
      <c r="B9" s="9"/>
      <c r="C9" s="9"/>
      <c r="D9" s="18"/>
      <c r="E9" s="20"/>
      <c r="F9" s="21"/>
      <c r="G9" s="21"/>
      <c r="H9" s="14"/>
    </row>
    <row r="10" spans="1:9" s="15" customFormat="1" ht="22.8" x14ac:dyDescent="0.4">
      <c r="A10" s="9"/>
      <c r="B10" s="9"/>
      <c r="C10" s="22" t="s">
        <v>17</v>
      </c>
      <c r="D10" s="18"/>
      <c r="F10" s="21"/>
      <c r="G10" s="21"/>
      <c r="H10" s="14"/>
      <c r="I10" s="23"/>
    </row>
    <row r="11" spans="1:9" s="15" customFormat="1" ht="21" x14ac:dyDescent="0.4">
      <c r="A11" s="9"/>
      <c r="B11" s="9"/>
      <c r="C11" s="24" t="s">
        <v>18</v>
      </c>
      <c r="D11" s="18"/>
      <c r="F11" s="21"/>
      <c r="G11" s="21"/>
      <c r="H11" s="14"/>
      <c r="I11" s="23"/>
    </row>
    <row r="12" spans="1:9" x14ac:dyDescent="0.2">
      <c r="G12" s="5"/>
    </row>
    <row r="13" spans="1:9" ht="8.1" customHeight="1" x14ac:dyDescent="0.2">
      <c r="C13" s="25"/>
      <c r="D13" s="26"/>
      <c r="E13" s="27"/>
      <c r="F13" s="28"/>
      <c r="G13" s="28"/>
      <c r="H13" s="29"/>
      <c r="I13" s="30"/>
    </row>
    <row r="14" spans="1:9" x14ac:dyDescent="0.2">
      <c r="C14" s="31" t="s">
        <v>6</v>
      </c>
      <c r="D14" s="32" t="s">
        <v>7</v>
      </c>
      <c r="E14" s="33" t="s">
        <v>8</v>
      </c>
      <c r="F14" s="34" t="s">
        <v>9</v>
      </c>
      <c r="G14" s="35" t="s">
        <v>10</v>
      </c>
      <c r="H14" s="36" t="s">
        <v>11</v>
      </c>
      <c r="I14" s="33" t="s">
        <v>12</v>
      </c>
    </row>
    <row r="15" spans="1:9" ht="8.1" customHeight="1" x14ac:dyDescent="0.2">
      <c r="C15" s="37"/>
      <c r="D15" s="38"/>
      <c r="E15" s="39"/>
      <c r="F15" s="40" t="s">
        <v>13</v>
      </c>
      <c r="G15" s="41"/>
      <c r="H15" s="42"/>
      <c r="I15" s="43"/>
    </row>
    <row r="16" spans="1:9" s="44" customFormat="1" ht="34.200000000000003" x14ac:dyDescent="0.2">
      <c r="C16" s="55"/>
      <c r="D16" s="53" t="s">
        <v>16</v>
      </c>
      <c r="E16" s="45"/>
      <c r="F16" s="54"/>
      <c r="G16" s="47"/>
      <c r="H16" s="47"/>
      <c r="I16" s="48"/>
    </row>
    <row r="17" spans="3:9" s="44" customFormat="1" x14ac:dyDescent="0.2">
      <c r="C17" s="55"/>
      <c r="D17" s="53"/>
      <c r="E17" s="45"/>
      <c r="F17" s="54"/>
      <c r="G17" s="46"/>
      <c r="H17" s="47"/>
      <c r="I17" s="48"/>
    </row>
    <row r="18" spans="3:9" s="62" customFormat="1" ht="12" x14ac:dyDescent="0.25">
      <c r="C18" s="56"/>
      <c r="D18" s="57" t="s">
        <v>19</v>
      </c>
      <c r="E18" s="58"/>
      <c r="F18" s="59"/>
      <c r="G18" s="60"/>
      <c r="H18" s="61" t="s">
        <v>142</v>
      </c>
      <c r="I18" s="61">
        <f>SUM(I5:I15)</f>
        <v>0</v>
      </c>
    </row>
    <row r="19" spans="3:9" s="44" customFormat="1" ht="12" x14ac:dyDescent="0.25">
      <c r="C19" s="64"/>
      <c r="D19" s="65" t="s">
        <v>118</v>
      </c>
      <c r="E19" s="66"/>
      <c r="F19" s="67"/>
      <c r="G19" s="68"/>
      <c r="H19" s="69"/>
      <c r="I19" s="70"/>
    </row>
    <row r="20" spans="3:9" s="1" customFormat="1" ht="12" x14ac:dyDescent="0.25">
      <c r="C20" s="71"/>
      <c r="D20" s="78" t="s">
        <v>119</v>
      </c>
      <c r="E20" s="73" t="s">
        <v>14</v>
      </c>
      <c r="F20" s="74">
        <v>7</v>
      </c>
      <c r="G20" s="75"/>
      <c r="H20" s="75">
        <f>G20*F20</f>
        <v>0</v>
      </c>
      <c r="I20" s="7"/>
    </row>
    <row r="21" spans="3:9" s="1" customFormat="1" x14ac:dyDescent="0.2">
      <c r="C21" s="71"/>
      <c r="D21" s="72" t="s">
        <v>120</v>
      </c>
      <c r="E21" s="73"/>
      <c r="F21" s="74"/>
      <c r="G21" s="75"/>
      <c r="H21" s="75"/>
      <c r="I21" s="7"/>
    </row>
    <row r="22" spans="3:9" s="1" customFormat="1" x14ac:dyDescent="0.2">
      <c r="C22" s="71"/>
      <c r="D22" s="72" t="s">
        <v>121</v>
      </c>
      <c r="E22" s="73"/>
      <c r="F22" s="74"/>
      <c r="G22" s="75"/>
      <c r="H22" s="75"/>
      <c r="I22" s="7"/>
    </row>
    <row r="23" spans="3:9" s="1" customFormat="1" x14ac:dyDescent="0.2">
      <c r="C23" s="71"/>
      <c r="D23" s="72"/>
      <c r="E23" s="73"/>
      <c r="F23" s="74"/>
      <c r="G23" s="75"/>
      <c r="H23" s="75"/>
      <c r="I23" s="7"/>
    </row>
    <row r="24" spans="3:9" s="1" customFormat="1" x14ac:dyDescent="0.2">
      <c r="C24" s="71"/>
      <c r="D24" s="72"/>
      <c r="E24" s="73"/>
      <c r="F24" s="74"/>
      <c r="G24" s="75"/>
      <c r="H24" s="75"/>
      <c r="I24" s="7"/>
    </row>
    <row r="25" spans="3:9" s="1" customFormat="1" x14ac:dyDescent="0.2">
      <c r="C25" s="71"/>
      <c r="D25" s="72"/>
      <c r="E25" s="73"/>
      <c r="F25" s="74"/>
      <c r="G25" s="75"/>
      <c r="H25" s="75"/>
      <c r="I25" s="7"/>
    </row>
    <row r="26" spans="3:9" s="1" customFormat="1" x14ac:dyDescent="0.2">
      <c r="C26" s="71"/>
      <c r="D26" s="72"/>
      <c r="E26" s="73"/>
      <c r="F26" s="74"/>
      <c r="G26" s="75"/>
      <c r="H26" s="75"/>
      <c r="I26" s="7"/>
    </row>
    <row r="27" spans="3:9" s="1" customFormat="1" x14ac:dyDescent="0.2">
      <c r="C27" s="71"/>
      <c r="D27" s="72"/>
      <c r="E27" s="73"/>
      <c r="F27" s="74"/>
      <c r="G27" s="75"/>
      <c r="H27" s="75"/>
      <c r="I27" s="7"/>
    </row>
    <row r="28" spans="3:9" s="1" customFormat="1" x14ac:dyDescent="0.2">
      <c r="C28" s="71"/>
      <c r="D28" s="72"/>
      <c r="E28" s="73"/>
      <c r="F28" s="74"/>
      <c r="G28" s="75"/>
      <c r="H28" s="75"/>
      <c r="I28" s="7"/>
    </row>
    <row r="29" spans="3:9" s="1" customFormat="1" x14ac:dyDescent="0.2">
      <c r="C29" s="71"/>
      <c r="D29" s="72"/>
      <c r="E29" s="73"/>
      <c r="F29" s="74"/>
      <c r="G29" s="75"/>
      <c r="H29" s="75"/>
      <c r="I29" s="7"/>
    </row>
    <row r="30" spans="3:9" s="1" customFormat="1" x14ac:dyDescent="0.2">
      <c r="C30" s="71"/>
      <c r="D30" s="72"/>
      <c r="E30" s="73"/>
      <c r="F30" s="74"/>
      <c r="G30" s="75"/>
      <c r="H30" s="75"/>
      <c r="I30" s="7"/>
    </row>
    <row r="31" spans="3:9" s="1" customFormat="1" x14ac:dyDescent="0.2">
      <c r="C31" s="71"/>
      <c r="D31" s="72"/>
      <c r="E31" s="73"/>
      <c r="F31" s="74"/>
      <c r="G31" s="75"/>
      <c r="H31" s="75"/>
      <c r="I31" s="7"/>
    </row>
    <row r="32" spans="3:9" s="1" customFormat="1" x14ac:dyDescent="0.2">
      <c r="C32" s="71"/>
      <c r="D32" s="72"/>
      <c r="E32" s="73"/>
      <c r="F32" s="74"/>
      <c r="G32" s="75"/>
      <c r="H32" s="75"/>
      <c r="I32" s="7"/>
    </row>
    <row r="33" spans="3:9" s="1" customFormat="1" x14ac:dyDescent="0.2">
      <c r="C33" s="71"/>
      <c r="D33" s="72"/>
      <c r="E33" s="73"/>
      <c r="F33" s="74"/>
      <c r="G33" s="75"/>
      <c r="H33" s="75"/>
      <c r="I33" s="7"/>
    </row>
    <row r="34" spans="3:9" s="1" customFormat="1" x14ac:dyDescent="0.2">
      <c r="C34" s="71"/>
      <c r="D34" s="72"/>
      <c r="E34" s="73"/>
      <c r="F34" s="74"/>
      <c r="G34" s="75"/>
      <c r="H34" s="75"/>
      <c r="I34" s="7"/>
    </row>
    <row r="35" spans="3:9" s="1" customFormat="1" x14ac:dyDescent="0.2">
      <c r="C35" s="71"/>
      <c r="D35" s="72"/>
      <c r="E35" s="73"/>
      <c r="F35" s="74"/>
      <c r="G35" s="75"/>
      <c r="H35" s="75"/>
      <c r="I35" s="7"/>
    </row>
    <row r="36" spans="3:9" s="1" customFormat="1" x14ac:dyDescent="0.2">
      <c r="C36" s="71"/>
      <c r="D36" s="72"/>
      <c r="E36" s="73"/>
      <c r="F36" s="74"/>
      <c r="G36" s="75"/>
      <c r="H36" s="75"/>
      <c r="I36" s="7"/>
    </row>
    <row r="37" spans="3:9" s="1" customFormat="1" x14ac:dyDescent="0.2">
      <c r="C37" s="71"/>
      <c r="D37" s="72"/>
      <c r="E37" s="73"/>
      <c r="F37" s="74"/>
      <c r="G37" s="75"/>
      <c r="H37" s="75"/>
      <c r="I37" s="7"/>
    </row>
    <row r="38" spans="3:9" s="1" customFormat="1" x14ac:dyDescent="0.2">
      <c r="C38" s="71"/>
      <c r="D38" s="72"/>
      <c r="E38" s="73"/>
      <c r="F38" s="74"/>
      <c r="G38" s="75"/>
      <c r="H38" s="75"/>
      <c r="I38" s="7"/>
    </row>
    <row r="39" spans="3:9" s="1" customFormat="1" x14ac:dyDescent="0.2">
      <c r="C39" s="71"/>
      <c r="D39" s="72"/>
      <c r="E39" s="73"/>
      <c r="F39" s="74"/>
      <c r="G39" s="75"/>
      <c r="H39" s="75"/>
      <c r="I39" s="7"/>
    </row>
    <row r="40" spans="3:9" s="1" customFormat="1" x14ac:dyDescent="0.2">
      <c r="C40" s="71"/>
      <c r="D40" s="72"/>
      <c r="E40" s="73"/>
      <c r="F40" s="74"/>
      <c r="G40" s="75"/>
      <c r="H40" s="75"/>
      <c r="I40" s="7"/>
    </row>
    <row r="41" spans="3:9" s="1" customFormat="1" x14ac:dyDescent="0.2">
      <c r="C41" s="71"/>
      <c r="D41" s="72"/>
      <c r="E41" s="73"/>
      <c r="F41" s="74"/>
      <c r="G41" s="75"/>
      <c r="H41" s="75"/>
      <c r="I41" s="7"/>
    </row>
    <row r="42" spans="3:9" s="1" customFormat="1" x14ac:dyDescent="0.2">
      <c r="C42" s="37"/>
      <c r="D42" s="76"/>
      <c r="E42" s="39"/>
      <c r="F42" s="41"/>
      <c r="G42" s="42"/>
      <c r="H42" s="42"/>
      <c r="I42" s="7"/>
    </row>
    <row r="43" spans="3:9" s="1" customFormat="1" ht="12" x14ac:dyDescent="0.25">
      <c r="C43" s="71"/>
      <c r="D43" s="78" t="s">
        <v>122</v>
      </c>
      <c r="E43" s="73" t="s">
        <v>14</v>
      </c>
      <c r="F43" s="74">
        <v>28</v>
      </c>
      <c r="G43" s="75"/>
      <c r="H43" s="75">
        <f>G43*F43</f>
        <v>0</v>
      </c>
      <c r="I43" s="7"/>
    </row>
    <row r="44" spans="3:9" s="1" customFormat="1" x14ac:dyDescent="0.2">
      <c r="C44" s="71"/>
      <c r="D44" s="72" t="s">
        <v>123</v>
      </c>
      <c r="E44" s="73"/>
      <c r="F44" s="74"/>
      <c r="G44" s="75"/>
      <c r="H44" s="75"/>
      <c r="I44" s="7"/>
    </row>
    <row r="45" spans="3:9" s="1" customFormat="1" x14ac:dyDescent="0.2">
      <c r="C45" s="71"/>
      <c r="D45" s="72" t="s">
        <v>124</v>
      </c>
      <c r="E45" s="73"/>
      <c r="F45" s="74"/>
      <c r="G45" s="75"/>
      <c r="H45" s="75"/>
      <c r="I45" s="7"/>
    </row>
    <row r="46" spans="3:9" s="1" customFormat="1" x14ac:dyDescent="0.2">
      <c r="C46" s="71"/>
      <c r="D46" s="72"/>
      <c r="E46" s="73"/>
      <c r="F46" s="74"/>
      <c r="G46" s="75"/>
      <c r="H46" s="75"/>
      <c r="I46" s="7"/>
    </row>
    <row r="47" spans="3:9" s="1" customFormat="1" x14ac:dyDescent="0.2">
      <c r="C47" s="71"/>
      <c r="D47" s="72"/>
      <c r="E47" s="73"/>
      <c r="F47" s="74"/>
      <c r="G47" s="75"/>
      <c r="H47" s="75"/>
      <c r="I47" s="7"/>
    </row>
    <row r="48" spans="3:9" s="1" customFormat="1" x14ac:dyDescent="0.2">
      <c r="C48" s="71"/>
      <c r="D48" s="72"/>
      <c r="E48" s="73"/>
      <c r="F48" s="74"/>
      <c r="G48" s="75"/>
      <c r="H48" s="75"/>
      <c r="I48" s="7"/>
    </row>
    <row r="49" spans="3:9" s="1" customFormat="1" x14ac:dyDescent="0.2">
      <c r="C49" s="71"/>
      <c r="D49" s="72"/>
      <c r="E49" s="73"/>
      <c r="F49" s="74"/>
      <c r="G49" s="75"/>
      <c r="H49" s="75"/>
      <c r="I49" s="7"/>
    </row>
    <row r="50" spans="3:9" s="1" customFormat="1" x14ac:dyDescent="0.2">
      <c r="C50" s="71"/>
      <c r="D50" s="72"/>
      <c r="E50" s="73"/>
      <c r="F50" s="74"/>
      <c r="G50" s="75"/>
      <c r="H50" s="75"/>
      <c r="I50" s="7"/>
    </row>
    <row r="51" spans="3:9" s="1" customFormat="1" x14ac:dyDescent="0.2">
      <c r="C51" s="71"/>
      <c r="D51" s="72"/>
      <c r="E51" s="73"/>
      <c r="F51" s="74"/>
      <c r="G51" s="75"/>
      <c r="H51" s="75"/>
      <c r="I51" s="7"/>
    </row>
    <row r="52" spans="3:9" s="1" customFormat="1" x14ac:dyDescent="0.2">
      <c r="C52" s="71"/>
      <c r="D52" s="72"/>
      <c r="E52" s="73"/>
      <c r="F52" s="74"/>
      <c r="G52" s="75"/>
      <c r="H52" s="75"/>
      <c r="I52" s="7"/>
    </row>
    <row r="53" spans="3:9" s="1" customFormat="1" x14ac:dyDescent="0.2">
      <c r="C53" s="71"/>
      <c r="D53" s="72"/>
      <c r="E53" s="73"/>
      <c r="F53" s="74"/>
      <c r="G53" s="75"/>
      <c r="H53" s="75"/>
      <c r="I53" s="7"/>
    </row>
    <row r="54" spans="3:9" s="1" customFormat="1" x14ac:dyDescent="0.2">
      <c r="C54" s="71"/>
      <c r="D54" s="72"/>
      <c r="E54" s="73"/>
      <c r="F54" s="74"/>
      <c r="G54" s="75"/>
      <c r="H54" s="75"/>
      <c r="I54" s="7"/>
    </row>
    <row r="55" spans="3:9" s="1" customFormat="1" x14ac:dyDescent="0.2">
      <c r="C55" s="71"/>
      <c r="D55" s="72"/>
      <c r="E55" s="73"/>
      <c r="F55" s="74"/>
      <c r="G55" s="75"/>
      <c r="H55" s="75"/>
      <c r="I55" s="7"/>
    </row>
    <row r="56" spans="3:9" s="1" customFormat="1" x14ac:dyDescent="0.2">
      <c r="C56" s="71"/>
      <c r="D56" s="72"/>
      <c r="E56" s="73"/>
      <c r="F56" s="74"/>
      <c r="G56" s="75"/>
      <c r="H56" s="75"/>
      <c r="I56" s="7"/>
    </row>
    <row r="57" spans="3:9" s="1" customFormat="1" x14ac:dyDescent="0.2">
      <c r="C57" s="71"/>
      <c r="D57" s="72"/>
      <c r="E57" s="73"/>
      <c r="F57" s="74"/>
      <c r="G57" s="75"/>
      <c r="H57" s="75"/>
      <c r="I57" s="7"/>
    </row>
    <row r="58" spans="3:9" s="1" customFormat="1" x14ac:dyDescent="0.2">
      <c r="C58" s="71"/>
      <c r="D58" s="72"/>
      <c r="E58" s="73"/>
      <c r="F58" s="74"/>
      <c r="G58" s="75"/>
      <c r="H58" s="75"/>
      <c r="I58" s="7"/>
    </row>
    <row r="59" spans="3:9" s="1" customFormat="1" x14ac:dyDescent="0.2">
      <c r="C59" s="71"/>
      <c r="D59" s="72"/>
      <c r="E59" s="73"/>
      <c r="F59" s="74"/>
      <c r="G59" s="75"/>
      <c r="H59" s="75"/>
      <c r="I59" s="7"/>
    </row>
    <row r="60" spans="3:9" s="1" customFormat="1" x14ac:dyDescent="0.2">
      <c r="C60" s="71"/>
      <c r="D60" s="72"/>
      <c r="E60" s="73"/>
      <c r="F60" s="74"/>
      <c r="G60" s="75"/>
      <c r="H60" s="75"/>
      <c r="I60" s="7"/>
    </row>
    <row r="61" spans="3:9" s="1" customFormat="1" x14ac:dyDescent="0.2">
      <c r="C61" s="71"/>
      <c r="D61" s="72"/>
      <c r="E61" s="73"/>
      <c r="F61" s="74"/>
      <c r="G61" s="75"/>
      <c r="H61" s="75"/>
      <c r="I61" s="7"/>
    </row>
    <row r="62" spans="3:9" s="1" customFormat="1" x14ac:dyDescent="0.2">
      <c r="C62" s="71"/>
      <c r="D62" s="72"/>
      <c r="E62" s="73"/>
      <c r="F62" s="74"/>
      <c r="G62" s="75"/>
      <c r="H62" s="75"/>
      <c r="I62" s="7"/>
    </row>
    <row r="63" spans="3:9" s="1" customFormat="1" x14ac:dyDescent="0.2">
      <c r="C63" s="71"/>
      <c r="D63" s="72"/>
      <c r="E63" s="73"/>
      <c r="F63" s="74"/>
      <c r="G63" s="75"/>
      <c r="H63" s="75"/>
      <c r="I63" s="7"/>
    </row>
    <row r="64" spans="3:9" s="1" customFormat="1" x14ac:dyDescent="0.2">
      <c r="C64" s="71"/>
      <c r="D64" s="72"/>
      <c r="E64" s="73"/>
      <c r="F64" s="74"/>
      <c r="G64" s="75"/>
      <c r="H64" s="75"/>
      <c r="I64" s="7"/>
    </row>
    <row r="65" spans="3:9" s="1" customFormat="1" x14ac:dyDescent="0.2">
      <c r="C65" s="37"/>
      <c r="D65" s="76"/>
      <c r="E65" s="39"/>
      <c r="F65" s="41"/>
      <c r="G65" s="42"/>
      <c r="H65" s="42"/>
      <c r="I65" s="7"/>
    </row>
    <row r="66" spans="3:9" s="79" customFormat="1" ht="12" x14ac:dyDescent="0.25">
      <c r="C66" s="25"/>
      <c r="D66" s="80" t="s">
        <v>182</v>
      </c>
      <c r="E66" s="27" t="s">
        <v>14</v>
      </c>
      <c r="F66" s="28">
        <v>7</v>
      </c>
      <c r="G66" s="29"/>
      <c r="H66" s="29">
        <f>G66*F66</f>
        <v>0</v>
      </c>
      <c r="I66" s="81"/>
    </row>
    <row r="67" spans="3:9" s="1" customFormat="1" x14ac:dyDescent="0.2">
      <c r="C67" s="71"/>
      <c r="D67" s="72" t="s">
        <v>125</v>
      </c>
      <c r="E67" s="73"/>
      <c r="F67" s="74"/>
      <c r="G67" s="75"/>
      <c r="H67" s="75"/>
      <c r="I67" s="7"/>
    </row>
    <row r="68" spans="3:9" s="1" customFormat="1" x14ac:dyDescent="0.2">
      <c r="C68" s="71"/>
      <c r="D68" s="72"/>
      <c r="E68" s="73"/>
      <c r="F68" s="74"/>
      <c r="G68" s="75"/>
      <c r="H68" s="75"/>
      <c r="I68" s="7"/>
    </row>
    <row r="69" spans="3:9" s="1" customFormat="1" x14ac:dyDescent="0.2">
      <c r="C69" s="71"/>
      <c r="D69" s="72"/>
      <c r="E69" s="73"/>
      <c r="F69" s="74"/>
      <c r="G69" s="75"/>
      <c r="H69" s="75"/>
      <c r="I69" s="7"/>
    </row>
    <row r="70" spans="3:9" s="1" customFormat="1" x14ac:dyDescent="0.2">
      <c r="C70" s="71"/>
      <c r="D70" s="72"/>
      <c r="E70" s="73"/>
      <c r="F70" s="74"/>
      <c r="G70" s="75"/>
      <c r="H70" s="75"/>
      <c r="I70" s="7"/>
    </row>
    <row r="71" spans="3:9" s="1" customFormat="1" x14ac:dyDescent="0.2">
      <c r="C71" s="71"/>
      <c r="D71" s="72"/>
      <c r="E71" s="73"/>
      <c r="F71" s="74"/>
      <c r="G71" s="75"/>
      <c r="H71" s="75"/>
      <c r="I71" s="7"/>
    </row>
    <row r="72" spans="3:9" s="1" customFormat="1" x14ac:dyDescent="0.2">
      <c r="C72" s="71"/>
      <c r="D72" s="72"/>
      <c r="E72" s="73"/>
      <c r="F72" s="74"/>
      <c r="G72" s="75"/>
      <c r="H72" s="75"/>
      <c r="I72" s="7"/>
    </row>
    <row r="73" spans="3:9" s="1" customFormat="1" x14ac:dyDescent="0.2">
      <c r="C73" s="71"/>
      <c r="D73" s="72"/>
      <c r="E73" s="73"/>
      <c r="F73" s="74"/>
      <c r="G73" s="75"/>
      <c r="H73" s="75"/>
      <c r="I73" s="7"/>
    </row>
    <row r="74" spans="3:9" s="1" customFormat="1" x14ac:dyDescent="0.2">
      <c r="C74" s="71"/>
      <c r="D74" s="72"/>
      <c r="E74" s="73"/>
      <c r="F74" s="74"/>
      <c r="G74" s="75"/>
      <c r="H74" s="75"/>
      <c r="I74" s="7"/>
    </row>
    <row r="75" spans="3:9" s="1" customFormat="1" x14ac:dyDescent="0.2">
      <c r="C75" s="71"/>
      <c r="D75" s="72"/>
      <c r="E75" s="73"/>
      <c r="F75" s="74"/>
      <c r="G75" s="75"/>
      <c r="H75" s="75"/>
      <c r="I75" s="7"/>
    </row>
    <row r="76" spans="3:9" s="1" customFormat="1" x14ac:dyDescent="0.2">
      <c r="C76" s="71"/>
      <c r="D76" s="72"/>
      <c r="E76" s="73"/>
      <c r="F76" s="74"/>
      <c r="G76" s="75"/>
      <c r="H76" s="75"/>
      <c r="I76" s="7"/>
    </row>
    <row r="77" spans="3:9" s="1" customFormat="1" x14ac:dyDescent="0.2">
      <c r="C77" s="71"/>
      <c r="D77" s="72"/>
      <c r="E77" s="73"/>
      <c r="F77" s="74"/>
      <c r="G77" s="75"/>
      <c r="H77" s="75"/>
      <c r="I77" s="7"/>
    </row>
    <row r="78" spans="3:9" s="1" customFormat="1" x14ac:dyDescent="0.2">
      <c r="C78" s="71"/>
      <c r="D78" s="72"/>
      <c r="E78" s="73"/>
      <c r="F78" s="74"/>
      <c r="G78" s="75"/>
      <c r="H78" s="75"/>
      <c r="I78" s="7"/>
    </row>
    <row r="79" spans="3:9" s="1" customFormat="1" x14ac:dyDescent="0.2">
      <c r="C79" s="71"/>
      <c r="D79" s="72"/>
      <c r="E79" s="73"/>
      <c r="F79" s="74"/>
      <c r="G79" s="75"/>
      <c r="H79" s="75"/>
      <c r="I79" s="7"/>
    </row>
    <row r="80" spans="3:9" s="1" customFormat="1" x14ac:dyDescent="0.2">
      <c r="C80" s="71"/>
      <c r="D80" s="72"/>
      <c r="E80" s="73"/>
      <c r="F80" s="74"/>
      <c r="G80" s="75"/>
      <c r="H80" s="75"/>
      <c r="I80" s="7"/>
    </row>
    <row r="81" spans="3:9" s="1" customFormat="1" x14ac:dyDescent="0.2">
      <c r="C81" s="71"/>
      <c r="D81" s="72"/>
      <c r="E81" s="73"/>
      <c r="F81" s="74"/>
      <c r="G81" s="75"/>
      <c r="H81" s="75"/>
      <c r="I81" s="7"/>
    </row>
    <row r="82" spans="3:9" s="1" customFormat="1" x14ac:dyDescent="0.2">
      <c r="C82" s="71"/>
      <c r="D82" s="72"/>
      <c r="E82" s="73"/>
      <c r="F82" s="74"/>
      <c r="G82" s="75"/>
      <c r="H82" s="75"/>
      <c r="I82" s="7"/>
    </row>
    <row r="83" spans="3:9" s="1" customFormat="1" x14ac:dyDescent="0.2">
      <c r="C83" s="71"/>
      <c r="D83" s="72"/>
      <c r="E83" s="73"/>
      <c r="F83" s="74"/>
      <c r="G83" s="75"/>
      <c r="H83" s="75"/>
      <c r="I83" s="7"/>
    </row>
    <row r="84" spans="3:9" s="79" customFormat="1" ht="12" x14ac:dyDescent="0.25">
      <c r="C84" s="25"/>
      <c r="D84" s="80" t="s">
        <v>101</v>
      </c>
      <c r="E84" s="27" t="s">
        <v>14</v>
      </c>
      <c r="F84" s="28">
        <v>5</v>
      </c>
      <c r="G84" s="29"/>
      <c r="H84" s="29">
        <f>G84*F84</f>
        <v>0</v>
      </c>
      <c r="I84" s="81"/>
    </row>
    <row r="85" spans="3:9" s="1" customFormat="1" x14ac:dyDescent="0.2">
      <c r="C85" s="71"/>
      <c r="D85" s="72" t="s">
        <v>115</v>
      </c>
      <c r="E85" s="73"/>
      <c r="F85" s="74"/>
      <c r="G85" s="75"/>
      <c r="H85" s="75"/>
      <c r="I85" s="7"/>
    </row>
    <row r="86" spans="3:9" s="1" customFormat="1" x14ac:dyDescent="0.2">
      <c r="C86" s="71"/>
      <c r="D86" s="72" t="s">
        <v>116</v>
      </c>
      <c r="E86" s="73"/>
      <c r="F86" s="74"/>
      <c r="G86" s="75"/>
      <c r="H86" s="75"/>
      <c r="I86" s="7"/>
    </row>
    <row r="87" spans="3:9" s="1" customFormat="1" x14ac:dyDescent="0.2">
      <c r="C87" s="71"/>
      <c r="D87" s="72"/>
      <c r="E87" s="73"/>
      <c r="F87" s="74"/>
      <c r="G87" s="75"/>
      <c r="H87" s="75"/>
      <c r="I87" s="7"/>
    </row>
    <row r="88" spans="3:9" s="1" customFormat="1" x14ac:dyDescent="0.2">
      <c r="C88" s="71"/>
      <c r="D88" s="72"/>
      <c r="E88" s="73"/>
      <c r="F88" s="74"/>
      <c r="G88" s="75"/>
      <c r="H88" s="75"/>
      <c r="I88" s="7"/>
    </row>
    <row r="89" spans="3:9" s="1" customFormat="1" x14ac:dyDescent="0.2">
      <c r="C89" s="71"/>
      <c r="D89" s="72"/>
      <c r="E89" s="73"/>
      <c r="F89" s="74"/>
      <c r="G89" s="75"/>
      <c r="H89" s="75"/>
      <c r="I89" s="7"/>
    </row>
    <row r="90" spans="3:9" s="1" customFormat="1" x14ac:dyDescent="0.2">
      <c r="C90" s="71"/>
      <c r="D90" s="72"/>
      <c r="E90" s="73"/>
      <c r="F90" s="74"/>
      <c r="G90" s="75"/>
      <c r="H90" s="75"/>
      <c r="I90" s="7"/>
    </row>
    <row r="91" spans="3:9" s="1" customFormat="1" x14ac:dyDescent="0.2">
      <c r="C91" s="71"/>
      <c r="D91" s="72"/>
      <c r="E91" s="73"/>
      <c r="F91" s="74"/>
      <c r="G91" s="75"/>
      <c r="H91" s="75"/>
      <c r="I91" s="7"/>
    </row>
    <row r="92" spans="3:9" s="1" customFormat="1" x14ac:dyDescent="0.2">
      <c r="C92" s="71"/>
      <c r="D92" s="72"/>
      <c r="E92" s="73"/>
      <c r="F92" s="74"/>
      <c r="G92" s="75"/>
      <c r="H92" s="75"/>
      <c r="I92" s="7"/>
    </row>
    <row r="93" spans="3:9" s="1" customFormat="1" x14ac:dyDescent="0.2">
      <c r="C93" s="71"/>
      <c r="D93" s="72"/>
      <c r="E93" s="73"/>
      <c r="F93" s="74"/>
      <c r="G93" s="75"/>
      <c r="H93" s="75"/>
      <c r="I93" s="7"/>
    </row>
    <row r="94" spans="3:9" s="1" customFormat="1" x14ac:dyDescent="0.2">
      <c r="C94" s="71"/>
      <c r="D94" s="72"/>
      <c r="E94" s="73"/>
      <c r="F94" s="74"/>
      <c r="G94" s="75"/>
      <c r="H94" s="75"/>
      <c r="I94" s="7"/>
    </row>
    <row r="95" spans="3:9" s="1" customFormat="1" x14ac:dyDescent="0.2">
      <c r="C95" s="71"/>
      <c r="D95" s="72"/>
      <c r="E95" s="73"/>
      <c r="F95" s="74"/>
      <c r="G95" s="75"/>
      <c r="H95" s="75"/>
      <c r="I95" s="7"/>
    </row>
    <row r="96" spans="3:9" s="1" customFormat="1" x14ac:dyDescent="0.2">
      <c r="C96" s="71"/>
      <c r="D96" s="72"/>
      <c r="E96" s="73"/>
      <c r="F96" s="74"/>
      <c r="G96" s="75"/>
      <c r="H96" s="75"/>
      <c r="I96" s="7"/>
    </row>
    <row r="97" spans="3:9" s="1" customFormat="1" x14ac:dyDescent="0.2">
      <c r="C97" s="71"/>
      <c r="D97" s="72"/>
      <c r="E97" s="73"/>
      <c r="F97" s="74"/>
      <c r="G97" s="75"/>
      <c r="H97" s="75"/>
      <c r="I97" s="7"/>
    </row>
    <row r="98" spans="3:9" s="1" customFormat="1" x14ac:dyDescent="0.2">
      <c r="C98" s="71"/>
      <c r="D98" s="72"/>
      <c r="E98" s="73"/>
      <c r="F98" s="74"/>
      <c r="G98" s="75"/>
      <c r="H98" s="75"/>
      <c r="I98" s="7"/>
    </row>
    <row r="99" spans="3:9" s="1" customFormat="1" x14ac:dyDescent="0.2">
      <c r="C99" s="71"/>
      <c r="D99" s="72"/>
      <c r="E99" s="73"/>
      <c r="F99" s="74"/>
      <c r="G99" s="75"/>
      <c r="H99" s="75"/>
      <c r="I99" s="7"/>
    </row>
    <row r="100" spans="3:9" s="1" customFormat="1" x14ac:dyDescent="0.2">
      <c r="C100" s="71"/>
      <c r="D100" s="72"/>
      <c r="E100" s="73"/>
      <c r="F100" s="74"/>
      <c r="G100" s="75"/>
      <c r="H100" s="75"/>
      <c r="I100" s="7"/>
    </row>
    <row r="101" spans="3:9" s="1" customFormat="1" x14ac:dyDescent="0.2">
      <c r="C101" s="71"/>
      <c r="D101" s="72"/>
      <c r="E101" s="73"/>
      <c r="F101" s="74"/>
      <c r="G101" s="75"/>
      <c r="H101" s="75"/>
      <c r="I101" s="7"/>
    </row>
    <row r="102" spans="3:9" s="79" customFormat="1" ht="12" x14ac:dyDescent="0.25">
      <c r="C102" s="25"/>
      <c r="D102" s="80" t="s">
        <v>129</v>
      </c>
      <c r="E102" s="27" t="s">
        <v>14</v>
      </c>
      <c r="F102" s="28">
        <v>6</v>
      </c>
      <c r="G102" s="29"/>
      <c r="H102" s="29">
        <f>G102*F102</f>
        <v>0</v>
      </c>
      <c r="I102" s="81"/>
    </row>
    <row r="103" spans="3:9" s="1" customFormat="1" ht="10.8" customHeight="1" x14ac:dyDescent="0.2">
      <c r="C103" s="71"/>
      <c r="D103" s="72" t="s">
        <v>112</v>
      </c>
      <c r="E103" s="73"/>
      <c r="F103" s="74"/>
      <c r="G103" s="75"/>
      <c r="H103" s="75"/>
      <c r="I103" s="7"/>
    </row>
    <row r="104" spans="3:9" s="1" customFormat="1" x14ac:dyDescent="0.2">
      <c r="C104" s="71"/>
      <c r="D104" s="72" t="s">
        <v>96</v>
      </c>
      <c r="E104" s="73"/>
      <c r="F104" s="74"/>
      <c r="G104" s="75"/>
      <c r="H104" s="75"/>
      <c r="I104" s="7"/>
    </row>
    <row r="105" spans="3:9" s="1" customFormat="1" ht="12" x14ac:dyDescent="0.25">
      <c r="C105" s="71"/>
      <c r="D105" s="78"/>
      <c r="E105" s="73"/>
      <c r="F105" s="74"/>
      <c r="G105" s="75"/>
      <c r="H105" s="75"/>
      <c r="I105" s="7"/>
    </row>
    <row r="106" spans="3:9" s="1" customFormat="1" ht="12" x14ac:dyDescent="0.25">
      <c r="C106" s="71"/>
      <c r="D106" s="78"/>
      <c r="E106" s="73"/>
      <c r="F106" s="74"/>
      <c r="G106" s="75"/>
      <c r="H106" s="75"/>
      <c r="I106" s="7"/>
    </row>
    <row r="107" spans="3:9" s="1" customFormat="1" ht="12" x14ac:dyDescent="0.25">
      <c r="C107" s="71"/>
      <c r="D107" s="78"/>
      <c r="E107" s="73"/>
      <c r="F107" s="74"/>
      <c r="G107" s="75"/>
      <c r="H107" s="75"/>
      <c r="I107" s="7"/>
    </row>
    <row r="108" spans="3:9" s="1" customFormat="1" ht="12" x14ac:dyDescent="0.25">
      <c r="C108" s="71"/>
      <c r="D108" s="78"/>
      <c r="E108" s="73"/>
      <c r="F108" s="74"/>
      <c r="G108" s="75"/>
      <c r="H108" s="75"/>
      <c r="I108" s="7"/>
    </row>
    <row r="109" spans="3:9" s="1" customFormat="1" ht="12" x14ac:dyDescent="0.25">
      <c r="C109" s="71"/>
      <c r="D109" s="78"/>
      <c r="E109" s="73"/>
      <c r="F109" s="74"/>
      <c r="G109" s="75"/>
      <c r="H109" s="75"/>
      <c r="I109" s="7"/>
    </row>
    <row r="110" spans="3:9" s="1" customFormat="1" ht="12" x14ac:dyDescent="0.25">
      <c r="C110" s="71"/>
      <c r="D110" s="78"/>
      <c r="E110" s="73"/>
      <c r="F110" s="74"/>
      <c r="G110" s="75"/>
      <c r="H110" s="75"/>
      <c r="I110" s="7"/>
    </row>
    <row r="111" spans="3:9" s="1" customFormat="1" x14ac:dyDescent="0.2">
      <c r="C111" s="71"/>
      <c r="D111" s="72"/>
      <c r="E111" s="73"/>
      <c r="F111" s="74"/>
      <c r="G111" s="75"/>
      <c r="H111" s="75"/>
      <c r="I111" s="7"/>
    </row>
    <row r="112" spans="3:9" s="1" customFormat="1" x14ac:dyDescent="0.2">
      <c r="C112" s="71"/>
      <c r="D112" s="72"/>
      <c r="E112" s="73"/>
      <c r="F112" s="74"/>
      <c r="G112" s="75"/>
      <c r="H112" s="75"/>
      <c r="I112" s="7"/>
    </row>
    <row r="113" spans="3:9" s="1" customFormat="1" x14ac:dyDescent="0.2">
      <c r="C113" s="71"/>
      <c r="D113" s="72"/>
      <c r="E113" s="73"/>
      <c r="F113" s="74"/>
      <c r="G113" s="75"/>
      <c r="H113" s="75"/>
      <c r="I113" s="7"/>
    </row>
    <row r="114" spans="3:9" s="1" customFormat="1" x14ac:dyDescent="0.2">
      <c r="C114" s="71"/>
      <c r="D114" s="72"/>
      <c r="E114" s="73"/>
      <c r="F114" s="74"/>
      <c r="G114" s="75"/>
      <c r="H114" s="75"/>
      <c r="I114" s="7"/>
    </row>
    <row r="115" spans="3:9" s="1" customFormat="1" x14ac:dyDescent="0.2">
      <c r="C115" s="71"/>
      <c r="D115" s="72"/>
      <c r="E115" s="73"/>
      <c r="F115" s="74"/>
      <c r="G115" s="75"/>
      <c r="H115" s="75"/>
      <c r="I115" s="7"/>
    </row>
    <row r="116" spans="3:9" s="1" customFormat="1" x14ac:dyDescent="0.2">
      <c r="C116" s="71"/>
      <c r="D116" s="72"/>
      <c r="E116" s="73"/>
      <c r="F116" s="74"/>
      <c r="G116" s="75"/>
      <c r="H116" s="75"/>
      <c r="I116" s="7"/>
    </row>
    <row r="117" spans="3:9" s="1" customFormat="1" x14ac:dyDescent="0.2">
      <c r="C117" s="71"/>
      <c r="D117" s="72"/>
      <c r="E117" s="73"/>
      <c r="F117" s="74"/>
      <c r="G117" s="75"/>
      <c r="H117" s="75"/>
      <c r="I117" s="7"/>
    </row>
    <row r="118" spans="3:9" s="1" customFormat="1" x14ac:dyDescent="0.2">
      <c r="C118" s="71"/>
      <c r="D118" s="72"/>
      <c r="E118" s="73"/>
      <c r="F118" s="74"/>
      <c r="G118" s="75"/>
      <c r="H118" s="75"/>
      <c r="I118" s="7"/>
    </row>
    <row r="119" spans="3:9" s="1" customFormat="1" x14ac:dyDescent="0.2">
      <c r="C119" s="71"/>
      <c r="D119" s="72"/>
      <c r="E119" s="73"/>
      <c r="F119" s="74"/>
      <c r="G119" s="75"/>
      <c r="H119" s="75"/>
      <c r="I119" s="7"/>
    </row>
    <row r="120" spans="3:9" s="1" customFormat="1" x14ac:dyDescent="0.2">
      <c r="C120" s="71"/>
      <c r="D120" s="72"/>
      <c r="E120" s="73"/>
      <c r="F120" s="74"/>
      <c r="G120" s="75"/>
      <c r="H120" s="75"/>
      <c r="I120" s="7"/>
    </row>
    <row r="121" spans="3:9" s="1" customFormat="1" x14ac:dyDescent="0.2">
      <c r="C121" s="71"/>
      <c r="D121" s="72"/>
      <c r="E121" s="73"/>
      <c r="F121" s="74"/>
      <c r="G121" s="75"/>
      <c r="H121" s="75"/>
      <c r="I121" s="7"/>
    </row>
    <row r="122" spans="3:9" s="1" customFormat="1" x14ac:dyDescent="0.2">
      <c r="C122" s="71"/>
      <c r="D122" s="72"/>
      <c r="E122" s="73"/>
      <c r="F122" s="74"/>
      <c r="G122" s="75"/>
      <c r="H122" s="75"/>
      <c r="I122" s="7"/>
    </row>
    <row r="123" spans="3:9" s="79" customFormat="1" ht="12" x14ac:dyDescent="0.25">
      <c r="C123" s="25"/>
      <c r="D123" s="80" t="s">
        <v>130</v>
      </c>
      <c r="E123" s="27" t="s">
        <v>14</v>
      </c>
      <c r="F123" s="28">
        <v>3</v>
      </c>
      <c r="G123" s="29"/>
      <c r="H123" s="29">
        <f>G123*F123</f>
        <v>0</v>
      </c>
      <c r="I123" s="81"/>
    </row>
    <row r="124" spans="3:9" s="1" customFormat="1" x14ac:dyDescent="0.2">
      <c r="C124" s="71"/>
      <c r="D124" s="72" t="s">
        <v>77</v>
      </c>
      <c r="E124" s="73"/>
      <c r="F124" s="74"/>
      <c r="G124" s="75"/>
      <c r="H124" s="75"/>
      <c r="I124" s="7"/>
    </row>
    <row r="125" spans="3:9" s="1" customFormat="1" x14ac:dyDescent="0.2">
      <c r="C125" s="71"/>
      <c r="D125" s="72"/>
      <c r="E125" s="73"/>
      <c r="F125" s="74"/>
      <c r="G125" s="75"/>
      <c r="H125" s="75"/>
      <c r="I125" s="7"/>
    </row>
    <row r="126" spans="3:9" s="1" customFormat="1" x14ac:dyDescent="0.2">
      <c r="C126" s="71"/>
      <c r="D126" s="72"/>
      <c r="E126" s="73"/>
      <c r="F126" s="74"/>
      <c r="G126" s="75"/>
      <c r="H126" s="75"/>
      <c r="I126" s="7"/>
    </row>
    <row r="127" spans="3:9" s="1" customFormat="1" x14ac:dyDescent="0.2">
      <c r="C127" s="71"/>
      <c r="D127" s="72"/>
      <c r="E127" s="73"/>
      <c r="F127" s="74"/>
      <c r="G127" s="75"/>
      <c r="H127" s="75"/>
      <c r="I127" s="7"/>
    </row>
    <row r="128" spans="3:9" s="1" customFormat="1" x14ac:dyDescent="0.2">
      <c r="C128" s="71"/>
      <c r="D128" s="72"/>
      <c r="E128" s="73"/>
      <c r="F128" s="74"/>
      <c r="G128" s="75"/>
      <c r="H128" s="75"/>
      <c r="I128" s="7"/>
    </row>
    <row r="129" spans="3:9" s="1" customFormat="1" x14ac:dyDescent="0.2">
      <c r="C129" s="71"/>
      <c r="D129" s="72"/>
      <c r="E129" s="73"/>
      <c r="F129" s="74"/>
      <c r="G129" s="75"/>
      <c r="H129" s="75"/>
      <c r="I129" s="7"/>
    </row>
    <row r="130" spans="3:9" s="1" customFormat="1" x14ac:dyDescent="0.2">
      <c r="C130" s="71"/>
      <c r="D130" s="72"/>
      <c r="E130" s="73"/>
      <c r="F130" s="74"/>
      <c r="G130" s="75"/>
      <c r="H130" s="75"/>
      <c r="I130" s="7"/>
    </row>
    <row r="131" spans="3:9" s="1" customFormat="1" x14ac:dyDescent="0.2">
      <c r="C131" s="71"/>
      <c r="D131" s="72"/>
      <c r="E131" s="73"/>
      <c r="F131" s="74"/>
      <c r="G131" s="75"/>
      <c r="H131" s="75"/>
      <c r="I131" s="7"/>
    </row>
    <row r="132" spans="3:9" s="1" customFormat="1" x14ac:dyDescent="0.2">
      <c r="C132" s="71"/>
      <c r="D132" s="72"/>
      <c r="E132" s="73"/>
      <c r="F132" s="74"/>
      <c r="G132" s="75"/>
      <c r="H132" s="75"/>
      <c r="I132" s="7"/>
    </row>
    <row r="133" spans="3:9" s="1" customFormat="1" x14ac:dyDescent="0.2">
      <c r="C133" s="71"/>
      <c r="D133" s="72"/>
      <c r="E133" s="73"/>
      <c r="F133" s="74"/>
      <c r="G133" s="75"/>
      <c r="H133" s="75"/>
      <c r="I133" s="7"/>
    </row>
    <row r="134" spans="3:9" s="1" customFormat="1" x14ac:dyDescent="0.2">
      <c r="C134" s="71"/>
      <c r="D134" s="72"/>
      <c r="E134" s="73"/>
      <c r="F134" s="74"/>
      <c r="G134" s="75"/>
      <c r="H134" s="75"/>
      <c r="I134" s="7"/>
    </row>
    <row r="135" spans="3:9" s="1" customFormat="1" x14ac:dyDescent="0.2">
      <c r="C135" s="71"/>
      <c r="D135" s="72"/>
      <c r="E135" s="73"/>
      <c r="F135" s="74"/>
      <c r="G135" s="75"/>
      <c r="H135" s="75"/>
      <c r="I135" s="7"/>
    </row>
    <row r="136" spans="3:9" s="1" customFormat="1" x14ac:dyDescent="0.2">
      <c r="C136" s="71"/>
      <c r="D136" s="72"/>
      <c r="E136" s="73"/>
      <c r="F136" s="74"/>
      <c r="G136" s="75"/>
      <c r="H136" s="75"/>
      <c r="I136" s="7"/>
    </row>
    <row r="137" spans="3:9" s="1" customFormat="1" x14ac:dyDescent="0.2">
      <c r="C137" s="71"/>
      <c r="D137" s="72"/>
      <c r="E137" s="73"/>
      <c r="F137" s="74"/>
      <c r="G137" s="75"/>
      <c r="H137" s="75"/>
      <c r="I137" s="7"/>
    </row>
    <row r="138" spans="3:9" s="1" customFormat="1" x14ac:dyDescent="0.2">
      <c r="C138" s="71"/>
      <c r="D138" s="72"/>
      <c r="E138" s="73"/>
      <c r="F138" s="74"/>
      <c r="G138" s="75"/>
      <c r="H138" s="75"/>
      <c r="I138" s="7"/>
    </row>
    <row r="139" spans="3:9" s="1" customFormat="1" x14ac:dyDescent="0.2">
      <c r="C139" s="71"/>
      <c r="D139" s="72"/>
      <c r="E139" s="73"/>
      <c r="F139" s="74"/>
      <c r="G139" s="75"/>
      <c r="H139" s="75"/>
      <c r="I139" s="7"/>
    </row>
    <row r="140" spans="3:9" s="1" customFormat="1" x14ac:dyDescent="0.2">
      <c r="C140" s="71"/>
      <c r="D140" s="72"/>
      <c r="E140" s="73"/>
      <c r="F140" s="74"/>
      <c r="G140" s="75"/>
      <c r="H140" s="75"/>
      <c r="I140" s="7"/>
    </row>
    <row r="141" spans="3:9" s="79" customFormat="1" ht="12" x14ac:dyDescent="0.25">
      <c r="C141" s="25"/>
      <c r="D141" s="80" t="s">
        <v>117</v>
      </c>
      <c r="E141" s="27" t="s">
        <v>14</v>
      </c>
      <c r="F141" s="28">
        <v>5</v>
      </c>
      <c r="G141" s="29"/>
      <c r="H141" s="29">
        <f>G141*F141</f>
        <v>0</v>
      </c>
      <c r="I141" s="81"/>
    </row>
    <row r="142" spans="3:9" s="1" customFormat="1" ht="34.200000000000003" x14ac:dyDescent="0.2">
      <c r="C142" s="71"/>
      <c r="D142" s="72" t="s">
        <v>108</v>
      </c>
      <c r="E142" s="73"/>
      <c r="F142" s="74"/>
      <c r="G142" s="75"/>
      <c r="H142" s="75"/>
      <c r="I142" s="7"/>
    </row>
    <row r="143" spans="3:9" s="1" customFormat="1" x14ac:dyDescent="0.2">
      <c r="C143" s="71"/>
      <c r="D143" s="72" t="s">
        <v>71</v>
      </c>
      <c r="E143" s="73"/>
      <c r="F143" s="74"/>
      <c r="G143" s="75"/>
      <c r="H143" s="75"/>
      <c r="I143" s="7"/>
    </row>
    <row r="144" spans="3:9" s="1" customFormat="1" x14ac:dyDescent="0.2">
      <c r="C144" s="71"/>
      <c r="D144" s="72"/>
      <c r="E144" s="73"/>
      <c r="F144" s="74"/>
      <c r="G144" s="75"/>
      <c r="H144" s="75"/>
      <c r="I144" s="7"/>
    </row>
    <row r="145" spans="3:9" s="1" customFormat="1" x14ac:dyDescent="0.2">
      <c r="C145" s="71"/>
      <c r="D145" s="72"/>
      <c r="E145" s="73"/>
      <c r="F145" s="74"/>
      <c r="G145" s="75"/>
      <c r="H145" s="75"/>
      <c r="I145" s="7"/>
    </row>
    <row r="146" spans="3:9" s="1" customFormat="1" x14ac:dyDescent="0.2">
      <c r="C146" s="71"/>
      <c r="D146" s="72"/>
      <c r="E146" s="73"/>
      <c r="F146" s="74"/>
      <c r="G146" s="75"/>
      <c r="H146" s="75"/>
      <c r="I146" s="7"/>
    </row>
    <row r="147" spans="3:9" s="1" customFormat="1" x14ac:dyDescent="0.2">
      <c r="C147" s="71"/>
      <c r="D147" s="72"/>
      <c r="E147" s="73"/>
      <c r="F147" s="74"/>
      <c r="G147" s="75"/>
      <c r="H147" s="75"/>
      <c r="I147" s="7"/>
    </row>
    <row r="148" spans="3:9" s="1" customFormat="1" x14ac:dyDescent="0.2">
      <c r="C148" s="71"/>
      <c r="D148" s="72"/>
      <c r="E148" s="73"/>
      <c r="F148" s="74"/>
      <c r="G148" s="75"/>
      <c r="H148" s="75"/>
      <c r="I148" s="7"/>
    </row>
    <row r="149" spans="3:9" s="1" customFormat="1" x14ac:dyDescent="0.2">
      <c r="C149" s="71"/>
      <c r="D149" s="72"/>
      <c r="E149" s="73"/>
      <c r="F149" s="74"/>
      <c r="G149" s="75"/>
      <c r="H149" s="75"/>
      <c r="I149" s="7"/>
    </row>
    <row r="150" spans="3:9" s="1" customFormat="1" x14ac:dyDescent="0.2">
      <c r="C150" s="71"/>
      <c r="D150" s="72"/>
      <c r="E150" s="73"/>
      <c r="F150" s="74"/>
      <c r="G150" s="75"/>
      <c r="H150" s="75"/>
      <c r="I150" s="7"/>
    </row>
    <row r="151" spans="3:9" s="1" customFormat="1" x14ac:dyDescent="0.2">
      <c r="C151" s="71"/>
      <c r="D151" s="72"/>
      <c r="E151" s="73"/>
      <c r="F151" s="74"/>
      <c r="G151" s="75"/>
      <c r="H151" s="75"/>
      <c r="I151" s="7"/>
    </row>
    <row r="152" spans="3:9" s="1" customFormat="1" x14ac:dyDescent="0.2">
      <c r="C152" s="71"/>
      <c r="D152" s="72"/>
      <c r="E152" s="73"/>
      <c r="F152" s="74"/>
      <c r="G152" s="75"/>
      <c r="H152" s="75"/>
      <c r="I152" s="7"/>
    </row>
    <row r="153" spans="3:9" s="1" customFormat="1" x14ac:dyDescent="0.2">
      <c r="C153" s="71"/>
      <c r="D153" s="72"/>
      <c r="E153" s="73"/>
      <c r="F153" s="74"/>
      <c r="G153" s="75"/>
      <c r="H153" s="75"/>
      <c r="I153" s="7"/>
    </row>
    <row r="154" spans="3:9" s="1" customFormat="1" x14ac:dyDescent="0.2">
      <c r="C154" s="71"/>
      <c r="D154" s="72"/>
      <c r="E154" s="73"/>
      <c r="F154" s="74"/>
      <c r="G154" s="75"/>
      <c r="H154" s="75"/>
      <c r="I154" s="7"/>
    </row>
    <row r="155" spans="3:9" s="1" customFormat="1" x14ac:dyDescent="0.2">
      <c r="C155" s="71"/>
      <c r="D155" s="72"/>
      <c r="E155" s="73"/>
      <c r="F155" s="74"/>
      <c r="G155" s="75"/>
      <c r="H155" s="75"/>
      <c r="I155" s="7"/>
    </row>
    <row r="156" spans="3:9" s="1" customFormat="1" x14ac:dyDescent="0.2">
      <c r="C156" s="71"/>
      <c r="D156" s="72"/>
      <c r="E156" s="73"/>
      <c r="F156" s="74"/>
      <c r="G156" s="75"/>
      <c r="H156" s="75"/>
      <c r="I156" s="7"/>
    </row>
    <row r="157" spans="3:9" s="1" customFormat="1" x14ac:dyDescent="0.2">
      <c r="C157" s="71"/>
      <c r="D157" s="72"/>
      <c r="E157" s="73"/>
      <c r="F157" s="74"/>
      <c r="G157" s="75"/>
      <c r="H157" s="75"/>
      <c r="I157" s="7"/>
    </row>
    <row r="158" spans="3:9" s="1" customFormat="1" x14ac:dyDescent="0.2">
      <c r="C158" s="71"/>
      <c r="D158" s="72"/>
      <c r="E158" s="73"/>
      <c r="F158" s="74"/>
      <c r="G158" s="75"/>
      <c r="H158" s="75"/>
      <c r="I158" s="7"/>
    </row>
    <row r="159" spans="3:9" s="1" customFormat="1" x14ac:dyDescent="0.2">
      <c r="C159" s="71"/>
      <c r="D159" s="72"/>
      <c r="E159" s="73"/>
      <c r="F159" s="74"/>
      <c r="G159" s="75"/>
      <c r="H159" s="75"/>
      <c r="I159" s="7"/>
    </row>
    <row r="160" spans="3:9" s="1" customFormat="1" x14ac:dyDescent="0.2">
      <c r="C160" s="71"/>
      <c r="D160" s="72"/>
      <c r="E160" s="73"/>
      <c r="F160" s="74"/>
      <c r="G160" s="75"/>
      <c r="H160" s="75"/>
      <c r="I160" s="7"/>
    </row>
    <row r="161" spans="3:9" s="1" customFormat="1" x14ac:dyDescent="0.2">
      <c r="C161" s="71"/>
      <c r="D161" s="72"/>
      <c r="E161" s="73"/>
      <c r="F161" s="74"/>
      <c r="G161" s="75"/>
      <c r="H161" s="75"/>
      <c r="I161" s="7"/>
    </row>
    <row r="162" spans="3:9" s="1" customFormat="1" x14ac:dyDescent="0.2">
      <c r="C162" s="71"/>
      <c r="D162" s="72"/>
      <c r="E162" s="73"/>
      <c r="F162" s="74"/>
      <c r="G162" s="75"/>
      <c r="H162" s="75"/>
      <c r="I162" s="7"/>
    </row>
    <row r="163" spans="3:9" s="1" customFormat="1" x14ac:dyDescent="0.2">
      <c r="C163" s="37"/>
      <c r="D163" s="76"/>
      <c r="E163" s="39"/>
      <c r="F163" s="41"/>
      <c r="G163" s="42"/>
      <c r="H163" s="42"/>
      <c r="I163" s="7"/>
    </row>
    <row r="164" spans="3:9" s="79" customFormat="1" ht="12" x14ac:dyDescent="0.25">
      <c r="C164" s="25"/>
      <c r="D164" s="80" t="s">
        <v>103</v>
      </c>
      <c r="E164" s="27" t="s">
        <v>14</v>
      </c>
      <c r="F164" s="28">
        <v>9</v>
      </c>
      <c r="G164" s="29"/>
      <c r="H164" s="29">
        <f>G164*F164</f>
        <v>0</v>
      </c>
      <c r="I164" s="81"/>
    </row>
    <row r="165" spans="3:9" s="1" customFormat="1" x14ac:dyDescent="0.2">
      <c r="C165" s="71"/>
      <c r="D165" s="72" t="s">
        <v>106</v>
      </c>
      <c r="E165" s="73"/>
      <c r="F165" s="74"/>
      <c r="G165" s="75"/>
      <c r="H165" s="75"/>
      <c r="I165" s="7"/>
    </row>
    <row r="166" spans="3:9" s="1" customFormat="1" x14ac:dyDescent="0.2">
      <c r="C166" s="71"/>
      <c r="D166" s="72" t="s">
        <v>91</v>
      </c>
      <c r="E166" s="73"/>
      <c r="F166" s="74"/>
      <c r="G166" s="75"/>
      <c r="H166" s="75"/>
      <c r="I166" s="7"/>
    </row>
    <row r="167" spans="3:9" s="1" customFormat="1" x14ac:dyDescent="0.2">
      <c r="C167" s="71"/>
      <c r="D167" s="72"/>
      <c r="E167" s="73"/>
      <c r="F167" s="74"/>
      <c r="G167" s="75"/>
      <c r="H167" s="75"/>
      <c r="I167" s="7"/>
    </row>
    <row r="168" spans="3:9" s="1" customFormat="1" x14ac:dyDescent="0.2">
      <c r="C168" s="71"/>
      <c r="D168" s="72"/>
      <c r="E168" s="73"/>
      <c r="F168" s="74"/>
      <c r="G168" s="75"/>
      <c r="H168" s="75"/>
      <c r="I168" s="7"/>
    </row>
    <row r="169" spans="3:9" s="1" customFormat="1" x14ac:dyDescent="0.2">
      <c r="C169" s="71"/>
      <c r="D169" s="72"/>
      <c r="E169" s="73"/>
      <c r="F169" s="74"/>
      <c r="G169" s="75"/>
      <c r="H169" s="75"/>
      <c r="I169" s="7"/>
    </row>
    <row r="170" spans="3:9" s="1" customFormat="1" x14ac:dyDescent="0.2">
      <c r="C170" s="71"/>
      <c r="D170" s="72"/>
      <c r="E170" s="73"/>
      <c r="F170" s="74"/>
      <c r="G170" s="75"/>
      <c r="H170" s="75"/>
      <c r="I170" s="7"/>
    </row>
    <row r="171" spans="3:9" s="1" customFormat="1" x14ac:dyDescent="0.2">
      <c r="C171" s="71"/>
      <c r="D171" s="72"/>
      <c r="E171" s="73"/>
      <c r="F171" s="74"/>
      <c r="G171" s="75"/>
      <c r="H171" s="75"/>
      <c r="I171" s="7"/>
    </row>
    <row r="172" spans="3:9" s="1" customFormat="1" x14ac:dyDescent="0.2">
      <c r="C172" s="71"/>
      <c r="D172" s="72"/>
      <c r="E172" s="73"/>
      <c r="F172" s="74"/>
      <c r="G172" s="75"/>
      <c r="H172" s="75"/>
      <c r="I172" s="7"/>
    </row>
    <row r="173" spans="3:9" s="1" customFormat="1" x14ac:dyDescent="0.2">
      <c r="C173" s="71"/>
      <c r="D173" s="72"/>
      <c r="E173" s="73"/>
      <c r="F173" s="74"/>
      <c r="G173" s="75"/>
      <c r="H173" s="75"/>
      <c r="I173" s="7"/>
    </row>
    <row r="174" spans="3:9" s="1" customFormat="1" x14ac:dyDescent="0.2">
      <c r="C174" s="71"/>
      <c r="D174" s="72"/>
      <c r="E174" s="73"/>
      <c r="F174" s="74"/>
      <c r="G174" s="75"/>
      <c r="H174" s="75"/>
      <c r="I174" s="7"/>
    </row>
    <row r="175" spans="3:9" s="1" customFormat="1" x14ac:dyDescent="0.2">
      <c r="C175" s="71"/>
      <c r="D175" s="72"/>
      <c r="E175" s="73"/>
      <c r="F175" s="74"/>
      <c r="G175" s="75"/>
      <c r="H175" s="75"/>
      <c r="I175" s="7"/>
    </row>
    <row r="176" spans="3:9" s="1" customFormat="1" x14ac:dyDescent="0.2">
      <c r="C176" s="71"/>
      <c r="D176" s="72"/>
      <c r="E176" s="73"/>
      <c r="F176" s="74"/>
      <c r="G176" s="75"/>
      <c r="H176" s="75"/>
      <c r="I176" s="7"/>
    </row>
    <row r="177" spans="3:9" s="1" customFormat="1" x14ac:dyDescent="0.2">
      <c r="C177" s="71"/>
      <c r="D177" s="72"/>
      <c r="E177" s="73"/>
      <c r="F177" s="74"/>
      <c r="G177" s="75"/>
      <c r="H177" s="75"/>
      <c r="I177" s="7"/>
    </row>
    <row r="178" spans="3:9" s="1" customFormat="1" x14ac:dyDescent="0.2">
      <c r="C178" s="71"/>
      <c r="D178" s="72"/>
      <c r="E178" s="73"/>
      <c r="F178" s="74"/>
      <c r="G178" s="75"/>
      <c r="H178" s="75"/>
      <c r="I178" s="7"/>
    </row>
    <row r="179" spans="3:9" s="1" customFormat="1" x14ac:dyDescent="0.2">
      <c r="C179" s="71"/>
      <c r="D179" s="72"/>
      <c r="E179" s="73"/>
      <c r="F179" s="74"/>
      <c r="G179" s="75"/>
      <c r="H179" s="75"/>
      <c r="I179" s="7"/>
    </row>
    <row r="180" spans="3:9" s="1" customFormat="1" x14ac:dyDescent="0.2">
      <c r="C180" s="37"/>
      <c r="D180" s="76"/>
      <c r="E180" s="39"/>
      <c r="F180" s="41"/>
      <c r="G180" s="42"/>
      <c r="H180" s="42"/>
      <c r="I180" s="7"/>
    </row>
  </sheetData>
  <autoFilter ref="A14:I18" xr:uid="{9BAD33B5-2822-48E0-A07E-5F8BF9E9C5B1}"/>
  <mergeCells count="4">
    <mergeCell ref="E4:I4"/>
    <mergeCell ref="E5:I5"/>
    <mergeCell ref="E6:I6"/>
    <mergeCell ref="E7:I7"/>
  </mergeCells>
  <pageMargins left="0.55118110236220474" right="0.55118110236220474" top="0.94488188976377963" bottom="0.74803149606299213" header="0.31496062992125984" footer="0.31496062992125984"/>
  <pageSetup paperSize="9" scale="27" fitToHeight="10" orientation="portrait" r:id="rId1"/>
  <headerFooter>
    <oddFooter>&amp;C&amp;"Arial,Regular"&amp;10Bills of Quantities
Page &amp;P of &amp;N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481CD8-8505-4D92-B254-915148519DB9}">
  <sheetPr>
    <tabColor theme="0"/>
  </sheetPr>
  <dimension ref="A1:I129"/>
  <sheetViews>
    <sheetView view="pageBreakPreview" topLeftCell="A4" zoomScaleNormal="100" zoomScaleSheetLayoutView="100" workbookViewId="0">
      <pane ySplit="11" topLeftCell="A64" activePane="bottomLeft" state="frozen"/>
      <selection activeCell="A4" sqref="A4"/>
      <selection pane="bottomLeft" activeCell="H26" sqref="H26"/>
    </sheetView>
  </sheetViews>
  <sheetFormatPr defaultColWidth="9.109375" defaultRowHeight="11.4" x14ac:dyDescent="0.2"/>
  <cols>
    <col min="1" max="2" width="1.6640625" style="1" customWidth="1"/>
    <col min="3" max="3" width="6.33203125" style="2" customWidth="1"/>
    <col min="4" max="4" width="62.6640625" style="3" customWidth="1"/>
    <col min="5" max="5" width="6.21875" style="4" customWidth="1"/>
    <col min="6" max="6" width="8" style="5" customWidth="1"/>
    <col min="7" max="7" width="12.109375" style="63" customWidth="1"/>
    <col min="8" max="8" width="12.88671875" style="6" customWidth="1"/>
    <col min="9" max="9" width="12.88671875" style="7" customWidth="1"/>
    <col min="10" max="16384" width="9.109375" style="7"/>
  </cols>
  <sheetData>
    <row r="1" spans="1:9" ht="3" customHeight="1" x14ac:dyDescent="0.2">
      <c r="G1" s="5"/>
    </row>
    <row r="2" spans="1:9" ht="13.2" x14ac:dyDescent="0.25">
      <c r="G2" s="5"/>
      <c r="I2" s="8" t="s">
        <v>0</v>
      </c>
    </row>
    <row r="3" spans="1:9" s="15" customFormat="1" ht="17.399999999999999" x14ac:dyDescent="0.3">
      <c r="A3" s="9"/>
      <c r="B3" s="9"/>
      <c r="C3" s="10" t="s">
        <v>1</v>
      </c>
      <c r="D3" s="11"/>
      <c r="E3" s="12"/>
      <c r="F3" s="13"/>
      <c r="G3" s="13"/>
      <c r="H3" s="14"/>
    </row>
    <row r="4" spans="1:9" s="15" customFormat="1" ht="13.2" x14ac:dyDescent="0.25">
      <c r="A4" s="9"/>
      <c r="B4" s="9"/>
      <c r="C4" s="16" t="s">
        <v>2</v>
      </c>
      <c r="D4" s="17"/>
      <c r="E4" s="98"/>
      <c r="F4" s="98"/>
      <c r="G4" s="98"/>
      <c r="H4" s="98"/>
      <c r="I4" s="98"/>
    </row>
    <row r="5" spans="1:9" s="15" customFormat="1" ht="13.2" x14ac:dyDescent="0.25">
      <c r="A5" s="9"/>
      <c r="B5" s="9"/>
      <c r="C5" s="16" t="s">
        <v>3</v>
      </c>
      <c r="D5" s="17"/>
      <c r="E5" s="98"/>
      <c r="F5" s="98"/>
      <c r="G5" s="98"/>
      <c r="H5" s="98"/>
      <c r="I5" s="98"/>
    </row>
    <row r="6" spans="1:9" s="15" customFormat="1" ht="13.2" x14ac:dyDescent="0.25">
      <c r="A6" s="9"/>
      <c r="B6" s="9"/>
      <c r="C6" s="16" t="s">
        <v>4</v>
      </c>
      <c r="D6" s="17"/>
      <c r="E6" s="98"/>
      <c r="F6" s="98"/>
      <c r="G6" s="98"/>
      <c r="H6" s="98"/>
      <c r="I6" s="98"/>
    </row>
    <row r="7" spans="1:9" s="15" customFormat="1" ht="13.2" x14ac:dyDescent="0.25">
      <c r="A7" s="9"/>
      <c r="B7" s="9"/>
      <c r="C7" s="16" t="s">
        <v>5</v>
      </c>
      <c r="D7" s="17"/>
      <c r="E7" s="98"/>
      <c r="F7" s="98"/>
      <c r="G7" s="98"/>
      <c r="H7" s="98"/>
      <c r="I7" s="98"/>
    </row>
    <row r="8" spans="1:9" s="15" customFormat="1" ht="13.2" x14ac:dyDescent="0.25">
      <c r="A8" s="9"/>
      <c r="B8" s="9"/>
      <c r="C8" s="9"/>
      <c r="D8" s="18"/>
      <c r="E8" s="19"/>
      <c r="F8" s="19"/>
      <c r="G8" s="19"/>
      <c r="H8" s="19"/>
      <c r="I8" s="19"/>
    </row>
    <row r="9" spans="1:9" s="15" customFormat="1" ht="6" customHeight="1" x14ac:dyDescent="0.25">
      <c r="A9" s="9"/>
      <c r="B9" s="9"/>
      <c r="C9" s="9"/>
      <c r="D9" s="18"/>
      <c r="E9" s="20"/>
      <c r="F9" s="21"/>
      <c r="G9" s="21"/>
      <c r="H9" s="14"/>
    </row>
    <row r="10" spans="1:9" s="15" customFormat="1" ht="22.8" x14ac:dyDescent="0.4">
      <c r="A10" s="9"/>
      <c r="B10" s="9"/>
      <c r="C10" s="22" t="s">
        <v>17</v>
      </c>
      <c r="D10" s="18"/>
      <c r="F10" s="21"/>
      <c r="G10" s="21"/>
      <c r="H10" s="14"/>
      <c r="I10" s="23"/>
    </row>
    <row r="11" spans="1:9" s="15" customFormat="1" ht="21" x14ac:dyDescent="0.4">
      <c r="A11" s="9"/>
      <c r="B11" s="9"/>
      <c r="C11" s="24" t="s">
        <v>18</v>
      </c>
      <c r="D11" s="18"/>
      <c r="F11" s="21"/>
      <c r="G11" s="21"/>
      <c r="H11" s="14"/>
      <c r="I11" s="23"/>
    </row>
    <row r="12" spans="1:9" x14ac:dyDescent="0.2">
      <c r="G12" s="5"/>
    </row>
    <row r="13" spans="1:9" ht="8.1" customHeight="1" x14ac:dyDescent="0.2">
      <c r="C13" s="25"/>
      <c r="D13" s="26"/>
      <c r="E13" s="27"/>
      <c r="F13" s="28"/>
      <c r="G13" s="28"/>
      <c r="H13" s="29"/>
      <c r="I13" s="30"/>
    </row>
    <row r="14" spans="1:9" x14ac:dyDescent="0.2">
      <c r="C14" s="31" t="s">
        <v>6</v>
      </c>
      <c r="D14" s="32" t="s">
        <v>7</v>
      </c>
      <c r="E14" s="33" t="s">
        <v>8</v>
      </c>
      <c r="F14" s="34" t="s">
        <v>9</v>
      </c>
      <c r="G14" s="35" t="s">
        <v>10</v>
      </c>
      <c r="H14" s="36" t="s">
        <v>11</v>
      </c>
      <c r="I14" s="33" t="s">
        <v>12</v>
      </c>
    </row>
    <row r="15" spans="1:9" ht="8.1" customHeight="1" x14ac:dyDescent="0.2">
      <c r="C15" s="37"/>
      <c r="D15" s="38"/>
      <c r="E15" s="39"/>
      <c r="F15" s="40" t="s">
        <v>13</v>
      </c>
      <c r="G15" s="41"/>
      <c r="H15" s="42"/>
      <c r="I15" s="43"/>
    </row>
    <row r="16" spans="1:9" s="44" customFormat="1" ht="34.200000000000003" x14ac:dyDescent="0.2">
      <c r="C16" s="55"/>
      <c r="D16" s="53" t="s">
        <v>16</v>
      </c>
      <c r="E16" s="45"/>
      <c r="F16" s="54"/>
      <c r="G16" s="47"/>
      <c r="H16" s="47"/>
      <c r="I16" s="48"/>
    </row>
    <row r="17" spans="3:9" s="44" customFormat="1" x14ac:dyDescent="0.2">
      <c r="C17" s="55"/>
      <c r="D17" s="53"/>
      <c r="E17" s="45"/>
      <c r="F17" s="54"/>
      <c r="G17" s="46"/>
      <c r="H17" s="47"/>
      <c r="I17" s="48"/>
    </row>
    <row r="18" spans="3:9" s="62" customFormat="1" ht="12" x14ac:dyDescent="0.25">
      <c r="C18" s="56"/>
      <c r="D18" s="57" t="s">
        <v>19</v>
      </c>
      <c r="E18" s="58"/>
      <c r="F18" s="59"/>
      <c r="G18" s="60"/>
      <c r="H18" s="61" t="s">
        <v>142</v>
      </c>
      <c r="I18" s="61">
        <f>SUM(I5:I15)</f>
        <v>0</v>
      </c>
    </row>
    <row r="19" spans="3:9" s="44" customFormat="1" ht="12" x14ac:dyDescent="0.25">
      <c r="C19" s="64"/>
      <c r="D19" s="65" t="s">
        <v>134</v>
      </c>
      <c r="E19" s="66"/>
      <c r="F19" s="67"/>
      <c r="G19" s="68"/>
      <c r="H19" s="69"/>
      <c r="I19" s="70"/>
    </row>
    <row r="20" spans="3:9" s="1" customFormat="1" ht="12" x14ac:dyDescent="0.25">
      <c r="C20" s="71"/>
      <c r="D20" s="78" t="s">
        <v>136</v>
      </c>
      <c r="E20" s="73" t="s">
        <v>14</v>
      </c>
      <c r="F20" s="74">
        <v>6</v>
      </c>
      <c r="G20" s="75"/>
      <c r="H20" s="75">
        <f>G20*F20</f>
        <v>0</v>
      </c>
      <c r="I20" s="7"/>
    </row>
    <row r="21" spans="3:9" s="1" customFormat="1" x14ac:dyDescent="0.2">
      <c r="C21" s="71"/>
      <c r="D21" s="72" t="s">
        <v>133</v>
      </c>
      <c r="E21" s="73"/>
      <c r="F21" s="74"/>
      <c r="G21" s="75"/>
      <c r="H21" s="75"/>
      <c r="I21" s="7"/>
    </row>
    <row r="22" spans="3:9" s="1" customFormat="1" x14ac:dyDescent="0.2">
      <c r="C22" s="71"/>
      <c r="D22" s="72"/>
      <c r="E22" s="73"/>
      <c r="F22" s="74"/>
      <c r="G22" s="75"/>
      <c r="H22" s="75"/>
      <c r="I22" s="7"/>
    </row>
    <row r="23" spans="3:9" s="1" customFormat="1" x14ac:dyDescent="0.2">
      <c r="C23" s="71"/>
      <c r="D23" s="72"/>
      <c r="E23" s="73"/>
      <c r="F23" s="74"/>
      <c r="G23" s="75"/>
      <c r="H23" s="75"/>
      <c r="I23" s="7"/>
    </row>
    <row r="24" spans="3:9" s="1" customFormat="1" x14ac:dyDescent="0.2">
      <c r="C24" s="71"/>
      <c r="D24" s="72"/>
      <c r="E24" s="73"/>
      <c r="F24" s="74"/>
      <c r="G24" s="75"/>
      <c r="H24" s="75"/>
      <c r="I24" s="7"/>
    </row>
    <row r="25" spans="3:9" s="1" customFormat="1" x14ac:dyDescent="0.2">
      <c r="C25" s="71"/>
      <c r="D25" s="72"/>
      <c r="E25" s="73"/>
      <c r="F25" s="74"/>
      <c r="G25" s="75"/>
      <c r="H25" s="75"/>
      <c r="I25" s="7"/>
    </row>
    <row r="26" spans="3:9" s="1" customFormat="1" x14ac:dyDescent="0.2">
      <c r="C26" s="71"/>
      <c r="D26" s="72"/>
      <c r="E26" s="73"/>
      <c r="F26" s="74"/>
      <c r="G26" s="75"/>
      <c r="H26" s="75"/>
      <c r="I26" s="7"/>
    </row>
    <row r="27" spans="3:9" s="1" customFormat="1" x14ac:dyDescent="0.2">
      <c r="C27" s="71"/>
      <c r="D27" s="72"/>
      <c r="E27" s="73"/>
      <c r="F27" s="74"/>
      <c r="G27" s="75"/>
      <c r="H27" s="75"/>
      <c r="I27" s="7"/>
    </row>
    <row r="28" spans="3:9" s="1" customFormat="1" x14ac:dyDescent="0.2">
      <c r="C28" s="71"/>
      <c r="D28" s="72"/>
      <c r="E28" s="73"/>
      <c r="F28" s="74"/>
      <c r="G28" s="75"/>
      <c r="H28" s="75"/>
      <c r="I28" s="7"/>
    </row>
    <row r="29" spans="3:9" s="1" customFormat="1" x14ac:dyDescent="0.2">
      <c r="C29" s="71"/>
      <c r="D29" s="72"/>
      <c r="E29" s="73"/>
      <c r="F29" s="74"/>
      <c r="G29" s="75"/>
      <c r="H29" s="75"/>
      <c r="I29" s="7"/>
    </row>
    <row r="30" spans="3:9" s="1" customFormat="1" x14ac:dyDescent="0.2">
      <c r="C30" s="71"/>
      <c r="D30" s="72"/>
      <c r="E30" s="73"/>
      <c r="F30" s="74"/>
      <c r="G30" s="75"/>
      <c r="H30" s="75"/>
      <c r="I30" s="7"/>
    </row>
    <row r="31" spans="3:9" s="1" customFormat="1" x14ac:dyDescent="0.2">
      <c r="C31" s="71"/>
      <c r="D31" s="72"/>
      <c r="E31" s="73"/>
      <c r="F31" s="74"/>
      <c r="G31" s="75"/>
      <c r="H31" s="75"/>
      <c r="I31" s="7"/>
    </row>
    <row r="32" spans="3:9" s="1" customFormat="1" x14ac:dyDescent="0.2">
      <c r="C32" s="71"/>
      <c r="D32" s="72"/>
      <c r="E32" s="73"/>
      <c r="F32" s="74"/>
      <c r="G32" s="75"/>
      <c r="H32" s="75"/>
      <c r="I32" s="7"/>
    </row>
    <row r="33" spans="3:9" s="1" customFormat="1" x14ac:dyDescent="0.2">
      <c r="C33" s="71"/>
      <c r="D33" s="72"/>
      <c r="E33" s="73"/>
      <c r="F33" s="74"/>
      <c r="G33" s="75"/>
      <c r="H33" s="75"/>
      <c r="I33" s="7"/>
    </row>
    <row r="34" spans="3:9" s="1" customFormat="1" x14ac:dyDescent="0.2">
      <c r="C34" s="71"/>
      <c r="D34" s="72"/>
      <c r="E34" s="73"/>
      <c r="F34" s="74"/>
      <c r="G34" s="75"/>
      <c r="H34" s="75"/>
      <c r="I34" s="7"/>
    </row>
    <row r="35" spans="3:9" s="1" customFormat="1" x14ac:dyDescent="0.2">
      <c r="C35" s="71"/>
      <c r="D35" s="72"/>
      <c r="E35" s="73"/>
      <c r="F35" s="74"/>
      <c r="G35" s="75"/>
      <c r="H35" s="75"/>
      <c r="I35" s="7"/>
    </row>
    <row r="36" spans="3:9" s="1" customFormat="1" x14ac:dyDescent="0.2">
      <c r="C36" s="71"/>
      <c r="D36" s="72"/>
      <c r="E36" s="73"/>
      <c r="F36" s="74"/>
      <c r="G36" s="75"/>
      <c r="H36" s="75"/>
      <c r="I36" s="7"/>
    </row>
    <row r="37" spans="3:9" s="1" customFormat="1" x14ac:dyDescent="0.2">
      <c r="C37" s="71"/>
      <c r="D37" s="72"/>
      <c r="E37" s="73"/>
      <c r="F37" s="74"/>
      <c r="G37" s="75"/>
      <c r="H37" s="75"/>
      <c r="I37" s="7"/>
    </row>
    <row r="38" spans="3:9" s="1" customFormat="1" x14ac:dyDescent="0.2">
      <c r="C38" s="71"/>
      <c r="D38" s="72"/>
      <c r="E38" s="73"/>
      <c r="F38" s="74"/>
      <c r="G38" s="75"/>
      <c r="H38" s="75"/>
      <c r="I38" s="7"/>
    </row>
    <row r="39" spans="3:9" s="1" customFormat="1" x14ac:dyDescent="0.2">
      <c r="C39" s="71"/>
      <c r="D39" s="72"/>
      <c r="E39" s="73"/>
      <c r="F39" s="74"/>
      <c r="G39" s="75"/>
      <c r="H39" s="75"/>
      <c r="I39" s="7"/>
    </row>
    <row r="40" spans="3:9" s="1" customFormat="1" x14ac:dyDescent="0.2">
      <c r="C40" s="71"/>
      <c r="D40" s="72"/>
      <c r="E40" s="73"/>
      <c r="F40" s="74"/>
      <c r="G40" s="75"/>
      <c r="H40" s="75"/>
      <c r="I40" s="7"/>
    </row>
    <row r="41" spans="3:9" s="1" customFormat="1" x14ac:dyDescent="0.2">
      <c r="C41" s="37"/>
      <c r="D41" s="76"/>
      <c r="E41" s="39"/>
      <c r="F41" s="41"/>
      <c r="G41" s="42"/>
      <c r="H41" s="42"/>
      <c r="I41" s="7"/>
    </row>
    <row r="42" spans="3:9" s="1" customFormat="1" ht="12" x14ac:dyDescent="0.25">
      <c r="C42" s="71"/>
      <c r="D42" s="78" t="s">
        <v>135</v>
      </c>
      <c r="E42" s="73" t="s">
        <v>14</v>
      </c>
      <c r="F42" s="74">
        <v>4</v>
      </c>
      <c r="G42" s="75"/>
      <c r="H42" s="75">
        <f>G42*F42</f>
        <v>0</v>
      </c>
      <c r="I42" s="7"/>
    </row>
    <row r="43" spans="3:9" s="1" customFormat="1" x14ac:dyDescent="0.2">
      <c r="C43" s="71"/>
      <c r="D43" s="72" t="s">
        <v>133</v>
      </c>
      <c r="E43" s="73"/>
      <c r="F43" s="74"/>
      <c r="G43" s="75"/>
      <c r="H43" s="75"/>
      <c r="I43" s="7"/>
    </row>
    <row r="44" spans="3:9" s="1" customFormat="1" x14ac:dyDescent="0.2">
      <c r="C44" s="71"/>
      <c r="D44" s="72"/>
      <c r="E44" s="73"/>
      <c r="F44" s="74"/>
      <c r="G44" s="75"/>
      <c r="H44" s="75"/>
      <c r="I44" s="7"/>
    </row>
    <row r="45" spans="3:9" s="1" customFormat="1" x14ac:dyDescent="0.2">
      <c r="C45" s="71"/>
      <c r="D45" s="72"/>
      <c r="E45" s="73"/>
      <c r="F45" s="74"/>
      <c r="G45" s="75"/>
      <c r="H45" s="75"/>
      <c r="I45" s="7"/>
    </row>
    <row r="46" spans="3:9" s="1" customFormat="1" x14ac:dyDescent="0.2">
      <c r="C46" s="71"/>
      <c r="D46" s="72"/>
      <c r="E46" s="73"/>
      <c r="F46" s="74"/>
      <c r="G46" s="75"/>
      <c r="H46" s="75"/>
      <c r="I46" s="7"/>
    </row>
    <row r="47" spans="3:9" s="1" customFormat="1" x14ac:dyDescent="0.2">
      <c r="C47" s="71"/>
      <c r="D47" s="72"/>
      <c r="E47" s="73"/>
      <c r="F47" s="74"/>
      <c r="G47" s="75"/>
      <c r="H47" s="75"/>
      <c r="I47" s="7"/>
    </row>
    <row r="48" spans="3:9" s="1" customFormat="1" x14ac:dyDescent="0.2">
      <c r="C48" s="71"/>
      <c r="D48" s="72"/>
      <c r="E48" s="73"/>
      <c r="F48" s="74"/>
      <c r="G48" s="75"/>
      <c r="H48" s="75"/>
      <c r="I48" s="7"/>
    </row>
    <row r="49" spans="3:9" s="1" customFormat="1" x14ac:dyDescent="0.2">
      <c r="C49" s="71"/>
      <c r="D49" s="72"/>
      <c r="E49" s="73"/>
      <c r="F49" s="74"/>
      <c r="G49" s="75"/>
      <c r="H49" s="75"/>
      <c r="I49" s="7"/>
    </row>
    <row r="50" spans="3:9" s="1" customFormat="1" x14ac:dyDescent="0.2">
      <c r="C50" s="71"/>
      <c r="D50" s="72"/>
      <c r="E50" s="73"/>
      <c r="F50" s="74"/>
      <c r="G50" s="75"/>
      <c r="H50" s="75"/>
      <c r="I50" s="7"/>
    </row>
    <row r="51" spans="3:9" s="1" customFormat="1" x14ac:dyDescent="0.2">
      <c r="C51" s="71"/>
      <c r="D51" s="72"/>
      <c r="E51" s="73"/>
      <c r="F51" s="74"/>
      <c r="G51" s="75"/>
      <c r="H51" s="75"/>
      <c r="I51" s="7"/>
    </row>
    <row r="52" spans="3:9" s="1" customFormat="1" x14ac:dyDescent="0.2">
      <c r="C52" s="71"/>
      <c r="D52" s="72"/>
      <c r="E52" s="73"/>
      <c r="F52" s="74"/>
      <c r="G52" s="75"/>
      <c r="H52" s="75"/>
      <c r="I52" s="7"/>
    </row>
    <row r="53" spans="3:9" s="1" customFormat="1" x14ac:dyDescent="0.2">
      <c r="C53" s="71"/>
      <c r="D53" s="72"/>
      <c r="E53" s="73"/>
      <c r="F53" s="74"/>
      <c r="G53" s="75"/>
      <c r="H53" s="75"/>
      <c r="I53" s="7"/>
    </row>
    <row r="54" spans="3:9" s="1" customFormat="1" x14ac:dyDescent="0.2">
      <c r="C54" s="71"/>
      <c r="D54" s="72"/>
      <c r="E54" s="73"/>
      <c r="F54" s="74"/>
      <c r="G54" s="75"/>
      <c r="H54" s="75"/>
      <c r="I54" s="7"/>
    </row>
    <row r="55" spans="3:9" s="1" customFormat="1" x14ac:dyDescent="0.2">
      <c r="C55" s="71"/>
      <c r="D55" s="72"/>
      <c r="E55" s="73"/>
      <c r="F55" s="74"/>
      <c r="G55" s="75"/>
      <c r="H55" s="75"/>
      <c r="I55" s="7"/>
    </row>
    <row r="56" spans="3:9" s="1" customFormat="1" x14ac:dyDescent="0.2">
      <c r="C56" s="71"/>
      <c r="D56" s="72"/>
      <c r="E56" s="73"/>
      <c r="F56" s="74"/>
      <c r="G56" s="75"/>
      <c r="H56" s="75"/>
      <c r="I56" s="7"/>
    </row>
    <row r="57" spans="3:9" s="1" customFormat="1" x14ac:dyDescent="0.2">
      <c r="C57" s="71"/>
      <c r="D57" s="72"/>
      <c r="E57" s="73"/>
      <c r="F57" s="74"/>
      <c r="G57" s="75"/>
      <c r="H57" s="75"/>
      <c r="I57" s="7"/>
    </row>
    <row r="58" spans="3:9" s="1" customFormat="1" x14ac:dyDescent="0.2">
      <c r="C58" s="71"/>
      <c r="D58" s="72"/>
      <c r="E58" s="73"/>
      <c r="F58" s="74"/>
      <c r="G58" s="75"/>
      <c r="H58" s="75"/>
      <c r="I58" s="7"/>
    </row>
    <row r="59" spans="3:9" s="1" customFormat="1" x14ac:dyDescent="0.2">
      <c r="C59" s="71"/>
      <c r="D59" s="72"/>
      <c r="E59" s="73"/>
      <c r="F59" s="74"/>
      <c r="G59" s="75"/>
      <c r="H59" s="75"/>
      <c r="I59" s="7"/>
    </row>
    <row r="60" spans="3:9" s="1" customFormat="1" x14ac:dyDescent="0.2">
      <c r="C60" s="71"/>
      <c r="D60" s="72"/>
      <c r="E60" s="73"/>
      <c r="F60" s="74"/>
      <c r="G60" s="75"/>
      <c r="H60" s="75"/>
      <c r="I60" s="7"/>
    </row>
    <row r="61" spans="3:9" s="1" customFormat="1" x14ac:dyDescent="0.2">
      <c r="C61" s="71"/>
      <c r="D61" s="72"/>
      <c r="E61" s="73"/>
      <c r="F61" s="74"/>
      <c r="G61" s="75"/>
      <c r="H61" s="75"/>
      <c r="I61" s="7"/>
    </row>
    <row r="62" spans="3:9" s="1" customFormat="1" x14ac:dyDescent="0.2">
      <c r="C62" s="71"/>
      <c r="D62" s="72"/>
      <c r="E62" s="73"/>
      <c r="F62" s="74"/>
      <c r="G62" s="75"/>
      <c r="H62" s="75"/>
      <c r="I62" s="7"/>
    </row>
    <row r="63" spans="3:9" s="1" customFormat="1" x14ac:dyDescent="0.2">
      <c r="C63" s="37"/>
      <c r="D63" s="76"/>
      <c r="E63" s="39"/>
      <c r="F63" s="41"/>
      <c r="G63" s="42"/>
      <c r="H63" s="42"/>
      <c r="I63" s="7"/>
    </row>
    <row r="64" spans="3:9" s="1" customFormat="1" ht="12" x14ac:dyDescent="0.25">
      <c r="C64" s="71"/>
      <c r="D64" s="78" t="s">
        <v>137</v>
      </c>
      <c r="E64" s="73" t="s">
        <v>14</v>
      </c>
      <c r="F64" s="74">
        <v>4</v>
      </c>
      <c r="G64" s="75"/>
      <c r="H64" s="75">
        <f>G64*F64</f>
        <v>0</v>
      </c>
      <c r="I64" s="7"/>
    </row>
    <row r="65" spans="3:9" s="1" customFormat="1" x14ac:dyDescent="0.2">
      <c r="C65" s="71"/>
      <c r="D65" s="72" t="s">
        <v>133</v>
      </c>
      <c r="E65" s="73"/>
      <c r="F65" s="74"/>
      <c r="G65" s="75"/>
      <c r="H65" s="75"/>
      <c r="I65" s="7"/>
    </row>
    <row r="66" spans="3:9" s="1" customFormat="1" x14ac:dyDescent="0.2">
      <c r="C66" s="71"/>
      <c r="D66" s="72"/>
      <c r="E66" s="73"/>
      <c r="F66" s="74"/>
      <c r="G66" s="75"/>
      <c r="H66" s="75"/>
      <c r="I66" s="7"/>
    </row>
    <row r="67" spans="3:9" s="1" customFormat="1" x14ac:dyDescent="0.2">
      <c r="C67" s="71"/>
      <c r="D67" s="72"/>
      <c r="E67" s="73"/>
      <c r="F67" s="74"/>
      <c r="G67" s="75"/>
      <c r="H67" s="75"/>
      <c r="I67" s="7"/>
    </row>
    <row r="68" spans="3:9" s="1" customFormat="1" x14ac:dyDescent="0.2">
      <c r="C68" s="71"/>
      <c r="D68" s="72"/>
      <c r="E68" s="73"/>
      <c r="F68" s="74"/>
      <c r="G68" s="75"/>
      <c r="H68" s="75"/>
      <c r="I68" s="7"/>
    </row>
    <row r="69" spans="3:9" s="1" customFormat="1" x14ac:dyDescent="0.2">
      <c r="C69" s="71"/>
      <c r="D69" s="72"/>
      <c r="E69" s="73"/>
      <c r="F69" s="74"/>
      <c r="G69" s="75"/>
      <c r="H69" s="75"/>
      <c r="I69" s="7"/>
    </row>
    <row r="70" spans="3:9" s="1" customFormat="1" x14ac:dyDescent="0.2">
      <c r="C70" s="71"/>
      <c r="D70" s="72"/>
      <c r="E70" s="73"/>
      <c r="F70" s="74"/>
      <c r="G70" s="75"/>
      <c r="H70" s="75"/>
      <c r="I70" s="7"/>
    </row>
    <row r="71" spans="3:9" s="1" customFormat="1" x14ac:dyDescent="0.2">
      <c r="C71" s="71"/>
      <c r="D71" s="72"/>
      <c r="E71" s="73"/>
      <c r="F71" s="74"/>
      <c r="G71" s="75"/>
      <c r="H71" s="75"/>
      <c r="I71" s="7"/>
    </row>
    <row r="72" spans="3:9" s="1" customFormat="1" x14ac:dyDescent="0.2">
      <c r="C72" s="71"/>
      <c r="D72" s="72"/>
      <c r="E72" s="73"/>
      <c r="F72" s="74"/>
      <c r="G72" s="75"/>
      <c r="H72" s="75"/>
      <c r="I72" s="7"/>
    </row>
    <row r="73" spans="3:9" s="1" customFormat="1" x14ac:dyDescent="0.2">
      <c r="C73" s="71"/>
      <c r="D73" s="72"/>
      <c r="E73" s="73"/>
      <c r="F73" s="74"/>
      <c r="G73" s="75"/>
      <c r="H73" s="75"/>
      <c r="I73" s="7"/>
    </row>
    <row r="74" spans="3:9" s="1" customFormat="1" x14ac:dyDescent="0.2">
      <c r="C74" s="71"/>
      <c r="D74" s="72"/>
      <c r="E74" s="73"/>
      <c r="F74" s="74"/>
      <c r="G74" s="75"/>
      <c r="H74" s="75"/>
      <c r="I74" s="7"/>
    </row>
    <row r="75" spans="3:9" s="1" customFormat="1" x14ac:dyDescent="0.2">
      <c r="C75" s="71"/>
      <c r="D75" s="72"/>
      <c r="E75" s="73"/>
      <c r="F75" s="74"/>
      <c r="G75" s="75"/>
      <c r="H75" s="75"/>
      <c r="I75" s="7"/>
    </row>
    <row r="76" spans="3:9" s="1" customFormat="1" x14ac:dyDescent="0.2">
      <c r="C76" s="71"/>
      <c r="D76" s="72"/>
      <c r="E76" s="73"/>
      <c r="F76" s="74"/>
      <c r="G76" s="75"/>
      <c r="H76" s="75"/>
      <c r="I76" s="7"/>
    </row>
    <row r="77" spans="3:9" s="1" customFormat="1" x14ac:dyDescent="0.2">
      <c r="C77" s="71"/>
      <c r="D77" s="72"/>
      <c r="E77" s="73"/>
      <c r="F77" s="74"/>
      <c r="G77" s="75"/>
      <c r="H77" s="75"/>
      <c r="I77" s="7"/>
    </row>
    <row r="78" spans="3:9" s="1" customFormat="1" x14ac:dyDescent="0.2">
      <c r="C78" s="71"/>
      <c r="D78" s="72"/>
      <c r="E78" s="73"/>
      <c r="F78" s="74"/>
      <c r="G78" s="75"/>
      <c r="H78" s="75"/>
      <c r="I78" s="7"/>
    </row>
    <row r="79" spans="3:9" s="1" customFormat="1" x14ac:dyDescent="0.2">
      <c r="C79" s="71"/>
      <c r="D79" s="72"/>
      <c r="E79" s="73"/>
      <c r="F79" s="74"/>
      <c r="G79" s="75"/>
      <c r="H79" s="75"/>
      <c r="I79" s="7"/>
    </row>
    <row r="80" spans="3:9" s="1" customFormat="1" x14ac:dyDescent="0.2">
      <c r="C80" s="71"/>
      <c r="D80" s="72"/>
      <c r="E80" s="73"/>
      <c r="F80" s="74"/>
      <c r="G80" s="75"/>
      <c r="H80" s="75"/>
      <c r="I80" s="7"/>
    </row>
    <row r="81" spans="3:9" s="1" customFormat="1" x14ac:dyDescent="0.2">
      <c r="C81" s="71"/>
      <c r="D81" s="72"/>
      <c r="E81" s="73"/>
      <c r="F81" s="74"/>
      <c r="G81" s="75"/>
      <c r="H81" s="75"/>
      <c r="I81" s="7"/>
    </row>
    <row r="82" spans="3:9" s="1" customFormat="1" x14ac:dyDescent="0.2">
      <c r="C82" s="71"/>
      <c r="D82" s="72"/>
      <c r="E82" s="73"/>
      <c r="F82" s="74"/>
      <c r="G82" s="75"/>
      <c r="H82" s="75"/>
      <c r="I82" s="7"/>
    </row>
    <row r="83" spans="3:9" s="1" customFormat="1" x14ac:dyDescent="0.2">
      <c r="C83" s="71"/>
      <c r="D83" s="72"/>
      <c r="E83" s="73"/>
      <c r="F83" s="74"/>
      <c r="G83" s="75"/>
      <c r="H83" s="75"/>
      <c r="I83" s="7"/>
    </row>
    <row r="84" spans="3:9" s="1" customFormat="1" x14ac:dyDescent="0.2">
      <c r="C84" s="71"/>
      <c r="D84" s="72"/>
      <c r="E84" s="73"/>
      <c r="F84" s="74"/>
      <c r="G84" s="75"/>
      <c r="H84" s="75"/>
      <c r="I84" s="7"/>
    </row>
    <row r="85" spans="3:9" s="1" customFormat="1" x14ac:dyDescent="0.2">
      <c r="C85" s="37"/>
      <c r="D85" s="76"/>
      <c r="E85" s="39"/>
      <c r="F85" s="41"/>
      <c r="G85" s="42"/>
      <c r="H85" s="42"/>
      <c r="I85" s="7"/>
    </row>
    <row r="86" spans="3:9" s="1" customFormat="1" ht="12" x14ac:dyDescent="0.25">
      <c r="C86" s="71"/>
      <c r="D86" s="78" t="s">
        <v>138</v>
      </c>
      <c r="E86" s="73" t="s">
        <v>14</v>
      </c>
      <c r="F86" s="74">
        <v>3</v>
      </c>
      <c r="G86" s="75"/>
      <c r="H86" s="75">
        <f>G86*F86</f>
        <v>0</v>
      </c>
      <c r="I86" s="7"/>
    </row>
    <row r="87" spans="3:9" s="1" customFormat="1" x14ac:dyDescent="0.2">
      <c r="C87" s="71"/>
      <c r="D87" s="72" t="s">
        <v>133</v>
      </c>
      <c r="E87" s="73"/>
      <c r="F87" s="74"/>
      <c r="G87" s="75"/>
      <c r="H87" s="75"/>
      <c r="I87" s="7"/>
    </row>
    <row r="88" spans="3:9" s="1" customFormat="1" x14ac:dyDescent="0.2">
      <c r="C88" s="71"/>
      <c r="D88" s="72"/>
      <c r="E88" s="73"/>
      <c r="F88" s="74"/>
      <c r="G88" s="75"/>
      <c r="H88" s="75"/>
      <c r="I88" s="7"/>
    </row>
    <row r="89" spans="3:9" s="1" customFormat="1" x14ac:dyDescent="0.2">
      <c r="C89" s="71"/>
      <c r="D89" s="72"/>
      <c r="E89" s="73"/>
      <c r="F89" s="74"/>
      <c r="G89" s="75"/>
      <c r="H89" s="75"/>
      <c r="I89" s="7"/>
    </row>
    <row r="90" spans="3:9" s="1" customFormat="1" x14ac:dyDescent="0.2">
      <c r="C90" s="71"/>
      <c r="D90" s="72"/>
      <c r="E90" s="73"/>
      <c r="F90" s="74"/>
      <c r="G90" s="75"/>
      <c r="H90" s="75"/>
      <c r="I90" s="7"/>
    </row>
    <row r="91" spans="3:9" s="1" customFormat="1" x14ac:dyDescent="0.2">
      <c r="C91" s="71"/>
      <c r="D91" s="72"/>
      <c r="E91" s="73"/>
      <c r="F91" s="74"/>
      <c r="G91" s="75"/>
      <c r="H91" s="75"/>
      <c r="I91" s="7"/>
    </row>
    <row r="92" spans="3:9" s="1" customFormat="1" x14ac:dyDescent="0.2">
      <c r="C92" s="71"/>
      <c r="D92" s="72"/>
      <c r="E92" s="73"/>
      <c r="F92" s="74"/>
      <c r="G92" s="75"/>
      <c r="H92" s="75"/>
      <c r="I92" s="7"/>
    </row>
    <row r="93" spans="3:9" s="1" customFormat="1" x14ac:dyDescent="0.2">
      <c r="C93" s="71"/>
      <c r="D93" s="72"/>
      <c r="E93" s="73"/>
      <c r="F93" s="74"/>
      <c r="G93" s="75"/>
      <c r="H93" s="75"/>
      <c r="I93" s="7"/>
    </row>
    <row r="94" spans="3:9" s="1" customFormat="1" x14ac:dyDescent="0.2">
      <c r="C94" s="71"/>
      <c r="D94" s="72"/>
      <c r="E94" s="73"/>
      <c r="F94" s="74"/>
      <c r="G94" s="75"/>
      <c r="H94" s="75"/>
      <c r="I94" s="7"/>
    </row>
    <row r="95" spans="3:9" s="1" customFormat="1" x14ac:dyDescent="0.2">
      <c r="C95" s="71"/>
      <c r="D95" s="72"/>
      <c r="E95" s="73"/>
      <c r="F95" s="74"/>
      <c r="G95" s="75"/>
      <c r="H95" s="75"/>
      <c r="I95" s="7"/>
    </row>
    <row r="96" spans="3:9" s="1" customFormat="1" x14ac:dyDescent="0.2">
      <c r="C96" s="71"/>
      <c r="D96" s="72"/>
      <c r="E96" s="73"/>
      <c r="F96" s="74"/>
      <c r="G96" s="75"/>
      <c r="H96" s="75"/>
      <c r="I96" s="7"/>
    </row>
    <row r="97" spans="3:9" s="1" customFormat="1" x14ac:dyDescent="0.2">
      <c r="C97" s="71"/>
      <c r="D97" s="72"/>
      <c r="E97" s="73"/>
      <c r="F97" s="74"/>
      <c r="G97" s="75"/>
      <c r="H97" s="75"/>
      <c r="I97" s="7"/>
    </row>
    <row r="98" spans="3:9" s="1" customFormat="1" x14ac:dyDescent="0.2">
      <c r="C98" s="71"/>
      <c r="D98" s="72"/>
      <c r="E98" s="73"/>
      <c r="F98" s="74"/>
      <c r="G98" s="75"/>
      <c r="H98" s="75"/>
      <c r="I98" s="7"/>
    </row>
    <row r="99" spans="3:9" s="1" customFormat="1" x14ac:dyDescent="0.2">
      <c r="C99" s="71"/>
      <c r="D99" s="72"/>
      <c r="E99" s="73"/>
      <c r="F99" s="74"/>
      <c r="G99" s="75"/>
      <c r="H99" s="75"/>
      <c r="I99" s="7"/>
    </row>
    <row r="100" spans="3:9" s="1" customFormat="1" x14ac:dyDescent="0.2">
      <c r="C100" s="71"/>
      <c r="D100" s="72"/>
      <c r="E100" s="73"/>
      <c r="F100" s="74"/>
      <c r="G100" s="75"/>
      <c r="H100" s="75"/>
      <c r="I100" s="7"/>
    </row>
    <row r="101" spans="3:9" s="1" customFormat="1" x14ac:dyDescent="0.2">
      <c r="C101" s="71"/>
      <c r="D101" s="72"/>
      <c r="E101" s="73"/>
      <c r="F101" s="74"/>
      <c r="G101" s="75"/>
      <c r="H101" s="75"/>
      <c r="I101" s="7"/>
    </row>
    <row r="102" spans="3:9" s="1" customFormat="1" x14ac:dyDescent="0.2">
      <c r="C102" s="71"/>
      <c r="D102" s="72"/>
      <c r="E102" s="73"/>
      <c r="F102" s="74"/>
      <c r="G102" s="75"/>
      <c r="H102" s="75"/>
      <c r="I102" s="7"/>
    </row>
    <row r="103" spans="3:9" s="1" customFormat="1" x14ac:dyDescent="0.2">
      <c r="C103" s="71"/>
      <c r="D103" s="72"/>
      <c r="E103" s="73"/>
      <c r="F103" s="74"/>
      <c r="G103" s="75"/>
      <c r="H103" s="75"/>
      <c r="I103" s="7"/>
    </row>
    <row r="104" spans="3:9" s="1" customFormat="1" x14ac:dyDescent="0.2">
      <c r="C104" s="71"/>
      <c r="D104" s="72"/>
      <c r="E104" s="73"/>
      <c r="F104" s="74"/>
      <c r="G104" s="75"/>
      <c r="H104" s="75"/>
      <c r="I104" s="7"/>
    </row>
    <row r="105" spans="3:9" s="1" customFormat="1" x14ac:dyDescent="0.2">
      <c r="C105" s="71"/>
      <c r="D105" s="72"/>
      <c r="E105" s="73"/>
      <c r="F105" s="74"/>
      <c r="G105" s="75"/>
      <c r="H105" s="75"/>
      <c r="I105" s="7"/>
    </row>
    <row r="106" spans="3:9" s="1" customFormat="1" x14ac:dyDescent="0.2">
      <c r="C106" s="71"/>
      <c r="D106" s="72"/>
      <c r="E106" s="73"/>
      <c r="F106" s="74"/>
      <c r="G106" s="75"/>
      <c r="H106" s="75"/>
      <c r="I106" s="7"/>
    </row>
    <row r="107" spans="3:9" s="1" customFormat="1" x14ac:dyDescent="0.2">
      <c r="C107" s="37"/>
      <c r="D107" s="76"/>
      <c r="E107" s="39"/>
      <c r="F107" s="41"/>
      <c r="G107" s="42"/>
      <c r="H107" s="42"/>
      <c r="I107" s="7"/>
    </row>
    <row r="108" spans="3:9" s="1" customFormat="1" ht="12" x14ac:dyDescent="0.25">
      <c r="C108" s="71"/>
      <c r="D108" s="78" t="s">
        <v>139</v>
      </c>
      <c r="E108" s="73" t="s">
        <v>14</v>
      </c>
      <c r="F108" s="74">
        <v>110</v>
      </c>
      <c r="G108" s="75"/>
      <c r="H108" s="75">
        <f>G108*F108</f>
        <v>0</v>
      </c>
      <c r="I108" s="7"/>
    </row>
    <row r="109" spans="3:9" s="1" customFormat="1" x14ac:dyDescent="0.2">
      <c r="C109" s="71"/>
      <c r="D109" s="72" t="s">
        <v>133</v>
      </c>
      <c r="E109" s="73"/>
      <c r="F109" s="74"/>
      <c r="G109" s="75"/>
      <c r="H109" s="75"/>
      <c r="I109" s="7"/>
    </row>
    <row r="110" spans="3:9" s="1" customFormat="1" x14ac:dyDescent="0.2">
      <c r="C110" s="71"/>
      <c r="D110" s="72"/>
      <c r="E110" s="73"/>
      <c r="F110" s="74"/>
      <c r="G110" s="75"/>
      <c r="H110" s="75"/>
      <c r="I110" s="7"/>
    </row>
    <row r="111" spans="3:9" s="1" customFormat="1" x14ac:dyDescent="0.2">
      <c r="C111" s="71"/>
      <c r="D111" s="72"/>
      <c r="E111" s="73"/>
      <c r="F111" s="74"/>
      <c r="G111" s="75"/>
      <c r="H111" s="75"/>
      <c r="I111" s="7"/>
    </row>
    <row r="112" spans="3:9" s="1" customFormat="1" x14ac:dyDescent="0.2">
      <c r="C112" s="71"/>
      <c r="D112" s="72"/>
      <c r="E112" s="73"/>
      <c r="F112" s="74"/>
      <c r="G112" s="75"/>
      <c r="H112" s="75"/>
      <c r="I112" s="7"/>
    </row>
    <row r="113" spans="3:9" s="1" customFormat="1" x14ac:dyDescent="0.2">
      <c r="C113" s="71"/>
      <c r="D113" s="72"/>
      <c r="E113" s="73"/>
      <c r="F113" s="74"/>
      <c r="G113" s="75"/>
      <c r="H113" s="75"/>
      <c r="I113" s="7"/>
    </row>
    <row r="114" spans="3:9" s="1" customFormat="1" x14ac:dyDescent="0.2">
      <c r="C114" s="71"/>
      <c r="D114" s="72"/>
      <c r="E114" s="73"/>
      <c r="F114" s="74"/>
      <c r="G114" s="75"/>
      <c r="H114" s="75"/>
      <c r="I114" s="7"/>
    </row>
    <row r="115" spans="3:9" s="1" customFormat="1" x14ac:dyDescent="0.2">
      <c r="C115" s="71"/>
      <c r="D115" s="72"/>
      <c r="E115" s="73"/>
      <c r="F115" s="74"/>
      <c r="G115" s="75"/>
      <c r="H115" s="75"/>
      <c r="I115" s="7"/>
    </row>
    <row r="116" spans="3:9" s="1" customFormat="1" x14ac:dyDescent="0.2">
      <c r="C116" s="71"/>
      <c r="D116" s="72"/>
      <c r="E116" s="73"/>
      <c r="F116" s="74"/>
      <c r="G116" s="75"/>
      <c r="H116" s="75"/>
      <c r="I116" s="7"/>
    </row>
    <row r="117" spans="3:9" s="1" customFormat="1" x14ac:dyDescent="0.2">
      <c r="C117" s="71"/>
      <c r="D117" s="72"/>
      <c r="E117" s="73"/>
      <c r="F117" s="74"/>
      <c r="G117" s="75"/>
      <c r="H117" s="75"/>
      <c r="I117" s="7"/>
    </row>
    <row r="118" spans="3:9" s="1" customFormat="1" x14ac:dyDescent="0.2">
      <c r="C118" s="71"/>
      <c r="D118" s="72"/>
      <c r="E118" s="73"/>
      <c r="F118" s="74"/>
      <c r="G118" s="75"/>
      <c r="H118" s="75"/>
      <c r="I118" s="7"/>
    </row>
    <row r="119" spans="3:9" s="1" customFormat="1" x14ac:dyDescent="0.2">
      <c r="C119" s="71"/>
      <c r="D119" s="72"/>
      <c r="E119" s="73"/>
      <c r="F119" s="74"/>
      <c r="G119" s="75"/>
      <c r="H119" s="75"/>
      <c r="I119" s="7"/>
    </row>
    <row r="120" spans="3:9" s="1" customFormat="1" x14ac:dyDescent="0.2">
      <c r="C120" s="71"/>
      <c r="D120" s="72"/>
      <c r="E120" s="73"/>
      <c r="F120" s="74"/>
      <c r="G120" s="75"/>
      <c r="H120" s="75"/>
      <c r="I120" s="7"/>
    </row>
    <row r="121" spans="3:9" s="1" customFormat="1" x14ac:dyDescent="0.2">
      <c r="C121" s="71"/>
      <c r="D121" s="72"/>
      <c r="E121" s="73"/>
      <c r="F121" s="74"/>
      <c r="G121" s="75"/>
      <c r="H121" s="75"/>
      <c r="I121" s="7"/>
    </row>
    <row r="122" spans="3:9" s="1" customFormat="1" x14ac:dyDescent="0.2">
      <c r="C122" s="71"/>
      <c r="D122" s="72"/>
      <c r="E122" s="73"/>
      <c r="F122" s="74"/>
      <c r="G122" s="75"/>
      <c r="H122" s="75"/>
      <c r="I122" s="7"/>
    </row>
    <row r="123" spans="3:9" s="1" customFormat="1" x14ac:dyDescent="0.2">
      <c r="C123" s="71"/>
      <c r="D123" s="72"/>
      <c r="E123" s="73"/>
      <c r="F123" s="74"/>
      <c r="G123" s="75"/>
      <c r="H123" s="75"/>
      <c r="I123" s="7"/>
    </row>
    <row r="124" spans="3:9" s="1" customFormat="1" x14ac:dyDescent="0.2">
      <c r="C124" s="71"/>
      <c r="D124" s="72"/>
      <c r="E124" s="73"/>
      <c r="F124" s="74"/>
      <c r="G124" s="75"/>
      <c r="H124" s="75"/>
      <c r="I124" s="7"/>
    </row>
    <row r="125" spans="3:9" s="1" customFormat="1" x14ac:dyDescent="0.2">
      <c r="C125" s="71"/>
      <c r="D125" s="72"/>
      <c r="E125" s="73"/>
      <c r="F125" s="74"/>
      <c r="G125" s="75"/>
      <c r="H125" s="75"/>
      <c r="I125" s="7"/>
    </row>
    <row r="126" spans="3:9" s="1" customFormat="1" x14ac:dyDescent="0.2">
      <c r="C126" s="71"/>
      <c r="D126" s="72"/>
      <c r="E126" s="73"/>
      <c r="F126" s="74"/>
      <c r="G126" s="75"/>
      <c r="H126" s="75"/>
      <c r="I126" s="7"/>
    </row>
    <row r="127" spans="3:9" s="1" customFormat="1" x14ac:dyDescent="0.2">
      <c r="C127" s="71"/>
      <c r="D127" s="72"/>
      <c r="E127" s="73"/>
      <c r="F127" s="74"/>
      <c r="G127" s="75"/>
      <c r="H127" s="75"/>
      <c r="I127" s="7"/>
    </row>
    <row r="128" spans="3:9" s="1" customFormat="1" x14ac:dyDescent="0.2">
      <c r="C128" s="71"/>
      <c r="D128" s="72"/>
      <c r="E128" s="73"/>
      <c r="F128" s="74"/>
      <c r="G128" s="75"/>
      <c r="H128" s="75"/>
      <c r="I128" s="7"/>
    </row>
    <row r="129" spans="3:9" s="1" customFormat="1" x14ac:dyDescent="0.2">
      <c r="C129" s="37"/>
      <c r="D129" s="76"/>
      <c r="E129" s="39"/>
      <c r="F129" s="41"/>
      <c r="G129" s="42"/>
      <c r="H129" s="42"/>
      <c r="I129" s="7"/>
    </row>
  </sheetData>
  <autoFilter ref="A14:I18" xr:uid="{9BAD33B5-2822-48E0-A07E-5F8BF9E9C5B1}"/>
  <mergeCells count="4">
    <mergeCell ref="E4:I4"/>
    <mergeCell ref="E5:I5"/>
    <mergeCell ref="E6:I6"/>
    <mergeCell ref="E7:I7"/>
  </mergeCells>
  <pageMargins left="0.55118110236220474" right="0.55118110236220474" top="0.94488188976377963" bottom="0.74803149606299213" header="0.31496062992125984" footer="0.31496062992125984"/>
  <pageSetup paperSize="9" scale="27" fitToHeight="10" orientation="portrait" r:id="rId1"/>
  <headerFooter>
    <oddFooter>&amp;C&amp;"Arial,Regular"&amp;10Bills of Quantities
Page &amp;P of &amp;N</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D23AAA83CBAA041869EBE8852065BE7" ma:contentTypeVersion="15" ma:contentTypeDescription="Create a new document." ma:contentTypeScope="" ma:versionID="e24ed71758d4e0acc989ab569854f5cc">
  <xsd:schema xmlns:xsd="http://www.w3.org/2001/XMLSchema" xmlns:xs="http://www.w3.org/2001/XMLSchema" xmlns:p="http://schemas.microsoft.com/office/2006/metadata/properties" xmlns:ns3="f25a1330-3091-4321-8f64-d90a24b12b6f" xmlns:ns4="14f5ca96-5a66-4f8b-94c8-b28b4f89e5c2" targetNamespace="http://schemas.microsoft.com/office/2006/metadata/properties" ma:root="true" ma:fieldsID="f4621bf328293011d765eaae33876569" ns3:_="" ns4:_="">
    <xsd:import namespace="f25a1330-3091-4321-8f64-d90a24b12b6f"/>
    <xsd:import namespace="14f5ca96-5a66-4f8b-94c8-b28b4f89e5c2"/>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LengthInSeconds" minOccurs="0"/>
                <xsd:element ref="ns4:MediaServiceAutoTags" minOccurs="0"/>
                <xsd:element ref="ns4:MediaServiceAutoKeyPoints" minOccurs="0"/>
                <xsd:element ref="ns4:MediaServiceKeyPoints" minOccurs="0"/>
                <xsd:element ref="ns4:MediaServiceGenerationTime" minOccurs="0"/>
                <xsd:element ref="ns4:MediaServiceEventHashCode" minOccurs="0"/>
                <xsd:element ref="ns4:MediaServiceLocation" minOccurs="0"/>
                <xsd:element ref="ns4:MediaServiceOCR"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25a1330-3091-4321-8f64-d90a24b12b6f"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4f5ca96-5a66-4f8b-94c8-b28b4f89e5c2"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LengthInSeconds" ma:index="14" nillable="true" ma:displayName="Length (seconds)" ma:internalName="MediaLengthInSeconds" ma:readOnly="true">
      <xsd:simpleType>
        <xsd:restriction base="dms:Unknown"/>
      </xsd:simpleType>
    </xsd:element>
    <xsd:element name="MediaServiceAutoTags" ma:index="15" nillable="true" ma:displayName="Tags" ma:internalName="MediaServiceAutoTags"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_activity" ma:index="22"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14f5ca96-5a66-4f8b-94c8-b28b4f89e5c2" xsi:nil="true"/>
  </documentManagement>
</p:properties>
</file>

<file path=customXml/itemProps1.xml><?xml version="1.0" encoding="utf-8"?>
<ds:datastoreItem xmlns:ds="http://schemas.openxmlformats.org/officeDocument/2006/customXml" ds:itemID="{ECF3AEA8-CFDD-4696-AE2D-CC8B6DE25C2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25a1330-3091-4321-8f64-d90a24b12b6f"/>
    <ds:schemaRef ds:uri="14f5ca96-5a66-4f8b-94c8-b28b4f89e5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DFA84ED-D1FF-4FC2-976C-137B12091F82}">
  <ds:schemaRefs>
    <ds:schemaRef ds:uri="http://schemas.microsoft.com/sharepoint/v3/contenttype/forms"/>
  </ds:schemaRefs>
</ds:datastoreItem>
</file>

<file path=customXml/itemProps3.xml><?xml version="1.0" encoding="utf-8"?>
<ds:datastoreItem xmlns:ds="http://schemas.openxmlformats.org/officeDocument/2006/customXml" ds:itemID="{A779046C-23FE-4CDD-B48E-4C815428367D}">
  <ds:schemaRefs>
    <ds:schemaRef ds:uri="http://purl.org/dc/dcmitype/"/>
    <ds:schemaRef ds:uri="http://www.w3.org/XML/1998/namespace"/>
    <ds:schemaRef ds:uri="f25a1330-3091-4321-8f64-d90a24b12b6f"/>
    <ds:schemaRef ds:uri="http://schemas.microsoft.com/office/2006/documentManagement/types"/>
    <ds:schemaRef ds:uri="http://schemas.microsoft.com/office/infopath/2007/PartnerControls"/>
    <ds:schemaRef ds:uri="http://purl.org/dc/terms/"/>
    <ds:schemaRef ds:uri="http://purl.org/dc/elements/1.1/"/>
    <ds:schemaRef ds:uri="http://schemas.openxmlformats.org/package/2006/metadata/core-properties"/>
    <ds:schemaRef ds:uri="14f5ca96-5a66-4f8b-94c8-b28b4f89e5c2"/>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20</vt:i4>
      </vt:variant>
    </vt:vector>
  </HeadingPairs>
  <TitlesOfParts>
    <vt:vector size="30" baseType="lpstr">
      <vt:lpstr>BOQ - FURN Summary</vt:lpstr>
      <vt:lpstr>BOQ - FURN Open Plan</vt:lpstr>
      <vt:lpstr>BOQ - FURN Gen Office</vt:lpstr>
      <vt:lpstr>BOQ - FURN Exec Offices</vt:lpstr>
      <vt:lpstr>BOQ - FURN CEO Offices</vt:lpstr>
      <vt:lpstr>BOQ - FURN Meeting Room</vt:lpstr>
      <vt:lpstr>BOQ - FURN Reception</vt:lpstr>
      <vt:lpstr>BOQ - FURN Pause and booths</vt:lpstr>
      <vt:lpstr>BOQ - FURN Canteen</vt:lpstr>
      <vt:lpstr>BOQ - FURN Store rooms</vt:lpstr>
      <vt:lpstr>'BOQ - FURN Canteen'!Print_Area</vt:lpstr>
      <vt:lpstr>'BOQ - FURN CEO Offices'!Print_Area</vt:lpstr>
      <vt:lpstr>'BOQ - FURN Exec Offices'!Print_Area</vt:lpstr>
      <vt:lpstr>'BOQ - FURN Gen Office'!Print_Area</vt:lpstr>
      <vt:lpstr>'BOQ - FURN Meeting Room'!Print_Area</vt:lpstr>
      <vt:lpstr>'BOQ - FURN Open Plan'!Print_Area</vt:lpstr>
      <vt:lpstr>'BOQ - FURN Pause and booths'!Print_Area</vt:lpstr>
      <vt:lpstr>'BOQ - FURN Reception'!Print_Area</vt:lpstr>
      <vt:lpstr>'BOQ - FURN Store rooms'!Print_Area</vt:lpstr>
      <vt:lpstr>'BOQ - FURN Summary'!Print_Area</vt:lpstr>
      <vt:lpstr>'BOQ - FURN Canteen'!Print_Titles</vt:lpstr>
      <vt:lpstr>'BOQ - FURN CEO Offices'!Print_Titles</vt:lpstr>
      <vt:lpstr>'BOQ - FURN Exec Offices'!Print_Titles</vt:lpstr>
      <vt:lpstr>'BOQ - FURN Gen Office'!Print_Titles</vt:lpstr>
      <vt:lpstr>'BOQ - FURN Meeting Room'!Print_Titles</vt:lpstr>
      <vt:lpstr>'BOQ - FURN Open Plan'!Print_Titles</vt:lpstr>
      <vt:lpstr>'BOQ - FURN Pause and booths'!Print_Titles</vt:lpstr>
      <vt:lpstr>'BOQ - FURN Reception'!Print_Titles</vt:lpstr>
      <vt:lpstr>'BOQ - FURN Store rooms'!Print_Titles</vt:lpstr>
      <vt:lpstr>'BOQ - FURN Summary'!Print_Titles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Karen Large</dc:creator>
  <cp:lastModifiedBy>Bongani Clife Mankwane</cp:lastModifiedBy>
  <cp:lastPrinted>2023-02-13T10:28:16Z</cp:lastPrinted>
  <dcterms:created xsi:type="dcterms:W3CDTF">2022-08-11T05:06:03Z</dcterms:created>
  <dcterms:modified xsi:type="dcterms:W3CDTF">2023-02-23T13:14:54Z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0x0101009D23AAA83CBAA041869EBE8852065BE7</vt:lpwstr>
  </property>
</Properties>
</file>