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pitsim\Documents\RFB AND RFQ 2023\RFB 2704-2022-INC22547174\PUBLICATION\"/>
    </mc:Choice>
  </mc:AlternateContent>
  <xr:revisionPtr revIDLastSave="0" documentId="13_ncr:1_{1889D0C1-0688-4E52-8845-1C9E96407EC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SCHEDULE'!$A:$J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H24" i="6" s="1"/>
  <c r="G22" i="6"/>
  <c r="H22" i="6" s="1"/>
  <c r="G23" i="6"/>
  <c r="H23" i="6" s="1"/>
  <c r="G26" i="6" l="1"/>
  <c r="H26" i="6" s="1"/>
  <c r="H25" i="6" s="1"/>
  <c r="G28" i="6"/>
  <c r="H28" i="6" s="1"/>
  <c r="G21" i="6"/>
  <c r="H27" i="6" l="1"/>
  <c r="G20" i="6"/>
  <c r="H21" i="6"/>
  <c r="H20" i="6" s="1"/>
  <c r="G27" i="6"/>
  <c r="G25" i="6"/>
  <c r="H29" i="6" l="1"/>
  <c r="G29" i="6"/>
  <c r="G30" i="6" s="1"/>
  <c r="G31" i="6" s="1"/>
</calcChain>
</file>

<file path=xl/sharedStrings.xml><?xml version="1.0" encoding="utf-8"?>
<sst xmlns="http://schemas.openxmlformats.org/spreadsheetml/2006/main" count="58" uniqueCount="54">
  <si>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</si>
  <si>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</si>
  <si>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</si>
  <si>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</si>
  <si>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</si>
  <si>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</si>
  <si>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</si>
  <si>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</si>
  <si>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</si>
  <si>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</si>
  <si>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No</t>
  </si>
  <si>
    <t>RFx Title</t>
  </si>
  <si>
    <t>1.1</t>
  </si>
  <si>
    <t>1.2</t>
  </si>
  <si>
    <t>1.3</t>
  </si>
  <si>
    <t>1.4</t>
  </si>
  <si>
    <t>2.1</t>
  </si>
  <si>
    <t>3.1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</si>
  <si>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</si>
  <si>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</si>
  <si>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</si>
  <si>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</si>
  <si>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</si>
  <si>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</si>
  <si>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</si>
  <si>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</si>
  <si>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</si>
  <si>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</si>
  <si>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</si>
  <si>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</si>
  <si>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</si>
  <si>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</si>
  <si>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</si>
  <si>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</si>
  <si>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</si>
  <si>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</si>
  <si>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</si>
  <si>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</si>
  <si>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BRAND / MODEL (if applicable)</t>
  </si>
  <si>
    <t>SUPPLY AND DELIVERY</t>
  </si>
  <si>
    <t>INSTALLATION AND CONFIGIRATION</t>
  </si>
  <si>
    <t>SKILLLS TRANSFER</t>
  </si>
  <si>
    <t>Each</t>
  </si>
  <si>
    <t>Supply, Deliver, Install and Configure Network Switches and Routers</t>
  </si>
  <si>
    <t>Supply  24 Port POE Access Switches</t>
  </si>
  <si>
    <t>Supply  48 Port POE Access Switches</t>
  </si>
  <si>
    <t>Supply 48 Port Core Switches</t>
  </si>
  <si>
    <t>Supply  Routers</t>
  </si>
  <si>
    <t>Install and Configure Switches</t>
  </si>
  <si>
    <t xml:space="preserve">Per Person </t>
  </si>
  <si>
    <t>Inhouse training for switches for  Technical Resources</t>
  </si>
  <si>
    <t>RFB 2704-2022</t>
  </si>
  <si>
    <t>(d) The price must include all cost to deliver the goods or render the service, including all applicable taxes, duty fees, logistics/delivery, storage, labour, overtime and subsistance and travel</t>
  </si>
  <si>
    <r>
      <t xml:space="preserve">(e)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</si>
</sst>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9" fontId="5" fillId="4" borderId="1" xfId="2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3" xfId="0" applyFont="1" applyFill="1" applyBorder="1" applyAlignment="1">
      <alignment vertical="top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8" xfId="0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4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19" xfId="0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44" fontId="15" fillId="7" borderId="24" xfId="0" applyNumberFormat="1" applyFont="1" applyFill="1" applyBorder="1" applyAlignment="1">
      <alignment horizontal="center" vertical="center" wrapText="1"/>
    </xf>
    <xf numFmtId="44" fontId="15" fillId="7" borderId="25" xfId="0" applyNumberFormat="1" applyFont="1" applyFill="1" applyBorder="1" applyAlignment="1">
      <alignment horizontal="center" vertical="center" wrapText="1"/>
    </xf>
    <xf numFmtId="44" fontId="15" fillId="7" borderId="1" xfId="0" applyNumberFormat="1" applyFont="1" applyFill="1" applyBorder="1" applyAlignment="1">
      <alignment horizontal="center" vertical="center" wrapText="1"/>
    </xf>
    <xf numFmtId="44" fontId="15" fillId="7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9"/>
  <sheetViews>
    <sheetView tabSelected="1" zoomScale="98" zoomScaleNormal="98" workbookViewId="0">
      <selection activeCell="C15" sqref="C15:D15"/>
    </sheetView>
  </sheetViews>
  <sheetFormatPr defaultColWidth="9.109375" defaultRowHeight="14.4" x14ac:dyDescent="0.3"/>
  <cols>
    <col min="1" max="1" width="13.5546875" style="68" customWidth="1"/>
    <col min="2" max="2" width="59.5546875" style="64" customWidth="1"/>
    <col min="3" max="3" width="13.33203125" style="69" customWidth="1"/>
    <col min="4" max="4" width="9.6640625" style="69" customWidth="1"/>
    <col min="5" max="5" width="7.5546875" style="69" customWidth="1"/>
    <col min="6" max="7" width="19.5546875" style="64" customWidth="1"/>
    <col min="8" max="8" width="17.21875" style="64" customWidth="1"/>
    <col min="9" max="9" width="32.77734375" style="64" customWidth="1"/>
    <col min="10" max="10" width="36.77734375" style="64" customWidth="1"/>
    <col min="11" max="16384" width="9.109375" style="64"/>
  </cols>
  <sheetData>
    <row r="1" spans="1:15" s="51" customFormat="1" ht="31.2" x14ac:dyDescent="0.6">
      <c r="A1" s="7"/>
      <c r="B1" s="3" t="s">
        <v>21</v>
      </c>
      <c r="C1" s="4"/>
      <c r="D1" s="4"/>
      <c r="E1" s="2"/>
      <c r="F1" s="2"/>
      <c r="G1" s="2"/>
      <c r="H1" s="2"/>
      <c r="I1" s="2"/>
      <c r="J1" s="2"/>
    </row>
    <row r="2" spans="1:15" s="60" customFormat="1" ht="28.8" customHeight="1" x14ac:dyDescent="0.3">
      <c r="A2" s="58"/>
      <c r="B2" s="42" t="s">
        <v>37</v>
      </c>
      <c r="C2" s="5"/>
      <c r="D2" s="5"/>
      <c r="E2" s="59"/>
      <c r="F2" s="59"/>
      <c r="G2" s="59"/>
      <c r="H2" s="59"/>
      <c r="I2" s="59"/>
      <c r="J2" s="59"/>
    </row>
    <row r="3" spans="1:15" s="62" customFormat="1" ht="15.6" x14ac:dyDescent="0.3">
      <c r="A3" s="31" t="s">
        <v>10</v>
      </c>
      <c r="B3" s="57" t="s">
        <v>51</v>
      </c>
      <c r="C3" s="40"/>
      <c r="D3" s="40"/>
      <c r="E3" s="39"/>
      <c r="F3" s="39"/>
      <c r="G3" s="39"/>
      <c r="H3" s="61"/>
      <c r="I3" s="61"/>
      <c r="J3" s="61"/>
      <c r="K3" s="61"/>
      <c r="L3" s="61"/>
      <c r="M3" s="61"/>
      <c r="N3" s="61"/>
      <c r="O3" s="61"/>
    </row>
    <row r="4" spans="1:15" s="62" customFormat="1" ht="31.2" x14ac:dyDescent="0.3">
      <c r="A4" s="72" t="s">
        <v>11</v>
      </c>
      <c r="B4" s="75" t="s">
        <v>43</v>
      </c>
      <c r="C4" s="40"/>
      <c r="D4" s="40"/>
      <c r="E4" s="43"/>
      <c r="F4" s="43"/>
      <c r="G4" s="43"/>
      <c r="H4" s="61"/>
      <c r="I4" s="61"/>
      <c r="J4" s="61"/>
      <c r="K4" s="61"/>
      <c r="L4" s="61"/>
      <c r="M4" s="61"/>
      <c r="N4" s="61"/>
      <c r="O4" s="61"/>
    </row>
    <row r="5" spans="1:15" s="62" customFormat="1" ht="15.6" x14ac:dyDescent="0.3">
      <c r="A5" s="88" t="s">
        <v>22</v>
      </c>
      <c r="B5" s="79"/>
      <c r="C5" s="40"/>
      <c r="D5" s="40"/>
      <c r="E5" s="24"/>
      <c r="F5" s="24"/>
      <c r="G5" s="24"/>
      <c r="H5" s="61"/>
      <c r="I5" s="61"/>
      <c r="J5" s="61"/>
      <c r="K5" s="61"/>
      <c r="L5" s="61"/>
      <c r="M5" s="61"/>
      <c r="N5" s="61"/>
      <c r="O5" s="61"/>
    </row>
    <row r="6" spans="1:15" s="60" customFormat="1" ht="15.6" x14ac:dyDescent="0.3">
      <c r="A6" s="73"/>
      <c r="B6" s="74"/>
      <c r="C6" s="40"/>
      <c r="D6" s="40"/>
      <c r="E6" s="24"/>
      <c r="F6" s="24"/>
      <c r="G6" s="24"/>
      <c r="H6" s="61"/>
      <c r="I6" s="61"/>
      <c r="J6" s="61"/>
      <c r="K6" s="61"/>
      <c r="L6" s="61"/>
      <c r="M6" s="61"/>
      <c r="N6" s="61"/>
      <c r="O6" s="61"/>
    </row>
    <row r="7" spans="1:15" s="61" customFormat="1" ht="15.6" x14ac:dyDescent="0.3">
      <c r="A7" s="25" t="s">
        <v>7</v>
      </c>
      <c r="B7" s="26"/>
      <c r="C7" s="26"/>
      <c r="D7" s="27"/>
      <c r="E7" s="24"/>
      <c r="F7" s="24"/>
      <c r="G7" s="24"/>
    </row>
    <row r="8" spans="1:15" s="61" customFormat="1" ht="15.6" x14ac:dyDescent="0.3">
      <c r="A8" s="41" t="s">
        <v>23</v>
      </c>
      <c r="B8" s="6"/>
      <c r="C8" s="6"/>
      <c r="D8" s="6"/>
      <c r="E8" s="24"/>
      <c r="F8" s="24"/>
      <c r="G8" s="24"/>
    </row>
    <row r="9" spans="1:15" s="61" customFormat="1" ht="15.6" x14ac:dyDescent="0.3">
      <c r="A9" s="80" t="s">
        <v>36</v>
      </c>
      <c r="B9" s="28"/>
      <c r="C9" s="29"/>
      <c r="D9" s="29"/>
      <c r="E9" s="24"/>
      <c r="F9" s="24"/>
      <c r="G9" s="24"/>
    </row>
    <row r="10" spans="1:15" s="61" customFormat="1" ht="15.6" x14ac:dyDescent="0.3">
      <c r="A10" s="38" t="s">
        <v>34</v>
      </c>
      <c r="B10" s="6"/>
      <c r="C10" s="6"/>
      <c r="D10" s="6"/>
      <c r="E10" s="24"/>
      <c r="F10" s="24"/>
      <c r="G10" s="24"/>
    </row>
    <row r="11" spans="1:15" s="61" customFormat="1" ht="15.6" x14ac:dyDescent="0.3">
      <c r="A11" s="38" t="s">
        <v>52</v>
      </c>
      <c r="B11" s="6"/>
      <c r="C11" s="6"/>
      <c r="D11" s="6"/>
      <c r="E11" s="24"/>
      <c r="F11" s="24"/>
      <c r="G11" s="24"/>
    </row>
    <row r="12" spans="1:15" s="61" customFormat="1" ht="15.6" x14ac:dyDescent="0.3">
      <c r="A12" s="37" t="s">
        <v>53</v>
      </c>
      <c r="B12" s="6"/>
      <c r="C12" s="6"/>
      <c r="D12" s="6"/>
      <c r="E12" s="24"/>
      <c r="F12" s="24"/>
      <c r="G12" s="24"/>
    </row>
    <row r="13" spans="1:15" s="61" customFormat="1" ht="15.6" x14ac:dyDescent="0.3">
      <c r="A13" s="6"/>
      <c r="B13" s="71" t="s">
        <v>3</v>
      </c>
      <c r="C13" s="106" t="s">
        <v>4</v>
      </c>
      <c r="D13" s="106"/>
      <c r="E13" s="70"/>
      <c r="F13" s="24"/>
      <c r="G13" s="24"/>
    </row>
    <row r="14" spans="1:15" s="61" customFormat="1" ht="15.6" x14ac:dyDescent="0.3">
      <c r="A14" s="6"/>
      <c r="B14" s="44" t="s">
        <v>5</v>
      </c>
      <c r="C14" s="107">
        <v>17.104500000000002</v>
      </c>
      <c r="D14" s="108"/>
      <c r="E14" s="78"/>
      <c r="F14" s="112" t="s">
        <v>30</v>
      </c>
      <c r="G14" s="24"/>
    </row>
    <row r="15" spans="1:15" s="61" customFormat="1" ht="15.6" customHeight="1" x14ac:dyDescent="0.3">
      <c r="A15" s="6"/>
      <c r="B15" s="44" t="s">
        <v>6</v>
      </c>
      <c r="C15" s="109">
        <v>19.442</v>
      </c>
      <c r="D15" s="110"/>
      <c r="E15" s="78"/>
      <c r="F15" s="112"/>
      <c r="G15" s="24"/>
    </row>
    <row r="16" spans="1:15" s="61" customFormat="1" ht="15.6" x14ac:dyDescent="0.3">
      <c r="A16" s="6"/>
      <c r="B16" s="45" t="s">
        <v>8</v>
      </c>
      <c r="C16" s="109">
        <v>22.104500000000002</v>
      </c>
      <c r="D16" s="110"/>
      <c r="E16" s="78"/>
      <c r="F16" s="112"/>
      <c r="G16" s="24"/>
    </row>
    <row r="17" spans="1:10" s="61" customFormat="1" ht="15.6" x14ac:dyDescent="0.3">
      <c r="A17" s="30"/>
      <c r="B17" s="23"/>
      <c r="C17" s="40"/>
      <c r="D17" s="40"/>
      <c r="E17" s="24"/>
      <c r="F17" s="24"/>
      <c r="G17" s="24"/>
    </row>
    <row r="18" spans="1:10" s="62" customFormat="1" ht="15.6" x14ac:dyDescent="0.3">
      <c r="A18" s="9"/>
      <c r="B18" s="10"/>
      <c r="C18" s="55"/>
      <c r="D18" s="55"/>
      <c r="E18" s="111"/>
      <c r="F18" s="111"/>
      <c r="G18" s="111"/>
      <c r="H18" s="63"/>
      <c r="I18" s="63"/>
    </row>
    <row r="19" spans="1:10" ht="31.2" x14ac:dyDescent="0.3">
      <c r="A19" s="9" t="s">
        <v>0</v>
      </c>
      <c r="B19" s="10" t="s">
        <v>24</v>
      </c>
      <c r="C19" s="55" t="s">
        <v>1</v>
      </c>
      <c r="D19" s="55" t="s">
        <v>19</v>
      </c>
      <c r="E19" s="55" t="s">
        <v>9</v>
      </c>
      <c r="F19" s="17" t="s">
        <v>18</v>
      </c>
      <c r="G19" s="17" t="s">
        <v>31</v>
      </c>
      <c r="H19" s="53" t="s">
        <v>20</v>
      </c>
      <c r="I19" s="54" t="s">
        <v>38</v>
      </c>
      <c r="J19" s="54" t="s">
        <v>33</v>
      </c>
    </row>
    <row r="20" spans="1:10" ht="15.6" x14ac:dyDescent="0.3">
      <c r="A20" s="8">
        <v>1</v>
      </c>
      <c r="B20" s="12" t="s">
        <v>39</v>
      </c>
      <c r="C20" s="49"/>
      <c r="D20" s="49"/>
      <c r="E20" s="50"/>
      <c r="F20" s="46"/>
      <c r="G20" s="47">
        <f>SUBTOTAL(9,G21:G24)</f>
        <v>0</v>
      </c>
      <c r="H20" s="47">
        <f>SUBTOTAL(9,H21:H24)</f>
        <v>0</v>
      </c>
      <c r="I20" s="81"/>
      <c r="J20" s="81"/>
    </row>
    <row r="21" spans="1:10" ht="15.6" x14ac:dyDescent="0.3">
      <c r="A21" s="32" t="s">
        <v>12</v>
      </c>
      <c r="B21" s="11" t="s">
        <v>44</v>
      </c>
      <c r="C21" s="18" t="s">
        <v>42</v>
      </c>
      <c r="D21" s="77">
        <v>0</v>
      </c>
      <c r="E21" s="33">
        <v>10</v>
      </c>
      <c r="F21" s="76">
        <v>0</v>
      </c>
      <c r="G21" s="19">
        <f>E21*F21</f>
        <v>0</v>
      </c>
      <c r="H21" s="65">
        <f>D21*G21</f>
        <v>0</v>
      </c>
      <c r="I21" s="82"/>
      <c r="J21" s="81"/>
    </row>
    <row r="22" spans="1:10" ht="15.6" x14ac:dyDescent="0.3">
      <c r="A22" s="32" t="s">
        <v>13</v>
      </c>
      <c r="B22" s="11" t="s">
        <v>45</v>
      </c>
      <c r="C22" s="18" t="s">
        <v>42</v>
      </c>
      <c r="D22" s="77">
        <v>0</v>
      </c>
      <c r="E22" s="33">
        <v>50</v>
      </c>
      <c r="F22" s="76">
        <v>0</v>
      </c>
      <c r="G22" s="19">
        <f t="shared" ref="G22:G24" si="0">E22*F22</f>
        <v>0</v>
      </c>
      <c r="H22" s="65">
        <f t="shared" ref="H22:H28" si="1">D22*G22</f>
        <v>0</v>
      </c>
      <c r="I22" s="82"/>
      <c r="J22" s="81"/>
    </row>
    <row r="23" spans="1:10" ht="15.6" x14ac:dyDescent="0.3">
      <c r="A23" s="32" t="s">
        <v>14</v>
      </c>
      <c r="B23" s="11" t="s">
        <v>46</v>
      </c>
      <c r="C23" s="18" t="s">
        <v>42</v>
      </c>
      <c r="D23" s="77">
        <v>0</v>
      </c>
      <c r="E23" s="33">
        <v>10</v>
      </c>
      <c r="F23" s="76">
        <v>0</v>
      </c>
      <c r="G23" s="19">
        <f t="shared" si="0"/>
        <v>0</v>
      </c>
      <c r="H23" s="65">
        <f t="shared" si="1"/>
        <v>0</v>
      </c>
      <c r="I23" s="82"/>
      <c r="J23" s="81"/>
    </row>
    <row r="24" spans="1:10" ht="15.6" x14ac:dyDescent="0.3">
      <c r="A24" s="32" t="s">
        <v>15</v>
      </c>
      <c r="B24" s="11" t="s">
        <v>47</v>
      </c>
      <c r="C24" s="18" t="s">
        <v>42</v>
      </c>
      <c r="D24" s="77">
        <v>0</v>
      </c>
      <c r="E24" s="33">
        <v>18</v>
      </c>
      <c r="F24" s="76">
        <v>0</v>
      </c>
      <c r="G24" s="19">
        <f t="shared" si="0"/>
        <v>0</v>
      </c>
      <c r="H24" s="65">
        <f t="shared" si="1"/>
        <v>0</v>
      </c>
      <c r="I24" s="82"/>
      <c r="J24" s="81"/>
    </row>
    <row r="25" spans="1:10" s="1" customFormat="1" ht="15.6" x14ac:dyDescent="0.3">
      <c r="A25" s="8">
        <v>2</v>
      </c>
      <c r="B25" s="12" t="s">
        <v>40</v>
      </c>
      <c r="C25" s="48"/>
      <c r="D25" s="48"/>
      <c r="E25" s="49"/>
      <c r="F25" s="46"/>
      <c r="G25" s="47">
        <f>SUBTOTAL(9, G26:G26)</f>
        <v>0</v>
      </c>
      <c r="H25" s="47">
        <f>SUBTOTAL(9, H26:H26)</f>
        <v>0</v>
      </c>
      <c r="I25" s="83"/>
      <c r="J25" s="81"/>
    </row>
    <row r="26" spans="1:10" s="1" customFormat="1" ht="15.6" x14ac:dyDescent="0.3">
      <c r="A26" s="32" t="s">
        <v>16</v>
      </c>
      <c r="B26" s="11" t="s">
        <v>48</v>
      </c>
      <c r="C26" s="18" t="s">
        <v>42</v>
      </c>
      <c r="D26" s="77">
        <v>0</v>
      </c>
      <c r="E26" s="33">
        <v>70</v>
      </c>
      <c r="F26" s="76">
        <v>0</v>
      </c>
      <c r="G26" s="19">
        <f t="shared" ref="G26:G28" si="2">E26*F26</f>
        <v>0</v>
      </c>
      <c r="H26" s="65">
        <f t="shared" si="1"/>
        <v>0</v>
      </c>
      <c r="I26" s="83"/>
      <c r="J26" s="81"/>
    </row>
    <row r="27" spans="1:10" ht="15.6" x14ac:dyDescent="0.3">
      <c r="A27" s="13">
        <v>3</v>
      </c>
      <c r="B27" s="14" t="s">
        <v>41</v>
      </c>
      <c r="C27" s="48"/>
      <c r="D27" s="48"/>
      <c r="E27" s="49"/>
      <c r="F27" s="46"/>
      <c r="G27" s="47">
        <f>SUBTOTAL(9, G28:G28)</f>
        <v>0</v>
      </c>
      <c r="H27" s="47">
        <f>SUBTOTAL(9, H28:H28)</f>
        <v>0</v>
      </c>
      <c r="I27" s="82"/>
      <c r="J27" s="81"/>
    </row>
    <row r="28" spans="1:10" ht="16.2" thickBot="1" x14ac:dyDescent="0.35">
      <c r="A28" s="32" t="s">
        <v>17</v>
      </c>
      <c r="B28" s="11" t="s">
        <v>50</v>
      </c>
      <c r="C28" s="18" t="s">
        <v>49</v>
      </c>
      <c r="D28" s="77">
        <v>0</v>
      </c>
      <c r="E28" s="33">
        <v>10</v>
      </c>
      <c r="F28" s="76">
        <v>0</v>
      </c>
      <c r="G28" s="19">
        <f t="shared" si="2"/>
        <v>0</v>
      </c>
      <c r="H28" s="65">
        <f t="shared" si="1"/>
        <v>0</v>
      </c>
      <c r="I28" s="82"/>
      <c r="J28" s="81"/>
    </row>
    <row r="29" spans="1:10" ht="15.6" x14ac:dyDescent="0.3">
      <c r="A29" s="15"/>
      <c r="B29" s="16" t="s">
        <v>25</v>
      </c>
      <c r="C29" s="20"/>
      <c r="D29" s="20"/>
      <c r="E29" s="21"/>
      <c r="F29" s="34"/>
      <c r="G29" s="22">
        <f>SUBTOTAL(9,G20:G28)</f>
        <v>0</v>
      </c>
      <c r="H29" s="22">
        <f>SUBTOTAL(9,H20:H28)</f>
        <v>0</v>
      </c>
      <c r="I29" s="82"/>
      <c r="J29" s="81"/>
    </row>
    <row r="30" spans="1:10" ht="15.6" x14ac:dyDescent="0.3">
      <c r="A30" s="15"/>
      <c r="B30" s="16" t="s">
        <v>2</v>
      </c>
      <c r="C30" s="20"/>
      <c r="D30" s="20"/>
      <c r="E30" s="21"/>
      <c r="F30" s="34"/>
      <c r="G30" s="35">
        <f>G29*0.15</f>
        <v>0</v>
      </c>
      <c r="H30" s="66"/>
      <c r="I30" s="82"/>
      <c r="J30" s="81"/>
    </row>
    <row r="31" spans="1:10" ht="16.2" thickBot="1" x14ac:dyDescent="0.35">
      <c r="A31" s="15"/>
      <c r="B31" s="16" t="s">
        <v>26</v>
      </c>
      <c r="C31" s="20"/>
      <c r="D31" s="20"/>
      <c r="E31" s="21"/>
      <c r="F31" s="34"/>
      <c r="G31" s="36">
        <f>G29+G30</f>
        <v>0</v>
      </c>
      <c r="H31" s="67"/>
      <c r="I31" s="82"/>
      <c r="J31" s="81"/>
    </row>
    <row r="32" spans="1:10" x14ac:dyDescent="0.3">
      <c r="A32" s="84"/>
      <c r="B32" s="85"/>
      <c r="C32" s="86"/>
      <c r="D32" s="86"/>
      <c r="E32" s="86"/>
      <c r="F32" s="87"/>
      <c r="G32" s="87"/>
      <c r="H32" s="87"/>
      <c r="I32" s="87"/>
      <c r="J32" s="87"/>
    </row>
    <row r="33" spans="1:10" ht="15" thickBot="1" x14ac:dyDescent="0.35">
      <c r="A33" s="84"/>
      <c r="B33" s="87"/>
      <c r="C33" s="86"/>
      <c r="D33" s="86"/>
      <c r="E33" s="86"/>
      <c r="F33" s="87"/>
      <c r="G33" s="87"/>
      <c r="H33" s="87"/>
      <c r="I33" s="87"/>
      <c r="J33" s="87"/>
    </row>
    <row r="34" spans="1:10" ht="25.8" customHeight="1" x14ac:dyDescent="0.3">
      <c r="A34" s="84"/>
      <c r="B34" s="91" t="s">
        <v>32</v>
      </c>
      <c r="C34" s="89"/>
      <c r="D34" s="90"/>
      <c r="E34" s="96"/>
      <c r="F34" s="97"/>
      <c r="G34" s="87"/>
      <c r="H34" s="87"/>
      <c r="I34" s="87"/>
      <c r="J34" s="87"/>
    </row>
    <row r="35" spans="1:10" ht="17.399999999999999" customHeight="1" x14ac:dyDescent="0.3">
      <c r="A35" s="84"/>
      <c r="B35" s="92"/>
      <c r="C35" s="98" t="s">
        <v>27</v>
      </c>
      <c r="D35" s="99"/>
      <c r="E35" s="56" t="s">
        <v>29</v>
      </c>
      <c r="F35" s="52"/>
      <c r="G35" s="87"/>
      <c r="H35" s="87"/>
      <c r="I35" s="87"/>
      <c r="J35" s="87"/>
    </row>
    <row r="36" spans="1:10" ht="34.799999999999997" customHeight="1" x14ac:dyDescent="0.3">
      <c r="A36" s="84"/>
      <c r="B36" s="92"/>
      <c r="C36" s="100"/>
      <c r="D36" s="101"/>
      <c r="E36" s="94"/>
      <c r="F36" s="95"/>
      <c r="G36" s="87"/>
      <c r="H36" s="87"/>
      <c r="I36" s="87"/>
      <c r="J36" s="87"/>
    </row>
    <row r="37" spans="1:10" ht="19.2" customHeight="1" thickBot="1" x14ac:dyDescent="0.35">
      <c r="A37" s="84"/>
      <c r="B37" s="93"/>
      <c r="C37" s="102" t="s">
        <v>35</v>
      </c>
      <c r="D37" s="103"/>
      <c r="E37" s="104" t="s">
        <v>28</v>
      </c>
      <c r="F37" s="105"/>
      <c r="G37" s="87"/>
      <c r="H37" s="87"/>
      <c r="I37" s="87"/>
      <c r="J37" s="87"/>
    </row>
    <row r="38" spans="1:10" x14ac:dyDescent="0.3">
      <c r="A38" s="84"/>
      <c r="B38" s="87"/>
      <c r="C38" s="86"/>
      <c r="D38" s="86"/>
      <c r="E38" s="86"/>
      <c r="F38" s="87"/>
      <c r="G38" s="87"/>
      <c r="H38" s="87"/>
      <c r="I38" s="87"/>
      <c r="J38" s="87"/>
    </row>
    <row r="39" spans="1:10" x14ac:dyDescent="0.3">
      <c r="A39" s="84"/>
      <c r="B39" s="87"/>
      <c r="C39" s="86"/>
      <c r="D39" s="86"/>
      <c r="E39" s="86"/>
      <c r="F39" s="87"/>
      <c r="G39" s="87"/>
      <c r="H39" s="87"/>
      <c r="I39" s="87"/>
      <c r="J39" s="87"/>
    </row>
  </sheetData>
  <sheetProtection formatCells="0" formatColumns="0" formatRows="0" insertRows="0"/>
  <protectedRanges>
    <protectedRange sqref="C34:F36" name="Range7"/>
    <protectedRange sqref="I20:J31" name="Range6"/>
    <protectedRange sqref="A20:F28" name="Range3"/>
    <protectedRange sqref="E14:E16" name="Range2"/>
    <protectedRange sqref="B3:B5" name="Range1"/>
    <protectedRange sqref="C14:D16" name="Range2_1"/>
  </protectedRanges>
  <mergeCells count="14">
    <mergeCell ref="C13:D13"/>
    <mergeCell ref="C14:D14"/>
    <mergeCell ref="C15:D15"/>
    <mergeCell ref="C16:D16"/>
    <mergeCell ref="E18:G18"/>
    <mergeCell ref="F14:F16"/>
    <mergeCell ref="C34:D34"/>
    <mergeCell ref="B34:B37"/>
    <mergeCell ref="E36:F36"/>
    <mergeCell ref="E34:F34"/>
    <mergeCell ref="C35:D35"/>
    <mergeCell ref="C36:D36"/>
    <mergeCell ref="C37:D37"/>
    <mergeCell ref="E37:F37"/>
  </mergeCells>
  <phoneticPr fontId="12" type="noConversion"/>
  <dataValidations count="2">
    <dataValidation type="decimal" operator="greaterThanOrEqual" allowBlank="1" showInputMessage="1" showErrorMessage="1" sqref="E21:F28 C14:D16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21:A24 A26 A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Pitsi Mashamaite</cp:lastModifiedBy>
  <cp:lastPrinted>2020-07-02T18:44:36Z</cp:lastPrinted>
  <dcterms:created xsi:type="dcterms:W3CDTF">2017-06-15T23:28:53Z</dcterms:created>
  <dcterms:modified xsi:type="dcterms:W3CDTF">2023-04-03T11:25:34Z</dcterms:modified>
</cp:coreProperties>
</file>