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atimu.misunwa\Documents\GTM SCM\SPECIFICATIONS\BID SPECIFICATION COMMITTEE\2024 July - Dec\JULY 2024\UPGRADING OF LENYENYE STREETS\"/>
    </mc:Choice>
  </mc:AlternateContent>
  <xr:revisionPtr revIDLastSave="0" documentId="8_{FCB8D124-0F30-4FA5-A3DC-A6C8FD008748}" xr6:coauthVersionLast="47" xr6:coauthVersionMax="47" xr10:uidLastSave="{00000000-0000-0000-0000-000000000000}"/>
  <bookViews>
    <workbookView xWindow="-108" yWindow="-108" windowWidth="23256" windowHeight="12576" tabRatio="902" firstSheet="2" activeTab="20" xr2:uid="{00000000-000D-0000-FFFF-FFFF00000000}"/>
  </bookViews>
  <sheets>
    <sheet name="1200" sheetId="22" r:id="rId1"/>
    <sheet name="1300" sheetId="1" r:id="rId2"/>
    <sheet name="1400" sheetId="121" r:id="rId3"/>
    <sheet name="1500" sheetId="6" r:id="rId4"/>
    <sheet name="1700" sheetId="52" r:id="rId5"/>
    <sheet name="1800-Dayworks" sheetId="82" r:id="rId6"/>
    <sheet name="2100" sheetId="126" r:id="rId7"/>
    <sheet name="2200" sheetId="114" r:id="rId8"/>
    <sheet name="2300" sheetId="90" r:id="rId9"/>
    <sheet name="3100" sheetId="29" r:id="rId10"/>
    <sheet name="3300" sheetId="30" r:id="rId11"/>
    <sheet name="3400" sheetId="56" r:id="rId12"/>
    <sheet name="3500" sheetId="116" r:id="rId13"/>
    <sheet name="5100" sheetId="117" r:id="rId14"/>
    <sheet name="5200" sheetId="127" r:id="rId15"/>
    <sheet name="5600" sheetId="97" r:id="rId16"/>
    <sheet name="5700" sheetId="98" r:id="rId17"/>
    <sheet name="5900" sheetId="99" r:id="rId18"/>
    <sheet name="7300" sheetId="125" r:id="rId19"/>
    <sheet name="8100" sheetId="69" r:id="rId20"/>
    <sheet name="Summary " sheetId="70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</externalReferences>
  <definedNames>
    <definedName name="\A">[1]Sched2!#REF!</definedName>
    <definedName name="\B">[1]Sched2!#REF!</definedName>
    <definedName name="\C">[1]Sched2!#REF!</definedName>
    <definedName name="\D">[1]Sched2!#REF!</definedName>
    <definedName name="\E">[1]Sched2!#REF!</definedName>
    <definedName name="\F">[1]Sched2!#REF!</definedName>
    <definedName name="\G">[1]Sched2!#REF!</definedName>
    <definedName name="\H">[1]Sched2!#REF!</definedName>
    <definedName name="\J">[1]Sched2!#REF!</definedName>
    <definedName name="\K">[1]Sched2!#REF!</definedName>
    <definedName name="\Q">[1]Sched2!#REF!</definedName>
    <definedName name="_____________________sec12" localSheetId="6">#REF!</definedName>
    <definedName name="_____________________sec12">#REF!</definedName>
    <definedName name="_____________________SEC1200" localSheetId="6">#REF!</definedName>
    <definedName name="_____________________SEC1200">#REF!</definedName>
    <definedName name="____________________sec12" localSheetId="6">#REF!</definedName>
    <definedName name="____________________sec12">#REF!</definedName>
    <definedName name="____________________SEC1200" localSheetId="6">#REF!</definedName>
    <definedName name="____________________SEC1200">#REF!</definedName>
    <definedName name="___________________sec12" localSheetId="6">#REF!</definedName>
    <definedName name="___________________sec12">#REF!</definedName>
    <definedName name="___________________SEC1200" localSheetId="6">#REF!</definedName>
    <definedName name="___________________SEC1200">#REF!</definedName>
    <definedName name="__________________sec12" localSheetId="6">#REF!</definedName>
    <definedName name="__________________sec12">#REF!</definedName>
    <definedName name="__________________SEC1200" localSheetId="6">#REF!</definedName>
    <definedName name="__________________SEC1200">#REF!</definedName>
    <definedName name="_________________sec12" localSheetId="6">#REF!</definedName>
    <definedName name="_________________sec12">#REF!</definedName>
    <definedName name="_________________SEC1200" localSheetId="6">#REF!</definedName>
    <definedName name="_________________SEC1200">#REF!</definedName>
    <definedName name="________________sec12" localSheetId="6">#REF!</definedName>
    <definedName name="________________sec12">#REF!</definedName>
    <definedName name="________________SEC1200" localSheetId="6">#REF!</definedName>
    <definedName name="________________SEC1200">#REF!</definedName>
    <definedName name="_______________sec12" localSheetId="6">#REF!</definedName>
    <definedName name="_______________sec12">#REF!</definedName>
    <definedName name="_______________SEC1200" localSheetId="6">#REF!</definedName>
    <definedName name="_______________SEC1200">#REF!</definedName>
    <definedName name="______________sec12" localSheetId="6">#REF!</definedName>
    <definedName name="______________sec12">#REF!</definedName>
    <definedName name="______________SEC1200" localSheetId="6">#REF!</definedName>
    <definedName name="______________SEC1200">#REF!</definedName>
    <definedName name="_____________sec12" localSheetId="6">#REF!</definedName>
    <definedName name="_____________sec12">#REF!</definedName>
    <definedName name="_____________SEC1200" localSheetId="6">#REF!</definedName>
    <definedName name="_____________SEC1200">#REF!</definedName>
    <definedName name="____________sec12" localSheetId="6">#REF!</definedName>
    <definedName name="____________sec12">#REF!</definedName>
    <definedName name="____________SEC1200" localSheetId="6">#REF!</definedName>
    <definedName name="____________SEC1200" localSheetId="18">#REF!</definedName>
    <definedName name="____________SEC1200">#REF!</definedName>
    <definedName name="___________sec12" localSheetId="6">#REF!</definedName>
    <definedName name="___________sec12">#REF!</definedName>
    <definedName name="___________SEC1200" localSheetId="6">#REF!</definedName>
    <definedName name="___________SEC1200" localSheetId="18">#REF!</definedName>
    <definedName name="___________SEC1200">#REF!</definedName>
    <definedName name="__________sec12" localSheetId="6">#REF!</definedName>
    <definedName name="__________sec12">#REF!</definedName>
    <definedName name="__________SEC1200" localSheetId="6">#REF!</definedName>
    <definedName name="__________SEC1200" localSheetId="18">#REF!</definedName>
    <definedName name="__________SEC1200">#REF!</definedName>
    <definedName name="__________SEC1201">#REF!</definedName>
    <definedName name="_________sec12" localSheetId="6">#REF!</definedName>
    <definedName name="_________sec12">#REF!</definedName>
    <definedName name="_________SEC1200" localSheetId="6">#REF!</definedName>
    <definedName name="_________SEC1200" localSheetId="18">#REF!</definedName>
    <definedName name="_________SEC1200">#REF!</definedName>
    <definedName name="________sec12" localSheetId="6">#REF!</definedName>
    <definedName name="________sec12">#REF!</definedName>
    <definedName name="________SEC1200" localSheetId="6">#REF!</definedName>
    <definedName name="________SEC1200" localSheetId="18">#REF!</definedName>
    <definedName name="________SEC1200">#REF!</definedName>
    <definedName name="_______sec12" localSheetId="6">#REF!</definedName>
    <definedName name="_______sec12">#REF!</definedName>
    <definedName name="_______SEC1200" localSheetId="6">#REF!</definedName>
    <definedName name="_______SEC1200" localSheetId="18">#REF!</definedName>
    <definedName name="_______SEC1200">#REF!</definedName>
    <definedName name="______sec12" localSheetId="6">#REF!</definedName>
    <definedName name="______sec12">#REF!</definedName>
    <definedName name="______SEC1200" localSheetId="6">#REF!</definedName>
    <definedName name="______SEC1200" localSheetId="18">#REF!</definedName>
    <definedName name="______SEC1200">#REF!</definedName>
    <definedName name="_____sec12" localSheetId="6">#REF!</definedName>
    <definedName name="_____sec12">#REF!</definedName>
    <definedName name="_____SEC1200" localSheetId="6">#REF!</definedName>
    <definedName name="_____SEC1200" localSheetId="18">#REF!</definedName>
    <definedName name="_____SEC1200">#REF!</definedName>
    <definedName name="____sec12" localSheetId="6">#REF!</definedName>
    <definedName name="____sec12">#REF!</definedName>
    <definedName name="____SEC1200" localSheetId="6">#REF!</definedName>
    <definedName name="____SEC1200" localSheetId="18">#REF!</definedName>
    <definedName name="____SEC1200">#REF!</definedName>
    <definedName name="___sec12" localSheetId="6">#REF!</definedName>
    <definedName name="___sec12">#REF!</definedName>
    <definedName name="___SEC1200" localSheetId="6">#REF!</definedName>
    <definedName name="___SEC1200" localSheetId="18">#REF!</definedName>
    <definedName name="___SEC1200">#REF!</definedName>
    <definedName name="___SEC1204">#REF!</definedName>
    <definedName name="__HVS3">[2]Tender!$A$1:$G$4</definedName>
    <definedName name="__HVS4">[3]Tender!$A$1:$G$4</definedName>
    <definedName name="__jv7">[4]Estimate!$A$1:$G$86</definedName>
    <definedName name="__RLS3">[2]Tender!$A$1:$G$4</definedName>
    <definedName name="__RLS4">[3]Tender!$A$1:$G$4</definedName>
    <definedName name="__S1">#REF!</definedName>
    <definedName name="__sc7">#REF!</definedName>
    <definedName name="__sec12" localSheetId="6">#REF!</definedName>
    <definedName name="__sec12">#REF!</definedName>
    <definedName name="__SEC1200" localSheetId="6">#REF!</definedName>
    <definedName name="__SEC1200" localSheetId="18">#REF!</definedName>
    <definedName name="__SEC1200">#REF!</definedName>
    <definedName name="__TMS3">[2]Tender!$A$1:$G$4</definedName>
    <definedName name="__TMS4">[3]Tender!$A$1:$G$4</definedName>
    <definedName name="__VCS3">[5]Tender!$A$1:$G$4</definedName>
    <definedName name="_1__123Graph_ACHART_1" hidden="1">[6]Sec2!$R$72:$R$79</definedName>
    <definedName name="_2__123Graph_BCHART_1" hidden="1">[6]Sec2!$S$72:$S$79</definedName>
    <definedName name="_3__123Graph_CCHART_1" hidden="1">[6]Sec2!$T$72:$T$79</definedName>
    <definedName name="_Fill" hidden="1">#REF!</definedName>
    <definedName name="_HVS3">[2]Tender!$A$1:$G$4</definedName>
    <definedName name="_HVS4">[3]Tender!$A$1:$G$4</definedName>
    <definedName name="_jv7">[4]Estimate!$A$1:$G$86</definedName>
    <definedName name="_Parse_Out" localSheetId="6" hidden="1">#REF!</definedName>
    <definedName name="_Parse_Out" localSheetId="18" hidden="1">#REF!</definedName>
    <definedName name="_Parse_Out" hidden="1">#REF!</definedName>
    <definedName name="_RLS3">[2]Tender!$A$1:$G$4</definedName>
    <definedName name="_RLS4">[3]Tender!$A$1:$G$4</definedName>
    <definedName name="_S1">#REF!</definedName>
    <definedName name="_sc7">#REF!</definedName>
    <definedName name="_sec12" localSheetId="6">#REF!</definedName>
    <definedName name="_sec12" localSheetId="18">#REF!</definedName>
    <definedName name="_sec12">#REF!</definedName>
    <definedName name="_SEC1200" localSheetId="6">#REF!</definedName>
    <definedName name="_SEC1200" localSheetId="18">#REF!</definedName>
    <definedName name="_SEC1200">#REF!</definedName>
    <definedName name="_SEC1201">#REF!</definedName>
    <definedName name="_TMS3">[2]Tender!$A$1:$G$4</definedName>
    <definedName name="_TMS4">[3]Tender!$A$1:$G$4</definedName>
    <definedName name="_VCS3">[5]Tender!$A$1:$G$4</definedName>
    <definedName name="ACCOUNT">#REF!</definedName>
    <definedName name="Adjusted">#REF!</definedName>
    <definedName name="ALL" localSheetId="6">#REF!</definedName>
    <definedName name="ALL" localSheetId="18">#REF!</definedName>
    <definedName name="ALL">#REF!</definedName>
    <definedName name="BM">[2]Tender!$A$1:$G$4</definedName>
    <definedName name="Cells">#REF!</definedName>
    <definedName name="Company">#REF!</definedName>
    <definedName name="CWMS3">[2]Tender!$A$1:$G$4</definedName>
    <definedName name="CWMS4">[3]Tender!$A$1:$G$4</definedName>
    <definedName name="Dates">#REF!</definedName>
    <definedName name="Documents">#REF!</definedName>
    <definedName name="ESTIMATE">#REF!</definedName>
    <definedName name="estimated_">#REF!</definedName>
    <definedName name="Evaluation">#REF!</definedName>
    <definedName name="Evaluation11">#REF!</definedName>
    <definedName name="FEES">#REF!</definedName>
    <definedName name="Fees_cumulative">#REF!</definedName>
    <definedName name="Fees_current">#REF!</definedName>
    <definedName name="Fees_previous">#REF!</definedName>
    <definedName name="FORM1_">#REF!</definedName>
    <definedName name="FORMF1">#REF!</definedName>
    <definedName name="Hlayeleni">#REF!</definedName>
    <definedName name="Hourcol">#REF!</definedName>
    <definedName name="IA">#REF!</definedName>
    <definedName name="INVOICE">#REF!</definedName>
    <definedName name="Items_01" localSheetId="6">#REF!</definedName>
    <definedName name="Items_01" localSheetId="18">[7]SOQ!#REF!</definedName>
    <definedName name="Items_01">#REF!</definedName>
    <definedName name="LOGA">#REF!</definedName>
    <definedName name="LOGB">#REF!</definedName>
    <definedName name="Name">#REF!</definedName>
    <definedName name="No.">#REF!</definedName>
    <definedName name="NPRA" localSheetId="6" hidden="1">#REF!</definedName>
    <definedName name="NPRA" localSheetId="18" hidden="1">#REF!</definedName>
    <definedName name="NPRA" hidden="1">#REF!</definedName>
    <definedName name="ntafufu">[8]Schedule!#REF!</definedName>
    <definedName name="Office_Cells">#REF!</definedName>
    <definedName name="Offices_Cells">#REF!</definedName>
    <definedName name="PA">#REF!</definedName>
    <definedName name="pdays">#REF!</definedName>
    <definedName name="PersonDays">#REF!</definedName>
    <definedName name="PHASE2">#REF!</definedName>
    <definedName name="Pres_1">'[9]Sched 1'!$H$9:$H$44,'[9]Sched 1'!$H$49:$H$66</definedName>
    <definedName name="Pres_2">'[9]Sched 1'!$H$9:$H$44,'[9]Sched 1'!$H$49:$H$66</definedName>
    <definedName name="_xlnm.Print_Area" localSheetId="0">'1200'!$A$1:$F$74</definedName>
    <definedName name="_xlnm.Print_Area" localSheetId="1">'1300'!$A$1:$F$73</definedName>
    <definedName name="_xlnm.Print_Area" localSheetId="2">'1400'!$A$1:$F$169</definedName>
    <definedName name="_xlnm.Print_Area" localSheetId="3">'1500'!$A$1:$F$75</definedName>
    <definedName name="_xlnm.Print_Area" localSheetId="4">'1700'!$A$1:$F$78</definedName>
    <definedName name="_xlnm.Print_Area" localSheetId="5">'1800-Dayworks'!$A$1:$F$71</definedName>
    <definedName name="_xlnm.Print_Area" localSheetId="6">'2100'!$A$1:$F$135</definedName>
    <definedName name="_xlnm.Print_Area" localSheetId="7">'2200'!$A$1:$G$159</definedName>
    <definedName name="_xlnm.Print_Area" localSheetId="8">'2300'!$A$1:$F$68</definedName>
    <definedName name="_xlnm.Print_Area" localSheetId="9">'3100'!$A$1:$F$75</definedName>
    <definedName name="_xlnm.Print_Area" localSheetId="10">'3300'!$A$1:$G$72</definedName>
    <definedName name="_xlnm.Print_Area" localSheetId="11">'3400'!$A$1:$F$69</definedName>
    <definedName name="_xlnm.Print_Area" localSheetId="12">'3500'!$A$1:$F$64</definedName>
    <definedName name="_xlnm.Print_Area" localSheetId="13">'5100'!$A$1:$F$70</definedName>
    <definedName name="_xlnm.Print_Area" localSheetId="14">'5200'!$A$1:$F$65</definedName>
    <definedName name="_xlnm.Print_Area" localSheetId="15">'5600'!$A$1:$G$69</definedName>
    <definedName name="_xlnm.Print_Area" localSheetId="16">'5700'!$A$1:$F$64</definedName>
    <definedName name="_xlnm.Print_Area" localSheetId="17">'5900'!$A$1:$F$59</definedName>
    <definedName name="_xlnm.Print_Area" localSheetId="18">'7300'!$A$1:$F$58</definedName>
    <definedName name="_xlnm.Print_Area" localSheetId="19">'8100'!$A$1:$F$70</definedName>
    <definedName name="_xlnm.Print_Area" localSheetId="20">'Summary '!$A$1:$C$33</definedName>
    <definedName name="_xlnm.Print_Area">#REF!</definedName>
    <definedName name="Print_Area_MI">'[10]Qty`s'!#REF!</definedName>
    <definedName name="Print_Area_sk">'[11]Qty`s'!#REF!</definedName>
    <definedName name="_xlnm.Print_Titles">#N/A</definedName>
    <definedName name="SCHED1" localSheetId="6">#REF!</definedName>
    <definedName name="SCHED1" localSheetId="18">#REF!</definedName>
    <definedName name="SCHED1">#REF!</definedName>
    <definedName name="SCHED2" localSheetId="6">#REF!</definedName>
    <definedName name="SCHED2" localSheetId="18">#REF!</definedName>
    <definedName name="SCHED2">#REF!</definedName>
    <definedName name="Sec1200_">#REF!</definedName>
    <definedName name="skh">#REF!</definedName>
    <definedName name="SSUP">#REF!</definedName>
    <definedName name="Stan_">[12]Schedule!#REF!</definedName>
    <definedName name="STAT">#REF!</definedName>
    <definedName name="STRAV">#REF!</definedName>
    <definedName name="tcost">#REF!</definedName>
    <definedName name="Tender">#REF!</definedName>
    <definedName name="tender1">#REF!</definedName>
    <definedName name="Tot_Exc_Vol">'[13]Section 4.1'!$I$12</definedName>
    <definedName name="TotalCost">#REF!</definedName>
    <definedName name="VALVE">[3]Tender!$A$1:$G$4</definedName>
    <definedName name="VAT_status">#REF!</definedName>
    <definedName name="wage">#REF!</definedName>
    <definedName name="Wages">#REF!</definedName>
    <definedName name="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29" l="1"/>
  <c r="D38" i="1"/>
  <c r="D31" i="1"/>
  <c r="D126" i="114"/>
  <c r="F38" i="1" l="1"/>
  <c r="D40" i="1" s="1"/>
  <c r="F31" i="1"/>
  <c r="D33" i="1" s="1"/>
  <c r="F56" i="22"/>
  <c r="D58" i="22" s="1"/>
  <c r="F50" i="22"/>
  <c r="D52" i="22" l="1"/>
  <c r="F52" i="22" s="1"/>
  <c r="F34" i="22" l="1"/>
  <c r="D36" i="22" s="1"/>
  <c r="F29" i="22"/>
  <c r="E116" i="121"/>
  <c r="D96" i="121"/>
  <c r="F10" i="69" l="1"/>
  <c r="D13" i="69" l="1"/>
  <c r="F116" i="121"/>
  <c r="D119" i="121" s="1"/>
  <c r="F48" i="6" l="1"/>
  <c r="D51" i="6" s="1"/>
  <c r="F93" i="121" l="1"/>
  <c r="F42" i="22" l="1"/>
  <c r="F40" i="22"/>
  <c r="F23" i="22"/>
  <c r="D25" i="22" s="1"/>
  <c r="F12" i="22"/>
  <c r="D14" i="22" l="1"/>
  <c r="D44" i="22"/>
</calcChain>
</file>

<file path=xl/sharedStrings.xml><?xml version="1.0" encoding="utf-8"?>
<sst xmlns="http://schemas.openxmlformats.org/spreadsheetml/2006/main" count="913" uniqueCount="510">
  <si>
    <t>P.C. sum</t>
  </si>
  <si>
    <t>(e)    Road signs, R- and TR-series</t>
  </si>
  <si>
    <t xml:space="preserve">          (i)   900mm</t>
  </si>
  <si>
    <t xml:space="preserve">          (ii)   1200mm</t>
  </si>
  <si>
    <t>(f)    Road signs, TW-series</t>
  </si>
  <si>
    <t xml:space="preserve">          (i) 1500mm</t>
  </si>
  <si>
    <t xml:space="preserve">           (ii) 2400 mm x 400 mm</t>
  </si>
  <si>
    <t xml:space="preserve">          (i) 1600mm x 1200mm</t>
  </si>
  <si>
    <t xml:space="preserve">          (ii) 2400 mm x 1800 mm</t>
  </si>
  <si>
    <t>(j)   Traffic cones (500mm height)</t>
  </si>
  <si>
    <t>(n)   Provision of high visibility safety jackets and</t>
  </si>
  <si>
    <t>(o)  Special information signs as required by Engineer</t>
  </si>
  <si>
    <t>(a)   Normal areas:</t>
  </si>
  <si>
    <t xml:space="preserve">   (i)   Within the road reserve</t>
  </si>
  <si>
    <t>B18.01</t>
  </si>
  <si>
    <t>Labourers</t>
  </si>
  <si>
    <t>(i)   Unskilled</t>
  </si>
  <si>
    <t>(ii)   Semi-skilled</t>
  </si>
  <si>
    <t>(iii)   Skilled</t>
  </si>
  <si>
    <t>B18.02</t>
  </si>
  <si>
    <t>Foreman</t>
  </si>
  <si>
    <t>B1.03</t>
  </si>
  <si>
    <t>Tipper truck</t>
  </si>
  <si>
    <t>(i)   3 - 5 ton</t>
  </si>
  <si>
    <t>(ii)   5.1 - 10 ton</t>
  </si>
  <si>
    <t>B1804</t>
  </si>
  <si>
    <t>Loader (0.5m3 bucket)</t>
  </si>
  <si>
    <t>B18.05</t>
  </si>
  <si>
    <t>Grader (CAT 14G or similar)</t>
  </si>
  <si>
    <t>B18.06</t>
  </si>
  <si>
    <t>Vibratory roller (as per 33.04(b)(i))</t>
  </si>
  <si>
    <t>B18.07</t>
  </si>
  <si>
    <t>Grid roller (as per 33.04(b)(iii))</t>
  </si>
  <si>
    <t>B18.08</t>
  </si>
  <si>
    <t>Walk behind roller (Bomag BW90)</t>
  </si>
  <si>
    <t>B18.09</t>
  </si>
  <si>
    <t>B18.10</t>
  </si>
  <si>
    <t>Waterpump including all necessry hoses</t>
  </si>
  <si>
    <t>B18.11</t>
  </si>
  <si>
    <t>Concrete mixer (0.3m3)</t>
  </si>
  <si>
    <t>B18.12</t>
  </si>
  <si>
    <t>Trench vibrating roller or pad 0.6m width</t>
  </si>
  <si>
    <t>B18.13</t>
  </si>
  <si>
    <t>Backactr, 0.3m3</t>
  </si>
  <si>
    <t xml:space="preserve">B18.14 </t>
  </si>
  <si>
    <t>Tracked excavator 20t</t>
  </si>
  <si>
    <t>B18.15</t>
  </si>
  <si>
    <t>Compensation to landowners:</t>
  </si>
  <si>
    <t>(a)   Prime cost sum for compensation to landowners</t>
  </si>
  <si>
    <t>to 1.0km:</t>
  </si>
  <si>
    <t>Overhaul in excess of 1km</t>
  </si>
  <si>
    <t>Roadbed preperation and the compaction of material</t>
  </si>
  <si>
    <t>Pavement layers constructed from gravel taken</t>
  </si>
  <si>
    <t>Extra over item 34.01 for excavation of material in:</t>
  </si>
  <si>
    <t>Extra over item 35.01 for trial sections</t>
  </si>
  <si>
    <t>Cut to spoil, including free-haul up to 0,5km.</t>
  </si>
  <si>
    <t>Material obtained from:</t>
  </si>
  <si>
    <t>(a)   Soft excavation</t>
  </si>
  <si>
    <t>Removal of unsuitable material (including</t>
  </si>
  <si>
    <t>free-haul of 0,5km):</t>
  </si>
  <si>
    <t>(a)   In layer thicknesses of 200mm and less:</t>
  </si>
  <si>
    <t xml:space="preserve">     (ii)   Unstable material</t>
  </si>
  <si>
    <t>Three roller passes compaction:</t>
  </si>
  <si>
    <t>(a)   Vibratory roller</t>
  </si>
  <si>
    <t>(c)   Grid roller</t>
  </si>
  <si>
    <t>In situ treatment of roadbed:</t>
  </si>
  <si>
    <t>(a)   In situ treatment by ripping</t>
  </si>
  <si>
    <t>hour</t>
  </si>
  <si>
    <t>(b)   Hard material</t>
  </si>
  <si>
    <t>Chemical stabilizing agent:</t>
  </si>
  <si>
    <t>Provision and application of water for curing</t>
  </si>
  <si>
    <t>ITEM</t>
  </si>
  <si>
    <t>DESCRIPTION</t>
  </si>
  <si>
    <t>UNIT</t>
  </si>
  <si>
    <t>QUANTITY</t>
  </si>
  <si>
    <t>RATE</t>
  </si>
  <si>
    <t>AMOUNT</t>
  </si>
  <si>
    <t>The contractors general obligations :</t>
  </si>
  <si>
    <t>B13.01</t>
  </si>
  <si>
    <t>(a)   Fixed obligations</t>
  </si>
  <si>
    <t>Lump sum</t>
  </si>
  <si>
    <t>(b)   Value-related obligations</t>
  </si>
  <si>
    <t>(c)   Time-related obligations</t>
  </si>
  <si>
    <t>Month</t>
  </si>
  <si>
    <t>TOTAL CARRIED TO SUMMARY</t>
  </si>
  <si>
    <t>HOUSING, OFFICES AND LABORATORIES FOR</t>
  </si>
  <si>
    <t>THE ENGINEER'S SITE PERSONNEL</t>
  </si>
  <si>
    <t>The provision of accommodation as specified,</t>
  </si>
  <si>
    <t>scheduled elsewhere :</t>
  </si>
  <si>
    <t xml:space="preserve">drawings and specifications, except for items </t>
  </si>
  <si>
    <t xml:space="preserve">stores, complete, in accordance with the </t>
  </si>
  <si>
    <t xml:space="preserve">etc, water and sewerage installation, and </t>
  </si>
  <si>
    <t xml:space="preserve">electrical installation with wiring, switchboards, </t>
  </si>
  <si>
    <t xml:space="preserve">locks and fittings burglar proofing, painting, </t>
  </si>
  <si>
    <t xml:space="preserve">windows complete with glazing, doors with </t>
  </si>
  <si>
    <t xml:space="preserve">including roof, external and internal walls, </t>
  </si>
  <si>
    <t>m²</t>
  </si>
  <si>
    <t>No.</t>
  </si>
  <si>
    <t>PC Sum</t>
  </si>
  <si>
    <t>%</t>
  </si>
  <si>
    <t>Prov. Sum</t>
  </si>
  <si>
    <t>TOTAL CARRIED FORWARD</t>
  </si>
  <si>
    <t>AMOUNT BROUGHT FORWARD</t>
  </si>
  <si>
    <t>ACCOMMODATION OF TRAFFIC</t>
  </si>
  <si>
    <t>Temporary traffic-control facilities:</t>
  </si>
  <si>
    <t>B15.01</t>
  </si>
  <si>
    <t>temporary deviations:</t>
  </si>
  <si>
    <t xml:space="preserve">Accommodating traffic and maintaining </t>
  </si>
  <si>
    <t>km</t>
  </si>
  <si>
    <t>(a)    Flagmen</t>
  </si>
  <si>
    <t>(g)   Road signs, STW-, DTG-, TGS- and TG-series</t>
  </si>
  <si>
    <t>(b)    Portable STOP and GO-RY signs</t>
  </si>
  <si>
    <t xml:space="preserve">       (excluding delineators and barricades)</t>
  </si>
  <si>
    <t>(m) Two-way communication devices</t>
  </si>
  <si>
    <t>man-days</t>
  </si>
  <si>
    <t>B15.03</t>
  </si>
  <si>
    <t xml:space="preserve">       safety hats</t>
  </si>
  <si>
    <t>m³</t>
  </si>
  <si>
    <t>m</t>
  </si>
  <si>
    <t>m³-km</t>
  </si>
  <si>
    <t>t</t>
  </si>
  <si>
    <t>TESTING MATERIALS AND WORKMANSHIP</t>
  </si>
  <si>
    <t xml:space="preserve">floors, fencing, the provision of a 220/250 volt </t>
  </si>
  <si>
    <t>No</t>
  </si>
  <si>
    <t>Lump Sum</t>
  </si>
  <si>
    <t>PAVEMENT LAYERS OF GRAVEL MATERIAL</t>
  </si>
  <si>
    <t>STABILIZATION</t>
  </si>
  <si>
    <t>Chemical stabilization extra over unstabilized</t>
  </si>
  <si>
    <t>compacted layers:</t>
  </si>
  <si>
    <t>kl</t>
  </si>
  <si>
    <t>GENERAL REQUIREMENTS AND PROVISIONS</t>
  </si>
  <si>
    <t>CLEARING AND GRUBBING</t>
  </si>
  <si>
    <t>Clearing and grubbing</t>
  </si>
  <si>
    <t>ha</t>
  </si>
  <si>
    <t>Removal and grubbing of large trees and</t>
  </si>
  <si>
    <t>tree stumps:</t>
  </si>
  <si>
    <t>(a)    Girth exceeding 1m up to and including 2m</t>
  </si>
  <si>
    <t>BORROW MATERIALS</t>
  </si>
  <si>
    <t>Removal of excess overburden</t>
  </si>
  <si>
    <t>Finishing-off borrow areas in:</t>
  </si>
  <si>
    <t>(b)    Intermediate material</t>
  </si>
  <si>
    <t>(c)    Soft material</t>
  </si>
  <si>
    <t>SECTION</t>
  </si>
  <si>
    <t>General Requirements &amp; Provisions</t>
  </si>
  <si>
    <t>Establishment and General Obligations</t>
  </si>
  <si>
    <t>Housing, Offices &amp; Laboratories</t>
  </si>
  <si>
    <t>Accommodation of Traffic</t>
  </si>
  <si>
    <t>Clearing and Grubbing</t>
  </si>
  <si>
    <t>Borrow Materials</t>
  </si>
  <si>
    <t>Pavement Layers of Gravel Material</t>
  </si>
  <si>
    <t>Road Markings</t>
  </si>
  <si>
    <t>Testing Materials and Workmanship</t>
  </si>
  <si>
    <t>AND GENERAL OBLIGATIONS</t>
  </si>
  <si>
    <t xml:space="preserve">CONTRACTORS ESTABLISHMENT ON SITE  </t>
  </si>
  <si>
    <t>(d)    Amber flicker lights</t>
  </si>
  <si>
    <t>(i)   Movable barricade/road sign combination</t>
  </si>
  <si>
    <t>(a)    Base layer, 150mm thick</t>
  </si>
  <si>
    <t>DAYWORKS</t>
  </si>
  <si>
    <t>Stabilization</t>
  </si>
  <si>
    <t>(b)    Girth exceeding 2m up to and including 3m</t>
  </si>
  <si>
    <t>(a)  Excavating soft material situated within the</t>
  </si>
  <si>
    <t xml:space="preserve">       level:</t>
  </si>
  <si>
    <t>Steel reinforcement:</t>
  </si>
  <si>
    <t>Removing existing concrete:</t>
  </si>
  <si>
    <t>Mass Earthworks</t>
  </si>
  <si>
    <t>Finishing the Road and Road Reserve and treating old roads</t>
  </si>
  <si>
    <t>MASS EARTHWORKS</t>
  </si>
  <si>
    <t>Cut and borrow to fill, including free-haul up</t>
  </si>
  <si>
    <t>(a)   Material in compacted layer thicknesses of</t>
  </si>
  <si>
    <t>Extra over item 33.01 for excavating and</t>
  </si>
  <si>
    <t>breaking down material in:</t>
  </si>
  <si>
    <t>(a)   Intermediate excavation</t>
  </si>
  <si>
    <t>(b)   Hard excavation</t>
  </si>
  <si>
    <t xml:space="preserve">SUMMARY OF SCHEDULE OF QUANTITIES </t>
  </si>
  <si>
    <t>DRAINS</t>
  </si>
  <si>
    <t>Excavation for open drains:</t>
  </si>
  <si>
    <t xml:space="preserve">    (i)  0m up to 1,5m</t>
  </si>
  <si>
    <t>(b)  Extra over subitem 21.01(a) for excavation in</t>
  </si>
  <si>
    <t xml:space="preserve">       hard material, irrespective of depth</t>
  </si>
  <si>
    <t xml:space="preserve">       following depth ranges below the surface</t>
  </si>
  <si>
    <t>ROAD SIGNS</t>
  </si>
  <si>
    <t>Road sign boards with painted or coloured</t>
  </si>
  <si>
    <t>semi-matt background. Symbols, lettering and</t>
  </si>
  <si>
    <t>borders in semi-matt black or in Class 1 retro-</t>
  </si>
  <si>
    <t>reflective material, where the sign board is</t>
  </si>
  <si>
    <t>constructed from:</t>
  </si>
  <si>
    <t xml:space="preserve">     (i)  Area not exceeding 2m²</t>
  </si>
  <si>
    <t>Extra over item 56.01 for using:</t>
  </si>
  <si>
    <t>(a)   Background of retro-reflective material:</t>
  </si>
  <si>
    <t>Road sign supports (over-head road sign</t>
  </si>
  <si>
    <t>structures excluded):</t>
  </si>
  <si>
    <t xml:space="preserve">(a)   Steel tubing </t>
  </si>
  <si>
    <t>Excavating and backfilling for road sign</t>
  </si>
  <si>
    <t>supports (not appicable for kilometre posts)</t>
  </si>
  <si>
    <t>Extra over item 56.05 for cement-treated soil</t>
  </si>
  <si>
    <t>backfill</t>
  </si>
  <si>
    <t>ROAD MARKINGS</t>
  </si>
  <si>
    <t>Retro-reflective road-marking paint:</t>
  </si>
  <si>
    <t>(a)   White lines (broken or unbroken):</t>
  </si>
  <si>
    <t xml:space="preserve">    (i)   100mm wide</t>
  </si>
  <si>
    <t>(d)   White lettering and symbols</t>
  </si>
  <si>
    <t>Setting out and premarking the lines</t>
  </si>
  <si>
    <t>(excluding traffic island markings, lettering</t>
  </si>
  <si>
    <t>and symbols)</t>
  </si>
  <si>
    <t>FINISHING THE ROAD AND ROAD RESERVE</t>
  </si>
  <si>
    <t>AND TREATING OLD ROADS</t>
  </si>
  <si>
    <t>Finishing the road and road reserve:</t>
  </si>
  <si>
    <t>(b)    Single carriageway road</t>
  </si>
  <si>
    <t>Services</t>
  </si>
  <si>
    <t>b)   Handling cost and profit in respect of subitem 12.02(a)</t>
  </si>
  <si>
    <t>The setting out and protection of beacons</t>
  </si>
  <si>
    <t>Monthly site meetings</t>
  </si>
  <si>
    <t xml:space="preserve">     (ii)  Area exceeding 2m² but not exceeding 10m2</t>
  </si>
  <si>
    <t xml:space="preserve">     (i)  Class l</t>
  </si>
  <si>
    <t>"D"-shaped steel tubing profile</t>
  </si>
  <si>
    <t>(i) 75mm diameter and 3.5mm wall thickness</t>
  </si>
  <si>
    <t>B56.10</t>
  </si>
  <si>
    <t>Danger plates (Types W401 and W402)</t>
  </si>
  <si>
    <t>(a)   Size 200mm x 800mm at stormwater culverts</t>
  </si>
  <si>
    <t>(b)   Size 300mm x 1200mm at bridge structures</t>
  </si>
  <si>
    <t>(b)   Treatment of old roads and temporary deviations</t>
  </si>
  <si>
    <t>Fencing of borrow pits</t>
  </si>
  <si>
    <t xml:space="preserve">                  </t>
  </si>
  <si>
    <t xml:space="preserve">  (b) In boulder material </t>
  </si>
  <si>
    <t>class A or class B</t>
  </si>
  <si>
    <t>PREFABRICATED CULVERTS</t>
  </si>
  <si>
    <t>Excavation:</t>
  </si>
  <si>
    <t xml:space="preserve">       following depth ranges below the surface level:</t>
  </si>
  <si>
    <t xml:space="preserve">     (i)  0m up to 2m</t>
  </si>
  <si>
    <t xml:space="preserve">     (ii)  Exceeding 2m up to 3,0m</t>
  </si>
  <si>
    <t>(b)  Extra over subitem 22.01(a) for excavation in</t>
  </si>
  <si>
    <t xml:space="preserve">       hard material irrespective of depth</t>
  </si>
  <si>
    <t>Backfilling:</t>
  </si>
  <si>
    <t>(a)  Using the excavated material</t>
  </si>
  <si>
    <t>(b)  Using imported selected material</t>
  </si>
  <si>
    <t>(c)  Extra over subitems 22.02(a) and 22.02(b) for</t>
  </si>
  <si>
    <t xml:space="preserve">       soil cement backfilling (5% cement)</t>
  </si>
  <si>
    <t>Concrete pipe culverts:</t>
  </si>
  <si>
    <t>(b)  On Class B bedding:</t>
  </si>
  <si>
    <t>Cast in situ concrete and formwork:</t>
  </si>
  <si>
    <t xml:space="preserve">      (i)  Class 25/19 concrete</t>
  </si>
  <si>
    <t xml:space="preserve">(d)  Formwork of concrete under subitem 22.07(c)   </t>
  </si>
  <si>
    <t xml:space="preserve">      (i)  Class F1 surface finish</t>
  </si>
  <si>
    <t>Concrete backfill for culverts, Class 15/19</t>
  </si>
  <si>
    <t>(a)  Mild steel bars</t>
  </si>
  <si>
    <t>(b)  High-tensile steel bars</t>
  </si>
  <si>
    <t>(c)  High tensile steel mesh:</t>
  </si>
  <si>
    <t>(b)  Reinforced concrete</t>
  </si>
  <si>
    <t>Removing and stacking existing pipe culverts</t>
  </si>
  <si>
    <t>Overhaul on excavated material carted to spoil,</t>
  </si>
  <si>
    <t>backfill material (but excluding Portland cement</t>
  </si>
  <si>
    <t>in the case of soil cement), existing structures</t>
  </si>
  <si>
    <t>demolished and remove to spoil, and removing</t>
  </si>
  <si>
    <t>and relaying, and removing and stacking</t>
  </si>
  <si>
    <t xml:space="preserve">existing prefabricated culverts, for haul in </t>
  </si>
  <si>
    <t>excess of the free-haul distance of 1,0km</t>
  </si>
  <si>
    <t>Prefabricated Culverts</t>
  </si>
  <si>
    <t>Provision of photostat machine</t>
  </si>
  <si>
    <t>b)   Provision of printer for the Engineer's officer</t>
  </si>
  <si>
    <t>month</t>
  </si>
  <si>
    <t>33.01/16.01</t>
  </si>
  <si>
    <t>33.01/16.02</t>
  </si>
  <si>
    <t>Dayworks</t>
  </si>
  <si>
    <t xml:space="preserve">SCHEDULE   ROAD CONSTRUCTION </t>
  </si>
  <si>
    <t>SUBTOTAL A</t>
  </si>
  <si>
    <t>SUBTOTAL B</t>
  </si>
  <si>
    <t>TENDER (CONTRACT) PRICE CARRIED TO FORM OF OFFER OF ACCEPTANCE</t>
  </si>
  <si>
    <t>B12.31</t>
  </si>
  <si>
    <t>B12.30</t>
  </si>
  <si>
    <t>B17.02</t>
  </si>
  <si>
    <t>B22.10</t>
  </si>
  <si>
    <t>(LI)</t>
  </si>
  <si>
    <t>Watercart, 5000l</t>
  </si>
  <si>
    <t>(a)    Hard material</t>
  </si>
  <si>
    <t>B31/55.02</t>
  </si>
  <si>
    <t>Drains</t>
  </si>
  <si>
    <t>Concrete kerbing, concrete channelling, chutes and downpipes and concrete linings for open drains</t>
  </si>
  <si>
    <t>Stone pitching</t>
  </si>
  <si>
    <t>(a)   Plain pitching</t>
  </si>
  <si>
    <t>Pitching, stonework and protection against erosion</t>
  </si>
  <si>
    <t>Road Signs</t>
  </si>
  <si>
    <t>B35,01</t>
  </si>
  <si>
    <t>B12.02</t>
  </si>
  <si>
    <t>(a)   Offices (interior floor space only)</t>
  </si>
  <si>
    <t>(e)   Ablution units</t>
  </si>
  <si>
    <t>Office and laboratory furniture:</t>
  </si>
  <si>
    <t>(a)   Chairs</t>
  </si>
  <si>
    <t>B14.03</t>
  </si>
  <si>
    <t>Office and laboratory fittings, installations</t>
  </si>
  <si>
    <t>and equipment:</t>
  </si>
  <si>
    <t>(a)   Items measured by number :</t>
  </si>
  <si>
    <t xml:space="preserve">        (i)     220/250 volt power points</t>
  </si>
  <si>
    <t xml:space="preserve">       (vi)   Wash-hand basins complete with </t>
  </si>
  <si>
    <t xml:space="preserve">               taps and drains</t>
  </si>
  <si>
    <t xml:space="preserve">       (x)   Fire extinguishers, 9,0kg, all purpose dry </t>
  </si>
  <si>
    <t xml:space="preserve">              powder type, complete, mounted on wall </t>
  </si>
  <si>
    <t xml:space="preserve">              with brackets</t>
  </si>
  <si>
    <t xml:space="preserve">      (xiv)  General - purpose steel cupboards</t>
  </si>
  <si>
    <t xml:space="preserve">               with shelves</t>
  </si>
  <si>
    <t xml:space="preserve">      (xviii)  Voltage stabilizers</t>
  </si>
  <si>
    <t>(b)    Prime-cost items and items paid for in a lump sum</t>
  </si>
  <si>
    <t xml:space="preserve">     (ii)  Handling cost and profit in respect of subsubitems above</t>
  </si>
  <si>
    <t>(c) Items measured by area:</t>
  </si>
  <si>
    <t xml:space="preserve">     (i)   Shelving as specified, complete with brackets</t>
  </si>
  <si>
    <t>Car ports</t>
  </si>
  <si>
    <t>Car ports as specified, at offices and laboratory building</t>
  </si>
  <si>
    <t xml:space="preserve">Rented, hotel and other accommodation </t>
  </si>
  <si>
    <t>(a)  Provisional sum for providing rented housing,</t>
  </si>
  <si>
    <t xml:space="preserve">       hotel or other accommodation as described</t>
  </si>
  <si>
    <t>Prov.Sum</t>
  </si>
  <si>
    <t xml:space="preserve">(b)  Handling costs and profit in respect of </t>
  </si>
  <si>
    <t xml:space="preserve">       subitem 14.07 (a)</t>
  </si>
  <si>
    <t>Services:</t>
  </si>
  <si>
    <t>(a)    Services at offices:</t>
  </si>
  <si>
    <t xml:space="preserve">    (i)  Fixed costs</t>
  </si>
  <si>
    <t xml:space="preserve">    (ii)  Running costs</t>
  </si>
  <si>
    <t>(c)    Services for rented houses</t>
  </si>
  <si>
    <t xml:space="preserve">       in subsubclause 1403 (c)(Ii) </t>
  </si>
  <si>
    <t xml:space="preserve">   (iI)   In borrow pits</t>
  </si>
  <si>
    <r>
      <t>m</t>
    </r>
    <r>
      <rPr>
        <sz val="12"/>
        <rFont val="Calibri"/>
        <family val="2"/>
      </rPr>
      <t>²</t>
    </r>
  </si>
  <si>
    <t>Contractor's activities in respect of property outside</t>
  </si>
  <si>
    <t xml:space="preserve">and inside the road reserve and services outside </t>
  </si>
  <si>
    <t>(d)   Desks, complete with drawers and locks</t>
  </si>
  <si>
    <t xml:space="preserve">     (viii)   Contract name board as specified</t>
  </si>
  <si>
    <t xml:space="preserve">      (xvi) Refrigerators (min. 200l capacity)</t>
  </si>
  <si>
    <t xml:space="preserve">(p)  Handling costs and profit in respect of </t>
  </si>
  <si>
    <t xml:space="preserve">       subitem B15.03 (o)</t>
  </si>
  <si>
    <t>(a) all types and sizes</t>
  </si>
  <si>
    <t xml:space="preserve">     (iii)  Exceeding 3m and up to 4,5m</t>
  </si>
  <si>
    <t xml:space="preserve">Concrete kerbing </t>
  </si>
  <si>
    <t>(a) Fig 8c mountable kerbing</t>
  </si>
  <si>
    <t>B31.04</t>
  </si>
  <si>
    <t>Overhaul in excess of 0,5km</t>
  </si>
  <si>
    <t>33.04/16.02</t>
  </si>
  <si>
    <t>(c)   Hard excavation</t>
  </si>
  <si>
    <t>(b)   Intermediate excavation</t>
  </si>
  <si>
    <t>(b)   Compaction to 93% of modified AASHTO density</t>
  </si>
  <si>
    <t>B14.10</t>
  </si>
  <si>
    <t xml:space="preserve"> </t>
  </si>
  <si>
    <t>FOR OPEN DRAINS</t>
  </si>
  <si>
    <t xml:space="preserve">(b)   Handling costs and profit in respect of subitem </t>
  </si>
  <si>
    <t xml:space="preserve">        B31.04(a) above</t>
  </si>
  <si>
    <t xml:space="preserve">PITCHING,STONEWORK AND PROTECTION </t>
  </si>
  <si>
    <t>AGAINST EROSION</t>
  </si>
  <si>
    <t xml:space="preserve">(c)  In inlet and outlet structures, catchpits,manholes, </t>
  </si>
  <si>
    <t xml:space="preserve">       thrust and anchor blocks, excluding formwork but including </t>
  </si>
  <si>
    <t xml:space="preserve">        Class U2 surface finish:</t>
  </si>
  <si>
    <t>B81.02</t>
  </si>
  <si>
    <t>(a) Other special tests requested by the Engineer</t>
  </si>
  <si>
    <t>(b) Handling cost and profit on subitem B81.02(a) above</t>
  </si>
  <si>
    <t>(i)   Method 1 of section 5103 of COLTO Standard Specifications for</t>
  </si>
  <si>
    <t xml:space="preserve">        Road and Bridge Works for State Road Authorities</t>
  </si>
  <si>
    <t>road reserve moved, damaged or altered.</t>
  </si>
  <si>
    <t xml:space="preserve">     (i)  450mm dia. (Class 100D)</t>
  </si>
  <si>
    <t>ADD 15% VAT</t>
  </si>
  <si>
    <t>CONCRETE BLOCK PAVING FOR ROADS</t>
  </si>
  <si>
    <t>(a) Class 25, type S-A, 80 mm thick (for road surface, including 20mm bedding sand)</t>
  </si>
  <si>
    <t xml:space="preserve"> m³</t>
  </si>
  <si>
    <t>TOTAL CARRIED FORWARD TO SUMMARY</t>
  </si>
  <si>
    <t>Concrete Block Paving for roads</t>
  </si>
  <si>
    <t xml:space="preserve">        150mm and less:</t>
  </si>
  <si>
    <t>Portal and rectangular culverts</t>
  </si>
  <si>
    <t xml:space="preserve">(b) without prefabricated floor slabs </t>
  </si>
  <si>
    <t>(size and type indicated)</t>
  </si>
  <si>
    <t>Test flushing of pipe subsoil drains</t>
  </si>
  <si>
    <t>free-haul (normal overhaul)</t>
  </si>
  <si>
    <t>Concrete caps for subsoil drain pipes</t>
  </si>
  <si>
    <t>(a)  Outlet structures</t>
  </si>
  <si>
    <t>drainage systems:</t>
  </si>
  <si>
    <t>junction boxes and cleaning eyes for subsoil</t>
  </si>
  <si>
    <t>Concrete outlet structures, mahole boxes,</t>
  </si>
  <si>
    <t xml:space="preserve">    (i)  Kaymat U24 or approved equivalent</t>
  </si>
  <si>
    <t>(a)  Non-wowen needle punched type:</t>
  </si>
  <si>
    <t>Synthetic-fibre filter fabric:</t>
  </si>
  <si>
    <t>systems</t>
  </si>
  <si>
    <t>approved material, for lining subsoil drainage</t>
  </si>
  <si>
    <t>Polyethylene sheeting, 0,25mm thick, or similar</t>
  </si>
  <si>
    <t xml:space="preserve">      (i)  150mm diameter, perforated</t>
  </si>
  <si>
    <t xml:space="preserve">       duty, complete with couplings:</t>
  </si>
  <si>
    <t>(b)  Unplasticized PVC pipes and fittings, normal</t>
  </si>
  <si>
    <t>Pipes in subsoil drainage systems:</t>
  </si>
  <si>
    <t>(b)  Sand from commercial sources (no overhaul)</t>
  </si>
  <si>
    <t>systems (sand):</t>
  </si>
  <si>
    <t>Natural permeable material in subsoil drainage</t>
  </si>
  <si>
    <t xml:space="preserve">            aggregate)</t>
  </si>
  <si>
    <t xml:space="preserve">     (i)  Coarse grade stone (19mm nominal size</t>
  </si>
  <si>
    <t xml:space="preserve">       sources ( no overhaul):</t>
  </si>
  <si>
    <t>(b)  Crushed stone obtained from commercial</t>
  </si>
  <si>
    <t>systems (crushed stone):</t>
  </si>
  <si>
    <t>Impermeable backfilling to subsoil drainage</t>
  </si>
  <si>
    <t>(b)  Extra over subitem 21.03(a) for excavtion in</t>
  </si>
  <si>
    <t>Excavation for subsoil drainage systems:</t>
  </si>
  <si>
    <t>Section C2.2: Bill of Quantities</t>
  </si>
  <si>
    <t xml:space="preserve">      (i)  Compacted to 90% of modified AASHTO density</t>
  </si>
  <si>
    <t>Widening of cuts (extra over items 33.01, 33.02 and 33.04)</t>
  </si>
  <si>
    <t xml:space="preserve">(c) Gravel subbase (G6) compacted to </t>
  </si>
  <si>
    <t xml:space="preserve">from cut or borrow (including commercial sources), </t>
  </si>
  <si>
    <t>including free-haul up to 1.0km</t>
  </si>
  <si>
    <t>(a)   Road cement</t>
  </si>
  <si>
    <t>Concrete Block Paving</t>
  </si>
  <si>
    <t>B73.01</t>
  </si>
  <si>
    <t>B73.02</t>
  </si>
  <si>
    <t>Cast in-situ concrete edge and intermediate beams (19mm/25MPa)</t>
  </si>
  <si>
    <t xml:space="preserve">     (ii)  525mm dia. (Class 100D)</t>
  </si>
  <si>
    <t xml:space="preserve">     (i)  600mm dia. (Class 100D)</t>
  </si>
  <si>
    <t xml:space="preserve">     (ii)  675mm dia. (Class 100D)</t>
  </si>
  <si>
    <t xml:space="preserve">     (i)  750mm dia. (Class 100D)</t>
  </si>
  <si>
    <t xml:space="preserve">     (ii)  900mm dia. (Class 100D)</t>
  </si>
  <si>
    <t>(i) 600mm Wide x 450mm High</t>
  </si>
  <si>
    <r>
      <t>Air compressor, 4m</t>
    </r>
    <r>
      <rPr>
        <vertAlign val="superscript"/>
        <sz val="12"/>
        <rFont val="Arial"/>
        <family val="2"/>
      </rPr>
      <t>3</t>
    </r>
    <r>
      <rPr>
        <sz val="12"/>
        <rFont val="Arial"/>
        <family val="2"/>
      </rPr>
      <t>/min, complete with drills</t>
    </r>
  </si>
  <si>
    <t>CONTINGENCIES  (This amount is under the control of the Employer): 10%</t>
  </si>
  <si>
    <t>(f)   Gravel base (chemically stabilized material utilising G5) compacted to:</t>
  </si>
  <si>
    <t>Overhaul for material hauled in excess of 1,0km</t>
  </si>
  <si>
    <t>B2200</t>
  </si>
  <si>
    <t>B2300</t>
  </si>
  <si>
    <t>B3100</t>
  </si>
  <si>
    <t>B3400</t>
  </si>
  <si>
    <t>(i) (a) 95% Mod. AASHTO density (150mm layer thickness)</t>
  </si>
  <si>
    <t>(i) (b) 95% Mod. AASHTO density (150mm layer thickness)</t>
  </si>
  <si>
    <t>Overhaul in excess of 1km, irrespective of material source</t>
  </si>
  <si>
    <t xml:space="preserve">    (i)  97% of modified AASHTO density (150mm thickness)</t>
  </si>
  <si>
    <t xml:space="preserve">           from borrow pit through commercial source</t>
  </si>
  <si>
    <t xml:space="preserve">        from borrow pit through commercial source </t>
  </si>
  <si>
    <t xml:space="preserve">            obtained directly from borrow pit</t>
  </si>
  <si>
    <t>B1200</t>
  </si>
  <si>
    <t>B12.06</t>
  </si>
  <si>
    <t>B12.14</t>
  </si>
  <si>
    <t>B12.27</t>
  </si>
  <si>
    <t>B1400</t>
  </si>
  <si>
    <t>Office and laboratory furniture</t>
  </si>
  <si>
    <t xml:space="preserve">        (ii) Double 80 watt fluorescent light fittings complete</t>
  </si>
  <si>
    <t xml:space="preserve">             with ballast and tubes</t>
  </si>
  <si>
    <t xml:space="preserve">       (xi) Air-conditioning units with 2.2 kW minimum capacity</t>
  </si>
  <si>
    <t xml:space="preserve">             mounted and with own power connection</t>
  </si>
  <si>
    <t xml:space="preserve">     (i) The provision of cellpbone service, including cost of calls</t>
  </si>
  <si>
    <t xml:space="preserve">         in connection with contract administration</t>
  </si>
  <si>
    <t xml:space="preserve">           B14.03(b)(i)</t>
  </si>
  <si>
    <t>Provision of 4-in-1 printing and photostat facilities</t>
  </si>
  <si>
    <t>a)   Relocation and protection of existing services</t>
  </si>
  <si>
    <t>(a) Renumeration of CLO</t>
  </si>
  <si>
    <t xml:space="preserve">        subitem 12.31(a) and (b) above</t>
  </si>
  <si>
    <t>b) Handling cost and profit in respect of subitem 12.30(a)</t>
  </si>
  <si>
    <t>B1300</t>
  </si>
  <si>
    <t>CONCRETE KERBING, CONCRETE CHANNELLING,</t>
  </si>
  <si>
    <t>CHUTES AND DOWN PIPES, CONCRETE LININGS</t>
  </si>
  <si>
    <t>34.01/16.01</t>
  </si>
  <si>
    <t>(d) Health and Safety obligations</t>
  </si>
  <si>
    <t>(i) Execution of works</t>
  </si>
  <si>
    <t>(f) OHS Consultant</t>
  </si>
  <si>
    <t>B12.32</t>
  </si>
  <si>
    <t>Trainees in Construction</t>
  </si>
  <si>
    <t>person-month</t>
  </si>
  <si>
    <t>(a) Graduates or Students in Training</t>
  </si>
  <si>
    <t>(b) Handling cost and profit in respect of subitem 12.32(a)</t>
  </si>
  <si>
    <t>B12.33</t>
  </si>
  <si>
    <t>SHE Representative from local community</t>
  </si>
  <si>
    <t xml:space="preserve">    (compliance with all OHS Obligations)</t>
  </si>
  <si>
    <t>(e) Environmental obligations</t>
  </si>
  <si>
    <t>(ii) Handling cost and profit in respect of subitem B13.01(f)(i)</t>
  </si>
  <si>
    <t>(ii) Handling cost and profit in respect of subitem B13.01(g)(i)</t>
  </si>
  <si>
    <t>(b) Handling cost and profit in respect of subitem 12.33(a)</t>
  </si>
  <si>
    <t>(a) SHE Representative</t>
  </si>
  <si>
    <t>GABIONS</t>
  </si>
  <si>
    <t>Surface preparation for bedding the gabions</t>
  </si>
  <si>
    <t>Gabions</t>
  </si>
  <si>
    <t xml:space="preserve">(a)  Galvanised gabion boxes </t>
  </si>
  <si>
    <t>(i)  Galvanised gabion boxes (dimension 1m x 1m x 0.5 m</t>
  </si>
  <si>
    <t>mesh aperture 80mm x 100mm  wire diameter 2.7 mm)</t>
  </si>
  <si>
    <t>(ii)  Galvanised gabion boxes (dimension 1m x 1m x 1 m</t>
  </si>
  <si>
    <t>(b)  Galvanised gabion mattresses</t>
  </si>
  <si>
    <t>(i)  Galvanised gabion matresses (dimension 2m x 1m x 0.3 m</t>
  </si>
  <si>
    <t>mesh aperture 80mm x 100mm  wire diameter 2.5 mm)</t>
  </si>
  <si>
    <t>(ii)  Galvanised gabion boxes (dimension 3m x 1m x 0.5 m</t>
  </si>
  <si>
    <t>Filter fabric  (A4/U24)</t>
  </si>
  <si>
    <t>m2</t>
  </si>
  <si>
    <t xml:space="preserve">Manholes, catchpits, precast inlet and </t>
  </si>
  <si>
    <t>outlet structures complete</t>
  </si>
  <si>
    <t>(a) Manholes (as shown on the drawings)</t>
  </si>
  <si>
    <t>(b) Catchpits (as shown on the drawings)</t>
  </si>
  <si>
    <t>(d) Extra over or less than subitem 22.17(a) for variations</t>
  </si>
  <si>
    <t xml:space="preserve">     in depths of manholes from the standard depth designated</t>
  </si>
  <si>
    <t xml:space="preserve">     for tendering purposes (standard depth 2m per each manhole</t>
  </si>
  <si>
    <t xml:space="preserve">      for all types manholes)</t>
  </si>
  <si>
    <t>Brickwork</t>
  </si>
  <si>
    <t>(b) 230mm thick</t>
  </si>
  <si>
    <t>(c) 345mm thick</t>
  </si>
  <si>
    <r>
      <t>m</t>
    </r>
    <r>
      <rPr>
        <vertAlign val="superscript"/>
        <sz val="12"/>
        <rFont val="Arial"/>
        <family val="2"/>
      </rPr>
      <t>2</t>
    </r>
  </si>
  <si>
    <t>Plaster</t>
  </si>
  <si>
    <t>Benching</t>
  </si>
  <si>
    <t>Accessories</t>
  </si>
  <si>
    <t xml:space="preserve">(a) Manhole covers including frames to suit manholes </t>
  </si>
  <si>
    <t xml:space="preserve">      shown on the drawings</t>
  </si>
  <si>
    <t>(c) Step irons</t>
  </si>
  <si>
    <t>CONTRACT PRICE ADJUSTMENT (5% AT MAXIMUM)</t>
  </si>
  <si>
    <t>Foundation trench excvation and backfilling</t>
  </si>
  <si>
    <t>(b) In all other classes of material</t>
  </si>
  <si>
    <t>(compacted layers to 93% Mod AASHTO)</t>
  </si>
  <si>
    <t>(i) OHS Consultant fees</t>
  </si>
  <si>
    <t>(g) Social Facilitation Consultant</t>
  </si>
  <si>
    <t>(i) Social Facilitation Consultant fees</t>
  </si>
  <si>
    <t>Renumeration of the Community Liaison Officer (CLO)</t>
  </si>
  <si>
    <t>Provision of Structured Training</t>
  </si>
  <si>
    <t>(a) Allowance for project liaison committee members (PLC)</t>
  </si>
  <si>
    <t>(a)   Payment by contractor to landowners/property onwners</t>
  </si>
  <si>
    <t>(a)   Generic skills</t>
  </si>
  <si>
    <t>(b)   Entrepreneurial skills</t>
  </si>
  <si>
    <t xml:space="preserve">(b)   Handling cost and profit in respect of </t>
  </si>
  <si>
    <t>(b)   Percentage item 12.14(a) for contractors charges and profit</t>
  </si>
  <si>
    <t>UPGRADING OF LENYENYE STREETS FROM GRAVEL TO PAVING</t>
  </si>
  <si>
    <t>TENDER NO. SCMU 27/2024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</si>
</sst>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5" formatCode="&quot;R&quot;#,##0;\-&quot;R&quot;#,##0"/>
    <numFmt numFmtId="164" formatCode="_(* #,##0.00_);_(* \(#,##0.00\);_(* &quot;-&quot;??_);_(@_)"/>
    <numFmt numFmtId="165" formatCode="_ &quot;R&quot;\ * #,##0.00_ ;_ &quot;R&quot;\ * \-#,##0.00_ ;_ &quot;R&quot;\ * &quot;-&quot;??_ ;_ @_ "/>
    <numFmt numFmtId="166" formatCode="_ * #,##0.00_ ;_ * \-#,##0.00_ ;_ * &quot;-&quot;??_ ;_ @_ "/>
    <numFmt numFmtId="167" formatCode="_(* #,##0.000_);_(* \(#,##0.000\);_(* &quot;-&quot;??_);_(@_)"/>
    <numFmt numFmtId="168" formatCode="[$R-1C09]\ #,##0.00"/>
    <numFmt numFmtId="169" formatCode="_(* #,##0_);_(* \(#,##0\);_(* &quot;-&quot;??_);_(@_)"/>
    <numFmt numFmtId="170" formatCode="#,##0.0"/>
    <numFmt numFmtId="171" formatCode="#,##0.000"/>
    <numFmt numFmtId="172" formatCode="_-&quot;€&quot;* #,##0.00_-;\-&quot;€&quot;* #,##0.00_-;_-&quot;€&quot;* &quot;-&quot;??_-;_-@_-"/>
    <numFmt numFmtId="173" formatCode="[$R-1C09]#,##0.00"/>
  </numFmts>
  <fonts count="3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u/>
      <sz val="9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2"/>
      <name val="Arial"/>
      <family val="2"/>
    </font>
    <font>
      <sz val="12"/>
      <name val="Calibri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i/>
      <u/>
      <sz val="10"/>
      <name val="Times New Roman"/>
      <family val="1"/>
    </font>
    <font>
      <sz val="10"/>
      <name val="Calibri"/>
      <family val="2"/>
      <scheme val="minor"/>
    </font>
    <font>
      <b/>
      <sz val="12"/>
      <color rgb="FFFF0000"/>
      <name val="Arial"/>
      <family val="2"/>
    </font>
    <font>
      <vertAlign val="superscript"/>
      <sz val="12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8">
    <xf numFmtId="0" fontId="0" fillId="0" borderId="0"/>
    <xf numFmtId="164" fontId="1" fillId="0" borderId="0" applyFont="0" applyFill="0" applyBorder="0" applyAlignment="0" applyProtection="0"/>
    <xf numFmtId="164" fontId="18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3" fontId="1" fillId="0" borderId="0" applyFont="0" applyFill="0" applyBorder="0" applyAlignment="0" applyProtection="0"/>
    <xf numFmtId="3" fontId="1" fillId="0" borderId="0"/>
    <xf numFmtId="170" fontId="1" fillId="0" borderId="39" applyProtection="0"/>
    <xf numFmtId="4" fontId="22" fillId="0" borderId="39" applyProtection="0"/>
    <xf numFmtId="171" fontId="1" fillId="0" borderId="39" applyProtection="0"/>
    <xf numFmtId="172" fontId="23" fillId="0" borderId="0" applyFont="0" applyFill="0" applyBorder="0" applyAlignment="0" applyProtection="0"/>
    <xf numFmtId="165" fontId="1" fillId="0" borderId="0" applyFont="0" applyFill="0" applyBorder="0" applyAlignment="0" applyProtection="0"/>
    <xf numFmtId="5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1" fillId="4" borderId="0"/>
    <xf numFmtId="0" fontId="1" fillId="4" borderId="0"/>
    <xf numFmtId="2" fontId="1" fillId="0" borderId="0" applyFont="0" applyFill="0" applyBorder="0" applyAlignment="0" applyProtection="0"/>
    <xf numFmtId="0" fontId="22" fillId="0" borderId="0" applyNumberFormat="0" applyFont="0" applyFill="0" applyBorder="0" applyAlignment="0" applyProtection="0">
      <protection locked="0"/>
    </xf>
    <xf numFmtId="0" fontId="9" fillId="0" borderId="0" applyProtection="0"/>
    <xf numFmtId="0" fontId="24" fillId="0" borderId="0" applyNumberFormat="0" applyFill="0" applyBorder="0" applyAlignment="0" applyProtection="0">
      <alignment vertical="top"/>
      <protection locked="0"/>
    </xf>
    <xf numFmtId="2" fontId="15" fillId="0" borderId="0"/>
    <xf numFmtId="2" fontId="15" fillId="0" borderId="0"/>
    <xf numFmtId="0" fontId="25" fillId="0" borderId="40"/>
    <xf numFmtId="9" fontId="23" fillId="0" borderId="0" applyFont="0" applyFill="0" applyBorder="0" applyAlignment="0" applyProtection="0"/>
    <xf numFmtId="164" fontId="1" fillId="0" borderId="0" applyFont="0" applyFill="0" applyBorder="0" applyAlignment="0" applyProtection="0"/>
    <xf numFmtId="4" fontId="1" fillId="0" borderId="0"/>
  </cellStyleXfs>
  <cellXfs count="465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/>
    <xf numFmtId="0" fontId="8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164" fontId="0" fillId="0" borderId="0" xfId="1" applyFont="1" applyBorder="1"/>
    <xf numFmtId="164" fontId="5" fillId="0" borderId="0" xfId="1" applyFont="1" applyBorder="1"/>
    <xf numFmtId="164" fontId="3" fillId="0" borderId="0" xfId="1" applyFont="1" applyBorder="1"/>
    <xf numFmtId="164" fontId="0" fillId="0" borderId="0" xfId="1" applyFont="1"/>
    <xf numFmtId="0" fontId="11" fillId="0" borderId="0" xfId="0" applyFont="1"/>
    <xf numFmtId="164" fontId="8" fillId="0" borderId="0" xfId="1" applyFont="1" applyBorder="1" applyAlignment="1">
      <alignment horizontal="left"/>
    </xf>
    <xf numFmtId="164" fontId="4" fillId="0" borderId="0" xfId="1" applyFont="1" applyBorder="1" applyAlignment="1">
      <alignment horizontal="center"/>
    </xf>
    <xf numFmtId="164" fontId="4" fillId="0" borderId="0" xfId="1" applyFont="1" applyBorder="1"/>
    <xf numFmtId="164" fontId="0" fillId="0" borderId="0" xfId="1" applyFont="1" applyAlignment="1"/>
    <xf numFmtId="164" fontId="2" fillId="0" borderId="0" xfId="1" applyFont="1" applyFill="1" applyBorder="1" applyAlignment="1">
      <alignment vertical="center"/>
    </xf>
    <xf numFmtId="164" fontId="0" fillId="0" borderId="0" xfId="1" applyFont="1" applyFill="1" applyBorder="1" applyAlignment="1">
      <alignment vertical="center"/>
    </xf>
    <xf numFmtId="164" fontId="2" fillId="0" borderId="0" xfId="1" applyFont="1" applyFill="1" applyBorder="1" applyAlignment="1">
      <alignment horizontal="left" vertical="center"/>
    </xf>
    <xf numFmtId="164" fontId="0" fillId="0" borderId="0" xfId="1" applyFont="1" applyBorder="1" applyAlignment="1">
      <alignment vertical="center"/>
    </xf>
    <xf numFmtId="164" fontId="3" fillId="0" borderId="0" xfId="1" applyFont="1" applyBorder="1" applyAlignment="1">
      <alignment horizontal="left"/>
    </xf>
    <xf numFmtId="164" fontId="2" fillId="0" borderId="0" xfId="1" applyFont="1" applyBorder="1"/>
    <xf numFmtId="164" fontId="2" fillId="0" borderId="0" xfId="1" applyFont="1" applyFill="1" applyBorder="1" applyAlignment="1">
      <alignment horizontal="center" vertical="center"/>
    </xf>
    <xf numFmtId="164" fontId="7" fillId="0" borderId="0" xfId="1" applyFont="1"/>
    <xf numFmtId="164" fontId="0" fillId="0" borderId="9" xfId="1" applyFont="1" applyBorder="1"/>
    <xf numFmtId="164" fontId="2" fillId="0" borderId="0" xfId="1" applyFont="1" applyBorder="1" applyAlignment="1">
      <alignment horizontal="center" vertical="center"/>
    </xf>
    <xf numFmtId="164" fontId="6" fillId="0" borderId="0" xfId="1" applyFont="1" applyBorder="1" applyAlignment="1">
      <alignment horizontal="center"/>
    </xf>
    <xf numFmtId="4" fontId="4" fillId="0" borderId="0" xfId="0" applyNumberFormat="1" applyFont="1" applyAlignment="1">
      <alignment horizontal="center"/>
    </xf>
    <xf numFmtId="164" fontId="4" fillId="0" borderId="0" xfId="1" applyFont="1" applyFill="1" applyBorder="1" applyAlignment="1">
      <alignment horizontal="center"/>
    </xf>
    <xf numFmtId="167" fontId="4" fillId="0" borderId="0" xfId="1" applyNumberFormat="1" applyFont="1" applyFill="1" applyBorder="1" applyAlignment="1">
      <alignment horizontal="center"/>
    </xf>
    <xf numFmtId="4" fontId="8" fillId="0" borderId="0" xfId="0" applyNumberFormat="1" applyFont="1" applyAlignment="1">
      <alignment horizontal="center"/>
    </xf>
    <xf numFmtId="2" fontId="4" fillId="0" borderId="0" xfId="0" applyNumberFormat="1" applyFont="1"/>
    <xf numFmtId="167" fontId="4" fillId="0" borderId="0" xfId="1" applyNumberFormat="1" applyFont="1" applyBorder="1" applyAlignment="1">
      <alignment horizontal="center"/>
    </xf>
    <xf numFmtId="164" fontId="0" fillId="0" borderId="0" xfId="1" applyFont="1" applyFill="1"/>
    <xf numFmtId="164" fontId="4" fillId="0" borderId="0" xfId="1" applyFont="1" applyFill="1" applyBorder="1"/>
    <xf numFmtId="0" fontId="10" fillId="0" borderId="0" xfId="0" applyFont="1"/>
    <xf numFmtId="164" fontId="11" fillId="0" borderId="0" xfId="1" applyFont="1" applyBorder="1" applyAlignment="1"/>
    <xf numFmtId="164" fontId="11" fillId="0" borderId="1" xfId="1" applyFont="1" applyBorder="1" applyAlignment="1"/>
    <xf numFmtId="164" fontId="11" fillId="0" borderId="0" xfId="1" applyFont="1" applyBorder="1" applyAlignment="1">
      <alignment horizontal="center"/>
    </xf>
    <xf numFmtId="164" fontId="11" fillId="0" borderId="1" xfId="1" applyFont="1" applyBorder="1" applyAlignment="1">
      <alignment horizontal="center"/>
    </xf>
    <xf numFmtId="164" fontId="11" fillId="0" borderId="0" xfId="1" applyFont="1" applyFill="1" applyBorder="1" applyAlignment="1">
      <alignment horizontal="center"/>
    </xf>
    <xf numFmtId="164" fontId="10" fillId="0" borderId="0" xfId="1" applyFont="1" applyBorder="1"/>
    <xf numFmtId="164" fontId="11" fillId="0" borderId="2" xfId="1" applyFont="1" applyBorder="1"/>
    <xf numFmtId="164" fontId="11" fillId="0" borderId="2" xfId="1" applyFont="1" applyBorder="1" applyAlignment="1">
      <alignment horizontal="center"/>
    </xf>
    <xf numFmtId="164" fontId="11" fillId="0" borderId="2" xfId="1" applyFont="1" applyBorder="1" applyAlignment="1">
      <alignment horizontal="left"/>
    </xf>
    <xf numFmtId="164" fontId="11" fillId="0" borderId="0" xfId="1" applyFont="1" applyBorder="1"/>
    <xf numFmtId="164" fontId="10" fillId="0" borderId="2" xfId="1" applyFont="1" applyBorder="1" applyAlignment="1">
      <alignment horizontal="left"/>
    </xf>
    <xf numFmtId="164" fontId="11" fillId="0" borderId="0" xfId="1" applyFont="1" applyBorder="1" applyAlignment="1">
      <alignment horizontal="left"/>
    </xf>
    <xf numFmtId="164" fontId="11" fillId="0" borderId="0" xfId="1" applyFont="1"/>
    <xf numFmtId="164" fontId="11" fillId="0" borderId="2" xfId="1" applyFont="1" applyBorder="1" applyAlignment="1"/>
    <xf numFmtId="164" fontId="11" fillId="0" borderId="2" xfId="1" applyFont="1" applyBorder="1" applyAlignment="1">
      <alignment horizontal="left" indent="2"/>
    </xf>
    <xf numFmtId="167" fontId="11" fillId="0" borderId="0" xfId="1" applyNumberFormat="1" applyFont="1" applyBorder="1" applyAlignment="1">
      <alignment horizontal="center"/>
    </xf>
    <xf numFmtId="164" fontId="10" fillId="0" borderId="0" xfId="1" applyFont="1" applyFill="1" applyBorder="1" applyAlignment="1">
      <alignment horizontal="center" vertical="center"/>
    </xf>
    <xf numFmtId="164" fontId="10" fillId="0" borderId="0" xfId="1" applyFont="1" applyBorder="1" applyAlignment="1"/>
    <xf numFmtId="164" fontId="10" fillId="0" borderId="0" xfId="1" applyFont="1" applyFill="1" applyBorder="1" applyAlignment="1">
      <alignment vertical="center"/>
    </xf>
    <xf numFmtId="4" fontId="11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164" fontId="11" fillId="0" borderId="0" xfId="1" applyFont="1" applyFill="1" applyBorder="1" applyAlignment="1">
      <alignment vertical="center"/>
    </xf>
    <xf numFmtId="0" fontId="15" fillId="0" borderId="0" xfId="0" applyFont="1"/>
    <xf numFmtId="0" fontId="15" fillId="0" borderId="15" xfId="0" applyFont="1" applyBorder="1" applyAlignment="1">
      <alignment horizontal="left" vertical="center" wrapText="1"/>
    </xf>
    <xf numFmtId="0" fontId="15" fillId="0" borderId="16" xfId="0" applyFont="1" applyBorder="1" applyAlignment="1">
      <alignment horizontal="left" vertical="center" wrapText="1"/>
    </xf>
    <xf numFmtId="0" fontId="15" fillId="0" borderId="17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 wrapText="1"/>
    </xf>
    <xf numFmtId="0" fontId="15" fillId="0" borderId="19" xfId="0" applyFont="1" applyBorder="1" applyAlignment="1">
      <alignment horizontal="left" vertical="center" wrapText="1"/>
    </xf>
    <xf numFmtId="164" fontId="0" fillId="0" borderId="0" xfId="2" applyFont="1"/>
    <xf numFmtId="164" fontId="0" fillId="0" borderId="0" xfId="2" applyFont="1" applyBorder="1"/>
    <xf numFmtId="164" fontId="2" fillId="0" borderId="0" xfId="2" applyFont="1" applyFill="1" applyBorder="1" applyAlignment="1">
      <alignment horizontal="left" vertical="center"/>
    </xf>
    <xf numFmtId="164" fontId="2" fillId="0" borderId="0" xfId="2" applyFont="1" applyFill="1" applyBorder="1" applyAlignment="1">
      <alignment vertical="center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vertical="center"/>
    </xf>
    <xf numFmtId="164" fontId="0" fillId="0" borderId="0" xfId="1" applyFont="1" applyAlignment="1">
      <alignment vertical="center"/>
    </xf>
    <xf numFmtId="0" fontId="15" fillId="0" borderId="33" xfId="0" applyFont="1" applyBorder="1" applyAlignment="1">
      <alignment horizontal="left" vertical="center" wrapText="1"/>
    </xf>
    <xf numFmtId="168" fontId="9" fillId="0" borderId="5" xfId="0" quotePrefix="1" applyNumberFormat="1" applyFont="1" applyBorder="1" applyAlignment="1">
      <alignment horizontal="right" vertical="center"/>
    </xf>
    <xf numFmtId="168" fontId="9" fillId="0" borderId="20" xfId="0" applyNumberFormat="1" applyFont="1" applyBorder="1" applyAlignment="1">
      <alignment horizontal="right" vertical="center"/>
    </xf>
    <xf numFmtId="168" fontId="9" fillId="0" borderId="35" xfId="0" applyNumberFormat="1" applyFont="1" applyBorder="1" applyAlignment="1">
      <alignment horizontal="right" vertical="center"/>
    </xf>
    <xf numFmtId="168" fontId="9" fillId="0" borderId="32" xfId="0" applyNumberFormat="1" applyFont="1" applyBorder="1" applyAlignment="1">
      <alignment horizontal="right" vertical="center"/>
    </xf>
    <xf numFmtId="164" fontId="15" fillId="0" borderId="2" xfId="1" applyFont="1" applyBorder="1"/>
    <xf numFmtId="164" fontId="9" fillId="0" borderId="2" xfId="1" applyFont="1" applyBorder="1"/>
    <xf numFmtId="164" fontId="15" fillId="0" borderId="2" xfId="1" applyFont="1" applyBorder="1" applyAlignment="1">
      <alignment horizontal="center"/>
    </xf>
    <xf numFmtId="164" fontId="15" fillId="0" borderId="2" xfId="1" applyFont="1" applyFill="1" applyBorder="1" applyAlignment="1">
      <alignment horizontal="center"/>
    </xf>
    <xf numFmtId="164" fontId="15" fillId="0" borderId="2" xfId="1" applyFont="1" applyFill="1" applyBorder="1"/>
    <xf numFmtId="164" fontId="15" fillId="0" borderId="0" xfId="1" applyFont="1"/>
    <xf numFmtId="164" fontId="15" fillId="0" borderId="0" xfId="1" applyFont="1" applyBorder="1" applyAlignment="1">
      <alignment horizontal="center"/>
    </xf>
    <xf numFmtId="164" fontId="15" fillId="0" borderId="2" xfId="1" applyFont="1" applyBorder="1" applyAlignment="1">
      <alignment horizontal="left"/>
    </xf>
    <xf numFmtId="164" fontId="15" fillId="0" borderId="9" xfId="1" applyFont="1" applyBorder="1" applyAlignment="1">
      <alignment horizontal="center"/>
    </xf>
    <xf numFmtId="164" fontId="9" fillId="0" borderId="2" xfId="1" applyFont="1" applyBorder="1" applyAlignment="1">
      <alignment horizontal="left"/>
    </xf>
    <xf numFmtId="164" fontId="15" fillId="0" borderId="9" xfId="1" applyFont="1" applyBorder="1"/>
    <xf numFmtId="164" fontId="15" fillId="0" borderId="11" xfId="1" applyFont="1" applyBorder="1" applyAlignment="1">
      <alignment horizontal="center"/>
    </xf>
    <xf numFmtId="164" fontId="15" fillId="0" borderId="11" xfId="1" applyFont="1" applyBorder="1"/>
    <xf numFmtId="164" fontId="0" fillId="0" borderId="0" xfId="1" applyFont="1" applyFill="1" applyAlignment="1"/>
    <xf numFmtId="164" fontId="9" fillId="0" borderId="2" xfId="1" applyFont="1" applyBorder="1" applyAlignment="1"/>
    <xf numFmtId="9" fontId="15" fillId="0" borderId="2" xfId="3" applyFont="1" applyBorder="1" applyAlignment="1">
      <alignment horizontal="center"/>
    </xf>
    <xf numFmtId="164" fontId="15" fillId="0" borderId="2" xfId="1" quotePrefix="1" applyFont="1" applyBorder="1" applyAlignment="1">
      <alignment horizontal="center"/>
    </xf>
    <xf numFmtId="9" fontId="15" fillId="0" borderId="11" xfId="1" applyNumberFormat="1" applyFont="1" applyBorder="1" applyAlignment="1">
      <alignment horizontal="center"/>
    </xf>
    <xf numFmtId="164" fontId="15" fillId="0" borderId="11" xfId="1" applyFont="1" applyFill="1" applyBorder="1" applyAlignment="1">
      <alignment horizontal="center"/>
    </xf>
    <xf numFmtId="164" fontId="20" fillId="0" borderId="2" xfId="1" applyFont="1" applyBorder="1" applyAlignment="1">
      <alignment horizontal="left"/>
    </xf>
    <xf numFmtId="164" fontId="20" fillId="0" borderId="0" xfId="1" applyFont="1" applyBorder="1" applyAlignment="1">
      <alignment horizontal="left"/>
    </xf>
    <xf numFmtId="164" fontId="15" fillId="0" borderId="0" xfId="1" applyFont="1" applyBorder="1"/>
    <xf numFmtId="164" fontId="9" fillId="0" borderId="2" xfId="1" applyFont="1" applyBorder="1" applyAlignment="1">
      <alignment horizontal="center"/>
    </xf>
    <xf numFmtId="0" fontId="15" fillId="0" borderId="2" xfId="0" applyFont="1" applyBorder="1"/>
    <xf numFmtId="2" fontId="15" fillId="0" borderId="2" xfId="0" applyNumberFormat="1" applyFont="1" applyBorder="1"/>
    <xf numFmtId="0" fontId="20" fillId="0" borderId="9" xfId="0" applyFont="1" applyBorder="1" applyAlignment="1">
      <alignment horizontal="left"/>
    </xf>
    <xf numFmtId="0" fontId="20" fillId="0" borderId="2" xfId="0" applyFont="1" applyBorder="1" applyAlignment="1">
      <alignment horizontal="left"/>
    </xf>
    <xf numFmtId="0" fontId="15" fillId="0" borderId="9" xfId="0" applyFont="1" applyBorder="1" applyAlignment="1">
      <alignment horizontal="left"/>
    </xf>
    <xf numFmtId="0" fontId="15" fillId="0" borderId="2" xfId="0" applyFont="1" applyBorder="1" applyAlignment="1">
      <alignment horizontal="left"/>
    </xf>
    <xf numFmtId="0" fontId="15" fillId="0" borderId="3" xfId="0" applyFont="1" applyBorder="1" applyAlignment="1">
      <alignment horizontal="left"/>
    </xf>
    <xf numFmtId="164" fontId="15" fillId="0" borderId="1" xfId="1" applyFont="1" applyBorder="1"/>
    <xf numFmtId="164" fontId="9" fillId="0" borderId="2" xfId="1" applyFont="1" applyFill="1" applyBorder="1" applyAlignment="1">
      <alignment vertical="center"/>
    </xf>
    <xf numFmtId="164" fontId="15" fillId="0" borderId="2" xfId="1" applyFont="1" applyFill="1" applyBorder="1" applyAlignment="1">
      <alignment vertical="center"/>
    </xf>
    <xf numFmtId="164" fontId="15" fillId="0" borderId="3" xfId="1" applyFont="1" applyBorder="1"/>
    <xf numFmtId="164" fontId="15" fillId="0" borderId="3" xfId="1" applyFont="1" applyBorder="1" applyAlignment="1">
      <alignment horizontal="center"/>
    </xf>
    <xf numFmtId="164" fontId="20" fillId="0" borderId="11" xfId="1" applyFont="1" applyBorder="1" applyAlignment="1">
      <alignment horizontal="left"/>
    </xf>
    <xf numFmtId="164" fontId="15" fillId="0" borderId="2" xfId="1" applyFont="1" applyBorder="1" applyAlignment="1">
      <alignment horizontal="right"/>
    </xf>
    <xf numFmtId="164" fontId="15" fillId="0" borderId="9" xfId="1" quotePrefix="1" applyFont="1" applyBorder="1" applyAlignment="1">
      <alignment horizontal="center"/>
    </xf>
    <xf numFmtId="164" fontId="9" fillId="0" borderId="9" xfId="1" applyFont="1" applyBorder="1"/>
    <xf numFmtId="164" fontId="15" fillId="0" borderId="2" xfId="1" applyFont="1" applyBorder="1" applyAlignment="1"/>
    <xf numFmtId="164" fontId="20" fillId="0" borderId="9" xfId="1" applyFont="1" applyBorder="1" applyAlignment="1">
      <alignment horizontal="left"/>
    </xf>
    <xf numFmtId="164" fontId="15" fillId="0" borderId="9" xfId="1" applyFont="1" applyBorder="1" applyAlignment="1">
      <alignment horizontal="left"/>
    </xf>
    <xf numFmtId="164" fontId="15" fillId="0" borderId="3" xfId="1" applyFont="1" applyBorder="1" applyAlignment="1">
      <alignment horizontal="left"/>
    </xf>
    <xf numFmtId="164" fontId="15" fillId="0" borderId="0" xfId="1" applyFont="1" applyBorder="1" applyAlignment="1"/>
    <xf numFmtId="164" fontId="15" fillId="0" borderId="1" xfId="1" applyFont="1" applyBorder="1" applyAlignment="1"/>
    <xf numFmtId="164" fontId="15" fillId="0" borderId="1" xfId="1" applyFont="1" applyBorder="1" applyAlignment="1">
      <alignment horizontal="center"/>
    </xf>
    <xf numFmtId="164" fontId="9" fillId="0" borderId="0" xfId="1" applyFont="1" applyBorder="1"/>
    <xf numFmtId="164" fontId="9" fillId="0" borderId="0" xfId="1" applyFont="1" applyBorder="1" applyAlignment="1"/>
    <xf numFmtId="164" fontId="15" fillId="0" borderId="0" xfId="1" applyFont="1" applyBorder="1" applyAlignment="1">
      <alignment horizontal="left"/>
    </xf>
    <xf numFmtId="164" fontId="20" fillId="0" borderId="1" xfId="1" applyFont="1" applyBorder="1" applyAlignment="1">
      <alignment horizontal="center"/>
    </xf>
    <xf numFmtId="164" fontId="20" fillId="0" borderId="2" xfId="1" applyFont="1" applyBorder="1" applyAlignment="1">
      <alignment horizontal="center"/>
    </xf>
    <xf numFmtId="167" fontId="15" fillId="0" borderId="0" xfId="1" applyNumberFormat="1" applyFont="1" applyBorder="1" applyAlignment="1">
      <alignment horizontal="center"/>
    </xf>
    <xf numFmtId="164" fontId="9" fillId="0" borderId="0" xfId="1" applyFont="1" applyFill="1" applyBorder="1" applyAlignment="1">
      <alignment horizontal="center" vertical="center"/>
    </xf>
    <xf numFmtId="164" fontId="9" fillId="0" borderId="0" xfId="1" applyFont="1" applyFill="1" applyBorder="1" applyAlignment="1">
      <alignment vertical="center"/>
    </xf>
    <xf numFmtId="164" fontId="15" fillId="0" borderId="0" xfId="1" applyFont="1" applyFill="1" applyBorder="1" applyAlignment="1">
      <alignment vertical="center"/>
    </xf>
    <xf numFmtId="164" fontId="9" fillId="0" borderId="0" xfId="1" applyFont="1" applyBorder="1" applyAlignment="1">
      <alignment horizontal="left"/>
    </xf>
    <xf numFmtId="164" fontId="20" fillId="0" borderId="1" xfId="1" applyFont="1" applyBorder="1" applyAlignment="1">
      <alignment horizontal="left"/>
    </xf>
    <xf numFmtId="164" fontId="15" fillId="0" borderId="0" xfId="2" applyFont="1"/>
    <xf numFmtId="164" fontId="20" fillId="0" borderId="2" xfId="2" applyFont="1" applyBorder="1" applyAlignment="1">
      <alignment horizontal="center"/>
    </xf>
    <xf numFmtId="164" fontId="9" fillId="0" borderId="2" xfId="2" applyFont="1" applyBorder="1" applyAlignment="1">
      <alignment horizontal="center"/>
    </xf>
    <xf numFmtId="164" fontId="9" fillId="0" borderId="2" xfId="2" applyFont="1" applyBorder="1" applyAlignment="1">
      <alignment horizontal="left"/>
    </xf>
    <xf numFmtId="164" fontId="15" fillId="0" borderId="0" xfId="2" applyFont="1" applyBorder="1" applyAlignment="1">
      <alignment horizontal="center"/>
    </xf>
    <xf numFmtId="164" fontId="15" fillId="0" borderId="2" xfId="2" applyFont="1" applyBorder="1" applyAlignment="1">
      <alignment horizontal="center"/>
    </xf>
    <xf numFmtId="164" fontId="15" fillId="0" borderId="2" xfId="2" applyFont="1" applyBorder="1" applyAlignment="1">
      <alignment horizontal="left"/>
    </xf>
    <xf numFmtId="164" fontId="9" fillId="0" borderId="9" xfId="2" applyFont="1" applyBorder="1" applyAlignment="1">
      <alignment horizontal="left"/>
    </xf>
    <xf numFmtId="164" fontId="1" fillId="0" borderId="0" xfId="2" applyFont="1"/>
    <xf numFmtId="168" fontId="9" fillId="0" borderId="21" xfId="0" applyNumberFormat="1" applyFont="1" applyBorder="1" applyAlignment="1">
      <alignment horizontal="right" vertical="center" wrapText="1"/>
    </xf>
    <xf numFmtId="168" fontId="15" fillId="0" borderId="35" xfId="0" applyNumberFormat="1" applyFont="1" applyBorder="1" applyAlignment="1">
      <alignment horizontal="right" vertical="center" wrapText="1"/>
    </xf>
    <xf numFmtId="168" fontId="9" fillId="0" borderId="31" xfId="0" applyNumberFormat="1" applyFont="1" applyBorder="1" applyAlignment="1">
      <alignment horizontal="right" vertical="center" wrapText="1"/>
    </xf>
    <xf numFmtId="164" fontId="15" fillId="0" borderId="2" xfId="2" applyFont="1" applyFill="1" applyBorder="1" applyAlignment="1">
      <alignment horizontal="center"/>
    </xf>
    <xf numFmtId="164" fontId="15" fillId="0" borderId="8" xfId="1" applyFont="1" applyBorder="1" applyAlignment="1">
      <alignment horizontal="center"/>
    </xf>
    <xf numFmtId="164" fontId="15" fillId="0" borderId="9" xfId="1" applyFont="1" applyBorder="1" applyAlignment="1"/>
    <xf numFmtId="164" fontId="9" fillId="0" borderId="9" xfId="1" applyFont="1" applyBorder="1" applyAlignment="1">
      <alignment horizontal="left"/>
    </xf>
    <xf numFmtId="0" fontId="9" fillId="0" borderId="2" xfId="0" applyFont="1" applyBorder="1"/>
    <xf numFmtId="0" fontId="15" fillId="0" borderId="2" xfId="0" applyFont="1" applyBorder="1" applyAlignment="1">
      <alignment horizontal="center"/>
    </xf>
    <xf numFmtId="164" fontId="20" fillId="0" borderId="2" xfId="1" applyFont="1" applyBorder="1"/>
    <xf numFmtId="164" fontId="9" fillId="0" borderId="0" xfId="1" applyFont="1" applyFill="1" applyBorder="1" applyAlignment="1">
      <alignment horizontal="left" vertical="center"/>
    </xf>
    <xf numFmtId="164" fontId="15" fillId="0" borderId="0" xfId="1" applyFont="1" applyBorder="1" applyAlignment="1">
      <alignment vertical="center"/>
    </xf>
    <xf numFmtId="164" fontId="1" fillId="0" borderId="0" xfId="1" applyFont="1"/>
    <xf numFmtId="164" fontId="20" fillId="0" borderId="0" xfId="1" applyFont="1" applyBorder="1" applyAlignment="1">
      <alignment horizontal="center"/>
    </xf>
    <xf numFmtId="2" fontId="15" fillId="0" borderId="2" xfId="0" applyNumberFormat="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9" fillId="0" borderId="2" xfId="0" applyFont="1" applyBorder="1" applyAlignment="1">
      <alignment horizontal="left"/>
    </xf>
    <xf numFmtId="0" fontId="9" fillId="2" borderId="37" xfId="0" applyFont="1" applyFill="1" applyBorder="1" applyAlignment="1">
      <alignment horizontal="center" vertical="center"/>
    </xf>
    <xf numFmtId="168" fontId="9" fillId="2" borderId="22" xfId="0" applyNumberFormat="1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3" fillId="0" borderId="0" xfId="0" applyFont="1"/>
    <xf numFmtId="164" fontId="15" fillId="3" borderId="2" xfId="1" applyFont="1" applyFill="1" applyBorder="1" applyAlignment="1">
      <alignment horizontal="center"/>
    </xf>
    <xf numFmtId="164" fontId="15" fillId="0" borderId="0" xfId="1" applyFont="1" applyFill="1" applyBorder="1" applyAlignment="1">
      <alignment horizontal="center"/>
    </xf>
    <xf numFmtId="164" fontId="0" fillId="0" borderId="0" xfId="1" applyFont="1" applyFill="1" applyAlignment="1">
      <alignment vertical="center"/>
    </xf>
    <xf numFmtId="164" fontId="9" fillId="0" borderId="2" xfId="1" applyFont="1" applyFill="1" applyBorder="1" applyAlignment="1">
      <alignment horizontal="left"/>
    </xf>
    <xf numFmtId="164" fontId="15" fillId="0" borderId="0" xfId="1" applyFont="1" applyFill="1"/>
    <xf numFmtId="164" fontId="9" fillId="0" borderId="2" xfId="1" applyFont="1" applyBorder="1" applyAlignment="1">
      <alignment wrapText="1"/>
    </xf>
    <xf numFmtId="164" fontId="9" fillId="0" borderId="0" xfId="1" applyFont="1" applyBorder="1" applyAlignment="1">
      <alignment horizontal="center" vertical="center"/>
    </xf>
    <xf numFmtId="164" fontId="15" fillId="0" borderId="0" xfId="1" applyFont="1" applyFill="1" applyBorder="1"/>
    <xf numFmtId="4" fontId="20" fillId="0" borderId="2" xfId="0" applyNumberFormat="1" applyFont="1" applyBorder="1" applyAlignment="1">
      <alignment horizontal="center"/>
    </xf>
    <xf numFmtId="4" fontId="15" fillId="0" borderId="0" xfId="0" applyNumberFormat="1" applyFont="1" applyAlignment="1">
      <alignment horizontal="center"/>
    </xf>
    <xf numFmtId="4" fontId="9" fillId="0" borderId="2" xfId="0" applyNumberFormat="1" applyFont="1" applyBorder="1" applyAlignment="1">
      <alignment horizontal="center"/>
    </xf>
    <xf numFmtId="4" fontId="15" fillId="0" borderId="2" xfId="0" applyNumberFormat="1" applyFont="1" applyBorder="1" applyAlignment="1">
      <alignment horizontal="center"/>
    </xf>
    <xf numFmtId="167" fontId="15" fillId="0" borderId="0" xfId="1" applyNumberFormat="1" applyFont="1" applyFill="1" applyBorder="1" applyAlignment="1">
      <alignment horizontal="center"/>
    </xf>
    <xf numFmtId="164" fontId="9" fillId="0" borderId="2" xfId="1" applyFont="1" applyFill="1" applyBorder="1"/>
    <xf numFmtId="0" fontId="15" fillId="0" borderId="2" xfId="0" applyFont="1" applyBorder="1" applyAlignment="1">
      <alignment horizontal="right"/>
    </xf>
    <xf numFmtId="4" fontId="20" fillId="0" borderId="0" xfId="0" applyNumberFormat="1" applyFont="1" applyAlignment="1">
      <alignment horizontal="center"/>
    </xf>
    <xf numFmtId="4" fontId="15" fillId="0" borderId="3" xfId="0" applyNumberFormat="1" applyFont="1" applyBorder="1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Alignment="1">
      <alignment horizontal="left" vertical="center"/>
    </xf>
    <xf numFmtId="169" fontId="15" fillId="0" borderId="0" xfId="1" applyNumberFormat="1" applyFont="1"/>
    <xf numFmtId="169" fontId="15" fillId="0" borderId="2" xfId="1" applyNumberFormat="1" applyFont="1" applyBorder="1" applyAlignment="1">
      <alignment horizontal="center"/>
    </xf>
    <xf numFmtId="164" fontId="15" fillId="3" borderId="2" xfId="1" applyFont="1" applyFill="1" applyBorder="1"/>
    <xf numFmtId="164" fontId="15" fillId="3" borderId="0" xfId="1" applyFont="1" applyFill="1" applyBorder="1" applyAlignment="1">
      <alignment horizontal="center"/>
    </xf>
    <xf numFmtId="164" fontId="15" fillId="0" borderId="0" xfId="1" applyFont="1" applyAlignment="1">
      <alignment horizontal="center"/>
    </xf>
    <xf numFmtId="168" fontId="15" fillId="0" borderId="7" xfId="0" applyNumberFormat="1" applyFont="1" applyBorder="1" applyAlignment="1">
      <alignment horizontal="right" vertical="center" wrapText="1"/>
    </xf>
    <xf numFmtId="168" fontId="15" fillId="0" borderId="10" xfId="0" applyNumberFormat="1" applyFont="1" applyBorder="1" applyAlignment="1">
      <alignment horizontal="right" vertical="center" wrapText="1"/>
    </xf>
    <xf numFmtId="0" fontId="9" fillId="2" borderId="23" xfId="0" applyFont="1" applyFill="1" applyBorder="1" applyAlignment="1">
      <alignment horizontal="center" vertical="center"/>
    </xf>
    <xf numFmtId="164" fontId="15" fillId="0" borderId="0" xfId="1" applyFont="1" applyFill="1" applyBorder="1" applyAlignment="1">
      <alignment horizontal="center" vertical="center"/>
    </xf>
    <xf numFmtId="0" fontId="26" fillId="0" borderId="0" xfId="4" applyFont="1"/>
    <xf numFmtId="0" fontId="1" fillId="0" borderId="0" xfId="4"/>
    <xf numFmtId="1" fontId="26" fillId="0" borderId="2" xfId="4" applyNumberFormat="1" applyFont="1" applyBorder="1" applyAlignment="1">
      <alignment horizontal="center"/>
    </xf>
    <xf numFmtId="0" fontId="15" fillId="0" borderId="2" xfId="4" applyFont="1" applyBorder="1" applyAlignment="1">
      <alignment vertical="center"/>
    </xf>
    <xf numFmtId="0" fontId="15" fillId="0" borderId="9" xfId="4" applyFont="1" applyBorder="1" applyAlignment="1">
      <alignment vertical="center" wrapText="1"/>
    </xf>
    <xf numFmtId="0" fontId="15" fillId="0" borderId="2" xfId="4" applyFont="1" applyBorder="1" applyAlignment="1">
      <alignment horizontal="center" vertical="center"/>
    </xf>
    <xf numFmtId="3" fontId="15" fillId="0" borderId="2" xfId="4" applyNumberFormat="1" applyFont="1" applyBorder="1" applyAlignment="1">
      <alignment horizontal="center" vertical="center"/>
    </xf>
    <xf numFmtId="164" fontId="15" fillId="0" borderId="2" xfId="26" applyFont="1" applyFill="1" applyBorder="1" applyAlignment="1" applyProtection="1">
      <alignment horizontal="center" vertical="center"/>
    </xf>
    <xf numFmtId="0" fontId="9" fillId="0" borderId="2" xfId="4" applyFont="1" applyBorder="1" applyAlignment="1">
      <alignment vertical="center"/>
    </xf>
    <xf numFmtId="0" fontId="9" fillId="0" borderId="9" xfId="4" applyFont="1" applyBorder="1" applyAlignment="1">
      <alignment vertical="center" wrapText="1"/>
    </xf>
    <xf numFmtId="0" fontId="9" fillId="0" borderId="2" xfId="4" applyFont="1" applyBorder="1" applyAlignment="1">
      <alignment horizontal="center" vertical="center" wrapText="1"/>
    </xf>
    <xf numFmtId="0" fontId="9" fillId="0" borderId="2" xfId="4" applyFont="1" applyBorder="1" applyAlignment="1">
      <alignment horizontal="left" vertical="top"/>
    </xf>
    <xf numFmtId="3" fontId="15" fillId="0" borderId="9" xfId="4" applyNumberFormat="1" applyFont="1" applyBorder="1" applyAlignment="1">
      <alignment horizontal="center" vertical="center"/>
    </xf>
    <xf numFmtId="0" fontId="9" fillId="0" borderId="9" xfId="4" applyFont="1" applyBorder="1" applyAlignment="1">
      <alignment vertical="top" wrapText="1"/>
    </xf>
    <xf numFmtId="0" fontId="15" fillId="0" borderId="2" xfId="4" applyFont="1" applyBorder="1" applyAlignment="1">
      <alignment horizontal="left" vertical="top"/>
    </xf>
    <xf numFmtId="0" fontId="15" fillId="0" borderId="9" xfId="4" applyFont="1" applyBorder="1" applyAlignment="1">
      <alignment vertical="top" wrapText="1"/>
    </xf>
    <xf numFmtId="0" fontId="15" fillId="0" borderId="2" xfId="4" applyFont="1" applyBorder="1" applyAlignment="1">
      <alignment horizontal="center" vertical="center" wrapText="1"/>
    </xf>
    <xf numFmtId="169" fontId="15" fillId="0" borderId="2" xfId="26" applyNumberFormat="1" applyFont="1" applyFill="1" applyBorder="1" applyAlignment="1" applyProtection="1">
      <alignment horizontal="center" vertical="center"/>
      <protection locked="0"/>
    </xf>
    <xf numFmtId="1" fontId="15" fillId="0" borderId="2" xfId="4" applyNumberFormat="1" applyFont="1" applyBorder="1" applyAlignment="1">
      <alignment horizontal="center"/>
    </xf>
    <xf numFmtId="164" fontId="15" fillId="0" borderId="2" xfId="26" applyFont="1" applyFill="1" applyBorder="1" applyAlignment="1" applyProtection="1">
      <alignment horizontal="center" vertical="center"/>
      <protection locked="0"/>
    </xf>
    <xf numFmtId="0" fontId="9" fillId="0" borderId="2" xfId="4" applyFont="1" applyBorder="1" applyAlignment="1">
      <alignment horizontal="center" vertical="center"/>
    </xf>
    <xf numFmtId="165" fontId="26" fillId="0" borderId="2" xfId="4" applyNumberFormat="1" applyFont="1" applyBorder="1" applyAlignment="1">
      <alignment horizontal="center"/>
    </xf>
    <xf numFmtId="165" fontId="26" fillId="0" borderId="0" xfId="4" applyNumberFormat="1" applyFont="1" applyAlignment="1">
      <alignment horizontal="center"/>
    </xf>
    <xf numFmtId="4" fontId="26" fillId="0" borderId="0" xfId="4" applyNumberFormat="1" applyFont="1" applyAlignment="1">
      <alignment horizontal="center"/>
    </xf>
    <xf numFmtId="164" fontId="1" fillId="0" borderId="0" xfId="2" applyFont="1" applyBorder="1"/>
    <xf numFmtId="0" fontId="4" fillId="0" borderId="0" xfId="4" applyFont="1"/>
    <xf numFmtId="0" fontId="4" fillId="0" borderId="0" xfId="4" applyFont="1" applyAlignment="1">
      <alignment vertical="center"/>
    </xf>
    <xf numFmtId="0" fontId="6" fillId="0" borderId="0" xfId="4" applyFont="1" applyAlignment="1">
      <alignment vertical="center"/>
    </xf>
    <xf numFmtId="0" fontId="6" fillId="0" borderId="0" xfId="4" applyFont="1" applyAlignment="1">
      <alignment horizontal="left" vertical="center"/>
    </xf>
    <xf numFmtId="0" fontId="1" fillId="0" borderId="0" xfId="4" applyAlignment="1">
      <alignment vertical="center"/>
    </xf>
    <xf numFmtId="0" fontId="2" fillId="0" borderId="0" xfId="4" applyFont="1" applyAlignment="1">
      <alignment vertical="center"/>
    </xf>
    <xf numFmtId="0" fontId="2" fillId="0" borderId="0" xfId="4" applyFont="1" applyAlignment="1">
      <alignment horizontal="left" vertical="center"/>
    </xf>
    <xf numFmtId="0" fontId="11" fillId="0" borderId="0" xfId="4" applyFont="1"/>
    <xf numFmtId="2" fontId="15" fillId="0" borderId="2" xfId="4" applyNumberFormat="1" applyFont="1" applyBorder="1" applyAlignment="1">
      <alignment horizontal="center"/>
    </xf>
    <xf numFmtId="0" fontId="15" fillId="0" borderId="2" xfId="4" applyFont="1" applyBorder="1" applyAlignment="1">
      <alignment horizontal="center"/>
    </xf>
    <xf numFmtId="0" fontId="15" fillId="0" borderId="9" xfId="4" applyFont="1" applyBorder="1" applyAlignment="1">
      <alignment horizontal="left"/>
    </xf>
    <xf numFmtId="0" fontId="15" fillId="0" borderId="2" xfId="4" applyFont="1" applyBorder="1" applyAlignment="1">
      <alignment horizontal="left"/>
    </xf>
    <xf numFmtId="0" fontId="1" fillId="3" borderId="0" xfId="4" applyFill="1"/>
    <xf numFmtId="164" fontId="9" fillId="3" borderId="2" xfId="1" applyFont="1" applyFill="1" applyBorder="1" applyAlignment="1">
      <alignment horizontal="left"/>
    </xf>
    <xf numFmtId="2" fontId="20" fillId="0" borderId="2" xfId="4" applyNumberFormat="1" applyFont="1" applyBorder="1" applyAlignment="1">
      <alignment horizontal="center"/>
    </xf>
    <xf numFmtId="0" fontId="20" fillId="0" borderId="2" xfId="4" applyFont="1" applyBorder="1" applyAlignment="1">
      <alignment horizontal="center"/>
    </xf>
    <xf numFmtId="0" fontId="20" fillId="0" borderId="2" xfId="4" applyFont="1" applyBorder="1" applyAlignment="1">
      <alignment horizontal="left"/>
    </xf>
    <xf numFmtId="164" fontId="1" fillId="0" borderId="0" xfId="1" applyFont="1" applyBorder="1"/>
    <xf numFmtId="164" fontId="1" fillId="0" borderId="0" xfId="1" applyFont="1" applyBorder="1" applyAlignment="1">
      <alignment vertical="center"/>
    </xf>
    <xf numFmtId="164" fontId="1" fillId="0" borderId="0" xfId="1" applyFont="1" applyFill="1" applyBorder="1" applyAlignment="1">
      <alignment vertical="center"/>
    </xf>
    <xf numFmtId="164" fontId="1" fillId="0" borderId="0" xfId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vertical="center"/>
    </xf>
    <xf numFmtId="164" fontId="1" fillId="0" borderId="0" xfId="2" applyFont="1" applyFill="1" applyBorder="1" applyAlignment="1">
      <alignment vertical="center"/>
    </xf>
    <xf numFmtId="168" fontId="1" fillId="0" borderId="0" xfId="0" applyNumberFormat="1" applyFont="1"/>
    <xf numFmtId="4" fontId="15" fillId="0" borderId="2" xfId="26" applyNumberFormat="1" applyFont="1" applyFill="1" applyBorder="1" applyAlignment="1" applyProtection="1">
      <alignment horizontal="center" vertical="center"/>
    </xf>
    <xf numFmtId="0" fontId="9" fillId="0" borderId="36" xfId="4" applyFont="1" applyBorder="1" applyAlignment="1">
      <alignment vertical="center"/>
    </xf>
    <xf numFmtId="0" fontId="9" fillId="0" borderId="37" xfId="4" applyFont="1" applyBorder="1" applyAlignment="1">
      <alignment vertical="center"/>
    </xf>
    <xf numFmtId="0" fontId="9" fillId="0" borderId="47" xfId="4" applyFont="1" applyBorder="1" applyAlignment="1">
      <alignment horizontal="center" vertical="center"/>
    </xf>
    <xf numFmtId="3" fontId="15" fillId="0" borderId="47" xfId="4" applyNumberFormat="1" applyFont="1" applyBorder="1" applyAlignment="1">
      <alignment horizontal="center" vertical="center"/>
    </xf>
    <xf numFmtId="164" fontId="15" fillId="0" borderId="46" xfId="26" applyFont="1" applyFill="1" applyBorder="1" applyAlignment="1" applyProtection="1">
      <alignment horizontal="center" vertical="center"/>
    </xf>
    <xf numFmtId="164" fontId="9" fillId="0" borderId="36" xfId="26" applyFont="1" applyFill="1" applyBorder="1" applyAlignment="1" applyProtection="1">
      <alignment horizontal="center" vertical="center"/>
    </xf>
    <xf numFmtId="164" fontId="0" fillId="0" borderId="0" xfId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/>
    <xf numFmtId="0" fontId="26" fillId="0" borderId="9" xfId="4" applyFont="1" applyBorder="1" applyAlignment="1">
      <alignment horizontal="center"/>
    </xf>
    <xf numFmtId="164" fontId="20" fillId="0" borderId="1" xfId="2" applyFont="1" applyBorder="1" applyAlignment="1">
      <alignment horizontal="left"/>
    </xf>
    <xf numFmtId="164" fontId="20" fillId="0" borderId="1" xfId="2" applyFont="1" applyBorder="1" applyAlignment="1">
      <alignment horizontal="center"/>
    </xf>
    <xf numFmtId="164" fontId="9" fillId="0" borderId="1" xfId="2" applyFont="1" applyBorder="1" applyAlignment="1">
      <alignment horizontal="center"/>
    </xf>
    <xf numFmtId="164" fontId="15" fillId="0" borderId="1" xfId="2" applyFont="1" applyBorder="1" applyAlignment="1">
      <alignment horizontal="center"/>
    </xf>
    <xf numFmtId="164" fontId="15" fillId="0" borderId="3" xfId="2" applyFont="1" applyBorder="1" applyAlignment="1">
      <alignment horizontal="left"/>
    </xf>
    <xf numFmtId="164" fontId="15" fillId="0" borderId="3" xfId="2" applyFont="1" applyBorder="1" applyAlignment="1">
      <alignment horizontal="center"/>
    </xf>
    <xf numFmtId="164" fontId="10" fillId="0" borderId="2" xfId="1" applyFont="1" applyBorder="1"/>
    <xf numFmtId="164" fontId="10" fillId="0" borderId="2" xfId="1" applyFont="1" applyBorder="1" applyAlignment="1"/>
    <xf numFmtId="164" fontId="9" fillId="0" borderId="0" xfId="1" applyFont="1" applyBorder="1" applyAlignment="1">
      <alignment horizontal="center"/>
    </xf>
    <xf numFmtId="169" fontId="15" fillId="0" borderId="0" xfId="1" applyNumberFormat="1" applyFont="1" applyBorder="1"/>
    <xf numFmtId="169" fontId="9" fillId="0" borderId="0" xfId="1" applyNumberFormat="1" applyFont="1" applyFill="1" applyBorder="1" applyAlignment="1">
      <alignment vertical="center"/>
    </xf>
    <xf numFmtId="169" fontId="15" fillId="0" borderId="0" xfId="1" applyNumberFormat="1" applyFont="1" applyFill="1" applyBorder="1" applyAlignment="1">
      <alignment vertical="center"/>
    </xf>
    <xf numFmtId="173" fontId="0" fillId="0" borderId="0" xfId="0" applyNumberFormat="1" applyAlignment="1">
      <alignment vertical="center"/>
    </xf>
    <xf numFmtId="164" fontId="29" fillId="0" borderId="2" xfId="1" applyFont="1" applyBorder="1" applyAlignment="1">
      <alignment horizontal="center"/>
    </xf>
    <xf numFmtId="164" fontId="11" fillId="3" borderId="0" xfId="1" applyFont="1" applyFill="1" applyBorder="1"/>
    <xf numFmtId="164" fontId="11" fillId="3" borderId="2" xfId="1" applyFont="1" applyFill="1" applyBorder="1" applyAlignment="1">
      <alignment horizontal="center"/>
    </xf>
    <xf numFmtId="164" fontId="11" fillId="3" borderId="0" xfId="1" applyFont="1" applyFill="1" applyBorder="1" applyAlignment="1">
      <alignment horizontal="center"/>
    </xf>
    <xf numFmtId="164" fontId="4" fillId="3" borderId="0" xfId="1" applyFont="1" applyFill="1" applyBorder="1" applyAlignment="1">
      <alignment horizontal="center"/>
    </xf>
    <xf numFmtId="164" fontId="0" fillId="3" borderId="0" xfId="1" applyFont="1" applyFill="1"/>
    <xf numFmtId="164" fontId="15" fillId="0" borderId="2" xfId="2" applyFont="1" applyFill="1" applyBorder="1" applyAlignment="1">
      <alignment horizontal="left"/>
    </xf>
    <xf numFmtId="164" fontId="15" fillId="3" borderId="2" xfId="2" applyFont="1" applyFill="1" applyBorder="1" applyAlignment="1">
      <alignment horizontal="center"/>
    </xf>
    <xf numFmtId="164" fontId="9" fillId="0" borderId="1" xfId="1" applyFont="1" applyBorder="1" applyAlignment="1">
      <alignment horizontal="center"/>
    </xf>
    <xf numFmtId="0" fontId="9" fillId="0" borderId="2" xfId="1" applyNumberFormat="1" applyFont="1" applyBorder="1" applyAlignment="1">
      <alignment horizontal="center"/>
    </xf>
    <xf numFmtId="0" fontId="15" fillId="0" borderId="3" xfId="4" applyFont="1" applyBorder="1" applyAlignment="1">
      <alignment horizontal="center"/>
    </xf>
    <xf numFmtId="0" fontId="15" fillId="0" borderId="3" xfId="4" applyFont="1" applyBorder="1" applyAlignment="1">
      <alignment horizontal="left"/>
    </xf>
    <xf numFmtId="2" fontId="15" fillId="0" borderId="3" xfId="4" applyNumberFormat="1" applyFont="1" applyBorder="1" applyAlignment="1">
      <alignment horizontal="center"/>
    </xf>
    <xf numFmtId="4" fontId="15" fillId="0" borderId="3" xfId="4" applyNumberFormat="1" applyFont="1" applyBorder="1" applyAlignment="1">
      <alignment horizontal="center"/>
    </xf>
    <xf numFmtId="164" fontId="15" fillId="0" borderId="8" xfId="1" applyFont="1" applyBorder="1" applyAlignment="1">
      <alignment horizontal="left"/>
    </xf>
    <xf numFmtId="0" fontId="9" fillId="0" borderId="9" xfId="1" applyNumberFormat="1" applyFont="1" applyBorder="1" applyAlignment="1">
      <alignment horizontal="left"/>
    </xf>
    <xf numFmtId="164" fontId="9" fillId="0" borderId="9" xfId="1" applyFont="1" applyBorder="1" applyAlignment="1">
      <alignment horizontal="left" vertical="top"/>
    </xf>
    <xf numFmtId="164" fontId="15" fillId="0" borderId="9" xfId="1" applyFont="1" applyFill="1" applyBorder="1" applyAlignment="1">
      <alignment horizontal="left"/>
    </xf>
    <xf numFmtId="164" fontId="15" fillId="0" borderId="13" xfId="1" applyFont="1" applyBorder="1" applyAlignment="1">
      <alignment horizontal="left"/>
    </xf>
    <xf numFmtId="1" fontId="9" fillId="2" borderId="45" xfId="1" applyNumberFormat="1" applyFont="1" applyFill="1" applyBorder="1" applyAlignment="1">
      <alignment horizontal="left" vertical="center"/>
    </xf>
    <xf numFmtId="164" fontId="9" fillId="2" borderId="45" xfId="1" applyFont="1" applyFill="1" applyBorder="1" applyAlignment="1">
      <alignment vertical="center"/>
    </xf>
    <xf numFmtId="164" fontId="9" fillId="2" borderId="12" xfId="1" applyFont="1" applyFill="1" applyBorder="1" applyAlignment="1">
      <alignment vertical="center"/>
    </xf>
    <xf numFmtId="164" fontId="9" fillId="2" borderId="49" xfId="1" applyFont="1" applyFill="1" applyBorder="1" applyAlignment="1">
      <alignment vertical="center"/>
    </xf>
    <xf numFmtId="164" fontId="9" fillId="0" borderId="44" xfId="1" applyFont="1" applyBorder="1" applyAlignment="1">
      <alignment horizontal="center" vertical="center"/>
    </xf>
    <xf numFmtId="1" fontId="9" fillId="2" borderId="44" xfId="1" applyNumberFormat="1" applyFont="1" applyFill="1" applyBorder="1" applyAlignment="1">
      <alignment horizontal="left" vertical="center"/>
    </xf>
    <xf numFmtId="164" fontId="9" fillId="2" borderId="12" xfId="1" applyFont="1" applyFill="1" applyBorder="1" applyAlignment="1">
      <alignment horizontal="center" vertical="center"/>
    </xf>
    <xf numFmtId="164" fontId="9" fillId="0" borderId="3" xfId="1" applyFont="1" applyBorder="1" applyAlignment="1">
      <alignment horizontal="center"/>
    </xf>
    <xf numFmtId="164" fontId="9" fillId="0" borderId="9" xfId="1" applyFont="1" applyBorder="1" applyAlignment="1">
      <alignment horizontal="center"/>
    </xf>
    <xf numFmtId="164" fontId="9" fillId="0" borderId="9" xfId="1" quotePrefix="1" applyFont="1" applyBorder="1" applyAlignment="1">
      <alignment horizontal="center"/>
    </xf>
    <xf numFmtId="1" fontId="9" fillId="2" borderId="45" xfId="1" applyNumberFormat="1" applyFont="1" applyFill="1" applyBorder="1" applyAlignment="1">
      <alignment horizontal="center" vertical="center"/>
    </xf>
    <xf numFmtId="164" fontId="9" fillId="2" borderId="50" xfId="1" applyFont="1" applyFill="1" applyBorder="1" applyAlignment="1">
      <alignment vertical="center"/>
    </xf>
    <xf numFmtId="164" fontId="9" fillId="0" borderId="49" xfId="1" applyFont="1" applyBorder="1" applyAlignment="1">
      <alignment horizontal="center" vertical="center"/>
    </xf>
    <xf numFmtId="0" fontId="9" fillId="0" borderId="9" xfId="1" applyNumberFormat="1" applyFont="1" applyBorder="1" applyAlignment="1">
      <alignment horizontal="center"/>
    </xf>
    <xf numFmtId="1" fontId="9" fillId="2" borderId="44" xfId="1" applyNumberFormat="1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/>
    </xf>
    <xf numFmtId="0" fontId="15" fillId="0" borderId="9" xfId="0" applyFont="1" applyBorder="1"/>
    <xf numFmtId="0" fontId="20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9" fillId="2" borderId="44" xfId="0" applyFont="1" applyFill="1" applyBorder="1" applyAlignment="1">
      <alignment horizontal="center" vertical="center"/>
    </xf>
    <xf numFmtId="0" fontId="9" fillId="2" borderId="45" xfId="0" applyFont="1" applyFill="1" applyBorder="1" applyAlignment="1">
      <alignment vertical="center"/>
    </xf>
    <xf numFmtId="0" fontId="9" fillId="2" borderId="12" xfId="0" applyFont="1" applyFill="1" applyBorder="1" applyAlignment="1">
      <alignment vertical="center"/>
    </xf>
    <xf numFmtId="0" fontId="9" fillId="2" borderId="49" xfId="0" applyFont="1" applyFill="1" applyBorder="1" applyAlignment="1">
      <alignment vertical="center"/>
    </xf>
    <xf numFmtId="164" fontId="15" fillId="0" borderId="8" xfId="1" applyFont="1" applyBorder="1" applyAlignment="1">
      <alignment horizontal="left" vertical="top"/>
    </xf>
    <xf numFmtId="0" fontId="9" fillId="0" borderId="9" xfId="1" applyNumberFormat="1" applyFont="1" applyBorder="1" applyAlignment="1">
      <alignment horizontal="left" vertical="top"/>
    </xf>
    <xf numFmtId="164" fontId="9" fillId="0" borderId="9" xfId="1" quotePrefix="1" applyFont="1" applyBorder="1" applyAlignment="1">
      <alignment horizontal="left" vertical="top"/>
    </xf>
    <xf numFmtId="164" fontId="15" fillId="0" borderId="9" xfId="1" applyFont="1" applyBorder="1" applyAlignment="1">
      <alignment horizontal="left" vertical="top"/>
    </xf>
    <xf numFmtId="164" fontId="9" fillId="0" borderId="2" xfId="1" applyFont="1" applyBorder="1" applyAlignment="1">
      <alignment horizontal="left" vertical="top"/>
    </xf>
    <xf numFmtId="164" fontId="15" fillId="0" borderId="2" xfId="1" applyFont="1" applyBorder="1" applyAlignment="1">
      <alignment horizontal="left" vertical="top"/>
    </xf>
    <xf numFmtId="169" fontId="9" fillId="2" borderId="44" xfId="1" applyNumberFormat="1" applyFont="1" applyFill="1" applyBorder="1" applyAlignment="1">
      <alignment horizontal="center" vertical="center"/>
    </xf>
    <xf numFmtId="0" fontId="9" fillId="2" borderId="44" xfId="4" applyFont="1" applyFill="1" applyBorder="1" applyAlignment="1">
      <alignment horizontal="center" vertical="center"/>
    </xf>
    <xf numFmtId="164" fontId="9" fillId="0" borderId="8" xfId="1" applyFont="1" applyBorder="1" applyAlignment="1">
      <alignment horizontal="center"/>
    </xf>
    <xf numFmtId="164" fontId="15" fillId="0" borderId="49" xfId="1" applyFont="1" applyBorder="1" applyAlignment="1">
      <alignment horizontal="center" vertical="center"/>
    </xf>
    <xf numFmtId="164" fontId="9" fillId="3" borderId="9" xfId="1" applyFont="1" applyFill="1" applyBorder="1" applyAlignment="1">
      <alignment horizontal="center"/>
    </xf>
    <xf numFmtId="0" fontId="15" fillId="0" borderId="9" xfId="4" applyFont="1" applyBorder="1" applyAlignment="1">
      <alignment horizontal="center"/>
    </xf>
    <xf numFmtId="0" fontId="15" fillId="0" borderId="0" xfId="4" applyFont="1" applyAlignment="1">
      <alignment horizontal="center"/>
    </xf>
    <xf numFmtId="4" fontId="15" fillId="0" borderId="2" xfId="4" applyNumberFormat="1" applyFont="1" applyBorder="1" applyAlignment="1">
      <alignment horizontal="center"/>
    </xf>
    <xf numFmtId="0" fontId="9" fillId="2" borderId="36" xfId="4" applyFont="1" applyFill="1" applyBorder="1" applyAlignment="1">
      <alignment horizontal="center" vertical="center"/>
    </xf>
    <xf numFmtId="164" fontId="9" fillId="0" borderId="36" xfId="1" applyFont="1" applyBorder="1" applyAlignment="1">
      <alignment horizontal="center" vertical="center"/>
    </xf>
    <xf numFmtId="164" fontId="9" fillId="0" borderId="9" xfId="2" applyFont="1" applyBorder="1" applyAlignment="1">
      <alignment horizontal="center"/>
    </xf>
    <xf numFmtId="164" fontId="15" fillId="0" borderId="9" xfId="2" applyFont="1" applyBorder="1" applyAlignment="1">
      <alignment horizontal="center"/>
    </xf>
    <xf numFmtId="164" fontId="15" fillId="0" borderId="0" xfId="2" applyFont="1" applyBorder="1"/>
    <xf numFmtId="164" fontId="9" fillId="0" borderId="9" xfId="2" quotePrefix="1" applyFont="1" applyBorder="1" applyAlignment="1">
      <alignment horizontal="center"/>
    </xf>
    <xf numFmtId="164" fontId="15" fillId="0" borderId="24" xfId="1" applyFont="1" applyBorder="1" applyAlignment="1">
      <alignment vertical="center"/>
    </xf>
    <xf numFmtId="164" fontId="9" fillId="0" borderId="9" xfId="1" applyFont="1" applyFill="1" applyBorder="1" applyAlignment="1">
      <alignment horizontal="center"/>
    </xf>
    <xf numFmtId="4" fontId="15" fillId="0" borderId="2" xfId="0" applyNumberFormat="1" applyFont="1" applyBorder="1" applyAlignment="1">
      <alignment horizontal="right"/>
    </xf>
    <xf numFmtId="164" fontId="11" fillId="0" borderId="8" xfId="1" applyFont="1" applyBorder="1" applyAlignment="1">
      <alignment horizontal="center"/>
    </xf>
    <xf numFmtId="164" fontId="10" fillId="0" borderId="9" xfId="1" quotePrefix="1" applyFont="1" applyBorder="1" applyAlignment="1">
      <alignment horizontal="center"/>
    </xf>
    <xf numFmtId="164" fontId="10" fillId="0" borderId="9" xfId="1" applyFont="1" applyBorder="1" applyAlignment="1">
      <alignment horizontal="center"/>
    </xf>
    <xf numFmtId="164" fontId="11" fillId="0" borderId="9" xfId="1" applyFont="1" applyBorder="1" applyAlignment="1">
      <alignment horizontal="center"/>
    </xf>
    <xf numFmtId="164" fontId="10" fillId="0" borderId="2" xfId="1" applyFont="1" applyBorder="1" applyAlignment="1">
      <alignment horizontal="center"/>
    </xf>
    <xf numFmtId="164" fontId="10" fillId="3" borderId="2" xfId="1" applyFont="1" applyFill="1" applyBorder="1" applyAlignment="1">
      <alignment horizontal="center"/>
    </xf>
    <xf numFmtId="1" fontId="10" fillId="2" borderId="44" xfId="1" applyNumberFormat="1" applyFont="1" applyFill="1" applyBorder="1" applyAlignment="1">
      <alignment horizontal="center" vertical="center"/>
    </xf>
    <xf numFmtId="164" fontId="10" fillId="0" borderId="44" xfId="1" applyFont="1" applyBorder="1" applyAlignment="1">
      <alignment horizontal="center" vertical="center"/>
    </xf>
    <xf numFmtId="0" fontId="15" fillId="0" borderId="0" xfId="4" applyFont="1" applyAlignment="1">
      <alignment vertical="top" wrapText="1"/>
    </xf>
    <xf numFmtId="0" fontId="15" fillId="0" borderId="0" xfId="4" applyFont="1"/>
    <xf numFmtId="169" fontId="15" fillId="0" borderId="2" xfId="1" quotePrefix="1" applyNumberFormat="1" applyFont="1" applyBorder="1" applyAlignment="1">
      <alignment horizontal="center"/>
    </xf>
    <xf numFmtId="164" fontId="15" fillId="0" borderId="2" xfId="1" applyFont="1" applyBorder="1" applyAlignment="1">
      <alignment vertical="center"/>
    </xf>
    <xf numFmtId="164" fontId="15" fillId="0" borderId="2" xfId="1" applyFont="1" applyBorder="1" applyAlignment="1">
      <alignment vertical="top"/>
    </xf>
    <xf numFmtId="164" fontId="15" fillId="0" borderId="2" xfId="1" applyFont="1" applyBorder="1" applyAlignment="1">
      <alignment horizontal="center" vertical="top"/>
    </xf>
    <xf numFmtId="164" fontId="4" fillId="0" borderId="0" xfId="1" applyFont="1" applyBorder="1" applyAlignment="1">
      <alignment horizontal="center" vertical="top"/>
    </xf>
    <xf numFmtId="164" fontId="0" fillId="0" borderId="0" xfId="1" applyFont="1" applyAlignment="1">
      <alignment vertical="top"/>
    </xf>
    <xf numFmtId="164" fontId="15" fillId="0" borderId="9" xfId="1" applyFont="1" applyBorder="1" applyAlignment="1">
      <alignment horizontal="left" vertical="center"/>
    </xf>
    <xf numFmtId="164" fontId="15" fillId="0" borderId="2" xfId="1" applyFont="1" applyBorder="1" applyAlignment="1">
      <alignment horizontal="left" vertical="center"/>
    </xf>
    <xf numFmtId="164" fontId="15" fillId="0" borderId="2" xfId="1" applyFont="1" applyBorder="1" applyAlignment="1">
      <alignment horizontal="center" vertical="center"/>
    </xf>
    <xf numFmtId="164" fontId="11" fillId="0" borderId="0" xfId="1" applyFont="1" applyBorder="1" applyAlignment="1">
      <alignment horizontal="center" vertical="center"/>
    </xf>
    <xf numFmtId="164" fontId="9" fillId="0" borderId="9" xfId="1" applyFont="1" applyBorder="1" applyAlignment="1">
      <alignment horizontal="left" vertical="center"/>
    </xf>
    <xf numFmtId="164" fontId="9" fillId="0" borderId="2" xfId="1" applyFont="1" applyBorder="1" applyAlignment="1">
      <alignment horizontal="left" vertical="center"/>
    </xf>
    <xf numFmtId="164" fontId="15" fillId="0" borderId="9" xfId="1" applyFont="1" applyFill="1" applyBorder="1" applyAlignment="1">
      <alignment horizontal="left" vertical="top"/>
    </xf>
    <xf numFmtId="164" fontId="15" fillId="0" borderId="2" xfId="1" applyFont="1" applyFill="1" applyBorder="1" applyAlignment="1">
      <alignment vertical="top"/>
    </xf>
    <xf numFmtId="164" fontId="15" fillId="0" borderId="2" xfId="1" applyFont="1" applyFill="1" applyBorder="1" applyAlignment="1">
      <alignment horizontal="center" vertical="top" wrapText="1"/>
    </xf>
    <xf numFmtId="164" fontId="15" fillId="0" borderId="2" xfId="1" applyFont="1" applyFill="1" applyBorder="1" applyAlignment="1">
      <alignment horizontal="center" vertical="top"/>
    </xf>
    <xf numFmtId="167" fontId="15" fillId="0" borderId="0" xfId="1" applyNumberFormat="1" applyFont="1" applyBorder="1" applyAlignment="1">
      <alignment horizontal="center" vertical="top"/>
    </xf>
    <xf numFmtId="167" fontId="4" fillId="0" borderId="0" xfId="1" applyNumberFormat="1" applyFont="1" applyFill="1" applyBorder="1" applyAlignment="1">
      <alignment horizontal="center" vertical="top"/>
    </xf>
    <xf numFmtId="167" fontId="4" fillId="0" borderId="0" xfId="1" applyNumberFormat="1" applyFont="1" applyBorder="1" applyAlignment="1">
      <alignment horizontal="center" vertical="top"/>
    </xf>
    <xf numFmtId="164" fontId="15" fillId="0" borderId="0" xfId="1" applyFont="1" applyBorder="1" applyAlignment="1">
      <alignment horizontal="center" vertical="top"/>
    </xf>
    <xf numFmtId="164" fontId="1" fillId="0" borderId="2" xfId="1" applyFont="1" applyBorder="1"/>
    <xf numFmtId="164" fontId="15" fillId="0" borderId="9" xfId="2" applyFont="1" applyBorder="1" applyAlignment="1">
      <alignment horizontal="left"/>
    </xf>
    <xf numFmtId="164" fontId="15" fillId="0" borderId="3" xfId="1" applyFont="1" applyBorder="1" applyAlignment="1">
      <alignment horizontal="right"/>
    </xf>
    <xf numFmtId="164" fontId="27" fillId="0" borderId="2" xfId="1" applyFont="1" applyBorder="1" applyAlignment="1">
      <alignment horizontal="center"/>
    </xf>
    <xf numFmtId="164" fontId="27" fillId="0" borderId="2" xfId="1" applyFont="1" applyBorder="1"/>
    <xf numFmtId="164" fontId="30" fillId="0" borderId="2" xfId="1" applyFont="1" applyBorder="1" applyAlignment="1">
      <alignment horizontal="center"/>
    </xf>
    <xf numFmtId="10" fontId="15" fillId="0" borderId="2" xfId="1" applyNumberFormat="1" applyFont="1" applyBorder="1" applyAlignment="1">
      <alignment horizontal="center"/>
    </xf>
    <xf numFmtId="164" fontId="9" fillId="0" borderId="3" xfId="1" applyFont="1" applyBorder="1"/>
    <xf numFmtId="164" fontId="0" fillId="0" borderId="0" xfId="1" applyFont="1" applyBorder="1" applyAlignment="1">
      <alignment horizontal="center"/>
    </xf>
    <xf numFmtId="164" fontId="9" fillId="2" borderId="8" xfId="1" applyFont="1" applyFill="1" applyBorder="1" applyAlignment="1">
      <alignment horizontal="center" vertical="center"/>
    </xf>
    <xf numFmtId="164" fontId="15" fillId="2" borderId="13" xfId="1" applyFont="1" applyFill="1" applyBorder="1" applyAlignment="1">
      <alignment horizontal="center" vertical="center"/>
    </xf>
    <xf numFmtId="164" fontId="9" fillId="2" borderId="1" xfId="1" applyFont="1" applyFill="1" applyBorder="1" applyAlignment="1">
      <alignment horizontal="center" vertical="center"/>
    </xf>
    <xf numFmtId="164" fontId="9" fillId="2" borderId="3" xfId="1" applyFont="1" applyFill="1" applyBorder="1" applyAlignment="1">
      <alignment horizontal="center" vertical="center"/>
    </xf>
    <xf numFmtId="164" fontId="9" fillId="2" borderId="48" xfId="1" applyFont="1" applyFill="1" applyBorder="1" applyAlignment="1">
      <alignment horizontal="center" vertical="center"/>
    </xf>
    <xf numFmtId="164" fontId="15" fillId="2" borderId="14" xfId="1" applyFont="1" applyFill="1" applyBorder="1" applyAlignment="1">
      <alignment horizontal="center" vertical="center"/>
    </xf>
    <xf numFmtId="164" fontId="9" fillId="0" borderId="0" xfId="1" applyFont="1" applyFill="1" applyBorder="1" applyAlignment="1">
      <alignment horizontal="center" vertical="center" wrapText="1"/>
    </xf>
    <xf numFmtId="164" fontId="15" fillId="0" borderId="0" xfId="1" applyFont="1" applyFill="1" applyBorder="1" applyAlignment="1">
      <alignment horizontal="center" vertical="center" wrapText="1"/>
    </xf>
    <xf numFmtId="164" fontId="2" fillId="0" borderId="0" xfId="1" applyFont="1" applyFill="1" applyBorder="1" applyAlignment="1">
      <alignment horizontal="center" vertical="center" wrapText="1"/>
    </xf>
    <xf numFmtId="164" fontId="0" fillId="0" borderId="0" xfId="1" applyFont="1" applyFill="1" applyBorder="1" applyAlignment="1">
      <alignment horizontal="center" vertical="center" wrapText="1"/>
    </xf>
    <xf numFmtId="164" fontId="0" fillId="0" borderId="0" xfId="1" applyFont="1" applyBorder="1" applyAlignment="1">
      <alignment horizontal="center" vertical="center"/>
    </xf>
    <xf numFmtId="164" fontId="2" fillId="0" borderId="0" xfId="1" applyFont="1" applyFill="1" applyBorder="1" applyAlignment="1">
      <alignment horizontal="center" vertical="center"/>
    </xf>
    <xf numFmtId="164" fontId="0" fillId="0" borderId="0" xfId="1" applyFont="1" applyFill="1" applyBorder="1" applyAlignment="1">
      <alignment horizontal="center" vertical="center"/>
    </xf>
    <xf numFmtId="164" fontId="15" fillId="2" borderId="3" xfId="1" applyFont="1" applyFill="1" applyBorder="1" applyAlignment="1">
      <alignment horizontal="center" vertical="center"/>
    </xf>
    <xf numFmtId="164" fontId="10" fillId="0" borderId="0" xfId="1" applyFont="1" applyFill="1" applyBorder="1" applyAlignment="1">
      <alignment horizontal="center" vertical="center" wrapText="1"/>
    </xf>
    <xf numFmtId="164" fontId="11" fillId="0" borderId="0" xfId="1" applyFont="1" applyFill="1" applyBorder="1" applyAlignment="1">
      <alignment horizontal="center" vertical="center" wrapText="1"/>
    </xf>
    <xf numFmtId="164" fontId="9" fillId="2" borderId="1" xfId="1" applyFont="1" applyFill="1" applyBorder="1" applyAlignment="1">
      <alignment horizontal="left" vertical="center"/>
    </xf>
    <xf numFmtId="164" fontId="15" fillId="2" borderId="3" xfId="1" applyFont="1" applyFill="1" applyBorder="1" applyAlignment="1">
      <alignment horizontal="left" vertical="center"/>
    </xf>
    <xf numFmtId="164" fontId="0" fillId="0" borderId="0" xfId="1" applyFont="1" applyBorder="1" applyAlignment="1">
      <alignment horizontal="center"/>
    </xf>
    <xf numFmtId="164" fontId="9" fillId="0" borderId="3" xfId="1" applyFont="1" applyBorder="1" applyAlignment="1"/>
    <xf numFmtId="164" fontId="9" fillId="0" borderId="13" xfId="1" applyFont="1" applyBorder="1" applyAlignment="1"/>
    <xf numFmtId="164" fontId="9" fillId="2" borderId="45" xfId="1" applyFont="1" applyFill="1" applyBorder="1" applyAlignment="1">
      <alignment vertical="center"/>
    </xf>
    <xf numFmtId="164" fontId="9" fillId="2" borderId="12" xfId="1" applyFont="1" applyFill="1" applyBorder="1" applyAlignment="1">
      <alignment vertical="center"/>
    </xf>
    <xf numFmtId="164" fontId="9" fillId="2" borderId="49" xfId="1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9" fillId="2" borderId="48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9" fillId="2" borderId="36" xfId="4" applyFont="1" applyFill="1" applyBorder="1" applyAlignment="1">
      <alignment horizontal="left" vertical="center"/>
    </xf>
    <xf numFmtId="0" fontId="9" fillId="2" borderId="2" xfId="4" applyFont="1" applyFill="1" applyBorder="1" applyAlignment="1">
      <alignment horizontal="center" vertical="center"/>
    </xf>
    <xf numFmtId="0" fontId="15" fillId="2" borderId="2" xfId="4" applyFont="1" applyFill="1" applyBorder="1" applyAlignment="1">
      <alignment horizontal="center" vertical="center"/>
    </xf>
    <xf numFmtId="0" fontId="9" fillId="2" borderId="44" xfId="4" applyFont="1" applyFill="1" applyBorder="1" applyAlignment="1">
      <alignment vertical="center"/>
    </xf>
    <xf numFmtId="0" fontId="9" fillId="2" borderId="6" xfId="4" applyFont="1" applyFill="1" applyBorder="1" applyAlignment="1">
      <alignment horizontal="center" vertical="center"/>
    </xf>
    <xf numFmtId="0" fontId="15" fillId="2" borderId="6" xfId="4" applyFont="1" applyFill="1" applyBorder="1" applyAlignment="1">
      <alignment horizontal="center" vertical="center"/>
    </xf>
    <xf numFmtId="0" fontId="9" fillId="2" borderId="0" xfId="4" applyFont="1" applyFill="1" applyAlignment="1">
      <alignment horizontal="center" vertical="center"/>
    </xf>
    <xf numFmtId="0" fontId="15" fillId="2" borderId="0" xfId="4" applyFont="1" applyFill="1" applyAlignment="1">
      <alignment horizontal="center" vertical="center"/>
    </xf>
    <xf numFmtId="164" fontId="9" fillId="0" borderId="45" xfId="1" applyFont="1" applyBorder="1" applyAlignment="1">
      <alignment horizontal="left"/>
    </xf>
    <xf numFmtId="164" fontId="15" fillId="0" borderId="12" xfId="1" applyFont="1" applyBorder="1" applyAlignment="1"/>
    <xf numFmtId="164" fontId="9" fillId="2" borderId="1" xfId="2" applyFont="1" applyFill="1" applyBorder="1" applyAlignment="1">
      <alignment horizontal="center" vertical="center"/>
    </xf>
    <xf numFmtId="164" fontId="15" fillId="2" borderId="3" xfId="2" applyFont="1" applyFill="1" applyBorder="1" applyAlignment="1">
      <alignment horizontal="center" vertical="center"/>
    </xf>
    <xf numFmtId="164" fontId="9" fillId="2" borderId="48" xfId="2" applyFont="1" applyFill="1" applyBorder="1" applyAlignment="1">
      <alignment horizontal="center" vertical="center"/>
    </xf>
    <xf numFmtId="164" fontId="15" fillId="2" borderId="14" xfId="2" applyFont="1" applyFill="1" applyBorder="1" applyAlignment="1">
      <alignment horizontal="center" vertical="center"/>
    </xf>
    <xf numFmtId="164" fontId="9" fillId="0" borderId="36" xfId="1" applyFont="1" applyBorder="1" applyAlignment="1">
      <alignment vertical="center"/>
    </xf>
    <xf numFmtId="164" fontId="9" fillId="2" borderId="44" xfId="1" applyFont="1" applyFill="1" applyBorder="1" applyAlignment="1">
      <alignment vertical="center"/>
    </xf>
    <xf numFmtId="0" fontId="0" fillId="0" borderId="0" xfId="1" applyNumberFormat="1" applyFont="1" applyBorder="1" applyAlignment="1">
      <alignment horizontal="center"/>
    </xf>
    <xf numFmtId="164" fontId="15" fillId="2" borderId="51" xfId="1" applyFont="1" applyFill="1" applyBorder="1" applyAlignment="1">
      <alignment horizontal="center" vertical="center"/>
    </xf>
    <xf numFmtId="164" fontId="15" fillId="2" borderId="43" xfId="1" applyFont="1" applyFill="1" applyBorder="1" applyAlignment="1">
      <alignment horizontal="center" vertical="center"/>
    </xf>
    <xf numFmtId="164" fontId="9" fillId="2" borderId="45" xfId="1" applyFont="1" applyFill="1" applyBorder="1" applyAlignment="1">
      <alignment horizontal="left" vertical="center"/>
    </xf>
    <xf numFmtId="164" fontId="9" fillId="2" borderId="12" xfId="1" applyFont="1" applyFill="1" applyBorder="1" applyAlignment="1">
      <alignment horizontal="left" vertical="center"/>
    </xf>
    <xf numFmtId="164" fontId="9" fillId="2" borderId="49" xfId="1" applyFont="1" applyFill="1" applyBorder="1" applyAlignment="1">
      <alignment horizontal="left" vertical="center"/>
    </xf>
    <xf numFmtId="164" fontId="15" fillId="0" borderId="0" xfId="1" applyFont="1" applyBorder="1" applyAlignment="1">
      <alignment horizontal="center"/>
    </xf>
    <xf numFmtId="164" fontId="9" fillId="0" borderId="0" xfId="1" applyFont="1" applyFill="1" applyBorder="1" applyAlignment="1">
      <alignment horizontal="center" vertical="center"/>
    </xf>
    <xf numFmtId="164" fontId="15" fillId="0" borderId="0" xfId="1" applyFont="1" applyFill="1" applyBorder="1" applyAlignment="1">
      <alignment horizontal="center" vertical="center"/>
    </xf>
    <xf numFmtId="0" fontId="9" fillId="2" borderId="45" xfId="0" applyFont="1" applyFill="1" applyBorder="1" applyAlignment="1">
      <alignment vertical="center"/>
    </xf>
    <xf numFmtId="0" fontId="9" fillId="2" borderId="12" xfId="0" applyFont="1" applyFill="1" applyBorder="1" applyAlignment="1">
      <alignment vertical="center"/>
    </xf>
    <xf numFmtId="0" fontId="9" fillId="2" borderId="49" xfId="0" applyFont="1" applyFill="1" applyBorder="1" applyAlignment="1">
      <alignment vertical="center"/>
    </xf>
    <xf numFmtId="0" fontId="15" fillId="0" borderId="0" xfId="0" applyFont="1" applyAlignment="1">
      <alignment horizontal="center"/>
    </xf>
    <xf numFmtId="164" fontId="15" fillId="0" borderId="0" xfId="1" applyFont="1" applyBorder="1" applyAlignment="1">
      <alignment horizontal="center" vertical="center"/>
    </xf>
    <xf numFmtId="169" fontId="9" fillId="2" borderId="48" xfId="1" applyNumberFormat="1" applyFont="1" applyFill="1" applyBorder="1" applyAlignment="1">
      <alignment horizontal="center" vertical="center"/>
    </xf>
    <xf numFmtId="169" fontId="15" fillId="2" borderId="14" xfId="1" applyNumberFormat="1" applyFont="1" applyFill="1" applyBorder="1" applyAlignment="1">
      <alignment horizontal="center" vertical="center"/>
    </xf>
    <xf numFmtId="164" fontId="9" fillId="2" borderId="44" xfId="1" applyFont="1" applyFill="1" applyBorder="1" applyAlignment="1">
      <alignment horizontal="center" vertical="center"/>
    </xf>
    <xf numFmtId="164" fontId="15" fillId="2" borderId="44" xfId="1" applyFont="1" applyFill="1" applyBorder="1" applyAlignment="1">
      <alignment horizontal="center" vertical="center"/>
    </xf>
    <xf numFmtId="164" fontId="10" fillId="2" borderId="45" xfId="1" applyFont="1" applyFill="1" applyBorder="1" applyAlignment="1">
      <alignment horizontal="left" vertical="center"/>
    </xf>
    <xf numFmtId="164" fontId="10" fillId="2" borderId="12" xfId="1" applyFont="1" applyFill="1" applyBorder="1" applyAlignment="1">
      <alignment horizontal="left" vertical="center"/>
    </xf>
    <xf numFmtId="164" fontId="10" fillId="2" borderId="49" xfId="1" applyFont="1" applyFill="1" applyBorder="1" applyAlignment="1">
      <alignment horizontal="left" vertical="center"/>
    </xf>
    <xf numFmtId="164" fontId="10" fillId="2" borderId="1" xfId="1" applyFont="1" applyFill="1" applyBorder="1" applyAlignment="1">
      <alignment horizontal="center" vertical="center"/>
    </xf>
    <xf numFmtId="164" fontId="11" fillId="2" borderId="3" xfId="1" applyFont="1" applyFill="1" applyBorder="1" applyAlignment="1">
      <alignment horizontal="center" vertical="center"/>
    </xf>
    <xf numFmtId="164" fontId="10" fillId="2" borderId="48" xfId="1" applyFont="1" applyFill="1" applyBorder="1" applyAlignment="1">
      <alignment horizontal="center" vertical="center"/>
    </xf>
    <xf numFmtId="164" fontId="11" fillId="2" borderId="14" xfId="1" applyFont="1" applyFill="1" applyBorder="1" applyAlignment="1">
      <alignment horizontal="center" vertical="center"/>
    </xf>
    <xf numFmtId="164" fontId="10" fillId="2" borderId="0" xfId="1" applyFont="1" applyFill="1" applyBorder="1" applyAlignment="1">
      <alignment horizontal="left" vertical="center"/>
    </xf>
    <xf numFmtId="0" fontId="9" fillId="2" borderId="38" xfId="0" applyFont="1" applyFill="1" applyBorder="1" applyAlignment="1">
      <alignment horizontal="left" vertical="center"/>
    </xf>
    <xf numFmtId="0" fontId="15" fillId="0" borderId="12" xfId="0" applyFont="1" applyBorder="1" applyAlignment="1">
      <alignment horizontal="left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Font="1"/>
    <xf numFmtId="0" fontId="13" fillId="0" borderId="0" xfId="0" applyFont="1"/>
    <xf numFmtId="0" fontId="14" fillId="0" borderId="0" xfId="0" applyFont="1"/>
    <xf numFmtId="0" fontId="9" fillId="0" borderId="25" xfId="0" applyFont="1" applyBorder="1" applyAlignment="1">
      <alignment horizontal="justify" vertical="center" wrapText="1"/>
    </xf>
    <xf numFmtId="0" fontId="9" fillId="0" borderId="26" xfId="0" applyFont="1" applyBorder="1" applyAlignment="1">
      <alignment horizontal="justify" vertical="center" wrapText="1"/>
    </xf>
    <xf numFmtId="0" fontId="15" fillId="0" borderId="28" xfId="0" applyFont="1" applyBorder="1" applyAlignment="1">
      <alignment horizontal="justify" vertical="center" wrapText="1"/>
    </xf>
    <xf numFmtId="0" fontId="15" fillId="0" borderId="33" xfId="0" applyFont="1" applyBorder="1" applyAlignment="1">
      <alignment horizontal="justify" vertical="center" wrapText="1"/>
    </xf>
    <xf numFmtId="0" fontId="9" fillId="0" borderId="29" xfId="0" applyFont="1" applyBorder="1" applyAlignment="1">
      <alignment horizontal="justify" vertical="center" wrapText="1"/>
    </xf>
    <xf numFmtId="0" fontId="9" fillId="0" borderId="34" xfId="0" applyFont="1" applyBorder="1" applyAlignment="1">
      <alignment horizontal="justify" vertical="center" wrapText="1"/>
    </xf>
    <xf numFmtId="0" fontId="15" fillId="0" borderId="30" xfId="0" applyFont="1" applyBorder="1" applyAlignment="1">
      <alignment horizontal="justify" vertical="center" wrapText="1"/>
    </xf>
    <xf numFmtId="0" fontId="15" fillId="0" borderId="18" xfId="0" applyFont="1" applyBorder="1" applyAlignment="1">
      <alignment horizontal="justify" vertical="center" wrapText="1"/>
    </xf>
    <xf numFmtId="0" fontId="15" fillId="0" borderId="41" xfId="0" applyFont="1" applyBorder="1" applyAlignment="1">
      <alignment horizontal="justify" vertical="center" wrapText="1"/>
    </xf>
    <xf numFmtId="0" fontId="15" fillId="0" borderId="42" xfId="0" applyFont="1" applyBorder="1" applyAlignment="1">
      <alignment horizontal="justify" vertical="center" wrapText="1"/>
    </xf>
  </cellXfs>
  <cellStyles count="28">
    <cellStyle name="Comma" xfId="1" builtinId="3"/>
    <cellStyle name="Comma 15" xfId="26" xr:uid="{00000000-0005-0000-0000-000001000000}"/>
    <cellStyle name="Comma 2" xfId="2" xr:uid="{00000000-0005-0000-0000-000002000000}"/>
    <cellStyle name="Comma 3" xfId="5" xr:uid="{00000000-0005-0000-0000-000003000000}"/>
    <cellStyle name="Comma 4" xfId="27" xr:uid="{00000000-0005-0000-0000-000004000000}"/>
    <cellStyle name="Comma0" xfId="6" xr:uid="{00000000-0005-0000-0000-000005000000}"/>
    <cellStyle name="Comma0 2" xfId="7" xr:uid="{00000000-0005-0000-0000-000006000000}"/>
    <cellStyle name="Comma1" xfId="8" xr:uid="{00000000-0005-0000-0000-000007000000}"/>
    <cellStyle name="Comma2" xfId="9" xr:uid="{00000000-0005-0000-0000-000008000000}"/>
    <cellStyle name="Comma3" xfId="10" xr:uid="{00000000-0005-0000-0000-000009000000}"/>
    <cellStyle name="Currency 2" xfId="11" xr:uid="{00000000-0005-0000-0000-00000A000000}"/>
    <cellStyle name="Currency 3" xfId="12" xr:uid="{00000000-0005-0000-0000-00000B000000}"/>
    <cellStyle name="Currency0" xfId="13" xr:uid="{00000000-0005-0000-0000-00000C000000}"/>
    <cellStyle name="Date" xfId="14" xr:uid="{00000000-0005-0000-0000-00000D000000}"/>
    <cellStyle name="Excel Built-in Normal" xfId="15" xr:uid="{00000000-0005-0000-0000-00000E000000}"/>
    <cellStyle name="F2" xfId="16" xr:uid="{00000000-0005-0000-0000-00000F000000}"/>
    <cellStyle name="F3" xfId="17" xr:uid="{00000000-0005-0000-0000-000010000000}"/>
    <cellStyle name="Fixed" xfId="18" xr:uid="{00000000-0005-0000-0000-000011000000}"/>
    <cellStyle name="HEADING1" xfId="19" xr:uid="{00000000-0005-0000-0000-000012000000}"/>
    <cellStyle name="HEADING2" xfId="20" xr:uid="{00000000-0005-0000-0000-000013000000}"/>
    <cellStyle name="Hyperlink 2" xfId="21" xr:uid="{00000000-0005-0000-0000-000014000000}"/>
    <cellStyle name="Normal" xfId="0" builtinId="0"/>
    <cellStyle name="Normal 2" xfId="4" xr:uid="{00000000-0005-0000-0000-000016000000}"/>
    <cellStyle name="Normal 3" xfId="22" xr:uid="{00000000-0005-0000-0000-000017000000}"/>
    <cellStyle name="Normal 4" xfId="23" xr:uid="{00000000-0005-0000-0000-000018000000}"/>
    <cellStyle name="or" xfId="24" xr:uid="{00000000-0005-0000-0000-000019000000}"/>
    <cellStyle name="Percent" xfId="3" builtinId="5"/>
    <cellStyle name="Percent 2" xfId="25" xr:uid="{00000000-0005-0000-0000-00001B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5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4.xml"/><Relationship Id="rId33" Type="http://schemas.openxmlformats.org/officeDocument/2006/relationships/externalLink" Target="externalLinks/externalLink12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32" Type="http://schemas.openxmlformats.org/officeDocument/2006/relationships/externalLink" Target="externalLinks/externalLink11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28" Type="http://schemas.openxmlformats.org/officeDocument/2006/relationships/externalLink" Target="externalLinks/externalLink7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externalLink" Target="externalLinks/externalLink6.xml"/><Relationship Id="rId30" Type="http://schemas.openxmlformats.org/officeDocument/2006/relationships/externalLink" Target="externalLinks/externalLink9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c\ADMIN\0042\10\00\D\Schedule%20of%20item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c\My%20Documents\Willie\FM%20ENTEPRISES%20CERT%207\D010523-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c\My%20Documents\Willie\FM%20ENTEPRISES%20CERT%207\D010524-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010526b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c\WINDOWS\Temporary%20Internet%20Files\Content.IE5\1N9CNSE8\D010523-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hlayeleni-my.sharepoint.com/Documents%20and%20Settings/Reception/Local%20Settings/Temporary%20Internet%20Files/Content.IE5/CAMWI30F/MyFiles/ThlabaneWes2.2/Cert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hlayeleni-my.sharepoint.com/Users/Public/Documents/CERTIFICATES/Standard%20Format%20Certificat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hlayeleni-my.sharepoint.com/Documents%20and%20Settings/Ntsala/My%20Documents/Langeni/Payment%20Certificates/Contract%20Certificates/Data/5277/Contract/Certs/Cert%2025_July%2003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oe\bigen%20files\9781%20-%20West%20Acres%20Extension%2013\9781-01%20WAXT13%20-%20Payment%20Certificate%20%2305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hlayeleni-my.sharepoint.com/Documents%20and%20Settings/Ntsala/My%20Documents/Langeni/Payment%20Certificates/Contract%20Certificates/Data/4801/Contract/cert/c4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Ntsala\My%20Documents\Langeni\Payment%20Certificates\Contract%20Certificates\Data\4801\Contract\cert\c4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Ntsala\My%20Documents\Langeni\Payment%20Certificates\Contract%20Certificates\Data\5277\Contract\Certs\Cert%2025_July%2003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rjan\c\1-V3-Projek\COST%20RECOVERY\ritBurgers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ed1"/>
      <sheetName val="Sched2"/>
      <sheetName val="Sched3A"/>
      <sheetName val="Sched3B"/>
      <sheetName val="Sched3C"/>
      <sheetName val="Sched3D"/>
      <sheetName val="SCHED 4A"/>
      <sheetName val="SCHED 4B"/>
      <sheetName val="SCHED 4C"/>
      <sheetName val="SCHED 4D"/>
      <sheetName val="Sched5A"/>
      <sheetName val="Sched5B"/>
      <sheetName val="Sched6A"/>
      <sheetName val="Sched6B"/>
      <sheetName val="SCHED 7A"/>
      <sheetName val="SCHED 7B"/>
      <sheetName val="SCHED 7C"/>
      <sheetName val="Sched8A"/>
      <sheetName val="Sched8B"/>
      <sheetName val="Sched8C"/>
      <sheetName val="Sched9"/>
      <sheetName val="Sched10A"/>
      <sheetName val="Sched10B"/>
      <sheetName val="Sched11A"/>
      <sheetName val="Sched11B"/>
      <sheetName val="Sched12A"/>
      <sheetName val="Sched12B"/>
      <sheetName val="Sched13A"/>
      <sheetName val="Sched13B"/>
      <sheetName val="Summa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heuns mulder (VO5)"/>
      <sheetName val="hendrik verwoerd (VO3)"/>
      <sheetName val="rautenbach loop (VO4)"/>
      <sheetName val="Estimate"/>
      <sheetName val="new bulk water meters"/>
      <sheetName val="consumer water meters"/>
      <sheetName val="Tender"/>
      <sheetName val="Evaluation"/>
      <sheetName val="rautenbach stee(VO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Contract:  S4/2003 Section 5.2</v>
          </cell>
        </row>
        <row r="2">
          <cell r="A2" t="str">
            <v>Brits Industrial Area - Water Supply Infrastructure Rehabilitation/Augmentation Project</v>
          </cell>
        </row>
        <row r="3">
          <cell r="A3" t="str">
            <v>Schedule 3 : Earthworks (Pipe Trenches)</v>
          </cell>
        </row>
      </sheetData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ndrik verwoerd (VO3)"/>
      <sheetName val="theuns mulder (VO5)"/>
      <sheetName val="rautenbach loop (VO4)"/>
      <sheetName val="consumer water meters"/>
      <sheetName val="valvechambers"/>
      <sheetName val="Tender"/>
      <sheetName val="Estimate"/>
      <sheetName val="Addendum"/>
      <sheetName val="Evaluation"/>
      <sheetName val="rautenbach steel (VO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Contract:  S4/2003 Section 5.2</v>
          </cell>
        </row>
        <row r="2">
          <cell r="A2" t="str">
            <v>Brits Industrial Area - Water Supply Infrastructure Rehabilitation/Augmentation Project</v>
          </cell>
        </row>
        <row r="3">
          <cell r="A3" t="str">
            <v>Schedule 4 : Medium Pressure Pipelines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imate"/>
    </sheetNames>
    <sheetDataSet>
      <sheetData sheetId="0">
        <row r="1">
          <cell r="A1" t="str">
            <v>Ga Motle Housing</v>
          </cell>
          <cell r="G1" t="str">
            <v>Section5.2</v>
          </cell>
        </row>
        <row r="2">
          <cell r="A2" t="str">
            <v>Transitional District Council for the Eastern Region</v>
          </cell>
        </row>
        <row r="3">
          <cell r="A3" t="str">
            <v>Ga Motle Housing</v>
          </cell>
        </row>
        <row r="4">
          <cell r="A4" t="str">
            <v>CONTRACT 9826/ID1</v>
          </cell>
        </row>
        <row r="5">
          <cell r="A5" t="str">
            <v>Internal Services : Phase 1</v>
          </cell>
        </row>
        <row r="6">
          <cell r="A6" t="str">
            <v>Schedule 6 : Sewers</v>
          </cell>
        </row>
        <row r="8">
          <cell r="B8" t="str">
            <v>Payment</v>
          </cell>
          <cell r="F8" t="str">
            <v>Rate</v>
          </cell>
          <cell r="G8" t="str">
            <v>Amount</v>
          </cell>
        </row>
        <row r="9">
          <cell r="A9" t="str">
            <v>Item</v>
          </cell>
          <cell r="B9" t="str">
            <v>Reference</v>
          </cell>
          <cell r="C9" t="str">
            <v>Description</v>
          </cell>
          <cell r="D9" t="str">
            <v>Unit</v>
          </cell>
          <cell r="E9" t="str">
            <v>Qty</v>
          </cell>
          <cell r="F9" t="str">
            <v>(R)</v>
          </cell>
          <cell r="G9" t="str">
            <v>(R)</v>
          </cell>
        </row>
        <row r="11">
          <cell r="A11">
            <v>6</v>
          </cell>
          <cell r="C11" t="str">
            <v>SCHEDULE 6</v>
          </cell>
          <cell r="D11">
            <v>0</v>
          </cell>
        </row>
        <row r="12">
          <cell r="C12" t="str">
            <v>SEWERS</v>
          </cell>
        </row>
        <row r="14">
          <cell r="A14" t="str">
            <v>6.1</v>
          </cell>
          <cell r="B14" t="str">
            <v>SABS</v>
          </cell>
          <cell r="C14" t="str">
            <v>PIPEWORK</v>
          </cell>
        </row>
        <row r="15">
          <cell r="B15" t="str">
            <v>1200 LD</v>
          </cell>
        </row>
        <row r="16">
          <cell r="B16" t="str">
            <v>8.2.1</v>
          </cell>
          <cell r="C16" t="str">
            <v>Supply, lay, joint, bed and test structured wall</v>
          </cell>
        </row>
        <row r="17">
          <cell r="C17" t="str">
            <v>sewer pipe in accordance with SABS 1061</v>
          </cell>
        </row>
        <row r="19">
          <cell r="A19" t="str">
            <v>6.1.1</v>
          </cell>
          <cell r="C19" t="str">
            <v>160 mm ND</v>
          </cell>
          <cell r="D19" t="str">
            <v>m</v>
          </cell>
          <cell r="E19">
            <v>32520</v>
          </cell>
          <cell r="F19">
            <v>26</v>
          </cell>
          <cell r="G19">
            <v>845520</v>
          </cell>
        </row>
        <row r="21">
          <cell r="A21" t="str">
            <v>6.1.2</v>
          </cell>
          <cell r="C21" t="str">
            <v>200 mm ND</v>
          </cell>
          <cell r="D21" t="str">
            <v>m</v>
          </cell>
          <cell r="E21">
            <v>2160</v>
          </cell>
          <cell r="F21">
            <v>44.1</v>
          </cell>
          <cell r="G21">
            <v>95256</v>
          </cell>
        </row>
        <row r="23">
          <cell r="A23" t="str">
            <v>6.1.3</v>
          </cell>
          <cell r="C23" t="str">
            <v>250 mm ND</v>
          </cell>
          <cell r="D23" t="str">
            <v>m</v>
          </cell>
          <cell r="E23">
            <v>2840</v>
          </cell>
          <cell r="F23">
            <v>61.5</v>
          </cell>
          <cell r="G23">
            <v>174660</v>
          </cell>
        </row>
        <row r="25">
          <cell r="A25" t="str">
            <v>6.2</v>
          </cell>
          <cell r="B25" t="str">
            <v>8.2.3</v>
          </cell>
          <cell r="C25" t="str">
            <v>MANHOLES</v>
          </cell>
        </row>
        <row r="27">
          <cell r="C27" t="str">
            <v>Construct manholes as per Drawing 9826.06.D01,</v>
          </cell>
        </row>
        <row r="28">
          <cell r="C28" t="str">
            <v>complete with Type 2A round concrete replacement</v>
          </cell>
        </row>
        <row r="29">
          <cell r="C29" t="str">
            <v>cover and Type 4 Cast Iron frame to SABS 556-1973</v>
          </cell>
        </row>
        <row r="30">
          <cell r="C30" t="str">
            <v>cast into precast concrete cover slab</v>
          </cell>
        </row>
        <row r="32">
          <cell r="A32" t="str">
            <v>6.2.1</v>
          </cell>
          <cell r="C32" t="str">
            <v>up to 1,5 m in depth</v>
          </cell>
          <cell r="D32" t="str">
            <v>No</v>
          </cell>
          <cell r="E32">
            <v>3</v>
          </cell>
          <cell r="F32">
            <v>2028</v>
          </cell>
          <cell r="G32">
            <v>6084</v>
          </cell>
        </row>
        <row r="34">
          <cell r="A34" t="str">
            <v>6.2.2</v>
          </cell>
          <cell r="C34" t="str">
            <v>deeper than 1,5 m but not deeper than 2,5m</v>
          </cell>
          <cell r="D34" t="str">
            <v>No</v>
          </cell>
          <cell r="E34">
            <v>209</v>
          </cell>
          <cell r="F34">
            <v>2598</v>
          </cell>
          <cell r="G34">
            <v>542982</v>
          </cell>
        </row>
        <row r="36">
          <cell r="A36" t="str">
            <v>6.2.3</v>
          </cell>
          <cell r="C36" t="str">
            <v>deeper than 2,5 m but not deeper than 3,5 m</v>
          </cell>
          <cell r="D36" t="str">
            <v>No</v>
          </cell>
          <cell r="E36">
            <v>256</v>
          </cell>
          <cell r="F36">
            <v>2987</v>
          </cell>
          <cell r="G36">
            <v>764672</v>
          </cell>
        </row>
        <row r="38">
          <cell r="A38" t="str">
            <v>6.2.4</v>
          </cell>
          <cell r="C38" t="str">
            <v>deeper than 3,5 m but not deeper than 4,5 m</v>
          </cell>
          <cell r="D38" t="str">
            <v>No</v>
          </cell>
          <cell r="E38">
            <v>79</v>
          </cell>
          <cell r="F38">
            <v>3625</v>
          </cell>
          <cell r="G38">
            <v>286375</v>
          </cell>
        </row>
        <row r="40">
          <cell r="A40" t="str">
            <v>6.2.5</v>
          </cell>
          <cell r="C40" t="str">
            <v>deeper than 4,5 m but not deeper than 5,5 m</v>
          </cell>
          <cell r="D40" t="str">
            <v>No</v>
          </cell>
          <cell r="E40">
            <v>38</v>
          </cell>
          <cell r="F40">
            <v>4320</v>
          </cell>
          <cell r="G40">
            <v>164160</v>
          </cell>
        </row>
        <row r="42">
          <cell r="A42" t="str">
            <v>6.2.6</v>
          </cell>
          <cell r="C42" t="str">
            <v>deeper than 5,5 m but not deeper than 6,5 m</v>
          </cell>
          <cell r="D42" t="str">
            <v>No</v>
          </cell>
          <cell r="E42">
            <v>15</v>
          </cell>
          <cell r="F42">
            <v>5282</v>
          </cell>
          <cell r="G42">
            <v>79230</v>
          </cell>
        </row>
        <row r="44">
          <cell r="A44" t="str">
            <v>6.2.7</v>
          </cell>
          <cell r="C44" t="str">
            <v>deeper than 6,5 m but not deeper than 7,5 m</v>
          </cell>
          <cell r="D44" t="str">
            <v>No.</v>
          </cell>
          <cell r="E44" t="str">
            <v>R/only</v>
          </cell>
          <cell r="G44" t="str">
            <v>-</v>
          </cell>
        </row>
        <row r="46">
          <cell r="C46" t="str">
            <v>Extra over items 6.2.1 to 6.2.6 for drop manholes</v>
          </cell>
        </row>
        <row r="47">
          <cell r="C47" t="str">
            <v>as per details on Drawing 9826.06.D02 for :</v>
          </cell>
        </row>
        <row r="49">
          <cell r="A49" t="str">
            <v>6.2.7</v>
          </cell>
          <cell r="C49" t="str">
            <v>IL1 - IL2 less than 840 mm</v>
          </cell>
          <cell r="D49" t="str">
            <v>No</v>
          </cell>
          <cell r="E49">
            <v>10</v>
          </cell>
          <cell r="F49">
            <v>711</v>
          </cell>
          <cell r="G49">
            <v>7110</v>
          </cell>
        </row>
        <row r="51">
          <cell r="E51" t="str">
            <v>Carried Forward</v>
          </cell>
          <cell r="G51">
            <v>2966049</v>
          </cell>
        </row>
        <row r="52">
          <cell r="E52" t="str">
            <v>Brought Forward</v>
          </cell>
          <cell r="G52">
            <v>2966049</v>
          </cell>
        </row>
        <row r="54">
          <cell r="A54" t="str">
            <v>6.2.8</v>
          </cell>
          <cell r="C54" t="str">
            <v>IL1 - IL2 greater than 840 mm</v>
          </cell>
          <cell r="D54" t="str">
            <v>No</v>
          </cell>
          <cell r="E54">
            <v>50</v>
          </cell>
          <cell r="F54">
            <v>850</v>
          </cell>
          <cell r="G54">
            <v>42500</v>
          </cell>
        </row>
        <row r="56">
          <cell r="A56" t="str">
            <v>6.3</v>
          </cell>
          <cell r="B56" t="str">
            <v>8.2.6</v>
          </cell>
          <cell r="C56" t="str">
            <v>HOUSE CONNECTIONS</v>
          </cell>
        </row>
        <row r="58">
          <cell r="C58" t="str">
            <v>House connections complete in uPVC pipes and</v>
          </cell>
        </row>
        <row r="59">
          <cell r="C59" t="str">
            <v>specials, including end cap and marker as per Drawing</v>
          </cell>
        </row>
        <row r="60">
          <cell r="C60" t="str">
            <v>9826.06.D03 on 160 - 250 mm dia. pipes</v>
          </cell>
        </row>
        <row r="62">
          <cell r="A62" t="str">
            <v>6.3.1</v>
          </cell>
          <cell r="C62" t="str">
            <v>Direct connection - Type 1 (D1)</v>
          </cell>
          <cell r="D62" t="str">
            <v>No</v>
          </cell>
          <cell r="E62">
            <v>777</v>
          </cell>
          <cell r="F62">
            <v>220</v>
          </cell>
          <cell r="G62">
            <v>170940</v>
          </cell>
        </row>
        <row r="64">
          <cell r="A64" t="str">
            <v>6.3.2</v>
          </cell>
          <cell r="C64" t="str">
            <v>Direct connection - Type 2 (D2)</v>
          </cell>
          <cell r="D64" t="str">
            <v>No</v>
          </cell>
          <cell r="E64">
            <v>678</v>
          </cell>
          <cell r="F64">
            <v>187</v>
          </cell>
          <cell r="G64">
            <v>126786</v>
          </cell>
        </row>
        <row r="66">
          <cell r="A66" t="str">
            <v>6.3.3</v>
          </cell>
          <cell r="C66" t="str">
            <v>Sloping drop connection - Type 1 (SD1)</v>
          </cell>
          <cell r="D66" t="str">
            <v>No</v>
          </cell>
          <cell r="E66">
            <v>101</v>
          </cell>
          <cell r="F66">
            <v>330</v>
          </cell>
          <cell r="G66">
            <v>33330</v>
          </cell>
        </row>
        <row r="68">
          <cell r="A68" t="str">
            <v>6.3.4</v>
          </cell>
          <cell r="C68" t="str">
            <v>Sloping drop connection - Type 2 (SD2)</v>
          </cell>
          <cell r="D68" t="str">
            <v>No</v>
          </cell>
          <cell r="E68">
            <v>74</v>
          </cell>
          <cell r="F68">
            <v>385</v>
          </cell>
          <cell r="G68">
            <v>28490</v>
          </cell>
        </row>
        <row r="70">
          <cell r="A70" t="str">
            <v>6.3.5</v>
          </cell>
          <cell r="C70" t="str">
            <v>Vertical drop connection - Type 1 (VD1)</v>
          </cell>
          <cell r="D70" t="str">
            <v>No</v>
          </cell>
          <cell r="E70">
            <v>58</v>
          </cell>
          <cell r="F70">
            <v>341</v>
          </cell>
          <cell r="G70">
            <v>19778</v>
          </cell>
        </row>
        <row r="72">
          <cell r="A72" t="str">
            <v>6.3.6</v>
          </cell>
          <cell r="C72" t="str">
            <v>Vertical drop connection - Type 2 (VD2)</v>
          </cell>
          <cell r="D72" t="str">
            <v>No</v>
          </cell>
          <cell r="E72">
            <v>42</v>
          </cell>
          <cell r="F72">
            <v>308</v>
          </cell>
          <cell r="G72">
            <v>12936</v>
          </cell>
        </row>
        <row r="74">
          <cell r="A74" t="str">
            <v>6.3.7</v>
          </cell>
          <cell r="C74" t="str">
            <v>Direct connection to manhole - Type 1 (DM1)</v>
          </cell>
          <cell r="D74" t="str">
            <v>No</v>
          </cell>
          <cell r="E74">
            <v>78</v>
          </cell>
          <cell r="F74">
            <v>190</v>
          </cell>
          <cell r="G74">
            <v>14820</v>
          </cell>
        </row>
        <row r="76">
          <cell r="A76" t="str">
            <v>6.3.8</v>
          </cell>
          <cell r="C76" t="str">
            <v>Direct connection to manhole - Type 2 (DM2)</v>
          </cell>
          <cell r="D76" t="str">
            <v>No</v>
          </cell>
          <cell r="E76">
            <v>38</v>
          </cell>
          <cell r="F76">
            <v>220</v>
          </cell>
          <cell r="G76">
            <v>8360</v>
          </cell>
        </row>
        <row r="78">
          <cell r="A78" t="str">
            <v>6.3.9</v>
          </cell>
          <cell r="C78" t="str">
            <v>Sloping drop connection to manhole - Type 1 (SDM1)</v>
          </cell>
          <cell r="D78" t="str">
            <v>No</v>
          </cell>
          <cell r="E78">
            <v>3</v>
          </cell>
          <cell r="F78">
            <v>250</v>
          </cell>
          <cell r="G78">
            <v>750</v>
          </cell>
        </row>
        <row r="80">
          <cell r="A80" t="str">
            <v>6.3.10</v>
          </cell>
          <cell r="C80" t="str">
            <v>Sloping drop connection to manhole - Type 2 (SDM2)</v>
          </cell>
          <cell r="D80" t="str">
            <v>No</v>
          </cell>
          <cell r="E80">
            <v>5</v>
          </cell>
          <cell r="F80">
            <v>330</v>
          </cell>
          <cell r="G80">
            <v>1650</v>
          </cell>
        </row>
        <row r="82">
          <cell r="A82" t="str">
            <v>6.3.11</v>
          </cell>
          <cell r="C82" t="str">
            <v>Vertical drop connections to manhole - Type1 (VDM1)</v>
          </cell>
          <cell r="D82" t="str">
            <v>No</v>
          </cell>
          <cell r="E82">
            <v>1</v>
          </cell>
          <cell r="F82">
            <v>297</v>
          </cell>
          <cell r="G82">
            <v>297</v>
          </cell>
        </row>
        <row r="84">
          <cell r="A84" t="str">
            <v>6.3.12</v>
          </cell>
          <cell r="C84" t="str">
            <v>Vertical drop connection to manhole - Type 2 (VDM2)</v>
          </cell>
          <cell r="D84" t="str">
            <v>No</v>
          </cell>
          <cell r="E84">
            <v>1</v>
          </cell>
          <cell r="F84">
            <v>275</v>
          </cell>
          <cell r="G84">
            <v>275</v>
          </cell>
        </row>
        <row r="86">
          <cell r="A86">
            <v>6.4</v>
          </cell>
          <cell r="C86" t="str">
            <v>SUNDRIES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heuns mulder (VO5)"/>
      <sheetName val="hendrik verwoerd (VO3)"/>
      <sheetName val="rautenbach loop (VO4)"/>
      <sheetName val="Estimate"/>
      <sheetName val="VC S3"/>
      <sheetName val="consumer water meters"/>
      <sheetName val="Tender"/>
      <sheetName val="Evaluation"/>
      <sheetName val="rautenbach stee(VO)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Contract:  S4/2003 Section 5.2</v>
          </cell>
        </row>
        <row r="2">
          <cell r="A2" t="str">
            <v>Brits Industrial Area - Water Supply Infrastructure Rehabilitation/Augmentation Project</v>
          </cell>
        </row>
        <row r="3">
          <cell r="A3" t="str">
            <v>Schedule 3 : Earthworks (Pipe Trenches)</v>
          </cell>
        </row>
      </sheetData>
      <sheetData sheetId="7"/>
      <sheetData sheetId="8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Sched1"/>
      <sheetName val="Sched2"/>
      <sheetName val="Sched3a"/>
      <sheetName val="Sched3b"/>
      <sheetName val="Sched4"/>
      <sheetName val="Sched5"/>
      <sheetName val="Sched6"/>
      <sheetName val="Sched7"/>
      <sheetName val="Sched9"/>
      <sheetName val="Sched8"/>
      <sheetName val="VO_Sub"/>
      <sheetName val="VO_Not_Sub"/>
      <sheetName val="Sec1"/>
      <sheetName val="Sec2"/>
      <sheetName val="Sec3b"/>
      <sheetName val="Sec4"/>
      <sheetName val="Sec5.1"/>
      <sheetName val="Sec5.2"/>
      <sheetName val="Sec6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72">
          <cell r="R72">
            <v>645851.21447599982</v>
          </cell>
          <cell r="S72">
            <v>777082.30977000005</v>
          </cell>
          <cell r="T72">
            <v>777082.30977000005</v>
          </cell>
        </row>
        <row r="73">
          <cell r="R73">
            <v>841128.42283399985</v>
          </cell>
          <cell r="S73">
            <v>1142904.2557700002</v>
          </cell>
          <cell r="T73">
            <v>1142904.2557700002</v>
          </cell>
        </row>
        <row r="74">
          <cell r="R74">
            <v>1048542.9278849999</v>
          </cell>
          <cell r="S74">
            <v>1100335.08</v>
          </cell>
          <cell r="T74">
            <v>1100335.08</v>
          </cell>
        </row>
        <row r="75">
          <cell r="R75">
            <v>0</v>
          </cell>
          <cell r="S75">
            <v>1100335.08</v>
          </cell>
          <cell r="T75">
            <v>1100335.08</v>
          </cell>
        </row>
        <row r="76">
          <cell r="R76">
            <v>0</v>
          </cell>
          <cell r="S76">
            <v>1100335.08</v>
          </cell>
          <cell r="T76">
            <v>1100335.08</v>
          </cell>
        </row>
        <row r="77">
          <cell r="R77">
            <v>1078517.76</v>
          </cell>
          <cell r="S77">
            <v>1100335.08</v>
          </cell>
          <cell r="T77">
            <v>1100335.08</v>
          </cell>
        </row>
        <row r="78">
          <cell r="R78">
            <v>4087173.95</v>
          </cell>
          <cell r="S78">
            <v>1410477.48</v>
          </cell>
          <cell r="T78">
            <v>286378.34999999998</v>
          </cell>
        </row>
        <row r="79">
          <cell r="R79">
            <v>1051748.4797322</v>
          </cell>
        </row>
      </sheetData>
      <sheetData sheetId="15"/>
      <sheetData sheetId="16"/>
      <sheetData sheetId="17"/>
      <sheetData sheetId="18"/>
      <sheetData sheetId="1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Phase 1"/>
      <sheetName val="Sheet2"/>
      <sheetName val="Phasing Program"/>
      <sheetName val="SOQ"/>
      <sheetName val="PC"/>
      <sheetName val="MOS1"/>
      <sheetName val="VO"/>
      <sheetName val="MOS"/>
      <sheetName val="CPA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ront Page both"/>
      <sheetName val="Front Page"/>
      <sheetName val="CPA "/>
      <sheetName val="MOS"/>
      <sheetName val="Summary"/>
      <sheetName val="Schedule"/>
      <sheetName val="Outst Undercut"/>
      <sheetName val="Est Qty`s"/>
      <sheetName val="Sum of e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ed 1"/>
      <sheetName val="Sched 2"/>
      <sheetName val="Sched 3"/>
      <sheetName val="Sched 4"/>
      <sheetName val="Sched 5"/>
      <sheetName val="Sched 6"/>
      <sheetName val="Sched 7"/>
      <sheetName val="Sched 8"/>
      <sheetName val="Sched 9"/>
      <sheetName val="Summary"/>
      <sheetName val="Cover Page"/>
    </sheetNames>
    <sheetDataSet>
      <sheetData sheetId="0" refreshError="1">
        <row r="10">
          <cell r="H10">
            <v>0</v>
          </cell>
        </row>
        <row r="13">
          <cell r="H13">
            <v>0</v>
          </cell>
        </row>
        <row r="14">
          <cell r="H14">
            <v>0</v>
          </cell>
        </row>
        <row r="15">
          <cell r="H15">
            <v>0</v>
          </cell>
        </row>
        <row r="16">
          <cell r="H16">
            <v>0</v>
          </cell>
        </row>
        <row r="17">
          <cell r="H17">
            <v>0</v>
          </cell>
        </row>
        <row r="18">
          <cell r="H18">
            <v>0</v>
          </cell>
        </row>
        <row r="20">
          <cell r="H20">
            <v>0</v>
          </cell>
        </row>
        <row r="21">
          <cell r="H21">
            <v>0</v>
          </cell>
        </row>
        <row r="22">
          <cell r="H22">
            <v>0</v>
          </cell>
        </row>
        <row r="23">
          <cell r="H23">
            <v>0</v>
          </cell>
        </row>
        <row r="24">
          <cell r="H24">
            <v>0</v>
          </cell>
        </row>
        <row r="25">
          <cell r="H25">
            <v>0</v>
          </cell>
        </row>
        <row r="26">
          <cell r="H26">
            <v>0</v>
          </cell>
        </row>
        <row r="27">
          <cell r="H27">
            <v>0</v>
          </cell>
        </row>
        <row r="28">
          <cell r="H28">
            <v>0</v>
          </cell>
        </row>
        <row r="29">
          <cell r="H29">
            <v>0</v>
          </cell>
        </row>
        <row r="30">
          <cell r="H30">
            <v>0</v>
          </cell>
        </row>
        <row r="31">
          <cell r="H31">
            <v>0</v>
          </cell>
        </row>
        <row r="34">
          <cell r="H34">
            <v>0</v>
          </cell>
        </row>
        <row r="37">
          <cell r="H37">
            <v>0</v>
          </cell>
        </row>
        <row r="38">
          <cell r="H38">
            <v>0</v>
          </cell>
        </row>
        <row r="39">
          <cell r="H39">
            <v>0</v>
          </cell>
        </row>
        <row r="40">
          <cell r="H40">
            <v>0</v>
          </cell>
        </row>
        <row r="41">
          <cell r="H41">
            <v>0</v>
          </cell>
        </row>
        <row r="42">
          <cell r="H42">
            <v>0</v>
          </cell>
        </row>
        <row r="52">
          <cell r="H52">
            <v>0</v>
          </cell>
        </row>
        <row r="53">
          <cell r="H53">
            <v>0</v>
          </cell>
        </row>
        <row r="54">
          <cell r="H54">
            <v>0</v>
          </cell>
        </row>
        <row r="55">
          <cell r="H55">
            <v>0</v>
          </cell>
        </row>
        <row r="56">
          <cell r="H56">
            <v>0</v>
          </cell>
        </row>
        <row r="57">
          <cell r="H57">
            <v>0</v>
          </cell>
        </row>
        <row r="58">
          <cell r="H58">
            <v>0</v>
          </cell>
        </row>
        <row r="59">
          <cell r="H59">
            <v>0</v>
          </cell>
        </row>
        <row r="60">
          <cell r="H60">
            <v>0</v>
          </cell>
        </row>
        <row r="61">
          <cell r="H61">
            <v>0</v>
          </cell>
        </row>
        <row r="62">
          <cell r="H62">
            <v>0</v>
          </cell>
        </row>
        <row r="63">
          <cell r="H63">
            <v>0</v>
          </cell>
        </row>
        <row r="64">
          <cell r="H64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ront Page"/>
      <sheetName val="Sheet1"/>
      <sheetName val="Summary"/>
      <sheetName val="Esc"/>
      <sheetName val="MOS"/>
      <sheetName val="Qty`s"/>
      <sheetName val="CONTROL.XLS"/>
      <sheetName val="Calc Qty`s "/>
      <sheetName val="Rds"/>
      <sheetName val="Stormwater"/>
      <sheetName val="Schedule"/>
      <sheetName val="Anex 3.26 (2)"/>
      <sheetName val="CPA "/>
      <sheetName val="Est Qty`s"/>
      <sheetName val="Sum of e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ront Page"/>
      <sheetName val="Sheet1"/>
      <sheetName val="Summary"/>
      <sheetName val="Esc"/>
      <sheetName val="MOS"/>
      <sheetName val="Qty`s"/>
      <sheetName val="CONTROL.XLS"/>
      <sheetName val="Calc Qty`s "/>
      <sheetName val="Rds"/>
      <sheetName val="Stormwater"/>
      <sheetName val="Schedule"/>
      <sheetName val="Anex 3.26 (2)"/>
      <sheetName val="CPA "/>
      <sheetName val="Est Qty`s"/>
      <sheetName val="Sum of e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ront Page both"/>
      <sheetName val="Front Page"/>
      <sheetName val="CPA "/>
      <sheetName val="MOS"/>
      <sheetName val="Summary"/>
      <sheetName val="Schedule"/>
      <sheetName val="Outst Undercut"/>
      <sheetName val="Est Qty`s"/>
      <sheetName val="Sum of e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Sheet1"/>
      <sheetName val="Section 2"/>
      <sheetName val="Section 3"/>
      <sheetName val="Section 4.1"/>
      <sheetName val="Section 4.2"/>
      <sheetName val="Section 5.1"/>
      <sheetName val="Section 5.2"/>
      <sheetName val="Section 6"/>
    </sheetNames>
    <sheetDataSet>
      <sheetData sheetId="0"/>
      <sheetData sheetId="1"/>
      <sheetData sheetId="2"/>
      <sheetData sheetId="3"/>
      <sheetData sheetId="4">
        <row r="12">
          <cell r="I12">
            <v>2100</v>
          </cell>
        </row>
      </sheetData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>
    <tabColor rgb="FF00B0F0"/>
  </sheetPr>
  <dimension ref="A1:U758"/>
  <sheetViews>
    <sheetView showGridLines="0" view="pageBreakPreview" topLeftCell="A63" zoomScale="80" zoomScaleNormal="80" zoomScaleSheetLayoutView="80" zoomScalePageLayoutView="75" workbookViewId="0">
      <selection sqref="A1:A3"/>
    </sheetView>
  </sheetViews>
  <sheetFormatPr defaultColWidth="9.109375" defaultRowHeight="13.2" x14ac:dyDescent="0.25"/>
  <cols>
    <col min="1" max="1" width="12.6640625" style="154" customWidth="1"/>
    <col min="2" max="2" width="70.6640625" style="154" customWidth="1"/>
    <col min="3" max="3" width="12.6640625" style="154" customWidth="1"/>
    <col min="4" max="5" width="15.6640625" style="154" customWidth="1"/>
    <col min="6" max="6" width="25.6640625" style="154" customWidth="1"/>
    <col min="7" max="7" width="22.33203125" style="10" customWidth="1"/>
    <col min="8" max="9" width="14.6640625" style="10" customWidth="1"/>
    <col min="10" max="10" width="23.44140625" style="10" customWidth="1"/>
    <col min="11" max="16384" width="9.109375" style="10"/>
  </cols>
  <sheetData>
    <row r="1" spans="1:14" x14ac:dyDescent="0.25">
      <c r="A1" s="255" t="s">
        <v>509</v>
      </c>
    </row>
    <row r="2" spans="1:14" x14ac:dyDescent="0.25">
      <c r="A2" s="255" t="s">
        <v>508</v>
      </c>
    </row>
    <row r="3" spans="1:14" ht="18" customHeight="1" x14ac:dyDescent="0.25">
      <c r="A3" s="1" t="s">
        <v>392</v>
      </c>
      <c r="B3" s="81"/>
      <c r="C3" s="81"/>
      <c r="D3" s="81"/>
      <c r="E3" s="81"/>
      <c r="F3" s="81"/>
      <c r="G3" s="97"/>
      <c r="H3" s="7"/>
      <c r="I3" s="384"/>
      <c r="J3" s="384"/>
    </row>
    <row r="4" spans="1:14" ht="11.25" customHeight="1" x14ac:dyDescent="0.25">
      <c r="A4" s="254"/>
      <c r="B4" s="81"/>
      <c r="C4" s="81"/>
      <c r="D4" s="81"/>
      <c r="E4" s="81"/>
      <c r="F4" s="81"/>
      <c r="G4" s="97"/>
      <c r="H4" s="7"/>
      <c r="I4" s="253"/>
      <c r="J4" s="253"/>
    </row>
    <row r="5" spans="1:14" ht="14.1" customHeight="1" x14ac:dyDescent="0.25">
      <c r="A5" s="374" t="s">
        <v>71</v>
      </c>
      <c r="B5" s="374" t="s">
        <v>72</v>
      </c>
      <c r="C5" s="376" t="s">
        <v>73</v>
      </c>
      <c r="D5" s="378" t="s">
        <v>74</v>
      </c>
      <c r="E5" s="376" t="s">
        <v>75</v>
      </c>
      <c r="F5" s="376" t="s">
        <v>76</v>
      </c>
      <c r="G5" s="380"/>
      <c r="H5" s="382"/>
      <c r="I5" s="382"/>
      <c r="J5" s="385"/>
      <c r="K5" s="33"/>
      <c r="L5" s="33"/>
      <c r="M5" s="33"/>
      <c r="N5" s="33"/>
    </row>
    <row r="6" spans="1:14" ht="12.75" customHeight="1" x14ac:dyDescent="0.25">
      <c r="A6" s="375"/>
      <c r="B6" s="375"/>
      <c r="C6" s="377"/>
      <c r="D6" s="379"/>
      <c r="E6" s="387"/>
      <c r="F6" s="387"/>
      <c r="G6" s="381"/>
      <c r="H6" s="383"/>
      <c r="I6" s="383"/>
      <c r="J6" s="386"/>
      <c r="K6" s="33"/>
      <c r="L6" s="33"/>
      <c r="M6" s="33"/>
      <c r="N6" s="33"/>
    </row>
    <row r="7" spans="1:14" ht="15.9" customHeight="1" x14ac:dyDescent="0.3">
      <c r="A7" s="284"/>
      <c r="B7" s="132"/>
      <c r="C7" s="125"/>
      <c r="D7" s="121"/>
      <c r="E7" s="121"/>
      <c r="F7" s="121"/>
      <c r="G7" s="82"/>
      <c r="H7" s="13"/>
      <c r="I7" s="13"/>
      <c r="J7" s="13"/>
    </row>
    <row r="8" spans="1:14" ht="15.9" customHeight="1" x14ac:dyDescent="0.3">
      <c r="A8" s="285" t="s">
        <v>424</v>
      </c>
      <c r="B8" s="85" t="s">
        <v>130</v>
      </c>
      <c r="C8" s="126"/>
      <c r="D8" s="78"/>
      <c r="E8" s="78"/>
      <c r="F8" s="78"/>
      <c r="G8" s="82"/>
      <c r="H8" s="13"/>
      <c r="I8" s="13"/>
      <c r="J8" s="13"/>
    </row>
    <row r="9" spans="1:14" ht="15.9" customHeight="1" x14ac:dyDescent="0.3">
      <c r="A9" s="117"/>
      <c r="B9" s="85"/>
      <c r="C9" s="126"/>
      <c r="D9" s="78"/>
      <c r="E9" s="78"/>
      <c r="F9" s="78"/>
      <c r="G9" s="82"/>
      <c r="H9" s="13"/>
      <c r="I9" s="13"/>
      <c r="J9" s="13"/>
    </row>
    <row r="10" spans="1:14" ht="15.9" customHeight="1" x14ac:dyDescent="0.3">
      <c r="A10" s="148" t="s">
        <v>282</v>
      </c>
      <c r="B10" s="85" t="s">
        <v>208</v>
      </c>
      <c r="C10" s="126"/>
      <c r="D10" s="78"/>
      <c r="E10" s="78"/>
      <c r="F10" s="78"/>
      <c r="G10" s="82"/>
      <c r="H10" s="13"/>
      <c r="I10" s="13"/>
      <c r="J10" s="13"/>
    </row>
    <row r="11" spans="1:14" ht="15.9" customHeight="1" x14ac:dyDescent="0.3">
      <c r="A11" s="148"/>
      <c r="B11" s="85"/>
      <c r="C11" s="126"/>
      <c r="D11" s="78"/>
      <c r="E11" s="78"/>
      <c r="F11" s="78"/>
      <c r="G11" s="82"/>
      <c r="H11" s="13"/>
      <c r="I11" s="13"/>
      <c r="J11" s="13"/>
    </row>
    <row r="12" spans="1:14" ht="15.9" customHeight="1" x14ac:dyDescent="0.3">
      <c r="A12" s="148"/>
      <c r="B12" s="76" t="s">
        <v>438</v>
      </c>
      <c r="C12" s="78" t="s">
        <v>98</v>
      </c>
      <c r="D12" s="92">
        <v>1</v>
      </c>
      <c r="E12" s="188">
        <v>150000</v>
      </c>
      <c r="F12" s="78">
        <f>D12*E12</f>
        <v>150000</v>
      </c>
      <c r="G12" s="82"/>
      <c r="H12" s="13"/>
      <c r="I12" s="13"/>
      <c r="J12" s="13"/>
    </row>
    <row r="13" spans="1:14" ht="15.9" customHeight="1" x14ac:dyDescent="0.3">
      <c r="A13" s="148"/>
      <c r="B13" s="77"/>
      <c r="C13" s="78"/>
      <c r="D13" s="78"/>
      <c r="E13" s="78"/>
      <c r="F13" s="78"/>
      <c r="G13" s="82"/>
      <c r="H13" s="13"/>
      <c r="I13" s="13"/>
      <c r="J13" s="13"/>
    </row>
    <row r="14" spans="1:14" ht="15.9" customHeight="1" x14ac:dyDescent="0.25">
      <c r="A14" s="117"/>
      <c r="B14" s="83" t="s">
        <v>209</v>
      </c>
      <c r="C14" s="78" t="s">
        <v>99</v>
      </c>
      <c r="D14" s="92">
        <f>F12</f>
        <v>150000</v>
      </c>
      <c r="E14" s="91"/>
      <c r="F14" s="78"/>
      <c r="G14" s="82"/>
      <c r="H14" s="13"/>
      <c r="I14" s="13"/>
      <c r="J14" s="13"/>
    </row>
    <row r="15" spans="1:14" ht="15.9" customHeight="1" x14ac:dyDescent="0.25">
      <c r="A15" s="117"/>
      <c r="B15" s="76"/>
      <c r="C15" s="78"/>
      <c r="D15" s="78"/>
      <c r="E15" s="78"/>
      <c r="F15" s="78"/>
      <c r="G15" s="82"/>
      <c r="H15" s="13"/>
      <c r="I15" s="13"/>
      <c r="J15" s="13"/>
    </row>
    <row r="16" spans="1:14" ht="15.9" customHeight="1" x14ac:dyDescent="0.25">
      <c r="A16" s="117"/>
      <c r="B16" s="112"/>
      <c r="C16" s="78"/>
      <c r="D16" s="78"/>
      <c r="E16" s="78"/>
      <c r="F16" s="78"/>
      <c r="G16" s="82"/>
      <c r="H16" s="13"/>
      <c r="I16" s="13"/>
      <c r="J16" s="13"/>
    </row>
    <row r="17" spans="1:10" ht="15.9" customHeight="1" x14ac:dyDescent="0.3">
      <c r="A17" s="286" t="s">
        <v>425</v>
      </c>
      <c r="B17" s="85" t="s">
        <v>210</v>
      </c>
      <c r="C17" s="78" t="s">
        <v>124</v>
      </c>
      <c r="D17" s="92">
        <v>1</v>
      </c>
      <c r="E17" s="345"/>
      <c r="F17" s="78"/>
      <c r="G17" s="82"/>
      <c r="H17" s="13"/>
      <c r="I17" s="13"/>
      <c r="J17" s="13"/>
    </row>
    <row r="18" spans="1:10" ht="15.9" customHeight="1" x14ac:dyDescent="0.3">
      <c r="A18" s="148"/>
      <c r="B18" s="85"/>
      <c r="C18" s="78"/>
      <c r="D18" s="92"/>
      <c r="E18" s="92"/>
      <c r="F18" s="78"/>
      <c r="G18" s="82"/>
      <c r="H18" s="13"/>
      <c r="I18" s="13"/>
      <c r="J18" s="13"/>
    </row>
    <row r="19" spans="1:10" ht="15.9" customHeight="1" x14ac:dyDescent="0.3">
      <c r="A19" s="148" t="s">
        <v>426</v>
      </c>
      <c r="B19" s="85" t="s">
        <v>320</v>
      </c>
      <c r="C19" s="78"/>
      <c r="D19" s="78"/>
      <c r="E19" s="78"/>
      <c r="F19" s="78"/>
      <c r="G19" s="127"/>
      <c r="H19" s="32"/>
      <c r="I19" s="32"/>
      <c r="J19" s="13"/>
    </row>
    <row r="20" spans="1:10" ht="15.9" customHeight="1" x14ac:dyDescent="0.3">
      <c r="A20" s="148"/>
      <c r="B20" s="85" t="s">
        <v>321</v>
      </c>
      <c r="C20" s="78"/>
      <c r="D20" s="78"/>
      <c r="E20" s="78"/>
      <c r="F20" s="78"/>
      <c r="G20" s="127"/>
      <c r="H20" s="32"/>
      <c r="I20" s="32"/>
      <c r="J20" s="13"/>
    </row>
    <row r="21" spans="1:10" ht="15.9" customHeight="1" x14ac:dyDescent="0.3">
      <c r="A21" s="148"/>
      <c r="B21" s="85" t="s">
        <v>352</v>
      </c>
      <c r="C21" s="78"/>
      <c r="D21" s="78"/>
      <c r="E21" s="78"/>
      <c r="F21" s="78"/>
      <c r="G21" s="127"/>
      <c r="H21" s="32"/>
      <c r="I21" s="32"/>
      <c r="J21" s="13"/>
    </row>
    <row r="22" spans="1:10" ht="15.9" customHeight="1" x14ac:dyDescent="0.3">
      <c r="A22" s="148"/>
      <c r="B22" s="85"/>
      <c r="C22" s="78"/>
      <c r="D22" s="78"/>
      <c r="E22" s="78"/>
      <c r="F22" s="78"/>
      <c r="G22" s="127"/>
      <c r="H22" s="32"/>
      <c r="I22" s="32"/>
      <c r="J22" s="13"/>
    </row>
    <row r="23" spans="1:10" ht="15.9" customHeight="1" x14ac:dyDescent="0.3">
      <c r="A23" s="148"/>
      <c r="B23" s="83" t="s">
        <v>503</v>
      </c>
      <c r="C23" s="78" t="s">
        <v>100</v>
      </c>
      <c r="D23" s="92">
        <v>1</v>
      </c>
      <c r="E23" s="92">
        <v>60000</v>
      </c>
      <c r="F23" s="78">
        <f>D23*E23</f>
        <v>60000</v>
      </c>
      <c r="G23" s="127"/>
      <c r="H23" s="32"/>
      <c r="I23" s="32"/>
      <c r="J23" s="13"/>
    </row>
    <row r="24" spans="1:10" ht="15.9" customHeight="1" x14ac:dyDescent="0.25">
      <c r="A24" s="117"/>
      <c r="B24" s="112"/>
      <c r="C24" s="78"/>
      <c r="D24" s="78"/>
      <c r="E24" s="78"/>
      <c r="F24" s="78"/>
      <c r="G24" s="82"/>
      <c r="H24" s="13"/>
      <c r="I24" s="13"/>
      <c r="J24" s="13"/>
    </row>
    <row r="25" spans="1:10" ht="15.9" customHeight="1" x14ac:dyDescent="0.3">
      <c r="A25" s="148"/>
      <c r="B25" s="83" t="s">
        <v>507</v>
      </c>
      <c r="C25" s="78" t="s">
        <v>99</v>
      </c>
      <c r="D25" s="92">
        <f>F23</f>
        <v>60000</v>
      </c>
      <c r="E25" s="91"/>
      <c r="F25" s="78"/>
      <c r="G25" s="82"/>
      <c r="H25" s="13"/>
      <c r="I25" s="32"/>
      <c r="J25" s="13"/>
    </row>
    <row r="26" spans="1:10" ht="15.9" customHeight="1" x14ac:dyDescent="0.25">
      <c r="A26" s="117"/>
      <c r="B26" s="112"/>
      <c r="C26" s="78"/>
      <c r="D26" s="78"/>
      <c r="E26" s="78"/>
      <c r="F26" s="78"/>
      <c r="G26" s="82"/>
      <c r="H26" s="13"/>
      <c r="I26" s="32"/>
      <c r="J26" s="13"/>
    </row>
    <row r="27" spans="1:10" ht="15.9" customHeight="1" x14ac:dyDescent="0.3">
      <c r="A27" s="148" t="s">
        <v>427</v>
      </c>
      <c r="B27" s="85" t="s">
        <v>211</v>
      </c>
      <c r="C27" s="78"/>
      <c r="D27" s="78"/>
      <c r="E27" s="78"/>
      <c r="F27" s="78"/>
      <c r="G27" s="82"/>
      <c r="H27" s="13"/>
      <c r="I27" s="13"/>
      <c r="J27" s="13"/>
    </row>
    <row r="28" spans="1:10" s="154" customFormat="1" ht="15.9" customHeight="1" x14ac:dyDescent="0.25">
      <c r="A28" s="117"/>
      <c r="B28" s="83"/>
      <c r="C28" s="78"/>
      <c r="D28" s="78"/>
      <c r="E28" s="78"/>
      <c r="F28" s="78"/>
      <c r="G28" s="82"/>
      <c r="H28" s="13"/>
      <c r="I28" s="13"/>
      <c r="J28" s="13"/>
    </row>
    <row r="29" spans="1:10" s="154" customFormat="1" ht="15.9" customHeight="1" x14ac:dyDescent="0.25">
      <c r="A29" s="117"/>
      <c r="B29" s="83" t="s">
        <v>502</v>
      </c>
      <c r="C29" s="78" t="s">
        <v>83</v>
      </c>
      <c r="D29" s="78">
        <v>10</v>
      </c>
      <c r="E29" s="78">
        <v>1750</v>
      </c>
      <c r="F29" s="78">
        <f>D29*E29</f>
        <v>17500</v>
      </c>
      <c r="G29" s="82"/>
      <c r="H29" s="13"/>
      <c r="I29" s="13"/>
      <c r="J29" s="13"/>
    </row>
    <row r="30" spans="1:10" s="154" customFormat="1" ht="15.9" customHeight="1" x14ac:dyDescent="0.25">
      <c r="A30" s="117"/>
      <c r="B30" s="83"/>
      <c r="C30" s="78"/>
      <c r="D30" s="78"/>
      <c r="E30" s="78"/>
      <c r="F30" s="78"/>
      <c r="G30" s="82"/>
      <c r="H30" s="13"/>
      <c r="I30" s="13"/>
      <c r="J30" s="13"/>
    </row>
    <row r="31" spans="1:10" s="154" customFormat="1" ht="15.9" customHeight="1" x14ac:dyDescent="0.25">
      <c r="A31" s="117"/>
      <c r="B31" s="112"/>
      <c r="C31" s="78"/>
      <c r="D31" s="78"/>
      <c r="E31" s="78"/>
      <c r="F31" s="78"/>
      <c r="G31" s="82"/>
      <c r="H31" s="13"/>
      <c r="I31" s="13"/>
      <c r="J31" s="13"/>
    </row>
    <row r="32" spans="1:10" ht="15.9" customHeight="1" x14ac:dyDescent="0.3">
      <c r="A32" s="148" t="s">
        <v>268</v>
      </c>
      <c r="B32" s="77" t="s">
        <v>500</v>
      </c>
      <c r="C32" s="78"/>
      <c r="D32" s="92"/>
      <c r="E32" s="92"/>
      <c r="F32" s="78"/>
      <c r="G32" s="82"/>
      <c r="H32" s="13"/>
      <c r="I32" s="32"/>
      <c r="J32" s="13"/>
    </row>
    <row r="33" spans="1:10" ht="15.9" customHeight="1" x14ac:dyDescent="0.3">
      <c r="A33" s="148"/>
      <c r="B33" s="77"/>
      <c r="C33" s="78"/>
      <c r="D33" s="92"/>
      <c r="E33" s="92"/>
      <c r="F33" s="78"/>
      <c r="G33" s="82"/>
      <c r="H33" s="13"/>
      <c r="I33" s="32"/>
      <c r="J33" s="13"/>
    </row>
    <row r="34" spans="1:10" ht="15.9" customHeight="1" x14ac:dyDescent="0.3">
      <c r="A34" s="148"/>
      <c r="B34" s="76" t="s">
        <v>439</v>
      </c>
      <c r="C34" s="78" t="s">
        <v>83</v>
      </c>
      <c r="D34" s="92">
        <v>5300</v>
      </c>
      <c r="E34" s="92">
        <v>10</v>
      </c>
      <c r="F34" s="78">
        <f>D34*E34</f>
        <v>53000</v>
      </c>
      <c r="G34" s="82"/>
      <c r="H34" s="13"/>
      <c r="I34" s="32"/>
      <c r="J34" s="13"/>
    </row>
    <row r="35" spans="1:10" ht="15.9" customHeight="1" x14ac:dyDescent="0.3">
      <c r="A35" s="117"/>
      <c r="B35" s="77"/>
      <c r="C35" s="78"/>
      <c r="D35" s="78"/>
      <c r="E35" s="78"/>
      <c r="F35" s="78"/>
      <c r="G35" s="82"/>
      <c r="H35" s="13"/>
      <c r="I35" s="32"/>
      <c r="J35" s="13"/>
    </row>
    <row r="36" spans="1:10" ht="15.9" customHeight="1" x14ac:dyDescent="0.25">
      <c r="A36" s="117"/>
      <c r="B36" s="76" t="s">
        <v>441</v>
      </c>
      <c r="C36" s="78" t="s">
        <v>99</v>
      </c>
      <c r="D36" s="92">
        <f>F34</f>
        <v>53000</v>
      </c>
      <c r="E36" s="91"/>
      <c r="F36" s="78"/>
      <c r="G36" s="82"/>
      <c r="H36" s="13"/>
      <c r="I36" s="32"/>
      <c r="J36" s="13"/>
    </row>
    <row r="37" spans="1:10" ht="15.9" customHeight="1" x14ac:dyDescent="0.25">
      <c r="A37" s="117"/>
      <c r="B37" s="112"/>
      <c r="C37" s="78"/>
      <c r="D37" s="78"/>
      <c r="E37" s="78"/>
      <c r="F37" s="78"/>
      <c r="G37" s="82"/>
      <c r="H37" s="13"/>
      <c r="I37" s="13"/>
      <c r="J37" s="13"/>
    </row>
    <row r="38" spans="1:10" ht="15.9" customHeight="1" x14ac:dyDescent="0.3">
      <c r="A38" s="148" t="s">
        <v>267</v>
      </c>
      <c r="B38" s="85" t="s">
        <v>501</v>
      </c>
      <c r="C38" s="78"/>
      <c r="D38" s="78"/>
      <c r="E38" s="78"/>
      <c r="F38" s="78"/>
      <c r="G38" s="82"/>
      <c r="H38" s="13"/>
      <c r="I38" s="32"/>
      <c r="J38" s="13"/>
    </row>
    <row r="39" spans="1:10" ht="15.9" customHeight="1" x14ac:dyDescent="0.3">
      <c r="A39" s="148"/>
      <c r="B39" s="85"/>
      <c r="C39" s="78"/>
      <c r="D39" s="78"/>
      <c r="E39" s="78"/>
      <c r="F39" s="78"/>
      <c r="G39" s="82"/>
      <c r="H39" s="13"/>
      <c r="I39" s="32"/>
      <c r="J39" s="13"/>
    </row>
    <row r="40" spans="1:10" ht="15.9" customHeight="1" x14ac:dyDescent="0.25">
      <c r="A40" s="117"/>
      <c r="B40" s="76" t="s">
        <v>504</v>
      </c>
      <c r="C40" s="78" t="s">
        <v>98</v>
      </c>
      <c r="D40" s="92">
        <v>1</v>
      </c>
      <c r="E40" s="92">
        <v>150000</v>
      </c>
      <c r="F40" s="78">
        <f>D40*E40</f>
        <v>150000</v>
      </c>
      <c r="G40" s="82"/>
      <c r="H40" s="13"/>
      <c r="I40" s="32"/>
      <c r="J40" s="13"/>
    </row>
    <row r="41" spans="1:10" ht="15.9" customHeight="1" x14ac:dyDescent="0.25">
      <c r="A41" s="117"/>
      <c r="B41" s="76"/>
      <c r="C41" s="78"/>
      <c r="D41" s="78"/>
      <c r="E41" s="78"/>
      <c r="F41" s="78"/>
      <c r="G41" s="127"/>
      <c r="H41" s="32"/>
      <c r="I41" s="32"/>
      <c r="J41" s="13"/>
    </row>
    <row r="42" spans="1:10" ht="15.9" customHeight="1" x14ac:dyDescent="0.25">
      <c r="A42" s="117"/>
      <c r="B42" s="76" t="s">
        <v>505</v>
      </c>
      <c r="C42" s="78" t="s">
        <v>98</v>
      </c>
      <c r="D42" s="92">
        <v>1</v>
      </c>
      <c r="E42" s="92">
        <v>100000</v>
      </c>
      <c r="F42" s="78">
        <f>D42*E42</f>
        <v>100000</v>
      </c>
      <c r="G42" s="127"/>
      <c r="H42" s="32"/>
      <c r="I42" s="32"/>
      <c r="J42" s="13"/>
    </row>
    <row r="43" spans="1:10" ht="15.9" customHeight="1" x14ac:dyDescent="0.25">
      <c r="A43" s="117"/>
      <c r="B43" s="112"/>
      <c r="C43" s="78"/>
      <c r="D43" s="78"/>
      <c r="E43" s="78"/>
      <c r="F43" s="78"/>
      <c r="G43" s="127"/>
      <c r="H43" s="32"/>
      <c r="I43" s="32"/>
      <c r="J43" s="13"/>
    </row>
    <row r="44" spans="1:10" ht="15.9" customHeight="1" x14ac:dyDescent="0.25">
      <c r="A44" s="117"/>
      <c r="B44" s="76" t="s">
        <v>506</v>
      </c>
      <c r="C44" s="78" t="s">
        <v>99</v>
      </c>
      <c r="D44" s="92">
        <f>F40+F42</f>
        <v>250000</v>
      </c>
      <c r="E44" s="91"/>
      <c r="F44" s="78"/>
      <c r="G44" s="82"/>
      <c r="H44" s="13"/>
      <c r="I44" s="13"/>
      <c r="J44" s="13"/>
    </row>
    <row r="45" spans="1:10" ht="15.9" customHeight="1" x14ac:dyDescent="0.25">
      <c r="A45" s="117"/>
      <c r="B45" s="83" t="s">
        <v>440</v>
      </c>
      <c r="C45" s="78"/>
      <c r="D45" s="78"/>
      <c r="E45" s="78"/>
      <c r="F45" s="78"/>
      <c r="G45" s="82"/>
      <c r="H45" s="13"/>
      <c r="I45" s="13"/>
      <c r="J45" s="13"/>
    </row>
    <row r="46" spans="1:10" ht="15.9" customHeight="1" x14ac:dyDescent="0.25">
      <c r="A46" s="117"/>
      <c r="B46" s="76"/>
      <c r="C46" s="78"/>
      <c r="D46" s="92"/>
      <c r="E46" s="91"/>
      <c r="F46" s="78"/>
      <c r="G46" s="127"/>
      <c r="H46" s="29"/>
      <c r="I46" s="32"/>
      <c r="J46" s="13"/>
    </row>
    <row r="47" spans="1:10" ht="15.9" customHeight="1" x14ac:dyDescent="0.3">
      <c r="A47" s="148"/>
      <c r="B47" s="77"/>
      <c r="C47" s="78"/>
      <c r="D47" s="78"/>
      <c r="E47" s="78"/>
      <c r="F47" s="78"/>
      <c r="G47" s="82"/>
      <c r="H47" s="29"/>
      <c r="I47" s="13"/>
      <c r="J47" s="13"/>
    </row>
    <row r="48" spans="1:10" ht="15.9" customHeight="1" x14ac:dyDescent="0.3">
      <c r="A48" s="148" t="s">
        <v>449</v>
      </c>
      <c r="B48" s="85" t="s">
        <v>450</v>
      </c>
      <c r="C48" s="78"/>
      <c r="D48" s="78"/>
      <c r="E48" s="78"/>
      <c r="F48" s="78"/>
      <c r="G48" s="82"/>
      <c r="H48" s="13"/>
      <c r="I48" s="32"/>
      <c r="J48" s="13"/>
    </row>
    <row r="49" spans="1:10" ht="15.9" customHeight="1" x14ac:dyDescent="0.25">
      <c r="A49" s="287"/>
      <c r="B49" s="80"/>
      <c r="C49" s="79"/>
      <c r="D49" s="79"/>
      <c r="E49" s="79"/>
      <c r="F49" s="79"/>
      <c r="G49" s="82"/>
      <c r="H49" s="29"/>
      <c r="I49" s="32"/>
      <c r="J49" s="13"/>
    </row>
    <row r="50" spans="1:10" s="350" customFormat="1" ht="31.5" customHeight="1" x14ac:dyDescent="0.25">
      <c r="A50" s="357"/>
      <c r="B50" s="358" t="s">
        <v>452</v>
      </c>
      <c r="C50" s="359" t="s">
        <v>451</v>
      </c>
      <c r="D50" s="360">
        <v>22</v>
      </c>
      <c r="E50" s="360">
        <v>5500</v>
      </c>
      <c r="F50" s="348">
        <f>D50*E50</f>
        <v>121000</v>
      </c>
      <c r="G50" s="361"/>
      <c r="H50" s="362"/>
      <c r="I50" s="363"/>
      <c r="J50" s="349"/>
    </row>
    <row r="51" spans="1:10" s="350" customFormat="1" ht="13.5" customHeight="1" x14ac:dyDescent="0.25">
      <c r="A51" s="357"/>
      <c r="B51" s="358"/>
      <c r="C51" s="359"/>
      <c r="D51" s="360"/>
      <c r="E51" s="360"/>
      <c r="F51" s="348"/>
      <c r="G51" s="361"/>
      <c r="H51" s="362"/>
      <c r="I51" s="363"/>
      <c r="J51" s="349"/>
    </row>
    <row r="52" spans="1:10" ht="15.9" customHeight="1" x14ac:dyDescent="0.25">
      <c r="A52" s="117"/>
      <c r="B52" s="76" t="s">
        <v>453</v>
      </c>
      <c r="C52" s="78" t="s">
        <v>99</v>
      </c>
      <c r="D52" s="92">
        <f>F50</f>
        <v>121000</v>
      </c>
      <c r="E52" s="91">
        <v>0.1</v>
      </c>
      <c r="F52" s="78">
        <f>D52*E52</f>
        <v>12100</v>
      </c>
      <c r="G52" s="82"/>
      <c r="H52" s="13"/>
      <c r="I52" s="32"/>
      <c r="J52" s="13"/>
    </row>
    <row r="53" spans="1:10" s="350" customFormat="1" ht="37.5" customHeight="1" x14ac:dyDescent="0.25">
      <c r="A53" s="315"/>
      <c r="B53" s="347"/>
      <c r="C53" s="359"/>
      <c r="D53" s="360"/>
      <c r="E53" s="360"/>
      <c r="F53" s="348"/>
      <c r="G53" s="364"/>
      <c r="H53" s="349"/>
      <c r="I53" s="349"/>
      <c r="J53" s="349"/>
    </row>
    <row r="54" spans="1:10" ht="15.9" customHeight="1" x14ac:dyDescent="0.3">
      <c r="A54" s="148" t="s">
        <v>454</v>
      </c>
      <c r="B54" s="85" t="s">
        <v>455</v>
      </c>
      <c r="C54" s="78"/>
      <c r="D54" s="78"/>
      <c r="E54" s="78"/>
      <c r="F54" s="78"/>
      <c r="G54" s="82"/>
      <c r="H54" s="13"/>
      <c r="I54" s="32"/>
      <c r="J54" s="13"/>
    </row>
    <row r="55" spans="1:10" ht="15.9" customHeight="1" x14ac:dyDescent="0.25">
      <c r="A55" s="287"/>
      <c r="B55" s="80"/>
      <c r="C55" s="79"/>
      <c r="D55" s="79"/>
      <c r="E55" s="79"/>
      <c r="F55" s="79"/>
      <c r="G55" s="82"/>
      <c r="H55" s="29"/>
      <c r="I55" s="32"/>
      <c r="J55" s="13"/>
    </row>
    <row r="56" spans="1:10" s="350" customFormat="1" ht="31.5" customHeight="1" x14ac:dyDescent="0.25">
      <c r="A56" s="357"/>
      <c r="B56" s="358" t="s">
        <v>461</v>
      </c>
      <c r="C56" s="359" t="s">
        <v>83</v>
      </c>
      <c r="D56" s="360">
        <v>10</v>
      </c>
      <c r="E56" s="360">
        <v>5300</v>
      </c>
      <c r="F56" s="348">
        <f>D56*E56</f>
        <v>53000</v>
      </c>
      <c r="G56" s="361"/>
      <c r="H56" s="362"/>
      <c r="I56" s="363"/>
      <c r="J56" s="349"/>
    </row>
    <row r="57" spans="1:10" s="350" customFormat="1" ht="13.5" customHeight="1" x14ac:dyDescent="0.25">
      <c r="A57" s="357"/>
      <c r="B57" s="358"/>
      <c r="C57" s="359"/>
      <c r="D57" s="360"/>
      <c r="E57" s="360"/>
      <c r="F57" s="348"/>
      <c r="G57" s="361"/>
      <c r="H57" s="362"/>
      <c r="I57" s="363"/>
      <c r="J57" s="349"/>
    </row>
    <row r="58" spans="1:10" ht="15.9" customHeight="1" x14ac:dyDescent="0.25">
      <c r="A58" s="117"/>
      <c r="B58" s="76" t="s">
        <v>460</v>
      </c>
      <c r="C58" s="78" t="s">
        <v>99</v>
      </c>
      <c r="D58" s="92">
        <f>F56</f>
        <v>53000</v>
      </c>
      <c r="E58" s="91"/>
      <c r="F58" s="78"/>
      <c r="G58" s="82"/>
      <c r="H58" s="13"/>
      <c r="I58" s="32"/>
      <c r="J58" s="13"/>
    </row>
    <row r="59" spans="1:10" ht="15.9" customHeight="1" x14ac:dyDescent="0.25">
      <c r="A59" s="117"/>
      <c r="B59" s="76"/>
      <c r="C59" s="78"/>
      <c r="D59" s="78"/>
      <c r="E59" s="78"/>
      <c r="F59" s="78"/>
      <c r="G59" s="82"/>
      <c r="H59" s="13"/>
      <c r="I59" s="13"/>
      <c r="J59" s="13"/>
    </row>
    <row r="60" spans="1:10" ht="15.9" customHeight="1" x14ac:dyDescent="0.25">
      <c r="A60" s="117"/>
      <c r="B60" s="76"/>
      <c r="C60" s="78"/>
      <c r="D60" s="78"/>
      <c r="E60" s="78"/>
      <c r="F60" s="78"/>
      <c r="G60" s="82"/>
      <c r="H60" s="13"/>
      <c r="I60" s="13"/>
      <c r="J60" s="13"/>
    </row>
    <row r="61" spans="1:10" ht="15.9" customHeight="1" x14ac:dyDescent="0.25">
      <c r="A61" s="117"/>
      <c r="B61" s="76"/>
      <c r="C61" s="78"/>
      <c r="D61" s="78"/>
      <c r="E61" s="78"/>
      <c r="F61" s="78"/>
      <c r="G61" s="82"/>
      <c r="H61" s="13"/>
      <c r="I61" s="13"/>
      <c r="J61" s="13"/>
    </row>
    <row r="62" spans="1:10" ht="15.9" customHeight="1" x14ac:dyDescent="0.25">
      <c r="A62" s="117"/>
      <c r="B62" s="76"/>
      <c r="C62" s="78"/>
      <c r="D62" s="78"/>
      <c r="E62" s="78"/>
      <c r="F62" s="78"/>
      <c r="G62" s="82"/>
      <c r="H62" s="13"/>
      <c r="I62" s="13"/>
      <c r="J62" s="13"/>
    </row>
    <row r="63" spans="1:10" ht="15.9" customHeight="1" x14ac:dyDescent="0.25">
      <c r="A63" s="117"/>
      <c r="B63" s="76"/>
      <c r="C63" s="78"/>
      <c r="D63" s="78"/>
      <c r="E63" s="78"/>
      <c r="F63" s="78"/>
      <c r="G63" s="82"/>
      <c r="H63" s="13"/>
      <c r="I63" s="13"/>
      <c r="J63" s="13"/>
    </row>
    <row r="64" spans="1:10" ht="15.9" customHeight="1" x14ac:dyDescent="0.25">
      <c r="A64" s="117"/>
      <c r="B64" s="76"/>
      <c r="C64" s="78"/>
      <c r="D64" s="78"/>
      <c r="E64" s="78"/>
      <c r="F64" s="78"/>
      <c r="G64" s="82"/>
      <c r="H64" s="13"/>
      <c r="I64" s="13"/>
      <c r="J64" s="13"/>
    </row>
    <row r="65" spans="1:21" ht="15.9" customHeight="1" x14ac:dyDescent="0.25">
      <c r="A65" s="117"/>
      <c r="B65" s="76"/>
      <c r="C65" s="78"/>
      <c r="D65" s="78"/>
      <c r="E65" s="78"/>
      <c r="F65" s="78"/>
      <c r="G65" s="82"/>
      <c r="H65" s="13"/>
      <c r="I65" s="13"/>
      <c r="J65" s="13"/>
    </row>
    <row r="66" spans="1:21" ht="15.9" customHeight="1" x14ac:dyDescent="0.25">
      <c r="A66" s="117"/>
      <c r="B66" s="76"/>
      <c r="C66" s="78"/>
      <c r="D66" s="78"/>
      <c r="E66" s="78"/>
      <c r="F66" s="78"/>
      <c r="G66" s="82"/>
      <c r="H66" s="13"/>
      <c r="I66" s="13"/>
      <c r="J66" s="13"/>
    </row>
    <row r="67" spans="1:21" ht="15.9" customHeight="1" x14ac:dyDescent="0.25">
      <c r="A67" s="117"/>
      <c r="B67" s="76"/>
      <c r="C67" s="78"/>
      <c r="D67" s="78"/>
      <c r="E67" s="78"/>
      <c r="F67" s="78"/>
      <c r="G67" s="82"/>
      <c r="H67" s="13"/>
      <c r="I67" s="13"/>
      <c r="J67" s="13"/>
    </row>
    <row r="68" spans="1:21" ht="15.9" customHeight="1" x14ac:dyDescent="0.25">
      <c r="A68" s="117"/>
      <c r="B68" s="76"/>
      <c r="C68" s="78"/>
      <c r="D68" s="78"/>
      <c r="E68" s="78"/>
      <c r="F68" s="78"/>
      <c r="G68" s="82"/>
      <c r="H68" s="13"/>
      <c r="I68" s="13"/>
      <c r="J68" s="13"/>
    </row>
    <row r="69" spans="1:21" ht="15.9" customHeight="1" x14ac:dyDescent="0.25">
      <c r="A69" s="117"/>
      <c r="B69" s="76"/>
      <c r="C69" s="78"/>
      <c r="D69" s="78"/>
      <c r="E69" s="78"/>
      <c r="F69" s="78"/>
      <c r="G69" s="82"/>
      <c r="H69" s="13"/>
      <c r="I69" s="13"/>
      <c r="J69" s="13"/>
    </row>
    <row r="70" spans="1:21" ht="15.9" customHeight="1" x14ac:dyDescent="0.25">
      <c r="A70" s="117"/>
      <c r="B70" s="76"/>
      <c r="C70" s="78"/>
      <c r="D70" s="78"/>
      <c r="E70" s="78"/>
      <c r="F70" s="78"/>
      <c r="G70" s="82"/>
      <c r="H70" s="13"/>
      <c r="I70" s="13"/>
      <c r="J70" s="13"/>
    </row>
    <row r="71" spans="1:21" ht="15.9" customHeight="1" x14ac:dyDescent="0.3">
      <c r="A71" s="117"/>
      <c r="B71" s="95"/>
      <c r="C71" s="126"/>
      <c r="D71" s="78"/>
      <c r="E71" s="78"/>
      <c r="F71" s="78"/>
      <c r="G71" s="82"/>
      <c r="H71" s="13"/>
      <c r="I71" s="13"/>
      <c r="J71" s="13"/>
    </row>
    <row r="72" spans="1:21" ht="15.9" customHeight="1" x14ac:dyDescent="0.25">
      <c r="A72" s="117"/>
      <c r="B72" s="83"/>
      <c r="C72" s="78"/>
      <c r="D72" s="78"/>
      <c r="E72" s="78"/>
      <c r="F72" s="78"/>
      <c r="G72" s="82"/>
      <c r="H72" s="13"/>
      <c r="I72" s="13"/>
      <c r="J72" s="13"/>
    </row>
    <row r="73" spans="1:21" ht="15.9" customHeight="1" x14ac:dyDescent="0.25">
      <c r="A73" s="288"/>
      <c r="B73" s="118"/>
      <c r="C73" s="110"/>
      <c r="D73" s="110"/>
      <c r="E73" s="110"/>
      <c r="F73" s="78"/>
      <c r="G73" s="82"/>
      <c r="H73" s="13"/>
      <c r="I73" s="13"/>
      <c r="J73" s="13"/>
    </row>
    <row r="74" spans="1:21" ht="50.1" customHeight="1" x14ac:dyDescent="0.25">
      <c r="A74" s="289">
        <v>1200</v>
      </c>
      <c r="B74" s="290" t="s">
        <v>84</v>
      </c>
      <c r="C74" s="291"/>
      <c r="D74" s="291"/>
      <c r="E74" s="292"/>
      <c r="F74" s="293"/>
      <c r="G74" s="128"/>
      <c r="H74" s="22"/>
      <c r="I74" s="22"/>
      <c r="J74" s="22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</row>
    <row r="75" spans="1:21" ht="15" x14ac:dyDescent="0.25">
      <c r="A75" s="81"/>
      <c r="B75" s="81"/>
      <c r="C75" s="81"/>
      <c r="D75" s="81"/>
      <c r="E75" s="81"/>
      <c r="F75" s="81"/>
      <c r="G75" s="81"/>
    </row>
    <row r="76" spans="1:21" ht="15.6" x14ac:dyDescent="0.25">
      <c r="A76" s="129"/>
      <c r="B76" s="129"/>
      <c r="C76" s="129"/>
      <c r="D76" s="129"/>
      <c r="E76" s="129"/>
      <c r="F76" s="129"/>
      <c r="G76" s="129"/>
      <c r="H76" s="16"/>
      <c r="I76" s="16"/>
      <c r="J76" s="16"/>
    </row>
    <row r="77" spans="1:21" ht="15" x14ac:dyDescent="0.25">
      <c r="A77" s="130"/>
      <c r="B77" s="130"/>
      <c r="C77" s="130"/>
      <c r="D77" s="130"/>
      <c r="E77" s="130"/>
      <c r="F77" s="130"/>
      <c r="G77" s="130"/>
      <c r="H77" s="17"/>
      <c r="I77" s="17"/>
      <c r="J77" s="17"/>
    </row>
    <row r="78" spans="1:21" ht="15" x14ac:dyDescent="0.25">
      <c r="A78" s="97"/>
      <c r="B78" s="97"/>
      <c r="D78" s="97"/>
      <c r="E78" s="97"/>
      <c r="G78" s="97"/>
      <c r="H78" s="7"/>
      <c r="I78" s="7"/>
      <c r="J78" s="7"/>
    </row>
    <row r="79" spans="1:21" ht="15.6" x14ac:dyDescent="0.3">
      <c r="A79" s="97"/>
      <c r="B79" s="131"/>
      <c r="C79" s="97"/>
      <c r="D79" s="97"/>
      <c r="E79" s="97"/>
      <c r="F79" s="97"/>
      <c r="G79" s="97"/>
      <c r="H79" s="7"/>
      <c r="I79" s="7"/>
      <c r="J79" s="7"/>
    </row>
    <row r="80" spans="1:21" ht="15.6" x14ac:dyDescent="0.3">
      <c r="A80" s="97"/>
      <c r="B80" s="131"/>
      <c r="C80" s="97"/>
      <c r="D80" s="97"/>
      <c r="E80" s="97"/>
      <c r="F80" s="97"/>
      <c r="G80" s="97"/>
      <c r="H80" s="7"/>
      <c r="I80" s="7"/>
      <c r="J80" s="7"/>
    </row>
    <row r="81" spans="1:10" ht="15.6" x14ac:dyDescent="0.3">
      <c r="A81" s="97"/>
      <c r="B81" s="131"/>
      <c r="C81" s="97"/>
      <c r="D81" s="97"/>
      <c r="E81" s="97"/>
      <c r="F81" s="97"/>
      <c r="G81" s="97"/>
      <c r="H81" s="7"/>
      <c r="I81" s="7"/>
      <c r="J81" s="7"/>
    </row>
    <row r="82" spans="1:10" ht="15.6" x14ac:dyDescent="0.3">
      <c r="A82" s="122"/>
      <c r="B82" s="131"/>
      <c r="C82" s="97"/>
      <c r="D82" s="97"/>
      <c r="E82" s="97"/>
      <c r="F82" s="97"/>
      <c r="G82" s="97"/>
      <c r="H82" s="7"/>
      <c r="I82" s="7"/>
      <c r="J82" s="7"/>
    </row>
    <row r="83" spans="1:10" ht="15.6" x14ac:dyDescent="0.3">
      <c r="A83" s="97"/>
      <c r="B83" s="131"/>
      <c r="C83" s="97"/>
      <c r="D83" s="97"/>
      <c r="E83" s="97"/>
      <c r="F83" s="97"/>
      <c r="G83" s="97"/>
      <c r="H83" s="7"/>
      <c r="I83" s="7"/>
      <c r="J83" s="7"/>
    </row>
    <row r="84" spans="1:10" ht="15" x14ac:dyDescent="0.25">
      <c r="A84" s="97"/>
      <c r="B84" s="97"/>
      <c r="C84" s="97"/>
      <c r="D84" s="97"/>
      <c r="E84" s="97"/>
      <c r="F84" s="97"/>
      <c r="G84" s="97"/>
      <c r="H84" s="7"/>
      <c r="I84" s="7"/>
      <c r="J84" s="7"/>
    </row>
    <row r="85" spans="1:10" ht="15" x14ac:dyDescent="0.25">
      <c r="A85" s="97"/>
      <c r="B85" s="97"/>
      <c r="C85" s="97"/>
      <c r="D85" s="97"/>
      <c r="E85" s="97"/>
      <c r="F85" s="97"/>
      <c r="G85" s="97"/>
      <c r="H85" s="7"/>
      <c r="I85" s="7"/>
      <c r="J85" s="7"/>
    </row>
    <row r="86" spans="1:10" ht="15" x14ac:dyDescent="0.25">
      <c r="A86" s="97"/>
      <c r="B86" s="97"/>
      <c r="C86" s="97"/>
      <c r="D86" s="97"/>
      <c r="E86" s="97"/>
      <c r="F86" s="97"/>
      <c r="G86" s="97"/>
      <c r="H86" s="7"/>
      <c r="I86" s="7"/>
      <c r="J86" s="7"/>
    </row>
    <row r="87" spans="1:10" ht="15" x14ac:dyDescent="0.25">
      <c r="A87" s="97"/>
      <c r="B87" s="97"/>
      <c r="C87" s="97"/>
      <c r="D87" s="97"/>
      <c r="E87" s="97"/>
      <c r="F87" s="97"/>
      <c r="G87" s="97"/>
      <c r="H87" s="7"/>
      <c r="I87" s="7"/>
      <c r="J87" s="7"/>
    </row>
    <row r="88" spans="1:10" ht="15" x14ac:dyDescent="0.25">
      <c r="A88" s="97"/>
      <c r="B88" s="97"/>
      <c r="C88" s="97"/>
      <c r="D88" s="97"/>
      <c r="E88" s="97"/>
      <c r="F88" s="97"/>
      <c r="G88" s="97"/>
      <c r="H88" s="7"/>
      <c r="I88" s="7"/>
      <c r="J88" s="7"/>
    </row>
    <row r="89" spans="1:10" ht="15" x14ac:dyDescent="0.25">
      <c r="A89" s="97"/>
      <c r="B89" s="97"/>
      <c r="C89" s="97"/>
      <c r="D89" s="97"/>
      <c r="E89" s="97"/>
      <c r="F89" s="97"/>
      <c r="G89" s="97"/>
      <c r="H89" s="7"/>
      <c r="I89" s="7"/>
      <c r="J89" s="7"/>
    </row>
    <row r="90" spans="1:10" ht="15" x14ac:dyDescent="0.25">
      <c r="A90" s="97"/>
      <c r="B90" s="97"/>
      <c r="C90" s="97"/>
      <c r="D90" s="97"/>
      <c r="E90" s="97"/>
      <c r="F90" s="97"/>
      <c r="G90" s="97"/>
      <c r="H90" s="7"/>
      <c r="I90" s="7"/>
      <c r="J90" s="7"/>
    </row>
    <row r="91" spans="1:10" ht="15" x14ac:dyDescent="0.25">
      <c r="A91" s="97"/>
      <c r="B91" s="97"/>
      <c r="C91" s="97"/>
      <c r="D91" s="97"/>
      <c r="E91" s="97"/>
      <c r="F91" s="97"/>
      <c r="G91" s="97"/>
      <c r="H91" s="7"/>
      <c r="I91" s="7"/>
      <c r="J91" s="7"/>
    </row>
    <row r="92" spans="1:10" ht="15" x14ac:dyDescent="0.25">
      <c r="A92" s="97"/>
      <c r="B92" s="97"/>
      <c r="C92" s="97"/>
      <c r="D92" s="97"/>
      <c r="E92" s="97"/>
      <c r="F92" s="97"/>
      <c r="G92" s="97"/>
      <c r="H92" s="7"/>
      <c r="I92" s="7"/>
      <c r="J92" s="7"/>
    </row>
    <row r="93" spans="1:10" ht="15" x14ac:dyDescent="0.25">
      <c r="A93" s="97"/>
      <c r="B93" s="97"/>
      <c r="C93" s="97"/>
      <c r="D93" s="97"/>
      <c r="E93" s="97"/>
      <c r="F93" s="97"/>
      <c r="G93" s="97"/>
      <c r="H93" s="7"/>
      <c r="I93" s="7"/>
      <c r="J93" s="7"/>
    </row>
    <row r="94" spans="1:10" ht="15" x14ac:dyDescent="0.25">
      <c r="A94" s="97"/>
      <c r="B94" s="97"/>
      <c r="C94" s="97"/>
      <c r="D94" s="97"/>
      <c r="E94" s="97"/>
      <c r="F94" s="97"/>
      <c r="G94" s="97"/>
      <c r="H94" s="7"/>
      <c r="I94" s="7"/>
      <c r="J94" s="7"/>
    </row>
    <row r="95" spans="1:10" ht="15" x14ac:dyDescent="0.25">
      <c r="A95" s="97"/>
      <c r="B95" s="97"/>
      <c r="C95" s="97"/>
      <c r="D95" s="97"/>
      <c r="E95" s="97"/>
      <c r="F95" s="97"/>
      <c r="G95" s="97"/>
      <c r="H95" s="7"/>
      <c r="I95" s="7"/>
      <c r="J95" s="7"/>
    </row>
    <row r="96" spans="1:10" ht="15" x14ac:dyDescent="0.25">
      <c r="A96" s="97"/>
      <c r="B96" s="97"/>
      <c r="C96" s="97"/>
      <c r="D96" s="97"/>
      <c r="E96" s="97"/>
      <c r="F96" s="97"/>
      <c r="G96" s="97"/>
      <c r="H96" s="7"/>
      <c r="I96" s="7"/>
      <c r="J96" s="7"/>
    </row>
    <row r="97" spans="1:10" ht="15.6" x14ac:dyDescent="0.3">
      <c r="A97" s="97"/>
      <c r="B97" s="122"/>
      <c r="C97" s="97"/>
      <c r="D97" s="97"/>
      <c r="E97" s="97"/>
      <c r="F97" s="97"/>
      <c r="G97" s="97"/>
      <c r="H97" s="7"/>
      <c r="I97" s="7"/>
      <c r="J97" s="7"/>
    </row>
    <row r="98" spans="1:10" ht="15.6" x14ac:dyDescent="0.3">
      <c r="A98" s="122"/>
      <c r="B98" s="122"/>
      <c r="C98" s="97"/>
      <c r="D98" s="97"/>
      <c r="E98" s="97"/>
      <c r="F98" s="97"/>
      <c r="G98" s="97"/>
      <c r="H98" s="7"/>
      <c r="I98" s="7"/>
      <c r="J98" s="7"/>
    </row>
    <row r="99" spans="1:10" ht="15" x14ac:dyDescent="0.25">
      <c r="A99" s="97"/>
      <c r="B99" s="97"/>
      <c r="C99" s="97"/>
      <c r="D99" s="97"/>
      <c r="E99" s="97"/>
      <c r="F99" s="97"/>
      <c r="G99" s="97"/>
      <c r="H99" s="7"/>
      <c r="I99" s="7"/>
      <c r="J99" s="7"/>
    </row>
    <row r="100" spans="1:10" ht="15" x14ac:dyDescent="0.25">
      <c r="A100" s="97"/>
      <c r="B100" s="97"/>
      <c r="C100" s="97"/>
      <c r="D100" s="97"/>
      <c r="E100" s="97"/>
      <c r="F100" s="97"/>
      <c r="G100" s="97"/>
      <c r="H100" s="7"/>
      <c r="I100" s="7"/>
      <c r="J100" s="7"/>
    </row>
    <row r="101" spans="1:10" ht="15" x14ac:dyDescent="0.25">
      <c r="A101" s="97"/>
      <c r="B101" s="97"/>
      <c r="C101" s="97"/>
      <c r="D101" s="97"/>
      <c r="E101" s="97"/>
      <c r="F101" s="97"/>
      <c r="G101" s="97"/>
      <c r="H101" s="7"/>
      <c r="I101" s="7"/>
      <c r="J101" s="7"/>
    </row>
    <row r="102" spans="1:10" ht="15" x14ac:dyDescent="0.25">
      <c r="A102" s="97"/>
      <c r="B102" s="97"/>
      <c r="C102" s="97"/>
      <c r="D102" s="97"/>
      <c r="E102" s="97"/>
      <c r="F102" s="97"/>
      <c r="G102" s="97"/>
      <c r="H102" s="7"/>
      <c r="I102" s="7"/>
      <c r="J102" s="7"/>
    </row>
    <row r="103" spans="1:10" ht="15" x14ac:dyDescent="0.25">
      <c r="A103" s="97"/>
      <c r="B103" s="97"/>
      <c r="C103" s="97"/>
      <c r="D103" s="97"/>
      <c r="E103" s="97"/>
      <c r="F103" s="97"/>
      <c r="G103" s="97"/>
      <c r="H103" s="7"/>
      <c r="I103" s="7"/>
      <c r="J103" s="7"/>
    </row>
    <row r="104" spans="1:10" ht="15" x14ac:dyDescent="0.25">
      <c r="A104" s="97"/>
      <c r="B104" s="97"/>
      <c r="C104" s="97"/>
      <c r="D104" s="97"/>
      <c r="E104" s="97"/>
      <c r="F104" s="97"/>
      <c r="G104" s="97"/>
      <c r="H104" s="7"/>
      <c r="I104" s="7"/>
      <c r="J104" s="7"/>
    </row>
    <row r="105" spans="1:10" ht="15" x14ac:dyDescent="0.25">
      <c r="A105" s="97"/>
      <c r="B105" s="97"/>
      <c r="C105" s="97"/>
      <c r="D105" s="97"/>
      <c r="E105" s="97"/>
      <c r="F105" s="97"/>
      <c r="G105" s="97"/>
      <c r="H105" s="7"/>
      <c r="I105" s="7"/>
      <c r="J105" s="7"/>
    </row>
    <row r="106" spans="1:10" ht="15.6" x14ac:dyDescent="0.3">
      <c r="A106" s="97"/>
      <c r="B106" s="122"/>
      <c r="C106" s="97"/>
      <c r="D106" s="97"/>
      <c r="E106" s="97"/>
      <c r="F106" s="97"/>
      <c r="G106" s="97"/>
      <c r="H106" s="7"/>
      <c r="I106" s="7"/>
      <c r="J106" s="7"/>
    </row>
    <row r="107" spans="1:10" ht="15.6" x14ac:dyDescent="0.3">
      <c r="A107" s="97"/>
      <c r="B107" s="122"/>
      <c r="C107" s="97"/>
      <c r="D107" s="97"/>
      <c r="E107" s="97"/>
      <c r="F107" s="97"/>
      <c r="G107" s="97"/>
      <c r="H107" s="7"/>
      <c r="I107" s="7"/>
      <c r="J107" s="7"/>
    </row>
    <row r="108" spans="1:10" ht="15" x14ac:dyDescent="0.25">
      <c r="A108" s="97"/>
      <c r="B108" s="97"/>
      <c r="C108" s="97"/>
      <c r="D108" s="97"/>
      <c r="E108" s="97"/>
      <c r="F108" s="97"/>
      <c r="G108" s="97"/>
      <c r="H108" s="7"/>
      <c r="I108" s="7"/>
      <c r="J108" s="7"/>
    </row>
    <row r="109" spans="1:10" ht="15" x14ac:dyDescent="0.25">
      <c r="A109" s="97"/>
      <c r="B109" s="97"/>
      <c r="C109" s="97"/>
      <c r="D109" s="97"/>
      <c r="E109" s="97"/>
      <c r="F109" s="97"/>
      <c r="G109" s="97"/>
      <c r="H109" s="7"/>
      <c r="I109" s="7"/>
      <c r="J109" s="7"/>
    </row>
    <row r="110" spans="1:10" ht="15" x14ac:dyDescent="0.25">
      <c r="A110" s="97"/>
      <c r="B110" s="97"/>
      <c r="C110" s="97"/>
      <c r="D110" s="97"/>
      <c r="E110" s="97"/>
      <c r="F110" s="97"/>
      <c r="G110" s="97"/>
      <c r="H110" s="7"/>
      <c r="I110" s="7"/>
      <c r="J110" s="7"/>
    </row>
    <row r="111" spans="1:10" ht="15" x14ac:dyDescent="0.25">
      <c r="A111" s="97"/>
      <c r="B111" s="97"/>
      <c r="C111" s="97"/>
      <c r="D111" s="97"/>
      <c r="E111" s="97"/>
      <c r="F111" s="97"/>
      <c r="G111" s="97"/>
      <c r="H111" s="7"/>
      <c r="I111" s="7"/>
      <c r="J111" s="7"/>
    </row>
    <row r="112" spans="1:10" ht="15" x14ac:dyDescent="0.25">
      <c r="A112" s="97"/>
      <c r="B112" s="97"/>
      <c r="C112" s="97"/>
      <c r="D112" s="97"/>
      <c r="E112" s="97"/>
      <c r="F112" s="97"/>
      <c r="G112" s="97"/>
      <c r="H112" s="7"/>
      <c r="I112" s="7"/>
      <c r="J112" s="7"/>
    </row>
    <row r="113" spans="1:10" ht="15" x14ac:dyDescent="0.25">
      <c r="A113" s="97"/>
      <c r="B113" s="97"/>
      <c r="C113" s="97"/>
      <c r="D113" s="97"/>
      <c r="E113" s="97"/>
      <c r="F113" s="97"/>
      <c r="G113" s="97"/>
      <c r="H113" s="7"/>
      <c r="I113" s="7"/>
      <c r="J113" s="7"/>
    </row>
    <row r="114" spans="1:10" ht="15" x14ac:dyDescent="0.25">
      <c r="A114" s="97"/>
      <c r="B114" s="97"/>
      <c r="C114" s="97"/>
      <c r="D114" s="97"/>
      <c r="E114" s="97"/>
      <c r="F114" s="97"/>
      <c r="G114" s="97"/>
      <c r="H114" s="7"/>
      <c r="I114" s="7"/>
      <c r="J114" s="7"/>
    </row>
    <row r="115" spans="1:10" ht="15" x14ac:dyDescent="0.25">
      <c r="A115" s="97"/>
      <c r="B115" s="97"/>
      <c r="C115" s="97"/>
      <c r="D115" s="97"/>
      <c r="E115" s="97"/>
      <c r="F115" s="97"/>
      <c r="G115" s="97"/>
      <c r="H115" s="7"/>
      <c r="I115" s="7"/>
      <c r="J115" s="7"/>
    </row>
    <row r="116" spans="1:10" ht="15" x14ac:dyDescent="0.25">
      <c r="A116" s="97"/>
      <c r="B116" s="97"/>
      <c r="C116" s="97"/>
      <c r="D116" s="97"/>
      <c r="E116" s="97"/>
      <c r="F116" s="97"/>
      <c r="G116" s="97"/>
      <c r="H116" s="7"/>
      <c r="I116" s="7"/>
      <c r="J116" s="7"/>
    </row>
    <row r="117" spans="1:10" ht="15" x14ac:dyDescent="0.25">
      <c r="A117" s="97"/>
      <c r="B117" s="97"/>
      <c r="C117" s="97"/>
      <c r="D117" s="97"/>
      <c r="E117" s="97"/>
      <c r="F117" s="97"/>
      <c r="G117" s="97"/>
      <c r="H117" s="7"/>
      <c r="I117" s="7"/>
      <c r="J117" s="7"/>
    </row>
    <row r="118" spans="1:10" ht="15" x14ac:dyDescent="0.25">
      <c r="A118" s="97"/>
      <c r="B118" s="97"/>
      <c r="C118" s="97"/>
      <c r="D118" s="97"/>
      <c r="E118" s="97"/>
      <c r="F118" s="97"/>
      <c r="G118" s="97"/>
      <c r="H118" s="7"/>
      <c r="I118" s="7"/>
      <c r="J118" s="7"/>
    </row>
    <row r="119" spans="1:10" ht="15" x14ac:dyDescent="0.25">
      <c r="A119" s="97"/>
      <c r="B119" s="97"/>
      <c r="C119" s="97"/>
      <c r="D119" s="97"/>
      <c r="E119" s="97"/>
      <c r="F119" s="97"/>
      <c r="G119" s="97"/>
      <c r="H119" s="7"/>
      <c r="I119" s="7"/>
      <c r="J119" s="7"/>
    </row>
    <row r="120" spans="1:10" ht="15" x14ac:dyDescent="0.25">
      <c r="A120" s="97"/>
      <c r="B120" s="97"/>
      <c r="C120" s="97"/>
      <c r="D120" s="97"/>
      <c r="E120" s="97"/>
      <c r="F120" s="97"/>
      <c r="G120" s="97"/>
      <c r="H120" s="7"/>
      <c r="I120" s="7"/>
      <c r="J120" s="7"/>
    </row>
    <row r="121" spans="1:10" ht="15" x14ac:dyDescent="0.25">
      <c r="A121" s="97"/>
      <c r="B121" s="97"/>
      <c r="C121" s="97"/>
      <c r="D121" s="97"/>
      <c r="E121" s="97"/>
      <c r="F121" s="97"/>
      <c r="G121" s="97"/>
      <c r="H121" s="7"/>
      <c r="I121" s="7"/>
      <c r="J121" s="7"/>
    </row>
    <row r="122" spans="1:10" ht="15" x14ac:dyDescent="0.25">
      <c r="A122" s="97"/>
      <c r="B122" s="97"/>
      <c r="C122" s="97"/>
      <c r="D122" s="97"/>
      <c r="E122" s="97"/>
      <c r="F122" s="97"/>
      <c r="G122" s="97"/>
      <c r="H122" s="7"/>
      <c r="I122" s="7"/>
      <c r="J122" s="7"/>
    </row>
    <row r="123" spans="1:10" ht="15" x14ac:dyDescent="0.25">
      <c r="A123" s="97"/>
      <c r="B123" s="97"/>
      <c r="C123" s="97"/>
      <c r="D123" s="97"/>
      <c r="E123" s="97"/>
      <c r="F123" s="97"/>
      <c r="G123" s="97"/>
      <c r="H123" s="7"/>
      <c r="I123" s="7"/>
      <c r="J123" s="7"/>
    </row>
    <row r="124" spans="1:10" ht="15" x14ac:dyDescent="0.25">
      <c r="A124" s="97"/>
      <c r="B124" s="97"/>
      <c r="C124" s="97"/>
      <c r="D124" s="97"/>
      <c r="E124" s="97"/>
      <c r="F124" s="97"/>
      <c r="G124" s="97"/>
      <c r="H124" s="7"/>
      <c r="I124" s="7"/>
      <c r="J124" s="7"/>
    </row>
    <row r="125" spans="1:10" x14ac:dyDescent="0.25">
      <c r="A125" s="238"/>
      <c r="B125" s="238"/>
      <c r="C125" s="238"/>
      <c r="D125" s="238"/>
      <c r="E125" s="238"/>
      <c r="F125" s="238"/>
      <c r="G125" s="7"/>
      <c r="H125" s="7"/>
      <c r="I125" s="7"/>
      <c r="J125" s="7"/>
    </row>
    <row r="126" spans="1:10" x14ac:dyDescent="0.25">
      <c r="A126" s="238"/>
      <c r="B126" s="238"/>
      <c r="C126" s="238"/>
      <c r="D126" s="238"/>
      <c r="E126" s="238"/>
      <c r="F126" s="238"/>
      <c r="G126" s="7"/>
      <c r="H126" s="7"/>
      <c r="I126" s="7"/>
      <c r="J126" s="7"/>
    </row>
    <row r="127" spans="1:10" x14ac:dyDescent="0.25">
      <c r="A127" s="238"/>
      <c r="B127" s="238"/>
      <c r="C127" s="238"/>
      <c r="D127" s="238"/>
      <c r="E127" s="238"/>
      <c r="F127" s="238"/>
      <c r="G127" s="7"/>
      <c r="H127" s="7"/>
      <c r="I127" s="7"/>
      <c r="J127" s="7"/>
    </row>
    <row r="128" spans="1:10" x14ac:dyDescent="0.25">
      <c r="A128" s="238"/>
      <c r="B128" s="238"/>
      <c r="C128" s="238"/>
      <c r="D128" s="238"/>
      <c r="E128" s="238"/>
      <c r="F128" s="238"/>
      <c r="G128" s="7"/>
      <c r="H128" s="7"/>
      <c r="I128" s="7"/>
      <c r="J128" s="7"/>
    </row>
    <row r="129" spans="1:10" x14ac:dyDescent="0.25">
      <c r="A129" s="238"/>
      <c r="B129" s="238"/>
      <c r="C129" s="238"/>
      <c r="D129" s="238"/>
      <c r="E129" s="238"/>
      <c r="F129" s="238"/>
      <c r="G129" s="7"/>
      <c r="H129" s="7"/>
      <c r="I129" s="7"/>
      <c r="J129" s="7"/>
    </row>
    <row r="130" spans="1:10" x14ac:dyDescent="0.25">
      <c r="A130" s="238"/>
      <c r="B130" s="238"/>
      <c r="C130" s="238"/>
      <c r="D130" s="238"/>
      <c r="E130" s="238"/>
      <c r="F130" s="238"/>
      <c r="G130" s="7"/>
      <c r="H130" s="7"/>
      <c r="I130" s="7"/>
      <c r="J130" s="7"/>
    </row>
    <row r="131" spans="1:10" x14ac:dyDescent="0.25">
      <c r="A131" s="238"/>
      <c r="B131" s="238"/>
      <c r="C131" s="238"/>
      <c r="D131" s="238"/>
      <c r="E131" s="238"/>
      <c r="F131" s="238"/>
      <c r="G131" s="7"/>
      <c r="H131" s="7"/>
      <c r="I131" s="7"/>
      <c r="J131" s="7"/>
    </row>
    <row r="132" spans="1:10" x14ac:dyDescent="0.25">
      <c r="A132" s="238"/>
      <c r="B132" s="238"/>
      <c r="C132" s="238"/>
      <c r="D132" s="238"/>
      <c r="E132" s="238"/>
      <c r="F132" s="238"/>
      <c r="G132" s="7"/>
      <c r="H132" s="7"/>
      <c r="I132" s="7"/>
      <c r="J132" s="7"/>
    </row>
    <row r="133" spans="1:10" x14ac:dyDescent="0.25">
      <c r="A133" s="238"/>
      <c r="B133" s="238"/>
      <c r="C133" s="238"/>
      <c r="D133" s="238"/>
      <c r="E133" s="238"/>
      <c r="F133" s="238"/>
      <c r="G133" s="7"/>
      <c r="H133" s="7"/>
      <c r="I133" s="7"/>
      <c r="J133" s="7"/>
    </row>
    <row r="134" spans="1:10" x14ac:dyDescent="0.25">
      <c r="A134" s="18"/>
      <c r="B134" s="16"/>
      <c r="C134" s="16"/>
      <c r="D134" s="16"/>
      <c r="E134" s="16"/>
      <c r="F134" s="239"/>
      <c r="G134" s="19"/>
      <c r="H134" s="19"/>
      <c r="I134" s="16"/>
      <c r="J134" s="19"/>
    </row>
    <row r="135" spans="1:10" x14ac:dyDescent="0.25">
      <c r="A135" s="18"/>
      <c r="B135" s="16"/>
      <c r="C135" s="16"/>
      <c r="D135" s="16"/>
      <c r="E135" s="16"/>
      <c r="F135" s="239"/>
      <c r="G135" s="19"/>
      <c r="H135" s="19"/>
      <c r="I135" s="16"/>
      <c r="J135" s="19"/>
    </row>
    <row r="136" spans="1:10" x14ac:dyDescent="0.25">
      <c r="A136" s="238"/>
      <c r="B136" s="238"/>
      <c r="C136" s="238"/>
      <c r="D136" s="238"/>
      <c r="E136" s="238"/>
      <c r="F136" s="238"/>
      <c r="G136" s="7"/>
      <c r="H136" s="7"/>
      <c r="I136" s="7"/>
      <c r="J136" s="7"/>
    </row>
    <row r="137" spans="1:10" x14ac:dyDescent="0.25">
      <c r="A137" s="16"/>
      <c r="B137" s="16"/>
      <c r="C137" s="16"/>
      <c r="D137" s="16"/>
      <c r="E137" s="16"/>
      <c r="F137" s="16"/>
      <c r="G137" s="16"/>
      <c r="H137" s="16"/>
      <c r="I137" s="16"/>
      <c r="J137" s="16"/>
    </row>
    <row r="138" spans="1:10" x14ac:dyDescent="0.25">
      <c r="A138" s="240"/>
      <c r="B138" s="240"/>
      <c r="C138" s="240"/>
      <c r="D138" s="240"/>
      <c r="E138" s="240"/>
      <c r="F138" s="240"/>
      <c r="G138" s="17"/>
      <c r="H138" s="17"/>
      <c r="I138" s="17"/>
      <c r="J138" s="17"/>
    </row>
    <row r="139" spans="1:10" x14ac:dyDescent="0.25">
      <c r="A139" s="238"/>
      <c r="B139" s="238"/>
      <c r="C139" s="238"/>
      <c r="D139" s="238"/>
      <c r="E139" s="238"/>
      <c r="F139" s="238"/>
      <c r="G139" s="7"/>
      <c r="H139" s="7"/>
      <c r="I139" s="7"/>
      <c r="J139" s="7"/>
    </row>
    <row r="140" spans="1:10" x14ac:dyDescent="0.25">
      <c r="A140" s="238"/>
      <c r="B140" s="238"/>
      <c r="C140" s="238"/>
      <c r="D140" s="238"/>
      <c r="E140" s="238"/>
      <c r="F140" s="238"/>
      <c r="G140" s="7"/>
      <c r="H140" s="7"/>
      <c r="I140" s="7"/>
      <c r="J140" s="7"/>
    </row>
    <row r="141" spans="1:10" x14ac:dyDescent="0.25">
      <c r="A141" s="238"/>
      <c r="B141" s="238"/>
      <c r="C141" s="238"/>
      <c r="D141" s="238"/>
      <c r="E141" s="238"/>
      <c r="F141" s="238"/>
      <c r="G141" s="7"/>
      <c r="H141" s="7"/>
      <c r="I141" s="7"/>
      <c r="J141" s="7"/>
    </row>
    <row r="142" spans="1:10" x14ac:dyDescent="0.25">
      <c r="A142" s="238"/>
      <c r="B142" s="238"/>
      <c r="C142" s="238"/>
      <c r="D142" s="238"/>
      <c r="E142" s="238"/>
      <c r="F142" s="238"/>
      <c r="G142" s="7"/>
      <c r="H142" s="7"/>
      <c r="I142" s="7"/>
      <c r="J142" s="7"/>
    </row>
    <row r="143" spans="1:10" x14ac:dyDescent="0.25">
      <c r="A143" s="238"/>
      <c r="B143" s="238"/>
      <c r="C143" s="238"/>
      <c r="D143" s="238"/>
      <c r="E143" s="238"/>
      <c r="F143" s="238"/>
      <c r="G143" s="7"/>
      <c r="H143" s="7"/>
      <c r="I143" s="7"/>
      <c r="J143" s="7"/>
    </row>
    <row r="144" spans="1:10" x14ac:dyDescent="0.25">
      <c r="A144" s="238"/>
      <c r="B144" s="238"/>
      <c r="C144" s="238"/>
      <c r="D144" s="238"/>
      <c r="E144" s="238"/>
      <c r="F144" s="238"/>
      <c r="G144" s="7"/>
      <c r="H144" s="7"/>
      <c r="I144" s="7"/>
      <c r="J144" s="7"/>
    </row>
    <row r="145" spans="1:10" x14ac:dyDescent="0.25">
      <c r="A145" s="238"/>
      <c r="B145" s="238"/>
      <c r="C145" s="238"/>
      <c r="D145" s="238"/>
      <c r="E145" s="238"/>
      <c r="F145" s="238"/>
      <c r="G145" s="7"/>
      <c r="H145" s="7"/>
      <c r="I145" s="7"/>
      <c r="J145" s="7"/>
    </row>
    <row r="146" spans="1:10" x14ac:dyDescent="0.25">
      <c r="A146" s="238"/>
      <c r="B146" s="238"/>
      <c r="C146" s="238"/>
      <c r="D146" s="238"/>
      <c r="E146" s="238"/>
      <c r="F146" s="238"/>
      <c r="G146" s="7"/>
      <c r="H146" s="7"/>
      <c r="I146" s="7"/>
      <c r="J146" s="7"/>
    </row>
    <row r="147" spans="1:10" x14ac:dyDescent="0.25">
      <c r="A147" s="238"/>
      <c r="B147" s="238"/>
      <c r="C147" s="238"/>
      <c r="D147" s="238"/>
      <c r="E147" s="238"/>
      <c r="F147" s="238"/>
      <c r="G147" s="7"/>
      <c r="H147" s="7"/>
      <c r="I147" s="7"/>
      <c r="J147" s="7"/>
    </row>
    <row r="148" spans="1:10" x14ac:dyDescent="0.25">
      <c r="A148" s="238"/>
      <c r="B148" s="238"/>
      <c r="C148" s="238"/>
      <c r="D148" s="238"/>
      <c r="E148" s="238"/>
      <c r="F148" s="238"/>
      <c r="G148" s="7"/>
      <c r="H148" s="7"/>
      <c r="I148" s="7"/>
      <c r="J148" s="7"/>
    </row>
    <row r="149" spans="1:10" x14ac:dyDescent="0.25">
      <c r="A149" s="238"/>
      <c r="B149" s="238"/>
      <c r="C149" s="238"/>
      <c r="D149" s="238"/>
      <c r="E149" s="238"/>
      <c r="F149" s="238"/>
      <c r="G149" s="7"/>
      <c r="H149" s="7"/>
      <c r="I149" s="7"/>
      <c r="J149" s="7"/>
    </row>
    <row r="150" spans="1:10" x14ac:dyDescent="0.25">
      <c r="A150" s="238"/>
      <c r="B150" s="238"/>
      <c r="C150" s="238"/>
      <c r="D150" s="238"/>
      <c r="E150" s="238"/>
      <c r="F150" s="238"/>
      <c r="G150" s="7"/>
      <c r="H150" s="7"/>
      <c r="I150" s="7"/>
      <c r="J150" s="7"/>
    </row>
    <row r="151" spans="1:10" ht="13.8" x14ac:dyDescent="0.25">
      <c r="A151" s="238"/>
      <c r="B151" s="238"/>
      <c r="C151" s="238"/>
      <c r="D151" s="238"/>
      <c r="E151" s="45"/>
      <c r="F151" s="238"/>
      <c r="G151" s="7"/>
      <c r="H151" s="7"/>
      <c r="I151" s="7"/>
      <c r="J151" s="7"/>
    </row>
    <row r="152" spans="1:10" x14ac:dyDescent="0.25">
      <c r="A152" s="238"/>
      <c r="B152" s="238"/>
      <c r="C152" s="238"/>
      <c r="D152" s="238"/>
      <c r="E152" s="238"/>
      <c r="F152" s="238"/>
      <c r="G152" s="7"/>
      <c r="H152" s="7"/>
      <c r="I152" s="7"/>
      <c r="J152" s="7"/>
    </row>
    <row r="153" spans="1:10" x14ac:dyDescent="0.25">
      <c r="A153" s="238"/>
      <c r="B153" s="238"/>
      <c r="C153" s="238"/>
      <c r="D153" s="238"/>
      <c r="E153" s="238"/>
      <c r="F153" s="238"/>
      <c r="G153" s="7"/>
      <c r="H153" s="7"/>
      <c r="I153" s="7"/>
      <c r="J153" s="7"/>
    </row>
    <row r="154" spans="1:10" x14ac:dyDescent="0.25">
      <c r="A154" s="238"/>
      <c r="B154" s="238"/>
      <c r="C154" s="238"/>
      <c r="D154" s="238"/>
      <c r="E154" s="238"/>
      <c r="F154" s="238"/>
      <c r="G154" s="7"/>
      <c r="H154" s="7"/>
      <c r="I154" s="7"/>
      <c r="J154" s="7"/>
    </row>
    <row r="155" spans="1:10" x14ac:dyDescent="0.25">
      <c r="A155" s="238"/>
      <c r="B155" s="238"/>
      <c r="C155" s="238"/>
      <c r="D155" s="238"/>
      <c r="E155" s="238"/>
      <c r="F155" s="238"/>
      <c r="G155" s="7"/>
      <c r="H155" s="7"/>
      <c r="I155" s="7"/>
      <c r="J155" s="7"/>
    </row>
    <row r="156" spans="1:10" x14ac:dyDescent="0.25">
      <c r="A156" s="238"/>
      <c r="B156" s="238"/>
      <c r="C156" s="238"/>
      <c r="D156" s="238"/>
      <c r="E156" s="238"/>
      <c r="F156" s="238"/>
      <c r="G156" s="7"/>
      <c r="H156" s="7"/>
      <c r="I156" s="7"/>
      <c r="J156" s="7"/>
    </row>
    <row r="157" spans="1:10" x14ac:dyDescent="0.25">
      <c r="A157" s="238"/>
      <c r="B157" s="238"/>
      <c r="C157" s="238"/>
      <c r="D157" s="238"/>
      <c r="E157" s="238"/>
      <c r="F157" s="238"/>
      <c r="G157" s="7"/>
      <c r="H157" s="7"/>
      <c r="I157" s="7"/>
      <c r="J157" s="7"/>
    </row>
    <row r="158" spans="1:10" x14ac:dyDescent="0.25">
      <c r="A158" s="238"/>
      <c r="B158" s="238"/>
      <c r="C158" s="238"/>
      <c r="D158" s="238"/>
      <c r="E158" s="238"/>
      <c r="F158" s="238"/>
      <c r="G158" s="7"/>
      <c r="H158" s="7"/>
      <c r="I158" s="7"/>
      <c r="J158" s="7"/>
    </row>
    <row r="159" spans="1:10" x14ac:dyDescent="0.25">
      <c r="A159" s="238"/>
      <c r="B159" s="238"/>
      <c r="C159" s="238"/>
      <c r="D159" s="238"/>
      <c r="E159" s="238"/>
      <c r="F159" s="238"/>
      <c r="G159" s="7"/>
      <c r="H159" s="7"/>
      <c r="I159" s="7"/>
      <c r="J159" s="7"/>
    </row>
    <row r="160" spans="1:10" x14ac:dyDescent="0.25">
      <c r="A160" s="238"/>
      <c r="B160" s="238"/>
      <c r="C160" s="238"/>
      <c r="D160" s="238"/>
      <c r="E160" s="238"/>
      <c r="F160" s="238"/>
      <c r="G160" s="7"/>
      <c r="H160" s="7"/>
      <c r="I160" s="7"/>
      <c r="J160" s="7"/>
    </row>
    <row r="161" spans="1:10" x14ac:dyDescent="0.25">
      <c r="A161" s="238"/>
      <c r="B161" s="238"/>
      <c r="C161" s="238"/>
      <c r="D161" s="238"/>
      <c r="E161" s="238"/>
      <c r="F161" s="238"/>
      <c r="G161" s="7"/>
      <c r="H161" s="7"/>
      <c r="I161" s="7"/>
      <c r="J161" s="7"/>
    </row>
    <row r="162" spans="1:10" x14ac:dyDescent="0.25">
      <c r="A162" s="238"/>
      <c r="B162" s="238"/>
      <c r="C162" s="238"/>
      <c r="D162" s="238"/>
      <c r="E162" s="238"/>
      <c r="F162" s="238"/>
      <c r="G162" s="7"/>
      <c r="H162" s="7"/>
      <c r="I162" s="7"/>
      <c r="J162" s="7"/>
    </row>
    <row r="163" spans="1:10" x14ac:dyDescent="0.25">
      <c r="A163" s="238"/>
      <c r="B163" s="238"/>
      <c r="C163" s="238"/>
      <c r="D163" s="238"/>
      <c r="E163" s="238"/>
      <c r="F163" s="238"/>
      <c r="G163" s="7"/>
      <c r="H163" s="7"/>
      <c r="I163" s="7"/>
      <c r="J163" s="7"/>
    </row>
    <row r="164" spans="1:10" x14ac:dyDescent="0.25">
      <c r="A164" s="238"/>
      <c r="B164" s="238"/>
      <c r="C164" s="238"/>
      <c r="D164" s="238"/>
      <c r="E164" s="238"/>
      <c r="F164" s="238"/>
      <c r="G164" s="7"/>
      <c r="H164" s="7"/>
      <c r="I164" s="7"/>
      <c r="J164" s="7"/>
    </row>
    <row r="165" spans="1:10" x14ac:dyDescent="0.25">
      <c r="A165" s="238"/>
      <c r="B165" s="238"/>
      <c r="C165" s="238"/>
      <c r="D165" s="238"/>
      <c r="E165" s="238"/>
      <c r="F165" s="238"/>
      <c r="G165" s="7"/>
      <c r="H165" s="7"/>
      <c r="I165" s="7"/>
      <c r="J165" s="7"/>
    </row>
    <row r="166" spans="1:10" x14ac:dyDescent="0.25">
      <c r="A166" s="238"/>
      <c r="B166" s="238"/>
      <c r="C166" s="238"/>
      <c r="D166" s="238"/>
      <c r="E166" s="238"/>
      <c r="F166" s="238"/>
      <c r="G166" s="7"/>
      <c r="H166" s="7"/>
      <c r="I166" s="7"/>
      <c r="J166" s="7"/>
    </row>
    <row r="167" spans="1:10" x14ac:dyDescent="0.25">
      <c r="A167" s="238"/>
      <c r="B167" s="238"/>
      <c r="C167" s="238"/>
      <c r="D167" s="238"/>
      <c r="E167" s="238"/>
      <c r="F167" s="238"/>
      <c r="G167" s="7"/>
      <c r="H167" s="7"/>
      <c r="I167" s="7"/>
      <c r="J167" s="7"/>
    </row>
    <row r="168" spans="1:10" x14ac:dyDescent="0.25">
      <c r="A168" s="238"/>
      <c r="B168" s="238"/>
      <c r="C168" s="238"/>
      <c r="D168" s="238"/>
      <c r="E168" s="238"/>
      <c r="F168" s="238"/>
      <c r="G168" s="7"/>
      <c r="H168" s="7"/>
      <c r="I168" s="7"/>
      <c r="J168" s="7"/>
    </row>
    <row r="169" spans="1:10" x14ac:dyDescent="0.25">
      <c r="A169" s="238"/>
      <c r="B169" s="238"/>
      <c r="C169" s="238"/>
      <c r="D169" s="238"/>
      <c r="E169" s="238"/>
      <c r="F169" s="238"/>
      <c r="G169" s="7"/>
      <c r="H169" s="7"/>
      <c r="I169" s="7"/>
      <c r="J169" s="7"/>
    </row>
    <row r="170" spans="1:10" x14ac:dyDescent="0.25">
      <c r="A170" s="238"/>
      <c r="B170" s="238"/>
      <c r="C170" s="238"/>
      <c r="D170" s="238"/>
      <c r="E170" s="238"/>
      <c r="F170" s="238"/>
      <c r="G170" s="7"/>
      <c r="H170" s="7"/>
      <c r="I170" s="7"/>
      <c r="J170" s="7"/>
    </row>
    <row r="171" spans="1:10" x14ac:dyDescent="0.25">
      <c r="A171" s="238"/>
      <c r="B171" s="238"/>
      <c r="C171" s="238"/>
      <c r="D171" s="238"/>
      <c r="E171" s="238"/>
      <c r="F171" s="238"/>
      <c r="G171" s="7"/>
      <c r="H171" s="7"/>
      <c r="I171" s="7"/>
      <c r="J171" s="7"/>
    </row>
    <row r="172" spans="1:10" x14ac:dyDescent="0.25">
      <c r="A172" s="238"/>
      <c r="B172" s="238"/>
      <c r="C172" s="238"/>
      <c r="D172" s="238"/>
      <c r="E172" s="238"/>
      <c r="F172" s="238"/>
      <c r="G172" s="7"/>
      <c r="H172" s="7"/>
      <c r="I172" s="7"/>
      <c r="J172" s="7"/>
    </row>
    <row r="173" spans="1:10" x14ac:dyDescent="0.25">
      <c r="A173" s="238"/>
      <c r="B173" s="238"/>
      <c r="C173" s="238"/>
      <c r="D173" s="238"/>
      <c r="E173" s="238"/>
      <c r="F173" s="238"/>
      <c r="G173" s="7"/>
      <c r="H173" s="7"/>
      <c r="I173" s="7"/>
      <c r="J173" s="7"/>
    </row>
    <row r="174" spans="1:10" x14ac:dyDescent="0.25">
      <c r="A174" s="238"/>
      <c r="B174" s="238"/>
      <c r="C174" s="238"/>
      <c r="D174" s="238"/>
      <c r="E174" s="238"/>
      <c r="F174" s="238"/>
      <c r="G174" s="7"/>
      <c r="H174" s="7"/>
      <c r="I174" s="7"/>
      <c r="J174" s="7"/>
    </row>
    <row r="175" spans="1:10" x14ac:dyDescent="0.25">
      <c r="A175" s="238"/>
      <c r="B175" s="238"/>
      <c r="C175" s="238"/>
      <c r="D175" s="238"/>
      <c r="E175" s="238"/>
      <c r="F175" s="238"/>
      <c r="G175" s="7"/>
      <c r="H175" s="7"/>
      <c r="I175" s="7"/>
      <c r="J175" s="7"/>
    </row>
    <row r="176" spans="1:10" x14ac:dyDescent="0.25">
      <c r="A176" s="238"/>
      <c r="B176" s="238"/>
      <c r="C176" s="238"/>
      <c r="D176" s="238"/>
      <c r="E176" s="238"/>
      <c r="F176" s="238"/>
      <c r="G176" s="7"/>
      <c r="H176" s="7"/>
      <c r="I176" s="7"/>
      <c r="J176" s="7"/>
    </row>
    <row r="177" spans="1:10" x14ac:dyDescent="0.25">
      <c r="A177" s="238"/>
      <c r="B177" s="238"/>
      <c r="C177" s="238"/>
      <c r="D177" s="238"/>
      <c r="E177" s="238"/>
      <c r="F177" s="238"/>
      <c r="G177" s="7"/>
      <c r="H177" s="7"/>
      <c r="I177" s="7"/>
      <c r="J177" s="7"/>
    </row>
    <row r="178" spans="1:10" x14ac:dyDescent="0.25">
      <c r="A178" s="238"/>
      <c r="B178" s="238"/>
      <c r="C178" s="238"/>
      <c r="D178" s="238"/>
      <c r="E178" s="238"/>
      <c r="F178" s="238"/>
      <c r="G178" s="7"/>
      <c r="H178" s="7"/>
      <c r="I178" s="7"/>
      <c r="J178" s="7"/>
    </row>
    <row r="179" spans="1:10" x14ac:dyDescent="0.25">
      <c r="A179" s="238"/>
      <c r="B179" s="238"/>
      <c r="C179" s="238"/>
      <c r="D179" s="238"/>
      <c r="E179" s="238"/>
      <c r="F179" s="238"/>
      <c r="G179" s="7"/>
      <c r="H179" s="7"/>
      <c r="I179" s="7"/>
      <c r="J179" s="7"/>
    </row>
    <row r="180" spans="1:10" x14ac:dyDescent="0.25">
      <c r="A180" s="238"/>
      <c r="B180" s="238"/>
      <c r="C180" s="238"/>
      <c r="D180" s="238"/>
      <c r="E180" s="238"/>
      <c r="F180" s="238"/>
      <c r="G180" s="7"/>
      <c r="H180" s="7"/>
      <c r="I180" s="7"/>
      <c r="J180" s="7"/>
    </row>
    <row r="181" spans="1:10" x14ac:dyDescent="0.25">
      <c r="A181" s="238"/>
      <c r="B181" s="238"/>
      <c r="C181" s="238"/>
      <c r="D181" s="238"/>
      <c r="E181" s="238"/>
      <c r="F181" s="238"/>
      <c r="G181" s="7"/>
      <c r="H181" s="7"/>
      <c r="I181" s="7"/>
      <c r="J181" s="7"/>
    </row>
    <row r="182" spans="1:10" x14ac:dyDescent="0.25">
      <c r="A182" s="238"/>
      <c r="B182" s="238"/>
      <c r="C182" s="238"/>
      <c r="D182" s="238"/>
      <c r="E182" s="238"/>
      <c r="F182" s="238"/>
      <c r="G182" s="7"/>
      <c r="H182" s="7"/>
      <c r="I182" s="7"/>
      <c r="J182" s="7"/>
    </row>
    <row r="183" spans="1:10" x14ac:dyDescent="0.25">
      <c r="A183" s="238"/>
      <c r="B183" s="238"/>
      <c r="C183" s="238"/>
      <c r="D183" s="238"/>
      <c r="E183" s="238"/>
      <c r="F183" s="238"/>
      <c r="G183" s="7"/>
      <c r="H183" s="7"/>
      <c r="I183" s="7"/>
      <c r="J183" s="7"/>
    </row>
    <row r="184" spans="1:10" x14ac:dyDescent="0.25">
      <c r="A184" s="238"/>
      <c r="B184" s="238"/>
      <c r="C184" s="238"/>
      <c r="D184" s="238"/>
      <c r="E184" s="238"/>
      <c r="F184" s="238"/>
      <c r="G184" s="7"/>
      <c r="H184" s="7"/>
      <c r="I184" s="7"/>
      <c r="J184" s="7"/>
    </row>
    <row r="185" spans="1:10" x14ac:dyDescent="0.25">
      <c r="A185" s="238"/>
      <c r="B185" s="238"/>
      <c r="C185" s="238"/>
      <c r="D185" s="238"/>
      <c r="E185" s="238"/>
      <c r="F185" s="238"/>
      <c r="G185" s="7"/>
      <c r="H185" s="7"/>
      <c r="I185" s="7"/>
      <c r="J185" s="7"/>
    </row>
    <row r="186" spans="1:10" x14ac:dyDescent="0.25">
      <c r="A186" s="238"/>
      <c r="B186" s="238"/>
      <c r="C186" s="238"/>
      <c r="D186" s="238"/>
      <c r="E186" s="238"/>
      <c r="F186" s="238"/>
      <c r="G186" s="7"/>
      <c r="H186" s="7"/>
      <c r="I186" s="7"/>
      <c r="J186" s="7"/>
    </row>
    <row r="187" spans="1:10" x14ac:dyDescent="0.25">
      <c r="A187" s="238"/>
      <c r="B187" s="238"/>
      <c r="C187" s="238"/>
      <c r="D187" s="238"/>
      <c r="E187" s="238"/>
      <c r="F187" s="238"/>
      <c r="G187" s="7"/>
      <c r="H187" s="7"/>
      <c r="I187" s="7"/>
      <c r="J187" s="7"/>
    </row>
    <row r="188" spans="1:10" x14ac:dyDescent="0.25">
      <c r="A188" s="238"/>
      <c r="B188" s="238"/>
      <c r="C188" s="238"/>
      <c r="D188" s="238"/>
      <c r="E188" s="238"/>
      <c r="F188" s="238"/>
      <c r="G188" s="7"/>
      <c r="H188" s="7"/>
      <c r="I188" s="7"/>
      <c r="J188" s="7"/>
    </row>
    <row r="189" spans="1:10" x14ac:dyDescent="0.25">
      <c r="A189" s="238"/>
      <c r="B189" s="238"/>
      <c r="C189" s="238"/>
      <c r="D189" s="238"/>
      <c r="E189" s="238"/>
      <c r="F189" s="238"/>
      <c r="G189" s="7"/>
      <c r="H189" s="7"/>
      <c r="I189" s="7"/>
      <c r="J189" s="7"/>
    </row>
    <row r="190" spans="1:10" x14ac:dyDescent="0.25">
      <c r="A190" s="238"/>
      <c r="B190" s="238"/>
      <c r="C190" s="238"/>
      <c r="D190" s="238"/>
      <c r="E190" s="238"/>
      <c r="F190" s="238"/>
      <c r="G190" s="7"/>
      <c r="H190" s="7"/>
      <c r="I190" s="7"/>
      <c r="J190" s="7"/>
    </row>
    <row r="191" spans="1:10" x14ac:dyDescent="0.25">
      <c r="A191" s="238"/>
      <c r="B191" s="238"/>
      <c r="C191" s="238"/>
      <c r="D191" s="238"/>
      <c r="E191" s="238"/>
      <c r="F191" s="238"/>
      <c r="G191" s="7"/>
      <c r="H191" s="7"/>
      <c r="I191" s="7"/>
      <c r="J191" s="7"/>
    </row>
    <row r="192" spans="1:10" x14ac:dyDescent="0.25">
      <c r="A192" s="238"/>
      <c r="B192" s="238"/>
      <c r="C192" s="238"/>
      <c r="D192" s="238"/>
      <c r="E192" s="238"/>
      <c r="F192" s="238"/>
      <c r="G192" s="7"/>
      <c r="H192" s="7"/>
      <c r="I192" s="7"/>
      <c r="J192" s="7"/>
    </row>
    <row r="193" spans="1:10" x14ac:dyDescent="0.25">
      <c r="A193" s="238"/>
      <c r="B193" s="238"/>
      <c r="C193" s="238"/>
      <c r="D193" s="238"/>
      <c r="E193" s="238"/>
      <c r="F193" s="238"/>
      <c r="G193" s="7"/>
      <c r="H193" s="7"/>
      <c r="I193" s="7"/>
      <c r="J193" s="7"/>
    </row>
    <row r="194" spans="1:10" x14ac:dyDescent="0.25">
      <c r="A194" s="238"/>
      <c r="B194" s="238"/>
      <c r="C194" s="238"/>
      <c r="D194" s="238"/>
      <c r="E194" s="238"/>
      <c r="F194" s="238"/>
      <c r="G194" s="7"/>
      <c r="H194" s="7"/>
      <c r="I194" s="7"/>
      <c r="J194" s="7"/>
    </row>
    <row r="195" spans="1:10" x14ac:dyDescent="0.25">
      <c r="A195" s="18"/>
      <c r="B195" s="16"/>
      <c r="C195" s="16"/>
      <c r="D195" s="16"/>
      <c r="E195" s="16"/>
      <c r="F195" s="239"/>
      <c r="G195" s="19"/>
      <c r="H195" s="19"/>
      <c r="I195" s="16"/>
      <c r="J195" s="19"/>
    </row>
    <row r="196" spans="1:10" x14ac:dyDescent="0.25">
      <c r="A196" s="18"/>
      <c r="B196" s="16"/>
      <c r="C196" s="16"/>
      <c r="D196" s="16"/>
      <c r="E196" s="16"/>
      <c r="F196" s="239"/>
      <c r="G196" s="19"/>
      <c r="H196" s="19"/>
      <c r="I196" s="16"/>
      <c r="J196" s="19"/>
    </row>
    <row r="197" spans="1:10" x14ac:dyDescent="0.25">
      <c r="A197" s="238"/>
      <c r="B197" s="238"/>
      <c r="C197" s="238"/>
      <c r="D197" s="238"/>
      <c r="E197" s="238"/>
      <c r="F197" s="238"/>
      <c r="G197" s="7"/>
      <c r="H197" s="7"/>
      <c r="I197" s="7"/>
      <c r="J197" s="7"/>
    </row>
    <row r="198" spans="1:10" x14ac:dyDescent="0.25">
      <c r="A198" s="16"/>
      <c r="B198" s="16"/>
      <c r="C198" s="16"/>
      <c r="D198" s="16"/>
      <c r="E198" s="16"/>
      <c r="F198" s="16"/>
      <c r="G198" s="16"/>
      <c r="H198" s="16"/>
      <c r="I198" s="16"/>
      <c r="J198" s="16"/>
    </row>
    <row r="199" spans="1:10" x14ac:dyDescent="0.25">
      <c r="A199" s="240"/>
      <c r="B199" s="240"/>
      <c r="C199" s="240"/>
      <c r="D199" s="240"/>
      <c r="E199" s="240"/>
      <c r="F199" s="240"/>
      <c r="G199" s="17"/>
      <c r="H199" s="17"/>
      <c r="I199" s="17"/>
      <c r="J199" s="17"/>
    </row>
    <row r="200" spans="1:10" x14ac:dyDescent="0.25">
      <c r="A200" s="238"/>
      <c r="B200" s="238"/>
      <c r="C200" s="238"/>
      <c r="D200" s="238"/>
      <c r="E200" s="238"/>
      <c r="F200" s="238"/>
      <c r="G200" s="7"/>
      <c r="H200" s="7"/>
      <c r="I200" s="7"/>
      <c r="J200" s="7"/>
    </row>
    <row r="201" spans="1:10" x14ac:dyDescent="0.25">
      <c r="A201" s="238"/>
      <c r="B201" s="238"/>
      <c r="C201" s="238"/>
      <c r="D201" s="238"/>
      <c r="E201" s="238"/>
      <c r="F201" s="238"/>
      <c r="G201" s="7"/>
      <c r="H201" s="7"/>
      <c r="I201" s="7"/>
      <c r="J201" s="7"/>
    </row>
    <row r="202" spans="1:10" x14ac:dyDescent="0.25">
      <c r="A202" s="238"/>
      <c r="B202" s="238"/>
      <c r="C202" s="238"/>
      <c r="D202" s="238"/>
      <c r="E202" s="238"/>
      <c r="F202" s="238"/>
      <c r="G202" s="7"/>
      <c r="H202" s="7"/>
      <c r="I202" s="7"/>
      <c r="J202" s="7"/>
    </row>
    <row r="203" spans="1:10" x14ac:dyDescent="0.25">
      <c r="A203" s="238"/>
      <c r="B203" s="238"/>
      <c r="C203" s="238"/>
      <c r="D203" s="238"/>
      <c r="E203" s="238"/>
      <c r="F203" s="238"/>
      <c r="G203" s="7"/>
      <c r="H203" s="7"/>
      <c r="I203" s="7"/>
      <c r="J203" s="7"/>
    </row>
    <row r="204" spans="1:10" x14ac:dyDescent="0.25">
      <c r="A204" s="238"/>
      <c r="B204" s="238"/>
      <c r="C204" s="238"/>
      <c r="D204" s="238"/>
      <c r="E204" s="238"/>
      <c r="F204" s="238"/>
      <c r="G204" s="7"/>
      <c r="H204" s="7"/>
      <c r="I204" s="7"/>
      <c r="J204" s="7"/>
    </row>
    <row r="205" spans="1:10" x14ac:dyDescent="0.25">
      <c r="A205" s="238"/>
      <c r="B205" s="238"/>
      <c r="C205" s="238"/>
      <c r="D205" s="238"/>
      <c r="E205" s="238"/>
      <c r="F205" s="238"/>
      <c r="G205" s="7"/>
      <c r="H205" s="7"/>
      <c r="I205" s="7"/>
      <c r="J205" s="7"/>
    </row>
    <row r="206" spans="1:10" x14ac:dyDescent="0.25">
      <c r="A206" s="238"/>
      <c r="B206" s="238"/>
      <c r="C206" s="238"/>
      <c r="D206" s="238"/>
      <c r="E206" s="238"/>
      <c r="F206" s="238"/>
      <c r="G206" s="7"/>
      <c r="H206" s="7"/>
      <c r="I206" s="7"/>
      <c r="J206" s="7"/>
    </row>
    <row r="207" spans="1:10" x14ac:dyDescent="0.25">
      <c r="A207" s="238"/>
      <c r="B207" s="238"/>
      <c r="C207" s="238"/>
      <c r="D207" s="238"/>
      <c r="E207" s="238"/>
      <c r="F207" s="238"/>
      <c r="G207" s="7"/>
      <c r="H207" s="7"/>
      <c r="I207" s="7"/>
      <c r="J207" s="7"/>
    </row>
    <row r="208" spans="1:10" x14ac:dyDescent="0.25">
      <c r="A208" s="238"/>
      <c r="B208" s="238"/>
      <c r="C208" s="238"/>
      <c r="D208" s="238"/>
      <c r="E208" s="238"/>
      <c r="F208" s="238"/>
      <c r="G208" s="7"/>
      <c r="H208" s="7"/>
      <c r="I208" s="7"/>
      <c r="J208" s="7"/>
    </row>
    <row r="209" spans="1:10" x14ac:dyDescent="0.25">
      <c r="A209" s="238"/>
      <c r="B209" s="238"/>
      <c r="C209" s="238"/>
      <c r="D209" s="238"/>
      <c r="E209" s="238"/>
      <c r="F209" s="238"/>
      <c r="G209" s="7"/>
      <c r="H209" s="7"/>
      <c r="I209" s="7"/>
      <c r="J209" s="7"/>
    </row>
    <row r="210" spans="1:10" x14ac:dyDescent="0.25">
      <c r="A210" s="238"/>
      <c r="B210" s="238"/>
      <c r="C210" s="238"/>
      <c r="D210" s="238"/>
      <c r="E210" s="238"/>
      <c r="F210" s="238"/>
      <c r="G210" s="7"/>
      <c r="H210" s="7"/>
      <c r="I210" s="7"/>
      <c r="J210" s="7"/>
    </row>
    <row r="211" spans="1:10" x14ac:dyDescent="0.25">
      <c r="A211" s="238"/>
      <c r="B211" s="238"/>
      <c r="C211" s="238"/>
      <c r="D211" s="238"/>
      <c r="E211" s="238"/>
      <c r="F211" s="238"/>
      <c r="G211" s="7"/>
      <c r="H211" s="7"/>
      <c r="I211" s="7"/>
      <c r="J211" s="7"/>
    </row>
    <row r="212" spans="1:10" x14ac:dyDescent="0.25">
      <c r="A212" s="238"/>
      <c r="B212" s="238"/>
      <c r="C212" s="238"/>
      <c r="D212" s="238"/>
      <c r="E212" s="238"/>
      <c r="F212" s="238"/>
      <c r="G212" s="7"/>
      <c r="H212" s="7"/>
      <c r="I212" s="7"/>
      <c r="J212" s="7"/>
    </row>
    <row r="213" spans="1:10" x14ac:dyDescent="0.25">
      <c r="A213" s="238"/>
      <c r="B213" s="238"/>
      <c r="C213" s="238"/>
      <c r="D213" s="238"/>
      <c r="E213" s="238"/>
      <c r="F213" s="238"/>
      <c r="G213" s="7"/>
      <c r="H213" s="7"/>
      <c r="I213" s="7"/>
      <c r="J213" s="7"/>
    </row>
    <row r="214" spans="1:10" x14ac:dyDescent="0.25">
      <c r="A214" s="238"/>
      <c r="B214" s="238"/>
      <c r="C214" s="238"/>
      <c r="D214" s="238"/>
      <c r="E214" s="238"/>
      <c r="F214" s="238"/>
      <c r="G214" s="7"/>
      <c r="H214" s="7"/>
      <c r="I214" s="7"/>
      <c r="J214" s="7"/>
    </row>
    <row r="215" spans="1:10" x14ac:dyDescent="0.25">
      <c r="A215" s="238"/>
      <c r="B215" s="238"/>
      <c r="C215" s="238"/>
      <c r="D215" s="238"/>
      <c r="E215" s="238"/>
      <c r="F215" s="238"/>
      <c r="G215" s="7"/>
      <c r="H215" s="7"/>
      <c r="I215" s="7"/>
      <c r="J215" s="7"/>
    </row>
    <row r="216" spans="1:10" x14ac:dyDescent="0.25">
      <c r="A216" s="238"/>
      <c r="B216" s="238"/>
      <c r="C216" s="238"/>
      <c r="D216" s="238"/>
      <c r="E216" s="238"/>
      <c r="F216" s="238"/>
      <c r="G216" s="7"/>
      <c r="H216" s="7"/>
      <c r="I216" s="7"/>
      <c r="J216" s="7"/>
    </row>
    <row r="217" spans="1:10" x14ac:dyDescent="0.25">
      <c r="A217" s="238"/>
      <c r="B217" s="238"/>
      <c r="C217" s="238"/>
      <c r="D217" s="238"/>
      <c r="E217" s="238"/>
      <c r="F217" s="238"/>
      <c r="G217" s="7"/>
      <c r="H217" s="7"/>
      <c r="I217" s="7"/>
      <c r="J217" s="7"/>
    </row>
    <row r="218" spans="1:10" x14ac:dyDescent="0.25">
      <c r="A218" s="238"/>
      <c r="B218" s="238"/>
      <c r="C218" s="238"/>
      <c r="D218" s="238"/>
      <c r="E218" s="238"/>
      <c r="F218" s="238"/>
      <c r="G218" s="7"/>
      <c r="H218" s="7"/>
      <c r="I218" s="7"/>
      <c r="J218" s="7"/>
    </row>
    <row r="219" spans="1:10" x14ac:dyDescent="0.25">
      <c r="A219" s="238"/>
      <c r="B219" s="238"/>
      <c r="C219" s="238"/>
      <c r="D219" s="238"/>
      <c r="E219" s="238"/>
      <c r="F219" s="238"/>
      <c r="G219" s="7"/>
      <c r="H219" s="7"/>
      <c r="I219" s="7"/>
      <c r="J219" s="7"/>
    </row>
    <row r="220" spans="1:10" x14ac:dyDescent="0.25">
      <c r="A220" s="238"/>
      <c r="B220" s="238"/>
      <c r="C220" s="238"/>
      <c r="D220" s="238"/>
      <c r="E220" s="238"/>
      <c r="F220" s="238"/>
      <c r="G220" s="7"/>
      <c r="H220" s="7"/>
      <c r="I220" s="7"/>
      <c r="J220" s="7"/>
    </row>
    <row r="221" spans="1:10" x14ac:dyDescent="0.25">
      <c r="A221" s="238"/>
      <c r="B221" s="238"/>
      <c r="C221" s="238"/>
      <c r="D221" s="238"/>
      <c r="E221" s="238"/>
      <c r="F221" s="238"/>
      <c r="G221" s="7"/>
      <c r="H221" s="7"/>
      <c r="I221" s="7"/>
      <c r="J221" s="7"/>
    </row>
    <row r="222" spans="1:10" x14ac:dyDescent="0.25">
      <c r="A222" s="238"/>
      <c r="B222" s="238"/>
      <c r="C222" s="238"/>
      <c r="D222" s="238"/>
      <c r="E222" s="238"/>
      <c r="F222" s="238"/>
      <c r="G222" s="7"/>
      <c r="H222" s="7"/>
      <c r="I222" s="7"/>
      <c r="J222" s="7"/>
    </row>
    <row r="223" spans="1:10" x14ac:dyDescent="0.25">
      <c r="A223" s="238"/>
      <c r="B223" s="238"/>
      <c r="C223" s="238"/>
      <c r="D223" s="238"/>
      <c r="E223" s="238"/>
      <c r="F223" s="238"/>
      <c r="G223" s="7"/>
      <c r="H223" s="7"/>
      <c r="I223" s="7"/>
      <c r="J223" s="7"/>
    </row>
    <row r="224" spans="1:10" x14ac:dyDescent="0.25">
      <c r="A224" s="238"/>
      <c r="B224" s="238"/>
      <c r="C224" s="238"/>
      <c r="D224" s="238"/>
      <c r="E224" s="238"/>
      <c r="F224" s="238"/>
      <c r="G224" s="7"/>
      <c r="H224" s="7"/>
      <c r="I224" s="7"/>
      <c r="J224" s="7"/>
    </row>
    <row r="225" spans="1:10" x14ac:dyDescent="0.25">
      <c r="A225" s="238"/>
      <c r="B225" s="238"/>
      <c r="C225" s="238"/>
      <c r="D225" s="238"/>
      <c r="E225" s="238"/>
      <c r="F225" s="238"/>
      <c r="G225" s="7"/>
      <c r="H225" s="7"/>
      <c r="I225" s="7"/>
      <c r="J225" s="7"/>
    </row>
    <row r="226" spans="1:10" x14ac:dyDescent="0.25">
      <c r="A226" s="238"/>
      <c r="B226" s="238"/>
      <c r="C226" s="238"/>
      <c r="D226" s="238"/>
      <c r="E226" s="238"/>
      <c r="F226" s="238"/>
      <c r="G226" s="7"/>
      <c r="H226" s="7"/>
      <c r="I226" s="7"/>
      <c r="J226" s="7"/>
    </row>
    <row r="227" spans="1:10" x14ac:dyDescent="0.25">
      <c r="A227" s="238"/>
      <c r="B227" s="238"/>
      <c r="C227" s="238"/>
      <c r="D227" s="238"/>
      <c r="E227" s="238"/>
      <c r="F227" s="238"/>
      <c r="G227" s="7"/>
      <c r="H227" s="7"/>
      <c r="I227" s="7"/>
      <c r="J227" s="7"/>
    </row>
    <row r="228" spans="1:10" x14ac:dyDescent="0.25">
      <c r="A228" s="238"/>
      <c r="B228" s="238"/>
      <c r="C228" s="238"/>
      <c r="D228" s="238"/>
      <c r="E228" s="238"/>
      <c r="F228" s="238"/>
      <c r="G228" s="7"/>
      <c r="H228" s="7"/>
      <c r="I228" s="7"/>
      <c r="J228" s="7"/>
    </row>
    <row r="229" spans="1:10" x14ac:dyDescent="0.25">
      <c r="A229" s="238"/>
      <c r="B229" s="238"/>
      <c r="C229" s="238"/>
      <c r="D229" s="238"/>
      <c r="E229" s="238"/>
      <c r="F229" s="238"/>
      <c r="G229" s="7"/>
      <c r="H229" s="7"/>
      <c r="I229" s="7"/>
      <c r="J229" s="7"/>
    </row>
    <row r="230" spans="1:10" x14ac:dyDescent="0.25">
      <c r="A230" s="238"/>
      <c r="B230" s="238"/>
      <c r="C230" s="238"/>
      <c r="D230" s="238"/>
      <c r="E230" s="238"/>
      <c r="F230" s="238"/>
      <c r="G230" s="7"/>
      <c r="H230" s="7"/>
      <c r="I230" s="7"/>
      <c r="J230" s="7"/>
    </row>
    <row r="231" spans="1:10" x14ac:dyDescent="0.25">
      <c r="A231" s="238"/>
      <c r="B231" s="238"/>
      <c r="C231" s="238"/>
      <c r="D231" s="238"/>
      <c r="E231" s="238"/>
      <c r="F231" s="238"/>
      <c r="G231" s="7"/>
      <c r="H231" s="7"/>
      <c r="I231" s="7"/>
      <c r="J231" s="7"/>
    </row>
    <row r="232" spans="1:10" x14ac:dyDescent="0.25">
      <c r="A232" s="238"/>
      <c r="B232" s="238"/>
      <c r="C232" s="238"/>
      <c r="D232" s="238"/>
      <c r="E232" s="238"/>
      <c r="F232" s="238"/>
      <c r="G232" s="7"/>
      <c r="H232" s="7"/>
      <c r="I232" s="7"/>
      <c r="J232" s="7"/>
    </row>
    <row r="233" spans="1:10" x14ac:dyDescent="0.25">
      <c r="A233" s="238"/>
      <c r="B233" s="238"/>
      <c r="C233" s="238"/>
      <c r="D233" s="238"/>
      <c r="E233" s="238"/>
      <c r="F233" s="238"/>
      <c r="G233" s="7"/>
      <c r="H233" s="7"/>
      <c r="I233" s="7"/>
      <c r="J233" s="7"/>
    </row>
    <row r="234" spans="1:10" x14ac:dyDescent="0.25">
      <c r="A234" s="238"/>
      <c r="B234" s="238"/>
      <c r="C234" s="238"/>
      <c r="D234" s="238"/>
      <c r="E234" s="238"/>
      <c r="F234" s="238"/>
      <c r="G234" s="7"/>
      <c r="H234" s="7"/>
      <c r="I234" s="7"/>
      <c r="J234" s="7"/>
    </row>
    <row r="235" spans="1:10" x14ac:dyDescent="0.25">
      <c r="A235" s="238"/>
      <c r="B235" s="238"/>
      <c r="C235" s="238"/>
      <c r="D235" s="238"/>
      <c r="E235" s="238"/>
      <c r="F235" s="238"/>
      <c r="G235" s="7"/>
      <c r="H235" s="7"/>
      <c r="I235" s="7"/>
      <c r="J235" s="7"/>
    </row>
    <row r="236" spans="1:10" x14ac:dyDescent="0.25">
      <c r="A236" s="238"/>
      <c r="B236" s="238"/>
      <c r="C236" s="238"/>
      <c r="D236" s="238"/>
      <c r="E236" s="238"/>
      <c r="F236" s="238"/>
      <c r="G236" s="7"/>
      <c r="H236" s="7"/>
      <c r="I236" s="7"/>
      <c r="J236" s="7"/>
    </row>
    <row r="237" spans="1:10" x14ac:dyDescent="0.25">
      <c r="A237" s="238"/>
      <c r="B237" s="238"/>
      <c r="C237" s="238"/>
      <c r="D237" s="238"/>
      <c r="E237" s="238"/>
      <c r="F237" s="238"/>
      <c r="G237" s="7"/>
      <c r="H237" s="7"/>
      <c r="I237" s="7"/>
      <c r="J237" s="7"/>
    </row>
    <row r="238" spans="1:10" x14ac:dyDescent="0.25">
      <c r="A238" s="238"/>
      <c r="B238" s="238"/>
      <c r="C238" s="238"/>
      <c r="D238" s="238"/>
      <c r="E238" s="238"/>
      <c r="F238" s="238"/>
      <c r="G238" s="7"/>
      <c r="H238" s="7"/>
      <c r="I238" s="7"/>
      <c r="J238" s="7"/>
    </row>
    <row r="239" spans="1:10" x14ac:dyDescent="0.25">
      <c r="A239" s="238"/>
      <c r="B239" s="238"/>
      <c r="C239" s="238"/>
      <c r="D239" s="238"/>
      <c r="E239" s="238"/>
      <c r="F239" s="238"/>
      <c r="G239" s="7"/>
      <c r="H239" s="7"/>
      <c r="I239" s="7"/>
      <c r="J239" s="7"/>
    </row>
    <row r="240" spans="1:10" x14ac:dyDescent="0.25">
      <c r="A240" s="238"/>
      <c r="B240" s="238"/>
      <c r="C240" s="238"/>
      <c r="D240" s="238"/>
      <c r="E240" s="238"/>
      <c r="F240" s="238"/>
      <c r="G240" s="7"/>
      <c r="H240" s="7"/>
      <c r="I240" s="7"/>
      <c r="J240" s="7"/>
    </row>
    <row r="241" spans="1:10" x14ac:dyDescent="0.25">
      <c r="A241" s="238"/>
      <c r="B241" s="238"/>
      <c r="C241" s="238"/>
      <c r="D241" s="238"/>
      <c r="E241" s="238"/>
      <c r="F241" s="238"/>
      <c r="G241" s="7"/>
      <c r="H241" s="7"/>
      <c r="I241" s="7"/>
      <c r="J241" s="7"/>
    </row>
    <row r="242" spans="1:10" x14ac:dyDescent="0.25">
      <c r="A242" s="238"/>
      <c r="B242" s="238"/>
      <c r="C242" s="238"/>
      <c r="D242" s="238"/>
      <c r="E242" s="238"/>
      <c r="F242" s="238"/>
      <c r="G242" s="7"/>
      <c r="H242" s="7"/>
      <c r="I242" s="7"/>
      <c r="J242" s="7"/>
    </row>
    <row r="243" spans="1:10" x14ac:dyDescent="0.25">
      <c r="A243" s="238"/>
      <c r="B243" s="238"/>
      <c r="C243" s="238"/>
      <c r="D243" s="238"/>
      <c r="E243" s="238"/>
      <c r="F243" s="238"/>
      <c r="G243" s="7"/>
      <c r="H243" s="7"/>
      <c r="I243" s="7"/>
      <c r="J243" s="7"/>
    </row>
    <row r="244" spans="1:10" x14ac:dyDescent="0.25">
      <c r="A244" s="238"/>
      <c r="B244" s="238"/>
      <c r="C244" s="238"/>
      <c r="D244" s="238"/>
      <c r="E244" s="238"/>
      <c r="F244" s="238"/>
      <c r="G244" s="7"/>
      <c r="H244" s="7"/>
      <c r="I244" s="7"/>
      <c r="J244" s="7"/>
    </row>
    <row r="245" spans="1:10" x14ac:dyDescent="0.25">
      <c r="A245" s="238"/>
      <c r="B245" s="238"/>
      <c r="C245" s="238"/>
      <c r="D245" s="238"/>
      <c r="E245" s="238"/>
      <c r="F245" s="238"/>
      <c r="G245" s="7"/>
      <c r="H245" s="7"/>
      <c r="I245" s="7"/>
      <c r="J245" s="7"/>
    </row>
    <row r="246" spans="1:10" x14ac:dyDescent="0.25">
      <c r="A246" s="238"/>
      <c r="B246" s="238"/>
      <c r="C246" s="238"/>
      <c r="D246" s="238"/>
      <c r="E246" s="238"/>
      <c r="F246" s="238"/>
      <c r="G246" s="7"/>
      <c r="H246" s="7"/>
      <c r="I246" s="7"/>
      <c r="J246" s="7"/>
    </row>
    <row r="247" spans="1:10" x14ac:dyDescent="0.25">
      <c r="A247" s="238"/>
      <c r="B247" s="238"/>
      <c r="C247" s="238"/>
      <c r="D247" s="238"/>
      <c r="E247" s="238"/>
      <c r="F247" s="238"/>
      <c r="G247" s="7"/>
      <c r="H247" s="7"/>
      <c r="I247" s="7"/>
      <c r="J247" s="7"/>
    </row>
    <row r="248" spans="1:10" x14ac:dyDescent="0.25">
      <c r="A248" s="238"/>
      <c r="B248" s="238"/>
      <c r="C248" s="238"/>
      <c r="D248" s="238"/>
      <c r="E248" s="238"/>
      <c r="F248" s="238"/>
      <c r="G248" s="7"/>
      <c r="H248" s="7"/>
      <c r="I248" s="7"/>
      <c r="J248" s="7"/>
    </row>
    <row r="249" spans="1:10" x14ac:dyDescent="0.25">
      <c r="A249" s="238"/>
      <c r="B249" s="238"/>
      <c r="C249" s="238"/>
      <c r="D249" s="238"/>
      <c r="E249" s="238"/>
      <c r="F249" s="238"/>
      <c r="G249" s="7"/>
      <c r="H249" s="7"/>
      <c r="I249" s="7"/>
      <c r="J249" s="7"/>
    </row>
    <row r="250" spans="1:10" x14ac:dyDescent="0.25">
      <c r="A250" s="238"/>
      <c r="B250" s="238"/>
      <c r="C250" s="238"/>
      <c r="D250" s="238"/>
      <c r="E250" s="238"/>
      <c r="F250" s="238"/>
      <c r="G250" s="7"/>
      <c r="H250" s="7"/>
      <c r="I250" s="7"/>
      <c r="J250" s="7"/>
    </row>
    <row r="251" spans="1:10" x14ac:dyDescent="0.25">
      <c r="A251" s="238"/>
      <c r="B251" s="238"/>
      <c r="C251" s="238"/>
      <c r="D251" s="238"/>
      <c r="E251" s="238"/>
      <c r="F251" s="238"/>
      <c r="G251" s="7"/>
      <c r="H251" s="7"/>
      <c r="I251" s="7"/>
      <c r="J251" s="7"/>
    </row>
    <row r="252" spans="1:10" x14ac:dyDescent="0.25">
      <c r="A252" s="238"/>
      <c r="B252" s="238"/>
      <c r="C252" s="238"/>
      <c r="D252" s="238"/>
      <c r="E252" s="238"/>
      <c r="F252" s="238"/>
      <c r="G252" s="7"/>
      <c r="H252" s="7"/>
      <c r="I252" s="7"/>
      <c r="J252" s="7"/>
    </row>
    <row r="253" spans="1:10" x14ac:dyDescent="0.25">
      <c r="A253" s="238"/>
      <c r="B253" s="238"/>
      <c r="C253" s="238"/>
      <c r="D253" s="238"/>
      <c r="E253" s="238"/>
      <c r="F253" s="238"/>
      <c r="G253" s="7"/>
      <c r="H253" s="7"/>
      <c r="I253" s="7"/>
      <c r="J253" s="7"/>
    </row>
    <row r="254" spans="1:10" x14ac:dyDescent="0.25">
      <c r="A254" s="238"/>
      <c r="B254" s="238"/>
      <c r="C254" s="238"/>
      <c r="D254" s="238"/>
      <c r="E254" s="238"/>
      <c r="F254" s="238"/>
      <c r="G254" s="7"/>
      <c r="H254" s="7"/>
      <c r="I254" s="7"/>
      <c r="J254" s="7"/>
    </row>
    <row r="255" spans="1:10" x14ac:dyDescent="0.25">
      <c r="A255" s="238"/>
      <c r="B255" s="238"/>
      <c r="C255" s="238"/>
      <c r="D255" s="238"/>
      <c r="E255" s="238"/>
      <c r="F255" s="238"/>
      <c r="G255" s="7"/>
      <c r="H255" s="7"/>
      <c r="I255" s="7"/>
      <c r="J255" s="7"/>
    </row>
    <row r="256" spans="1:10" x14ac:dyDescent="0.25">
      <c r="A256" s="18"/>
      <c r="B256" s="16"/>
      <c r="C256" s="16"/>
      <c r="D256" s="16"/>
      <c r="E256" s="16"/>
      <c r="F256" s="239"/>
      <c r="G256" s="19"/>
      <c r="H256" s="19"/>
      <c r="I256" s="16"/>
      <c r="J256" s="19"/>
    </row>
    <row r="257" spans="1:10" x14ac:dyDescent="0.25">
      <c r="A257" s="18"/>
      <c r="B257" s="16"/>
      <c r="C257" s="16"/>
      <c r="D257" s="16"/>
      <c r="E257" s="16"/>
      <c r="F257" s="239"/>
      <c r="G257" s="19"/>
      <c r="H257" s="19"/>
      <c r="I257" s="16"/>
      <c r="J257" s="19"/>
    </row>
    <row r="258" spans="1:10" x14ac:dyDescent="0.25">
      <c r="A258" s="238"/>
      <c r="B258" s="238"/>
      <c r="C258" s="238"/>
      <c r="D258" s="238"/>
      <c r="E258" s="238"/>
      <c r="F258" s="238"/>
      <c r="G258" s="7"/>
      <c r="H258" s="7"/>
      <c r="I258" s="7"/>
      <c r="J258" s="7"/>
    </row>
    <row r="259" spans="1:10" x14ac:dyDescent="0.25">
      <c r="A259" s="16"/>
      <c r="B259" s="16"/>
      <c r="C259" s="16"/>
      <c r="D259" s="16"/>
      <c r="E259" s="16"/>
      <c r="F259" s="16"/>
      <c r="G259" s="16"/>
      <c r="H259" s="16"/>
      <c r="I259" s="16"/>
      <c r="J259" s="16"/>
    </row>
    <row r="260" spans="1:10" x14ac:dyDescent="0.25">
      <c r="A260" s="240"/>
      <c r="B260" s="240"/>
      <c r="C260" s="240"/>
      <c r="D260" s="240"/>
      <c r="E260" s="240"/>
      <c r="F260" s="240"/>
      <c r="G260" s="17"/>
      <c r="H260" s="17"/>
      <c r="I260" s="17"/>
      <c r="J260" s="17"/>
    </row>
    <row r="261" spans="1:10" x14ac:dyDescent="0.25">
      <c r="A261" s="238"/>
      <c r="B261" s="238"/>
      <c r="C261" s="238"/>
      <c r="D261" s="238"/>
      <c r="E261" s="238"/>
      <c r="F261" s="238"/>
      <c r="G261" s="7"/>
      <c r="H261" s="7"/>
      <c r="I261" s="7"/>
      <c r="J261" s="7"/>
    </row>
    <row r="262" spans="1:10" x14ac:dyDescent="0.25">
      <c r="A262" s="238"/>
      <c r="B262" s="238"/>
      <c r="C262" s="238"/>
      <c r="D262" s="238"/>
      <c r="E262" s="238"/>
      <c r="F262" s="238"/>
      <c r="G262" s="7"/>
      <c r="H262" s="7"/>
      <c r="I262" s="7"/>
      <c r="J262" s="7"/>
    </row>
    <row r="263" spans="1:10" x14ac:dyDescent="0.25">
      <c r="A263" s="238"/>
      <c r="B263" s="238"/>
      <c r="C263" s="238"/>
      <c r="D263" s="238"/>
      <c r="E263" s="238"/>
      <c r="F263" s="238"/>
      <c r="G263" s="7"/>
      <c r="H263" s="7"/>
      <c r="I263" s="7"/>
      <c r="J263" s="7"/>
    </row>
    <row r="264" spans="1:10" x14ac:dyDescent="0.25">
      <c r="A264" s="238"/>
      <c r="B264" s="238"/>
      <c r="C264" s="238"/>
      <c r="D264" s="238"/>
      <c r="E264" s="238"/>
      <c r="F264" s="238"/>
      <c r="G264" s="7"/>
      <c r="H264" s="7"/>
      <c r="I264" s="7"/>
      <c r="J264" s="7"/>
    </row>
    <row r="265" spans="1:10" x14ac:dyDescent="0.25">
      <c r="A265" s="238"/>
      <c r="B265" s="238"/>
      <c r="C265" s="238"/>
      <c r="D265" s="238"/>
      <c r="E265" s="238"/>
      <c r="F265" s="238"/>
      <c r="G265" s="7"/>
      <c r="H265" s="7"/>
      <c r="I265" s="7"/>
      <c r="J265" s="7"/>
    </row>
    <row r="266" spans="1:10" x14ac:dyDescent="0.25">
      <c r="A266" s="238"/>
      <c r="B266" s="238"/>
      <c r="C266" s="238"/>
      <c r="D266" s="238"/>
      <c r="E266" s="238"/>
      <c r="F266" s="238"/>
      <c r="G266" s="7"/>
      <c r="H266" s="7"/>
      <c r="I266" s="7"/>
      <c r="J266" s="7"/>
    </row>
    <row r="267" spans="1:10" x14ac:dyDescent="0.25">
      <c r="A267" s="238"/>
      <c r="B267" s="238"/>
      <c r="C267" s="238"/>
      <c r="D267" s="238"/>
      <c r="E267" s="238"/>
      <c r="F267" s="238"/>
      <c r="G267" s="7"/>
      <c r="H267" s="7"/>
      <c r="I267" s="7"/>
      <c r="J267" s="7"/>
    </row>
    <row r="268" spans="1:10" x14ac:dyDescent="0.25">
      <c r="A268" s="238"/>
      <c r="B268" s="238"/>
      <c r="C268" s="238"/>
      <c r="D268" s="238"/>
      <c r="E268" s="238"/>
      <c r="F268" s="238"/>
      <c r="G268" s="7"/>
      <c r="H268" s="7"/>
      <c r="I268" s="7"/>
      <c r="J268" s="7"/>
    </row>
    <row r="269" spans="1:10" x14ac:dyDescent="0.25">
      <c r="A269" s="238"/>
      <c r="B269" s="238"/>
      <c r="C269" s="238"/>
      <c r="D269" s="238"/>
      <c r="E269" s="238"/>
      <c r="F269" s="238"/>
      <c r="G269" s="7"/>
      <c r="H269" s="7"/>
      <c r="I269" s="7"/>
      <c r="J269" s="7"/>
    </row>
    <row r="270" spans="1:10" x14ac:dyDescent="0.25">
      <c r="A270" s="238"/>
      <c r="B270" s="238"/>
      <c r="C270" s="238"/>
      <c r="D270" s="238"/>
      <c r="E270" s="238"/>
      <c r="F270" s="238"/>
      <c r="G270" s="7"/>
      <c r="H270" s="7"/>
      <c r="I270" s="7"/>
      <c r="J270" s="7"/>
    </row>
    <row r="271" spans="1:10" x14ac:dyDescent="0.25">
      <c r="A271" s="238"/>
      <c r="B271" s="238"/>
      <c r="C271" s="238"/>
      <c r="D271" s="238"/>
      <c r="E271" s="238"/>
      <c r="F271" s="238"/>
      <c r="G271" s="7"/>
      <c r="H271" s="7"/>
      <c r="I271" s="7"/>
      <c r="J271" s="7"/>
    </row>
    <row r="272" spans="1:10" x14ac:dyDescent="0.25">
      <c r="A272" s="238"/>
      <c r="B272" s="238"/>
      <c r="C272" s="238"/>
      <c r="D272" s="238"/>
      <c r="E272" s="238"/>
      <c r="F272" s="238"/>
      <c r="G272" s="7"/>
      <c r="H272" s="7"/>
      <c r="I272" s="7"/>
      <c r="J272" s="7"/>
    </row>
    <row r="273" spans="1:10" x14ac:dyDescent="0.25">
      <c r="A273" s="238"/>
      <c r="B273" s="238"/>
      <c r="C273" s="238"/>
      <c r="D273" s="238"/>
      <c r="E273" s="238"/>
      <c r="F273" s="238"/>
      <c r="G273" s="7"/>
      <c r="H273" s="7"/>
      <c r="I273" s="7"/>
      <c r="J273" s="7"/>
    </row>
    <row r="274" spans="1:10" x14ac:dyDescent="0.25">
      <c r="A274" s="238"/>
      <c r="B274" s="238"/>
      <c r="C274" s="238"/>
      <c r="D274" s="238"/>
      <c r="E274" s="238"/>
      <c r="F274" s="238"/>
      <c r="G274" s="7"/>
      <c r="H274" s="7"/>
      <c r="I274" s="7"/>
      <c r="J274" s="7"/>
    </row>
    <row r="275" spans="1:10" x14ac:dyDescent="0.25">
      <c r="A275" s="238"/>
      <c r="B275" s="238"/>
      <c r="C275" s="238"/>
      <c r="D275" s="238"/>
      <c r="E275" s="238"/>
      <c r="F275" s="238"/>
      <c r="G275" s="7"/>
      <c r="H275" s="7"/>
      <c r="I275" s="7"/>
      <c r="J275" s="7"/>
    </row>
    <row r="276" spans="1:10" x14ac:dyDescent="0.25">
      <c r="A276" s="238"/>
      <c r="B276" s="238"/>
      <c r="C276" s="238"/>
      <c r="D276" s="238"/>
      <c r="E276" s="238"/>
      <c r="F276" s="238"/>
      <c r="G276" s="7"/>
      <c r="H276" s="7"/>
      <c r="I276" s="7"/>
      <c r="J276" s="7"/>
    </row>
    <row r="277" spans="1:10" x14ac:dyDescent="0.25">
      <c r="A277" s="238"/>
      <c r="B277" s="238"/>
      <c r="C277" s="238"/>
      <c r="D277" s="238"/>
      <c r="E277" s="238"/>
      <c r="F277" s="238"/>
      <c r="G277" s="7"/>
      <c r="H277" s="7"/>
      <c r="I277" s="7"/>
      <c r="J277" s="7"/>
    </row>
    <row r="278" spans="1:10" x14ac:dyDescent="0.25">
      <c r="A278" s="238"/>
      <c r="B278" s="238"/>
      <c r="C278" s="238"/>
      <c r="D278" s="238"/>
      <c r="E278" s="238"/>
      <c r="F278" s="238"/>
      <c r="G278" s="7"/>
      <c r="H278" s="7"/>
      <c r="I278" s="7"/>
      <c r="J278" s="7"/>
    </row>
    <row r="279" spans="1:10" x14ac:dyDescent="0.25">
      <c r="A279" s="238"/>
      <c r="B279" s="238"/>
      <c r="C279" s="238"/>
      <c r="D279" s="238"/>
      <c r="E279" s="238"/>
      <c r="F279" s="238"/>
      <c r="G279" s="7"/>
      <c r="H279" s="7"/>
      <c r="I279" s="7"/>
      <c r="J279" s="7"/>
    </row>
    <row r="280" spans="1:10" x14ac:dyDescent="0.25">
      <c r="A280" s="238"/>
      <c r="B280" s="238"/>
      <c r="C280" s="238"/>
      <c r="D280" s="238"/>
      <c r="E280" s="238"/>
      <c r="F280" s="238"/>
      <c r="G280" s="7"/>
      <c r="H280" s="7"/>
      <c r="I280" s="7"/>
      <c r="J280" s="7"/>
    </row>
    <row r="281" spans="1:10" x14ac:dyDescent="0.25">
      <c r="A281" s="238"/>
      <c r="B281" s="238"/>
      <c r="C281" s="238"/>
      <c r="D281" s="238"/>
      <c r="E281" s="238"/>
      <c r="F281" s="238"/>
      <c r="G281" s="7"/>
      <c r="H281" s="7"/>
      <c r="I281" s="7"/>
      <c r="J281" s="7"/>
    </row>
    <row r="282" spans="1:10" x14ac:dyDescent="0.25">
      <c r="A282" s="238"/>
      <c r="B282" s="238"/>
      <c r="C282" s="238"/>
      <c r="D282" s="238"/>
      <c r="E282" s="238"/>
      <c r="F282" s="238"/>
      <c r="G282" s="7"/>
      <c r="H282" s="7"/>
      <c r="I282" s="7"/>
      <c r="J282" s="7"/>
    </row>
    <row r="283" spans="1:10" x14ac:dyDescent="0.25">
      <c r="A283" s="238"/>
      <c r="B283" s="238"/>
      <c r="C283" s="238"/>
      <c r="D283" s="238"/>
      <c r="E283" s="238"/>
      <c r="F283" s="238"/>
      <c r="G283" s="7"/>
      <c r="H283" s="7"/>
      <c r="I283" s="7"/>
      <c r="J283" s="7"/>
    </row>
    <row r="284" spans="1:10" x14ac:dyDescent="0.25">
      <c r="A284" s="238"/>
      <c r="B284" s="238"/>
      <c r="C284" s="238"/>
      <c r="D284" s="238"/>
      <c r="E284" s="238"/>
      <c r="F284" s="238"/>
      <c r="G284" s="7"/>
      <c r="H284" s="7"/>
      <c r="I284" s="7"/>
      <c r="J284" s="7"/>
    </row>
    <row r="285" spans="1:10" x14ac:dyDescent="0.25">
      <c r="A285" s="238"/>
      <c r="B285" s="238"/>
      <c r="C285" s="238"/>
      <c r="D285" s="238"/>
      <c r="E285" s="238"/>
      <c r="F285" s="238"/>
      <c r="G285" s="7"/>
      <c r="H285" s="7"/>
      <c r="I285" s="7"/>
      <c r="J285" s="7"/>
    </row>
    <row r="286" spans="1:10" x14ac:dyDescent="0.25">
      <c r="A286" s="238"/>
      <c r="B286" s="238"/>
      <c r="C286" s="238"/>
      <c r="D286" s="238"/>
      <c r="E286" s="238"/>
      <c r="F286" s="238"/>
      <c r="G286" s="7"/>
      <c r="H286" s="7"/>
      <c r="I286" s="7"/>
      <c r="J286" s="7"/>
    </row>
    <row r="287" spans="1:10" x14ac:dyDescent="0.25">
      <c r="A287" s="238"/>
      <c r="B287" s="238"/>
      <c r="C287" s="238"/>
      <c r="D287" s="238"/>
      <c r="E287" s="238"/>
      <c r="F287" s="238"/>
      <c r="G287" s="7"/>
      <c r="H287" s="7"/>
      <c r="I287" s="7"/>
      <c r="J287" s="7"/>
    </row>
    <row r="288" spans="1:10" x14ac:dyDescent="0.25">
      <c r="A288" s="238"/>
      <c r="B288" s="238"/>
      <c r="C288" s="238"/>
      <c r="D288" s="238"/>
      <c r="E288" s="238"/>
      <c r="F288" s="238"/>
      <c r="G288" s="7"/>
      <c r="H288" s="7"/>
      <c r="I288" s="7"/>
      <c r="J288" s="7"/>
    </row>
    <row r="289" spans="1:10" x14ac:dyDescent="0.25">
      <c r="A289" s="238"/>
      <c r="B289" s="238"/>
      <c r="C289" s="238"/>
      <c r="D289" s="238"/>
      <c r="E289" s="238"/>
      <c r="F289" s="238"/>
      <c r="G289" s="7"/>
      <c r="H289" s="7"/>
      <c r="I289" s="7"/>
      <c r="J289" s="7"/>
    </row>
    <row r="290" spans="1:10" x14ac:dyDescent="0.25">
      <c r="A290" s="238"/>
      <c r="B290" s="238"/>
      <c r="C290" s="238"/>
      <c r="D290" s="238"/>
      <c r="E290" s="238"/>
      <c r="F290" s="238"/>
      <c r="G290" s="7"/>
      <c r="H290" s="7"/>
      <c r="I290" s="7"/>
      <c r="J290" s="7"/>
    </row>
    <row r="291" spans="1:10" x14ac:dyDescent="0.25">
      <c r="A291" s="238"/>
      <c r="B291" s="238"/>
      <c r="C291" s="238"/>
      <c r="D291" s="238"/>
      <c r="E291" s="238"/>
      <c r="F291" s="238"/>
      <c r="G291" s="7"/>
      <c r="H291" s="7"/>
      <c r="I291" s="7"/>
      <c r="J291" s="7"/>
    </row>
    <row r="292" spans="1:10" x14ac:dyDescent="0.25">
      <c r="A292" s="238"/>
      <c r="B292" s="238"/>
      <c r="C292" s="238"/>
      <c r="D292" s="238"/>
      <c r="E292" s="238"/>
      <c r="F292" s="238"/>
      <c r="G292" s="7"/>
      <c r="H292" s="7"/>
      <c r="I292" s="7"/>
      <c r="J292" s="7"/>
    </row>
    <row r="293" spans="1:10" x14ac:dyDescent="0.25">
      <c r="A293" s="238"/>
      <c r="B293" s="238"/>
      <c r="C293" s="238"/>
      <c r="D293" s="238"/>
      <c r="E293" s="238"/>
      <c r="F293" s="238"/>
      <c r="G293" s="7"/>
      <c r="H293" s="7"/>
      <c r="I293" s="7"/>
      <c r="J293" s="7"/>
    </row>
    <row r="294" spans="1:10" x14ac:dyDescent="0.25">
      <c r="A294" s="238"/>
      <c r="B294" s="238"/>
      <c r="C294" s="238"/>
      <c r="D294" s="238"/>
      <c r="E294" s="238"/>
      <c r="F294" s="238"/>
      <c r="G294" s="7"/>
      <c r="H294" s="7"/>
      <c r="I294" s="7"/>
      <c r="J294" s="7"/>
    </row>
    <row r="295" spans="1:10" x14ac:dyDescent="0.25">
      <c r="A295" s="238"/>
      <c r="B295" s="238"/>
      <c r="C295" s="238"/>
      <c r="D295" s="238"/>
      <c r="E295" s="238"/>
      <c r="F295" s="238"/>
      <c r="G295" s="7"/>
      <c r="H295" s="7"/>
      <c r="I295" s="7"/>
      <c r="J295" s="7"/>
    </row>
    <row r="296" spans="1:10" x14ac:dyDescent="0.25">
      <c r="A296" s="238"/>
      <c r="B296" s="238"/>
      <c r="C296" s="238"/>
      <c r="D296" s="238"/>
      <c r="E296" s="238"/>
      <c r="F296" s="238"/>
      <c r="G296" s="7"/>
      <c r="H296" s="7"/>
      <c r="I296" s="7"/>
      <c r="J296" s="7"/>
    </row>
    <row r="297" spans="1:10" x14ac:dyDescent="0.25">
      <c r="A297" s="238"/>
      <c r="B297" s="238"/>
      <c r="C297" s="238"/>
      <c r="D297" s="238"/>
      <c r="E297" s="238"/>
      <c r="F297" s="238"/>
      <c r="G297" s="7"/>
      <c r="H297" s="7"/>
      <c r="I297" s="7"/>
      <c r="J297" s="7"/>
    </row>
    <row r="298" spans="1:10" x14ac:dyDescent="0.25">
      <c r="A298" s="238"/>
      <c r="B298" s="238"/>
      <c r="C298" s="238"/>
      <c r="D298" s="238"/>
      <c r="E298" s="238"/>
      <c r="F298" s="238"/>
      <c r="G298" s="7"/>
      <c r="H298" s="7"/>
      <c r="I298" s="7"/>
      <c r="J298" s="7"/>
    </row>
    <row r="299" spans="1:10" x14ac:dyDescent="0.25">
      <c r="A299" s="238"/>
      <c r="B299" s="238"/>
      <c r="C299" s="238"/>
      <c r="D299" s="238"/>
      <c r="E299" s="238"/>
      <c r="F299" s="238"/>
      <c r="G299" s="7"/>
      <c r="H299" s="7"/>
      <c r="I299" s="7"/>
      <c r="J299" s="7"/>
    </row>
    <row r="300" spans="1:10" x14ac:dyDescent="0.25">
      <c r="A300" s="238"/>
      <c r="B300" s="238"/>
      <c r="C300" s="238"/>
      <c r="D300" s="238"/>
      <c r="E300" s="238"/>
      <c r="F300" s="238"/>
      <c r="G300" s="7"/>
      <c r="H300" s="7"/>
      <c r="I300" s="7"/>
      <c r="J300" s="7"/>
    </row>
    <row r="301" spans="1:10" x14ac:dyDescent="0.25">
      <c r="A301" s="238"/>
      <c r="B301" s="238"/>
      <c r="C301" s="238"/>
      <c r="D301" s="238"/>
      <c r="E301" s="238"/>
      <c r="F301" s="238"/>
      <c r="G301" s="7"/>
      <c r="H301" s="7"/>
      <c r="I301" s="7"/>
      <c r="J301" s="7"/>
    </row>
    <row r="302" spans="1:10" x14ac:dyDescent="0.25">
      <c r="A302" s="238"/>
      <c r="B302" s="238"/>
      <c r="C302" s="238"/>
      <c r="D302" s="238"/>
      <c r="E302" s="238"/>
      <c r="F302" s="238"/>
      <c r="G302" s="7"/>
      <c r="H302" s="7"/>
      <c r="I302" s="7"/>
      <c r="J302" s="7"/>
    </row>
    <row r="303" spans="1:10" x14ac:dyDescent="0.25">
      <c r="A303" s="238"/>
      <c r="B303" s="238"/>
      <c r="C303" s="238"/>
      <c r="D303" s="238"/>
      <c r="E303" s="238"/>
      <c r="F303" s="238"/>
      <c r="G303" s="7"/>
      <c r="H303" s="7"/>
      <c r="I303" s="7"/>
      <c r="J303" s="7"/>
    </row>
    <row r="304" spans="1:10" x14ac:dyDescent="0.25">
      <c r="A304" s="238"/>
      <c r="B304" s="238"/>
      <c r="C304" s="238"/>
      <c r="D304" s="238"/>
      <c r="E304" s="238"/>
      <c r="F304" s="238"/>
      <c r="G304" s="7"/>
      <c r="H304" s="7"/>
      <c r="I304" s="7"/>
      <c r="J304" s="7"/>
    </row>
    <row r="305" spans="1:10" x14ac:dyDescent="0.25">
      <c r="A305" s="238"/>
      <c r="B305" s="238"/>
      <c r="C305" s="238"/>
      <c r="D305" s="238"/>
      <c r="E305" s="238"/>
      <c r="F305" s="238"/>
      <c r="G305" s="7"/>
      <c r="H305" s="7"/>
      <c r="I305" s="7"/>
      <c r="J305" s="7"/>
    </row>
    <row r="306" spans="1:10" x14ac:dyDescent="0.25">
      <c r="A306" s="238"/>
      <c r="B306" s="238"/>
      <c r="C306" s="238"/>
      <c r="D306" s="238"/>
      <c r="E306" s="238"/>
      <c r="F306" s="238"/>
      <c r="G306" s="7"/>
      <c r="H306" s="7"/>
      <c r="I306" s="7"/>
      <c r="J306" s="7"/>
    </row>
    <row r="307" spans="1:10" x14ac:dyDescent="0.25">
      <c r="A307" s="238"/>
      <c r="B307" s="238"/>
      <c r="C307" s="238"/>
      <c r="D307" s="238"/>
      <c r="E307" s="238"/>
      <c r="F307" s="238"/>
      <c r="G307" s="7"/>
      <c r="H307" s="7"/>
      <c r="I307" s="7"/>
      <c r="J307" s="7"/>
    </row>
    <row r="308" spans="1:10" x14ac:dyDescent="0.25">
      <c r="A308" s="238"/>
      <c r="B308" s="238"/>
      <c r="C308" s="238"/>
      <c r="D308" s="238"/>
      <c r="E308" s="238"/>
      <c r="F308" s="238"/>
      <c r="G308" s="7"/>
      <c r="H308" s="7"/>
      <c r="I308" s="7"/>
      <c r="J308" s="7"/>
    </row>
    <row r="309" spans="1:10" x14ac:dyDescent="0.25">
      <c r="A309" s="238"/>
      <c r="B309" s="238"/>
      <c r="C309" s="238"/>
      <c r="D309" s="238"/>
      <c r="E309" s="238"/>
      <c r="F309" s="238"/>
      <c r="G309" s="7"/>
      <c r="H309" s="7"/>
      <c r="I309" s="7"/>
      <c r="J309" s="7"/>
    </row>
    <row r="310" spans="1:10" x14ac:dyDescent="0.25">
      <c r="A310" s="238"/>
      <c r="B310" s="238"/>
      <c r="C310" s="238"/>
      <c r="D310" s="238"/>
      <c r="E310" s="238"/>
      <c r="F310" s="238"/>
      <c r="G310" s="7"/>
      <c r="H310" s="7"/>
      <c r="I310" s="7"/>
      <c r="J310" s="7"/>
    </row>
    <row r="311" spans="1:10" x14ac:dyDescent="0.25">
      <c r="A311" s="238"/>
      <c r="B311" s="238"/>
      <c r="C311" s="238"/>
      <c r="D311" s="238"/>
      <c r="E311" s="238"/>
      <c r="F311" s="238"/>
      <c r="G311" s="7"/>
      <c r="H311" s="7"/>
      <c r="I311" s="7"/>
      <c r="J311" s="7"/>
    </row>
    <row r="312" spans="1:10" x14ac:dyDescent="0.25">
      <c r="A312" s="238"/>
      <c r="B312" s="238"/>
      <c r="C312" s="238"/>
      <c r="D312" s="238"/>
      <c r="E312" s="238"/>
      <c r="F312" s="238"/>
      <c r="G312" s="7"/>
      <c r="H312" s="7"/>
      <c r="I312" s="7"/>
      <c r="J312" s="7"/>
    </row>
    <row r="313" spans="1:10" x14ac:dyDescent="0.25">
      <c r="A313" s="238"/>
      <c r="B313" s="238"/>
      <c r="C313" s="238"/>
      <c r="D313" s="238"/>
      <c r="E313" s="238"/>
      <c r="F313" s="238"/>
      <c r="G313" s="7"/>
      <c r="H313" s="7"/>
      <c r="I313" s="7"/>
      <c r="J313" s="7"/>
    </row>
    <row r="314" spans="1:10" x14ac:dyDescent="0.25">
      <c r="A314" s="238"/>
      <c r="B314" s="238"/>
      <c r="C314" s="238"/>
      <c r="D314" s="238"/>
      <c r="E314" s="238"/>
      <c r="F314" s="238"/>
      <c r="G314" s="7"/>
      <c r="H314" s="7"/>
      <c r="I314" s="7"/>
      <c r="J314" s="7"/>
    </row>
    <row r="315" spans="1:10" x14ac:dyDescent="0.25">
      <c r="A315" s="238"/>
      <c r="B315" s="238"/>
      <c r="C315" s="238"/>
      <c r="D315" s="238"/>
      <c r="E315" s="238"/>
      <c r="F315" s="238"/>
      <c r="G315" s="7"/>
      <c r="H315" s="7"/>
      <c r="I315" s="7"/>
      <c r="J315" s="7"/>
    </row>
    <row r="316" spans="1:10" x14ac:dyDescent="0.25">
      <c r="A316" s="238"/>
      <c r="B316" s="238"/>
      <c r="C316" s="238"/>
      <c r="D316" s="238"/>
      <c r="E316" s="238"/>
      <c r="F316" s="238"/>
      <c r="G316" s="7"/>
      <c r="H316" s="7"/>
      <c r="I316" s="7"/>
      <c r="J316" s="7"/>
    </row>
    <row r="317" spans="1:10" x14ac:dyDescent="0.25">
      <c r="A317" s="18"/>
      <c r="B317" s="16"/>
      <c r="C317" s="16"/>
      <c r="D317" s="16"/>
      <c r="E317" s="16"/>
      <c r="F317" s="240"/>
      <c r="G317" s="17"/>
      <c r="H317" s="17"/>
      <c r="I317" s="16"/>
      <c r="J317" s="17"/>
    </row>
    <row r="318" spans="1:10" x14ac:dyDescent="0.25">
      <c r="A318" s="18"/>
      <c r="B318" s="16"/>
      <c r="C318" s="16"/>
      <c r="D318" s="16"/>
      <c r="E318" s="16"/>
      <c r="F318" s="240"/>
      <c r="G318" s="17"/>
      <c r="H318" s="17"/>
      <c r="I318" s="16"/>
      <c r="J318" s="17"/>
    </row>
    <row r="319" spans="1:10" x14ac:dyDescent="0.25">
      <c r="A319" s="238"/>
      <c r="B319" s="238"/>
      <c r="C319" s="238"/>
      <c r="D319" s="238"/>
      <c r="E319" s="238"/>
      <c r="F319" s="238"/>
      <c r="G319" s="7"/>
      <c r="H319" s="7"/>
      <c r="I319" s="7"/>
      <c r="J319" s="7"/>
    </row>
    <row r="320" spans="1:10" x14ac:dyDescent="0.25">
      <c r="A320" s="238"/>
      <c r="B320" s="238"/>
      <c r="C320" s="238"/>
      <c r="D320" s="238"/>
      <c r="E320" s="238"/>
      <c r="F320" s="238"/>
      <c r="G320" s="7"/>
      <c r="H320" s="7"/>
      <c r="I320" s="7"/>
      <c r="J320" s="7"/>
    </row>
    <row r="321" spans="1:10" x14ac:dyDescent="0.25">
      <c r="A321" s="238"/>
      <c r="B321" s="238"/>
      <c r="C321" s="238"/>
      <c r="D321" s="238"/>
      <c r="E321" s="238"/>
      <c r="F321" s="238"/>
      <c r="G321" s="7"/>
      <c r="H321" s="7"/>
      <c r="I321" s="7"/>
      <c r="J321" s="7"/>
    </row>
    <row r="322" spans="1:10" x14ac:dyDescent="0.25">
      <c r="A322" s="238"/>
      <c r="B322" s="238"/>
      <c r="C322" s="238"/>
      <c r="D322" s="238"/>
      <c r="E322" s="238"/>
      <c r="F322" s="238"/>
      <c r="G322" s="7"/>
      <c r="H322" s="7"/>
      <c r="I322" s="7"/>
      <c r="J322" s="7"/>
    </row>
    <row r="323" spans="1:10" x14ac:dyDescent="0.25">
      <c r="A323" s="238"/>
      <c r="B323" s="238"/>
      <c r="C323" s="238"/>
      <c r="D323" s="238"/>
      <c r="E323" s="238"/>
      <c r="F323" s="238"/>
      <c r="G323" s="7"/>
      <c r="H323" s="7"/>
      <c r="I323" s="7"/>
      <c r="J323" s="7"/>
    </row>
    <row r="324" spans="1:10" x14ac:dyDescent="0.25">
      <c r="A324" s="238"/>
      <c r="B324" s="238"/>
      <c r="C324" s="238"/>
      <c r="D324" s="238"/>
      <c r="E324" s="238"/>
      <c r="F324" s="238"/>
      <c r="G324" s="7"/>
      <c r="H324" s="7"/>
      <c r="I324" s="7"/>
      <c r="J324" s="7"/>
    </row>
    <row r="325" spans="1:10" x14ac:dyDescent="0.25">
      <c r="A325" s="238"/>
      <c r="B325" s="238"/>
      <c r="C325" s="238"/>
      <c r="D325" s="238"/>
      <c r="E325" s="238"/>
      <c r="F325" s="238"/>
      <c r="G325" s="7"/>
      <c r="H325" s="7"/>
      <c r="I325" s="7"/>
      <c r="J325" s="7"/>
    </row>
    <row r="326" spans="1:10" x14ac:dyDescent="0.25">
      <c r="A326" s="238"/>
      <c r="B326" s="238"/>
      <c r="C326" s="238"/>
      <c r="D326" s="238"/>
      <c r="E326" s="238"/>
      <c r="F326" s="238"/>
      <c r="G326" s="7"/>
      <c r="H326" s="7"/>
      <c r="I326" s="7"/>
      <c r="J326" s="7"/>
    </row>
    <row r="327" spans="1:10" x14ac:dyDescent="0.25">
      <c r="A327" s="238"/>
      <c r="B327" s="238"/>
      <c r="C327" s="238"/>
      <c r="D327" s="238"/>
      <c r="E327" s="238"/>
      <c r="F327" s="238"/>
      <c r="G327" s="7"/>
      <c r="H327" s="7"/>
      <c r="I327" s="7"/>
      <c r="J327" s="7"/>
    </row>
    <row r="328" spans="1:10" x14ac:dyDescent="0.25">
      <c r="A328" s="238"/>
      <c r="B328" s="238"/>
      <c r="C328" s="238"/>
      <c r="D328" s="238"/>
      <c r="E328" s="238"/>
      <c r="F328" s="238"/>
      <c r="G328" s="7"/>
      <c r="H328" s="7"/>
      <c r="I328" s="7"/>
      <c r="J328" s="7"/>
    </row>
    <row r="329" spans="1:10" x14ac:dyDescent="0.25">
      <c r="A329" s="238"/>
      <c r="B329" s="238"/>
      <c r="C329" s="238"/>
      <c r="D329" s="238"/>
      <c r="E329" s="238"/>
      <c r="F329" s="238"/>
      <c r="G329" s="7"/>
      <c r="H329" s="7"/>
      <c r="I329" s="7"/>
      <c r="J329" s="7"/>
    </row>
    <row r="330" spans="1:10" x14ac:dyDescent="0.25">
      <c r="A330" s="238"/>
      <c r="B330" s="238"/>
      <c r="C330" s="238"/>
      <c r="D330" s="238"/>
      <c r="E330" s="238"/>
      <c r="F330" s="238"/>
      <c r="G330" s="7"/>
      <c r="H330" s="7"/>
      <c r="I330" s="7"/>
      <c r="J330" s="7"/>
    </row>
    <row r="331" spans="1:10" x14ac:dyDescent="0.25">
      <c r="A331" s="238"/>
      <c r="B331" s="238"/>
      <c r="C331" s="238"/>
      <c r="D331" s="238"/>
      <c r="E331" s="238"/>
      <c r="F331" s="238"/>
      <c r="G331" s="7"/>
      <c r="H331" s="7"/>
      <c r="I331" s="7"/>
      <c r="J331" s="7"/>
    </row>
    <row r="332" spans="1:10" x14ac:dyDescent="0.25">
      <c r="A332" s="238"/>
      <c r="B332" s="238"/>
      <c r="C332" s="238"/>
      <c r="D332" s="238"/>
      <c r="E332" s="238"/>
      <c r="F332" s="238"/>
      <c r="G332" s="7"/>
      <c r="H332" s="7"/>
      <c r="I332" s="7"/>
      <c r="J332" s="7"/>
    </row>
    <row r="333" spans="1:10" x14ac:dyDescent="0.25">
      <c r="A333" s="238"/>
      <c r="B333" s="238"/>
      <c r="C333" s="238"/>
      <c r="D333" s="238"/>
      <c r="E333" s="238"/>
      <c r="F333" s="238"/>
      <c r="G333" s="7"/>
      <c r="H333" s="7"/>
      <c r="I333" s="7"/>
      <c r="J333" s="7"/>
    </row>
    <row r="334" spans="1:10" x14ac:dyDescent="0.25">
      <c r="A334" s="238"/>
      <c r="B334" s="238"/>
      <c r="C334" s="238"/>
      <c r="D334" s="238"/>
      <c r="E334" s="238"/>
      <c r="F334" s="238"/>
      <c r="G334" s="7"/>
      <c r="H334" s="7"/>
      <c r="I334" s="7"/>
      <c r="J334" s="7"/>
    </row>
    <row r="335" spans="1:10" x14ac:dyDescent="0.25">
      <c r="A335" s="238"/>
      <c r="B335" s="238"/>
      <c r="C335" s="238"/>
      <c r="D335" s="238"/>
      <c r="E335" s="238"/>
      <c r="F335" s="238"/>
      <c r="G335" s="7"/>
      <c r="H335" s="7"/>
      <c r="I335" s="7"/>
      <c r="J335" s="7"/>
    </row>
    <row r="336" spans="1:10" x14ac:dyDescent="0.25">
      <c r="A336" s="238"/>
      <c r="B336" s="238"/>
      <c r="C336" s="238"/>
      <c r="D336" s="238"/>
      <c r="E336" s="238"/>
      <c r="F336" s="238"/>
      <c r="G336" s="7"/>
      <c r="H336" s="7"/>
      <c r="I336" s="7"/>
      <c r="J336" s="7"/>
    </row>
    <row r="337" spans="1:10" x14ac:dyDescent="0.25">
      <c r="A337" s="238"/>
      <c r="B337" s="238"/>
      <c r="C337" s="238"/>
      <c r="D337" s="238"/>
      <c r="E337" s="238"/>
      <c r="F337" s="238"/>
      <c r="G337" s="7"/>
      <c r="H337" s="7"/>
      <c r="I337" s="7"/>
      <c r="J337" s="7"/>
    </row>
    <row r="338" spans="1:10" x14ac:dyDescent="0.25">
      <c r="A338" s="238"/>
      <c r="B338" s="238"/>
      <c r="C338" s="238"/>
      <c r="D338" s="238"/>
      <c r="E338" s="238"/>
      <c r="F338" s="238"/>
      <c r="G338" s="7"/>
      <c r="H338" s="7"/>
      <c r="I338" s="7"/>
      <c r="J338" s="7"/>
    </row>
    <row r="339" spans="1:10" x14ac:dyDescent="0.25">
      <c r="A339" s="238"/>
      <c r="B339" s="238"/>
      <c r="C339" s="238"/>
      <c r="D339" s="238"/>
      <c r="E339" s="238"/>
      <c r="F339" s="238"/>
      <c r="G339" s="7"/>
      <c r="H339" s="7"/>
      <c r="I339" s="7"/>
      <c r="J339" s="7"/>
    </row>
    <row r="340" spans="1:10" x14ac:dyDescent="0.25">
      <c r="A340" s="238"/>
      <c r="B340" s="238"/>
      <c r="C340" s="238"/>
      <c r="D340" s="238"/>
      <c r="E340" s="238"/>
      <c r="F340" s="238"/>
      <c r="G340" s="7"/>
      <c r="H340" s="7"/>
      <c r="I340" s="7"/>
      <c r="J340" s="7"/>
    </row>
    <row r="341" spans="1:10" x14ac:dyDescent="0.25">
      <c r="A341" s="238"/>
      <c r="B341" s="238"/>
      <c r="C341" s="238"/>
      <c r="D341" s="238"/>
      <c r="E341" s="238"/>
      <c r="F341" s="238"/>
      <c r="G341" s="7"/>
      <c r="H341" s="7"/>
      <c r="I341" s="7"/>
      <c r="J341" s="7"/>
    </row>
    <row r="342" spans="1:10" x14ac:dyDescent="0.25">
      <c r="A342" s="238"/>
      <c r="B342" s="238"/>
      <c r="C342" s="238"/>
      <c r="D342" s="238"/>
      <c r="E342" s="238"/>
      <c r="F342" s="238"/>
      <c r="G342" s="7"/>
      <c r="H342" s="7"/>
      <c r="I342" s="7"/>
      <c r="J342" s="7"/>
    </row>
    <row r="343" spans="1:10" x14ac:dyDescent="0.25">
      <c r="A343" s="238"/>
      <c r="B343" s="238"/>
      <c r="C343" s="238"/>
      <c r="D343" s="238"/>
      <c r="E343" s="238"/>
      <c r="F343" s="238"/>
      <c r="G343" s="7"/>
      <c r="H343" s="7"/>
      <c r="I343" s="7"/>
      <c r="J343" s="7"/>
    </row>
    <row r="344" spans="1:10" x14ac:dyDescent="0.25">
      <c r="A344" s="238"/>
      <c r="B344" s="238"/>
      <c r="C344" s="238"/>
      <c r="D344" s="238"/>
      <c r="E344" s="238"/>
      <c r="F344" s="238"/>
      <c r="G344" s="7"/>
      <c r="H344" s="7"/>
      <c r="I344" s="7"/>
      <c r="J344" s="7"/>
    </row>
    <row r="345" spans="1:10" x14ac:dyDescent="0.25">
      <c r="A345" s="238"/>
      <c r="B345" s="238"/>
      <c r="C345" s="238"/>
      <c r="D345" s="238"/>
      <c r="E345" s="238"/>
      <c r="F345" s="238"/>
      <c r="G345" s="7"/>
      <c r="H345" s="7"/>
      <c r="I345" s="7"/>
      <c r="J345" s="7"/>
    </row>
    <row r="346" spans="1:10" x14ac:dyDescent="0.25">
      <c r="A346" s="238"/>
      <c r="B346" s="238"/>
      <c r="C346" s="238"/>
      <c r="D346" s="238"/>
      <c r="E346" s="238"/>
      <c r="F346" s="238"/>
      <c r="G346" s="7"/>
      <c r="H346" s="7"/>
      <c r="I346" s="7"/>
      <c r="J346" s="7"/>
    </row>
    <row r="347" spans="1:10" x14ac:dyDescent="0.25">
      <c r="A347" s="238"/>
      <c r="B347" s="238"/>
      <c r="C347" s="238"/>
      <c r="D347" s="238"/>
      <c r="E347" s="238"/>
      <c r="F347" s="238"/>
      <c r="G347" s="7"/>
      <c r="H347" s="7"/>
      <c r="I347" s="7"/>
      <c r="J347" s="7"/>
    </row>
    <row r="348" spans="1:10" x14ac:dyDescent="0.25">
      <c r="A348" s="238"/>
      <c r="B348" s="238"/>
      <c r="C348" s="238"/>
      <c r="D348" s="238"/>
      <c r="E348" s="238"/>
      <c r="F348" s="238"/>
      <c r="G348" s="7"/>
      <c r="H348" s="7"/>
      <c r="I348" s="7"/>
      <c r="J348" s="7"/>
    </row>
    <row r="349" spans="1:10" x14ac:dyDescent="0.25">
      <c r="A349" s="238"/>
      <c r="B349" s="238"/>
      <c r="C349" s="238"/>
      <c r="D349" s="238"/>
      <c r="E349" s="238"/>
      <c r="F349" s="238"/>
      <c r="G349" s="7"/>
      <c r="H349" s="7"/>
      <c r="I349" s="7"/>
      <c r="J349" s="7"/>
    </row>
    <row r="350" spans="1:10" x14ac:dyDescent="0.25">
      <c r="A350" s="238"/>
      <c r="B350" s="238"/>
      <c r="C350" s="238"/>
      <c r="D350" s="238"/>
      <c r="E350" s="238"/>
      <c r="F350" s="238"/>
      <c r="G350" s="7"/>
      <c r="H350" s="7"/>
      <c r="I350" s="7"/>
      <c r="J350" s="7"/>
    </row>
    <row r="351" spans="1:10" x14ac:dyDescent="0.25">
      <c r="A351" s="238"/>
      <c r="B351" s="238"/>
      <c r="C351" s="238"/>
      <c r="D351" s="238"/>
      <c r="E351" s="238"/>
      <c r="F351" s="238"/>
      <c r="G351" s="7"/>
      <c r="H351" s="7"/>
      <c r="I351" s="7"/>
      <c r="J351" s="7"/>
    </row>
    <row r="352" spans="1:10" x14ac:dyDescent="0.25">
      <c r="A352" s="238"/>
      <c r="B352" s="238"/>
      <c r="C352" s="238"/>
      <c r="D352" s="238"/>
      <c r="E352" s="238"/>
      <c r="F352" s="238"/>
      <c r="G352" s="7"/>
      <c r="H352" s="7"/>
      <c r="I352" s="7"/>
      <c r="J352" s="7"/>
    </row>
    <row r="353" spans="1:10" x14ac:dyDescent="0.25">
      <c r="A353" s="238"/>
      <c r="B353" s="238"/>
      <c r="C353" s="238"/>
      <c r="D353" s="238"/>
      <c r="E353" s="238"/>
      <c r="F353" s="238"/>
      <c r="G353" s="7"/>
      <c r="H353" s="7"/>
      <c r="I353" s="7"/>
      <c r="J353" s="7"/>
    </row>
    <row r="354" spans="1:10" x14ac:dyDescent="0.25">
      <c r="A354" s="238"/>
      <c r="B354" s="238"/>
      <c r="C354" s="238"/>
      <c r="D354" s="238"/>
      <c r="E354" s="238"/>
      <c r="F354" s="238"/>
      <c r="G354" s="7"/>
      <c r="H354" s="7"/>
      <c r="I354" s="7"/>
      <c r="J354" s="7"/>
    </row>
    <row r="355" spans="1:10" x14ac:dyDescent="0.25">
      <c r="A355" s="238"/>
      <c r="B355" s="238"/>
      <c r="C355" s="238"/>
      <c r="D355" s="238"/>
      <c r="E355" s="238"/>
      <c r="F355" s="238"/>
      <c r="G355" s="7"/>
      <c r="H355" s="7"/>
      <c r="I355" s="7"/>
      <c r="J355" s="7"/>
    </row>
    <row r="356" spans="1:10" x14ac:dyDescent="0.25">
      <c r="A356" s="238"/>
      <c r="B356" s="238"/>
      <c r="C356" s="238"/>
      <c r="D356" s="238"/>
      <c r="E356" s="238"/>
      <c r="F356" s="238"/>
      <c r="G356" s="7"/>
      <c r="H356" s="7"/>
      <c r="I356" s="7"/>
      <c r="J356" s="7"/>
    </row>
    <row r="357" spans="1:10" x14ac:dyDescent="0.25">
      <c r="A357" s="238"/>
      <c r="B357" s="238"/>
      <c r="C357" s="238"/>
      <c r="D357" s="238"/>
      <c r="E357" s="238"/>
      <c r="F357" s="238"/>
      <c r="G357" s="7"/>
      <c r="H357" s="7"/>
      <c r="I357" s="7"/>
      <c r="J357" s="7"/>
    </row>
    <row r="358" spans="1:10" x14ac:dyDescent="0.25">
      <c r="A358" s="238"/>
      <c r="B358" s="238"/>
      <c r="C358" s="238"/>
      <c r="D358" s="238"/>
      <c r="E358" s="238"/>
      <c r="F358" s="238"/>
      <c r="G358" s="7"/>
      <c r="H358" s="7"/>
      <c r="I358" s="7"/>
      <c r="J358" s="7"/>
    </row>
    <row r="359" spans="1:10" x14ac:dyDescent="0.25">
      <c r="A359" s="238"/>
      <c r="B359" s="238"/>
      <c r="C359" s="238"/>
      <c r="D359" s="238"/>
      <c r="E359" s="238"/>
      <c r="F359" s="238"/>
      <c r="G359" s="7"/>
      <c r="H359" s="7"/>
      <c r="I359" s="7"/>
      <c r="J359" s="7"/>
    </row>
    <row r="360" spans="1:10" x14ac:dyDescent="0.25">
      <c r="A360" s="238"/>
      <c r="B360" s="238"/>
      <c r="C360" s="238"/>
      <c r="D360" s="238"/>
      <c r="E360" s="238"/>
      <c r="F360" s="238"/>
      <c r="G360" s="7"/>
      <c r="H360" s="7"/>
      <c r="I360" s="7"/>
      <c r="J360" s="7"/>
    </row>
    <row r="361" spans="1:10" x14ac:dyDescent="0.25">
      <c r="A361" s="238"/>
      <c r="B361" s="238"/>
      <c r="C361" s="238"/>
      <c r="D361" s="238"/>
      <c r="E361" s="238"/>
      <c r="F361" s="238"/>
      <c r="G361" s="7"/>
      <c r="H361" s="7"/>
      <c r="I361" s="7"/>
      <c r="J361" s="7"/>
    </row>
    <row r="362" spans="1:10" x14ac:dyDescent="0.25">
      <c r="A362" s="238"/>
      <c r="B362" s="238"/>
      <c r="C362" s="238"/>
      <c r="D362" s="238"/>
      <c r="E362" s="238"/>
      <c r="F362" s="238"/>
      <c r="G362" s="7"/>
      <c r="H362" s="7"/>
      <c r="I362" s="7"/>
      <c r="J362" s="7"/>
    </row>
    <row r="363" spans="1:10" x14ac:dyDescent="0.25">
      <c r="A363" s="238"/>
      <c r="B363" s="238"/>
      <c r="C363" s="238"/>
      <c r="D363" s="238"/>
      <c r="E363" s="238"/>
      <c r="F363" s="238"/>
      <c r="G363" s="7"/>
      <c r="H363" s="7"/>
      <c r="I363" s="7"/>
      <c r="J363" s="7"/>
    </row>
    <row r="364" spans="1:10" x14ac:dyDescent="0.25">
      <c r="A364" s="238"/>
      <c r="B364" s="238"/>
      <c r="C364" s="238"/>
      <c r="D364" s="238"/>
      <c r="E364" s="238"/>
      <c r="F364" s="238"/>
      <c r="G364" s="7"/>
      <c r="H364" s="7"/>
      <c r="I364" s="7"/>
      <c r="J364" s="7"/>
    </row>
    <row r="365" spans="1:10" x14ac:dyDescent="0.25">
      <c r="A365" s="238"/>
      <c r="B365" s="238"/>
      <c r="C365" s="238"/>
      <c r="D365" s="238"/>
      <c r="E365" s="238"/>
      <c r="F365" s="238"/>
      <c r="G365" s="7"/>
      <c r="H365" s="7"/>
      <c r="I365" s="7"/>
      <c r="J365" s="7"/>
    </row>
    <row r="366" spans="1:10" x14ac:dyDescent="0.25">
      <c r="A366" s="238"/>
      <c r="B366" s="238"/>
      <c r="C366" s="238"/>
      <c r="D366" s="238"/>
      <c r="E366" s="238"/>
      <c r="F366" s="238"/>
      <c r="G366" s="7"/>
      <c r="H366" s="7"/>
      <c r="I366" s="7"/>
      <c r="J366" s="7"/>
    </row>
    <row r="367" spans="1:10" x14ac:dyDescent="0.25">
      <c r="A367" s="238"/>
      <c r="B367" s="238"/>
      <c r="C367" s="238"/>
      <c r="D367" s="238"/>
      <c r="E367" s="238"/>
      <c r="F367" s="238"/>
      <c r="G367" s="7"/>
      <c r="H367" s="7"/>
      <c r="I367" s="7"/>
      <c r="J367" s="7"/>
    </row>
    <row r="368" spans="1:10" x14ac:dyDescent="0.25">
      <c r="A368" s="238"/>
      <c r="B368" s="238"/>
      <c r="C368" s="238"/>
      <c r="D368" s="238"/>
      <c r="E368" s="238"/>
      <c r="F368" s="238"/>
      <c r="G368" s="7"/>
      <c r="H368" s="7"/>
      <c r="I368" s="7"/>
      <c r="J368" s="7"/>
    </row>
    <row r="369" spans="1:10" x14ac:dyDescent="0.25">
      <c r="A369" s="238"/>
      <c r="B369" s="238"/>
      <c r="C369" s="238"/>
      <c r="D369" s="238"/>
      <c r="E369" s="238"/>
      <c r="F369" s="238"/>
      <c r="G369" s="7"/>
      <c r="H369" s="7"/>
      <c r="I369" s="7"/>
      <c r="J369" s="7"/>
    </row>
    <row r="370" spans="1:10" x14ac:dyDescent="0.25">
      <c r="A370" s="238"/>
      <c r="B370" s="238"/>
      <c r="C370" s="238"/>
      <c r="D370" s="238"/>
      <c r="E370" s="238"/>
      <c r="F370" s="238"/>
      <c r="G370" s="7"/>
      <c r="H370" s="7"/>
      <c r="I370" s="7"/>
      <c r="J370" s="7"/>
    </row>
    <row r="371" spans="1:10" x14ac:dyDescent="0.25">
      <c r="A371" s="238"/>
      <c r="B371" s="238"/>
      <c r="C371" s="238"/>
      <c r="D371" s="238"/>
      <c r="E371" s="238"/>
      <c r="F371" s="238"/>
      <c r="G371" s="7"/>
      <c r="H371" s="7"/>
      <c r="I371" s="7"/>
      <c r="J371" s="7"/>
    </row>
    <row r="372" spans="1:10" x14ac:dyDescent="0.25">
      <c r="A372" s="238"/>
      <c r="B372" s="238"/>
      <c r="C372" s="238"/>
      <c r="D372" s="238"/>
      <c r="E372" s="238"/>
      <c r="F372" s="238"/>
      <c r="G372" s="7"/>
      <c r="H372" s="7"/>
      <c r="I372" s="7"/>
      <c r="J372" s="7"/>
    </row>
    <row r="373" spans="1:10" x14ac:dyDescent="0.25">
      <c r="A373" s="238"/>
      <c r="B373" s="238"/>
      <c r="C373" s="238"/>
      <c r="D373" s="238"/>
      <c r="E373" s="238"/>
      <c r="F373" s="238"/>
      <c r="G373" s="7"/>
      <c r="H373" s="7"/>
      <c r="I373" s="7"/>
      <c r="J373" s="7"/>
    </row>
    <row r="374" spans="1:10" x14ac:dyDescent="0.25">
      <c r="A374" s="238"/>
      <c r="B374" s="238"/>
      <c r="C374" s="238"/>
      <c r="D374" s="238"/>
      <c r="E374" s="238"/>
      <c r="F374" s="238"/>
      <c r="G374" s="7"/>
      <c r="H374" s="7"/>
      <c r="I374" s="7"/>
      <c r="J374" s="7"/>
    </row>
    <row r="375" spans="1:10" x14ac:dyDescent="0.25">
      <c r="A375" s="238"/>
      <c r="B375" s="238"/>
      <c r="C375" s="238"/>
      <c r="D375" s="238"/>
      <c r="E375" s="238"/>
      <c r="F375" s="238"/>
      <c r="G375" s="7"/>
      <c r="H375" s="7"/>
      <c r="I375" s="7"/>
      <c r="J375" s="7"/>
    </row>
    <row r="376" spans="1:10" x14ac:dyDescent="0.25">
      <c r="A376" s="238"/>
      <c r="B376" s="238"/>
      <c r="C376" s="238"/>
      <c r="D376" s="238"/>
      <c r="E376" s="238"/>
      <c r="F376" s="238"/>
      <c r="G376" s="7"/>
      <c r="H376" s="7"/>
      <c r="I376" s="7"/>
      <c r="J376" s="7"/>
    </row>
    <row r="377" spans="1:10" x14ac:dyDescent="0.25">
      <c r="A377" s="238"/>
      <c r="B377" s="238"/>
      <c r="C377" s="238"/>
      <c r="D377" s="238"/>
      <c r="E377" s="238"/>
      <c r="F377" s="238"/>
      <c r="G377" s="7"/>
      <c r="H377" s="7"/>
      <c r="I377" s="7"/>
      <c r="J377" s="7"/>
    </row>
    <row r="378" spans="1:10" x14ac:dyDescent="0.25">
      <c r="A378" s="238"/>
      <c r="B378" s="238"/>
      <c r="C378" s="238"/>
      <c r="D378" s="238"/>
      <c r="E378" s="238"/>
      <c r="F378" s="238"/>
      <c r="G378" s="7"/>
      <c r="H378" s="7"/>
      <c r="I378" s="7"/>
      <c r="J378" s="7"/>
    </row>
    <row r="379" spans="1:10" x14ac:dyDescent="0.25">
      <c r="A379" s="238"/>
      <c r="B379" s="238"/>
      <c r="C379" s="238"/>
      <c r="D379" s="238"/>
      <c r="E379" s="238"/>
      <c r="F379" s="238"/>
      <c r="G379" s="7"/>
      <c r="H379" s="7"/>
      <c r="I379" s="7"/>
      <c r="J379" s="7"/>
    </row>
    <row r="380" spans="1:10" x14ac:dyDescent="0.25">
      <c r="A380" s="238"/>
      <c r="B380" s="238"/>
      <c r="C380" s="238"/>
      <c r="D380" s="238"/>
      <c r="E380" s="238"/>
      <c r="F380" s="238"/>
      <c r="G380" s="7"/>
      <c r="H380" s="7"/>
      <c r="I380" s="7"/>
      <c r="J380" s="7"/>
    </row>
    <row r="381" spans="1:10" x14ac:dyDescent="0.25">
      <c r="A381" s="238"/>
      <c r="B381" s="238"/>
      <c r="C381" s="238"/>
      <c r="D381" s="238"/>
      <c r="E381" s="238"/>
      <c r="F381" s="238"/>
      <c r="G381" s="7"/>
      <c r="H381" s="7"/>
      <c r="I381" s="7"/>
      <c r="J381" s="7"/>
    </row>
    <row r="382" spans="1:10" x14ac:dyDescent="0.25">
      <c r="A382" s="238"/>
      <c r="B382" s="238"/>
      <c r="C382" s="238"/>
      <c r="D382" s="238"/>
      <c r="E382" s="238"/>
      <c r="F382" s="238"/>
      <c r="G382" s="7"/>
      <c r="H382" s="7"/>
      <c r="I382" s="7"/>
      <c r="J382" s="7"/>
    </row>
    <row r="383" spans="1:10" x14ac:dyDescent="0.25">
      <c r="A383" s="238"/>
      <c r="B383" s="238"/>
      <c r="C383" s="238"/>
      <c r="D383" s="238"/>
      <c r="E383" s="238"/>
      <c r="F383" s="238"/>
      <c r="G383" s="7"/>
      <c r="H383" s="7"/>
      <c r="I383" s="7"/>
      <c r="J383" s="7"/>
    </row>
    <row r="384" spans="1:10" x14ac:dyDescent="0.25">
      <c r="A384" s="238"/>
      <c r="B384" s="238"/>
      <c r="C384" s="238"/>
      <c r="D384" s="238"/>
      <c r="E384" s="238"/>
      <c r="F384" s="238"/>
      <c r="G384" s="7"/>
      <c r="H384" s="7"/>
      <c r="I384" s="7"/>
      <c r="J384" s="7"/>
    </row>
    <row r="385" spans="1:10" x14ac:dyDescent="0.25">
      <c r="A385" s="238"/>
      <c r="B385" s="238"/>
      <c r="C385" s="238"/>
      <c r="D385" s="238"/>
      <c r="E385" s="238"/>
      <c r="F385" s="238"/>
      <c r="G385" s="7"/>
      <c r="H385" s="7"/>
      <c r="I385" s="7"/>
      <c r="J385" s="7"/>
    </row>
    <row r="386" spans="1:10" x14ac:dyDescent="0.25">
      <c r="A386" s="238"/>
      <c r="B386" s="238"/>
      <c r="C386" s="238"/>
      <c r="D386" s="238"/>
      <c r="E386" s="238"/>
      <c r="F386" s="238"/>
      <c r="G386" s="7"/>
      <c r="H386" s="7"/>
      <c r="I386" s="7"/>
      <c r="J386" s="7"/>
    </row>
    <row r="387" spans="1:10" x14ac:dyDescent="0.25">
      <c r="A387" s="238"/>
      <c r="B387" s="238"/>
      <c r="C387" s="238"/>
      <c r="D387" s="238"/>
      <c r="E387" s="238"/>
      <c r="F387" s="238"/>
      <c r="G387" s="7"/>
      <c r="H387" s="7"/>
      <c r="I387" s="7"/>
      <c r="J387" s="7"/>
    </row>
    <row r="388" spans="1:10" x14ac:dyDescent="0.25">
      <c r="A388" s="238"/>
      <c r="B388" s="238"/>
      <c r="C388" s="238"/>
      <c r="D388" s="238"/>
      <c r="E388" s="238"/>
      <c r="F388" s="238"/>
      <c r="G388" s="7"/>
      <c r="H388" s="7"/>
      <c r="I388" s="7"/>
      <c r="J388" s="7"/>
    </row>
    <row r="389" spans="1:10" x14ac:dyDescent="0.25">
      <c r="A389" s="238"/>
      <c r="B389" s="238"/>
      <c r="C389" s="238"/>
      <c r="D389" s="238"/>
      <c r="E389" s="238"/>
      <c r="F389" s="238"/>
      <c r="G389" s="7"/>
      <c r="H389" s="7"/>
      <c r="I389" s="7"/>
      <c r="J389" s="7"/>
    </row>
    <row r="390" spans="1:10" x14ac:dyDescent="0.25">
      <c r="A390" s="238"/>
      <c r="B390" s="238"/>
      <c r="C390" s="238"/>
      <c r="D390" s="238"/>
      <c r="E390" s="238"/>
      <c r="F390" s="238"/>
      <c r="G390" s="7"/>
      <c r="H390" s="7"/>
      <c r="I390" s="7"/>
      <c r="J390" s="7"/>
    </row>
    <row r="391" spans="1:10" x14ac:dyDescent="0.25">
      <c r="A391" s="238"/>
      <c r="B391" s="238"/>
      <c r="C391" s="238"/>
      <c r="D391" s="238"/>
      <c r="E391" s="238"/>
      <c r="F391" s="238"/>
      <c r="G391" s="7"/>
      <c r="H391" s="7"/>
      <c r="I391" s="7"/>
      <c r="J391" s="7"/>
    </row>
    <row r="392" spans="1:10" x14ac:dyDescent="0.25">
      <c r="A392" s="238"/>
      <c r="B392" s="238"/>
      <c r="C392" s="238"/>
      <c r="D392" s="238"/>
      <c r="E392" s="238"/>
      <c r="F392" s="238"/>
      <c r="G392" s="7"/>
      <c r="H392" s="7"/>
      <c r="I392" s="7"/>
      <c r="J392" s="7"/>
    </row>
    <row r="393" spans="1:10" x14ac:dyDescent="0.25">
      <c r="A393" s="238"/>
      <c r="B393" s="238"/>
      <c r="C393" s="238"/>
      <c r="D393" s="238"/>
      <c r="E393" s="238"/>
      <c r="F393" s="238"/>
      <c r="G393" s="7"/>
      <c r="H393" s="7"/>
      <c r="I393" s="7"/>
      <c r="J393" s="7"/>
    </row>
    <row r="394" spans="1:10" x14ac:dyDescent="0.25">
      <c r="A394" s="238"/>
      <c r="B394" s="238"/>
      <c r="C394" s="238"/>
      <c r="D394" s="238"/>
      <c r="E394" s="238"/>
      <c r="F394" s="238"/>
      <c r="G394" s="7"/>
      <c r="H394" s="7"/>
      <c r="I394" s="7"/>
      <c r="J394" s="7"/>
    </row>
    <row r="395" spans="1:10" x14ac:dyDescent="0.25">
      <c r="A395" s="238"/>
      <c r="B395" s="238"/>
      <c r="C395" s="238"/>
      <c r="D395" s="238"/>
      <c r="E395" s="238"/>
      <c r="F395" s="238"/>
      <c r="G395" s="7"/>
      <c r="H395" s="7"/>
      <c r="I395" s="7"/>
      <c r="J395" s="7"/>
    </row>
    <row r="396" spans="1:10" x14ac:dyDescent="0.25">
      <c r="A396" s="238"/>
      <c r="B396" s="238"/>
      <c r="C396" s="238"/>
      <c r="D396" s="238"/>
      <c r="E396" s="238"/>
      <c r="F396" s="238"/>
      <c r="G396" s="7"/>
      <c r="H396" s="7"/>
      <c r="I396" s="7"/>
      <c r="J396" s="7"/>
    </row>
    <row r="397" spans="1:10" x14ac:dyDescent="0.25">
      <c r="A397" s="238"/>
      <c r="B397" s="238"/>
      <c r="C397" s="238"/>
      <c r="D397" s="238"/>
      <c r="E397" s="238"/>
      <c r="F397" s="238"/>
      <c r="G397" s="7"/>
      <c r="H397" s="7"/>
      <c r="I397" s="7"/>
      <c r="J397" s="7"/>
    </row>
    <row r="398" spans="1:10" x14ac:dyDescent="0.25">
      <c r="A398" s="238"/>
      <c r="B398" s="238"/>
      <c r="C398" s="238"/>
      <c r="D398" s="238"/>
      <c r="E398" s="238"/>
      <c r="F398" s="238"/>
      <c r="G398" s="7"/>
      <c r="H398" s="7"/>
      <c r="I398" s="7"/>
      <c r="J398" s="7"/>
    </row>
    <row r="399" spans="1:10" x14ac:dyDescent="0.25">
      <c r="A399" s="238"/>
      <c r="B399" s="238"/>
      <c r="C399" s="238"/>
      <c r="D399" s="238"/>
      <c r="E399" s="238"/>
      <c r="F399" s="238"/>
      <c r="G399" s="7"/>
      <c r="H399" s="7"/>
      <c r="I399" s="7"/>
      <c r="J399" s="7"/>
    </row>
    <row r="400" spans="1:10" x14ac:dyDescent="0.25">
      <c r="A400" s="238"/>
      <c r="B400" s="238"/>
      <c r="C400" s="238"/>
      <c r="D400" s="238"/>
      <c r="E400" s="238"/>
      <c r="F400" s="238"/>
      <c r="G400" s="7"/>
      <c r="H400" s="7"/>
      <c r="I400" s="7"/>
      <c r="J400" s="7"/>
    </row>
    <row r="401" spans="1:10" x14ac:dyDescent="0.25">
      <c r="A401" s="238"/>
      <c r="B401" s="238"/>
      <c r="C401" s="238"/>
      <c r="D401" s="238"/>
      <c r="E401" s="238"/>
      <c r="F401" s="238"/>
      <c r="G401" s="7"/>
      <c r="H401" s="7"/>
      <c r="I401" s="7"/>
      <c r="J401" s="7"/>
    </row>
    <row r="402" spans="1:10" x14ac:dyDescent="0.25">
      <c r="A402" s="238"/>
      <c r="B402" s="238"/>
      <c r="C402" s="238"/>
      <c r="D402" s="238"/>
      <c r="E402" s="238"/>
      <c r="F402" s="238"/>
      <c r="G402" s="7"/>
      <c r="H402" s="7"/>
      <c r="I402" s="7"/>
      <c r="J402" s="7"/>
    </row>
    <row r="403" spans="1:10" x14ac:dyDescent="0.25">
      <c r="A403" s="238"/>
      <c r="B403" s="238"/>
      <c r="C403" s="238"/>
      <c r="D403" s="238"/>
      <c r="E403" s="238"/>
      <c r="F403" s="238"/>
      <c r="G403" s="7"/>
      <c r="H403" s="7"/>
      <c r="I403" s="7"/>
      <c r="J403" s="7"/>
    </row>
    <row r="404" spans="1:10" x14ac:dyDescent="0.25">
      <c r="A404" s="238"/>
      <c r="B404" s="238"/>
      <c r="C404" s="238"/>
      <c r="D404" s="238"/>
      <c r="E404" s="238"/>
      <c r="F404" s="238"/>
      <c r="G404" s="7"/>
      <c r="H404" s="7"/>
      <c r="I404" s="7"/>
      <c r="J404" s="7"/>
    </row>
    <row r="405" spans="1:10" x14ac:dyDescent="0.25">
      <c r="A405" s="238"/>
      <c r="B405" s="238"/>
      <c r="C405" s="238"/>
      <c r="D405" s="238"/>
      <c r="E405" s="238"/>
      <c r="F405" s="238"/>
      <c r="G405" s="7"/>
      <c r="H405" s="7"/>
      <c r="I405" s="7"/>
      <c r="J405" s="7"/>
    </row>
    <row r="406" spans="1:10" x14ac:dyDescent="0.25">
      <c r="A406" s="238"/>
      <c r="B406" s="238"/>
      <c r="C406" s="238"/>
      <c r="D406" s="238"/>
      <c r="E406" s="238"/>
      <c r="F406" s="238"/>
      <c r="G406" s="7"/>
      <c r="H406" s="7"/>
      <c r="I406" s="7"/>
      <c r="J406" s="7"/>
    </row>
    <row r="407" spans="1:10" x14ac:dyDescent="0.25">
      <c r="A407" s="238"/>
      <c r="B407" s="238"/>
      <c r="C407" s="238"/>
      <c r="D407" s="238"/>
      <c r="E407" s="238"/>
      <c r="F407" s="238"/>
      <c r="G407" s="7"/>
      <c r="H407" s="7"/>
      <c r="I407" s="7"/>
      <c r="J407" s="7"/>
    </row>
    <row r="408" spans="1:10" x14ac:dyDescent="0.25">
      <c r="A408" s="238"/>
      <c r="B408" s="238"/>
      <c r="C408" s="238"/>
      <c r="D408" s="238"/>
      <c r="E408" s="238"/>
      <c r="F408" s="238"/>
      <c r="G408" s="7"/>
      <c r="H408" s="7"/>
      <c r="I408" s="7"/>
      <c r="J408" s="7"/>
    </row>
    <row r="409" spans="1:10" x14ac:dyDescent="0.25">
      <c r="A409" s="238"/>
      <c r="B409" s="238"/>
      <c r="C409" s="238"/>
      <c r="D409" s="238"/>
      <c r="E409" s="238"/>
      <c r="F409" s="238"/>
      <c r="G409" s="7"/>
      <c r="H409" s="7"/>
      <c r="I409" s="7"/>
      <c r="J409" s="7"/>
    </row>
    <row r="410" spans="1:10" x14ac:dyDescent="0.25">
      <c r="A410" s="238"/>
      <c r="B410" s="238"/>
      <c r="C410" s="238"/>
      <c r="D410" s="238"/>
      <c r="E410" s="238"/>
      <c r="F410" s="238"/>
      <c r="G410" s="7"/>
      <c r="H410" s="7"/>
      <c r="I410" s="7"/>
      <c r="J410" s="7"/>
    </row>
    <row r="411" spans="1:10" x14ac:dyDescent="0.25">
      <c r="A411" s="238"/>
      <c r="B411" s="238"/>
      <c r="C411" s="238"/>
      <c r="D411" s="238"/>
      <c r="E411" s="238"/>
      <c r="F411" s="238"/>
      <c r="G411" s="7"/>
      <c r="H411" s="7"/>
      <c r="I411" s="7"/>
      <c r="J411" s="7"/>
    </row>
    <row r="412" spans="1:10" x14ac:dyDescent="0.25">
      <c r="A412" s="238"/>
      <c r="B412" s="238"/>
      <c r="C412" s="238"/>
      <c r="D412" s="238"/>
      <c r="E412" s="238"/>
      <c r="F412" s="238"/>
      <c r="G412" s="7"/>
      <c r="H412" s="7"/>
      <c r="I412" s="7"/>
      <c r="J412" s="7"/>
    </row>
    <row r="413" spans="1:10" x14ac:dyDescent="0.25">
      <c r="A413" s="238"/>
      <c r="B413" s="238"/>
      <c r="C413" s="238"/>
      <c r="D413" s="238"/>
      <c r="E413" s="238"/>
      <c r="F413" s="238"/>
      <c r="G413" s="7"/>
      <c r="H413" s="7"/>
      <c r="I413" s="7"/>
      <c r="J413" s="7"/>
    </row>
    <row r="414" spans="1:10" x14ac:dyDescent="0.25">
      <c r="A414" s="238"/>
      <c r="B414" s="238"/>
      <c r="C414" s="238"/>
      <c r="D414" s="238"/>
      <c r="E414" s="238"/>
      <c r="F414" s="238"/>
      <c r="G414" s="7"/>
      <c r="H414" s="7"/>
      <c r="I414" s="7"/>
      <c r="J414" s="7"/>
    </row>
    <row r="415" spans="1:10" x14ac:dyDescent="0.25">
      <c r="A415" s="238"/>
      <c r="B415" s="238"/>
      <c r="C415" s="238"/>
      <c r="D415" s="238"/>
      <c r="E415" s="238"/>
      <c r="F415" s="238"/>
      <c r="G415" s="7"/>
      <c r="H415" s="7"/>
      <c r="I415" s="7"/>
      <c r="J415" s="7"/>
    </row>
    <row r="416" spans="1:10" x14ac:dyDescent="0.25">
      <c r="A416" s="238"/>
      <c r="B416" s="238"/>
      <c r="C416" s="238"/>
      <c r="D416" s="238"/>
      <c r="E416" s="238"/>
      <c r="F416" s="238"/>
      <c r="G416" s="7"/>
      <c r="H416" s="7"/>
      <c r="I416" s="7"/>
      <c r="J416" s="7"/>
    </row>
    <row r="417" spans="1:10" x14ac:dyDescent="0.25">
      <c r="A417" s="238"/>
      <c r="B417" s="238"/>
      <c r="C417" s="238"/>
      <c r="D417" s="238"/>
      <c r="E417" s="238"/>
      <c r="F417" s="238"/>
      <c r="G417" s="7"/>
      <c r="H417" s="7"/>
      <c r="I417" s="7"/>
      <c r="J417" s="7"/>
    </row>
    <row r="418" spans="1:10" x14ac:dyDescent="0.25">
      <c r="A418" s="238"/>
      <c r="B418" s="238"/>
      <c r="C418" s="238"/>
      <c r="D418" s="238"/>
      <c r="E418" s="238"/>
      <c r="F418" s="238"/>
      <c r="G418" s="7"/>
      <c r="H418" s="7"/>
      <c r="I418" s="7"/>
      <c r="J418" s="7"/>
    </row>
    <row r="419" spans="1:10" x14ac:dyDescent="0.25">
      <c r="A419" s="238"/>
      <c r="B419" s="238"/>
      <c r="C419" s="238"/>
      <c r="D419" s="238"/>
      <c r="E419" s="238"/>
      <c r="F419" s="238"/>
      <c r="G419" s="7"/>
      <c r="H419" s="7"/>
      <c r="I419" s="7"/>
      <c r="J419" s="7"/>
    </row>
    <row r="420" spans="1:10" x14ac:dyDescent="0.25">
      <c r="A420" s="238"/>
      <c r="B420" s="238"/>
      <c r="C420" s="238"/>
      <c r="D420" s="238"/>
      <c r="E420" s="238"/>
      <c r="F420" s="238"/>
      <c r="G420" s="7"/>
      <c r="H420" s="7"/>
      <c r="I420" s="7"/>
      <c r="J420" s="7"/>
    </row>
    <row r="421" spans="1:10" x14ac:dyDescent="0.25">
      <c r="A421" s="238"/>
      <c r="B421" s="238"/>
      <c r="C421" s="238"/>
      <c r="D421" s="238"/>
      <c r="E421" s="238"/>
      <c r="F421" s="238"/>
      <c r="G421" s="7"/>
      <c r="H421" s="7"/>
      <c r="I421" s="7"/>
      <c r="J421" s="7"/>
    </row>
    <row r="422" spans="1:10" x14ac:dyDescent="0.25">
      <c r="A422" s="238"/>
      <c r="B422" s="238"/>
      <c r="C422" s="238"/>
      <c r="D422" s="238"/>
      <c r="E422" s="238"/>
      <c r="F422" s="238"/>
      <c r="G422" s="7"/>
      <c r="H422" s="7"/>
      <c r="I422" s="7"/>
      <c r="J422" s="7"/>
    </row>
    <row r="423" spans="1:10" x14ac:dyDescent="0.25">
      <c r="A423" s="238"/>
      <c r="B423" s="238"/>
      <c r="C423" s="238"/>
      <c r="D423" s="238"/>
      <c r="E423" s="238"/>
      <c r="F423" s="238"/>
      <c r="G423" s="7"/>
      <c r="H423" s="7"/>
      <c r="I423" s="7"/>
      <c r="J423" s="7"/>
    </row>
    <row r="424" spans="1:10" x14ac:dyDescent="0.25">
      <c r="A424" s="238"/>
      <c r="B424" s="238"/>
      <c r="C424" s="238"/>
      <c r="D424" s="238"/>
      <c r="E424" s="238"/>
      <c r="F424" s="238"/>
      <c r="G424" s="7"/>
      <c r="H424" s="7"/>
      <c r="I424" s="7"/>
      <c r="J424" s="7"/>
    </row>
    <row r="425" spans="1:10" x14ac:dyDescent="0.25">
      <c r="A425" s="238"/>
      <c r="B425" s="238"/>
      <c r="C425" s="238"/>
      <c r="D425" s="238"/>
      <c r="E425" s="238"/>
      <c r="F425" s="238"/>
      <c r="G425" s="7"/>
      <c r="H425" s="7"/>
      <c r="I425" s="7"/>
      <c r="J425" s="7"/>
    </row>
    <row r="426" spans="1:10" x14ac:dyDescent="0.25">
      <c r="A426" s="238"/>
      <c r="B426" s="238"/>
      <c r="C426" s="238"/>
      <c r="D426" s="238"/>
      <c r="E426" s="238"/>
      <c r="F426" s="238"/>
      <c r="G426" s="7"/>
      <c r="H426" s="7"/>
      <c r="I426" s="7"/>
      <c r="J426" s="7"/>
    </row>
    <row r="427" spans="1:10" x14ac:dyDescent="0.25">
      <c r="A427" s="238"/>
      <c r="B427" s="238"/>
      <c r="C427" s="238"/>
      <c r="D427" s="238"/>
      <c r="E427" s="238"/>
      <c r="F427" s="238"/>
      <c r="G427" s="7"/>
      <c r="H427" s="7"/>
      <c r="I427" s="7"/>
      <c r="J427" s="7"/>
    </row>
    <row r="428" spans="1:10" x14ac:dyDescent="0.25">
      <c r="A428" s="238"/>
      <c r="B428" s="238"/>
      <c r="C428" s="238"/>
      <c r="D428" s="238"/>
      <c r="E428" s="238"/>
      <c r="F428" s="238"/>
      <c r="G428" s="7"/>
      <c r="H428" s="7"/>
      <c r="I428" s="7"/>
      <c r="J428" s="7"/>
    </row>
    <row r="429" spans="1:10" x14ac:dyDescent="0.25">
      <c r="A429" s="238"/>
      <c r="B429" s="238"/>
      <c r="C429" s="238"/>
      <c r="D429" s="238"/>
      <c r="E429" s="238"/>
      <c r="F429" s="238"/>
      <c r="G429" s="7"/>
      <c r="H429" s="7"/>
      <c r="I429" s="7"/>
      <c r="J429" s="7"/>
    </row>
    <row r="430" spans="1:10" x14ac:dyDescent="0.25">
      <c r="A430" s="238"/>
      <c r="B430" s="238"/>
      <c r="C430" s="238"/>
      <c r="D430" s="238"/>
      <c r="E430" s="238"/>
      <c r="F430" s="238"/>
      <c r="G430" s="7"/>
      <c r="H430" s="7"/>
      <c r="I430" s="7"/>
      <c r="J430" s="7"/>
    </row>
    <row r="431" spans="1:10" x14ac:dyDescent="0.25">
      <c r="A431" s="238"/>
      <c r="B431" s="238"/>
      <c r="C431" s="238"/>
      <c r="D431" s="238"/>
      <c r="E431" s="238"/>
      <c r="F431" s="238"/>
      <c r="G431" s="7"/>
      <c r="H431" s="7"/>
      <c r="I431" s="7"/>
      <c r="J431" s="7"/>
    </row>
    <row r="432" spans="1:10" x14ac:dyDescent="0.25">
      <c r="A432" s="238"/>
      <c r="B432" s="238"/>
      <c r="C432" s="238"/>
      <c r="D432" s="238"/>
      <c r="E432" s="238"/>
      <c r="F432" s="238"/>
      <c r="G432" s="7"/>
      <c r="H432" s="7"/>
      <c r="I432" s="7"/>
      <c r="J432" s="7"/>
    </row>
    <row r="433" spans="1:10" x14ac:dyDescent="0.25">
      <c r="A433" s="238"/>
      <c r="B433" s="238"/>
      <c r="C433" s="238"/>
      <c r="D433" s="238"/>
      <c r="E433" s="238"/>
      <c r="F433" s="238"/>
      <c r="G433" s="7"/>
      <c r="H433" s="7"/>
      <c r="I433" s="7"/>
      <c r="J433" s="7"/>
    </row>
    <row r="434" spans="1:10" x14ac:dyDescent="0.25">
      <c r="A434" s="238"/>
      <c r="B434" s="238"/>
      <c r="C434" s="238"/>
      <c r="D434" s="238"/>
      <c r="E434" s="238"/>
      <c r="F434" s="238"/>
      <c r="G434" s="7"/>
      <c r="H434" s="7"/>
      <c r="I434" s="7"/>
      <c r="J434" s="7"/>
    </row>
    <row r="435" spans="1:10" x14ac:dyDescent="0.25">
      <c r="A435" s="238"/>
      <c r="B435" s="238"/>
      <c r="C435" s="238"/>
      <c r="D435" s="238"/>
      <c r="E435" s="238"/>
      <c r="F435" s="238"/>
      <c r="G435" s="7"/>
      <c r="H435" s="7"/>
      <c r="I435" s="7"/>
      <c r="J435" s="7"/>
    </row>
    <row r="436" spans="1:10" x14ac:dyDescent="0.25">
      <c r="A436" s="238"/>
      <c r="B436" s="238"/>
      <c r="C436" s="238"/>
      <c r="D436" s="238"/>
      <c r="E436" s="238"/>
      <c r="F436" s="238"/>
      <c r="G436" s="7"/>
      <c r="H436" s="7"/>
      <c r="I436" s="7"/>
      <c r="J436" s="7"/>
    </row>
    <row r="437" spans="1:10" x14ac:dyDescent="0.25">
      <c r="A437" s="238"/>
      <c r="B437" s="238"/>
      <c r="C437" s="238"/>
      <c r="D437" s="238"/>
      <c r="E437" s="238"/>
      <c r="F437" s="238"/>
      <c r="G437" s="7"/>
      <c r="H437" s="7"/>
      <c r="I437" s="7"/>
      <c r="J437" s="7"/>
    </row>
    <row r="438" spans="1:10" x14ac:dyDescent="0.25">
      <c r="A438" s="238"/>
      <c r="B438" s="238"/>
      <c r="C438" s="238"/>
      <c r="D438" s="238"/>
      <c r="E438" s="238"/>
      <c r="F438" s="238"/>
      <c r="G438" s="7"/>
      <c r="H438" s="7"/>
      <c r="I438" s="7"/>
      <c r="J438" s="7"/>
    </row>
    <row r="439" spans="1:10" x14ac:dyDescent="0.25">
      <c r="A439" s="238"/>
      <c r="B439" s="238"/>
      <c r="C439" s="238"/>
      <c r="D439" s="238"/>
      <c r="E439" s="238"/>
      <c r="F439" s="238"/>
      <c r="G439" s="7"/>
      <c r="H439" s="7"/>
      <c r="I439" s="7"/>
      <c r="J439" s="7"/>
    </row>
    <row r="440" spans="1:10" x14ac:dyDescent="0.25">
      <c r="A440" s="238"/>
      <c r="B440" s="238"/>
      <c r="C440" s="238"/>
      <c r="D440" s="238"/>
      <c r="E440" s="238"/>
      <c r="F440" s="238"/>
      <c r="G440" s="7"/>
      <c r="H440" s="7"/>
      <c r="I440" s="7"/>
      <c r="J440" s="7"/>
    </row>
    <row r="441" spans="1:10" x14ac:dyDescent="0.25">
      <c r="A441" s="238"/>
      <c r="B441" s="238"/>
      <c r="C441" s="238"/>
      <c r="D441" s="238"/>
      <c r="E441" s="238"/>
      <c r="F441" s="238"/>
      <c r="G441" s="7"/>
      <c r="H441" s="7"/>
      <c r="I441" s="7"/>
      <c r="J441" s="7"/>
    </row>
    <row r="442" spans="1:10" x14ac:dyDescent="0.25">
      <c r="A442" s="238"/>
      <c r="B442" s="238"/>
      <c r="C442" s="238"/>
      <c r="D442" s="238"/>
      <c r="E442" s="238"/>
      <c r="F442" s="238"/>
      <c r="G442" s="7"/>
      <c r="H442" s="7"/>
      <c r="I442" s="7"/>
      <c r="J442" s="7"/>
    </row>
    <row r="443" spans="1:10" x14ac:dyDescent="0.25">
      <c r="A443" s="238"/>
      <c r="B443" s="238"/>
      <c r="C443" s="238"/>
      <c r="D443" s="238"/>
      <c r="E443" s="238"/>
      <c r="F443" s="238"/>
      <c r="G443" s="7"/>
      <c r="H443" s="7"/>
      <c r="I443" s="7"/>
      <c r="J443" s="7"/>
    </row>
    <row r="444" spans="1:10" x14ac:dyDescent="0.25">
      <c r="A444" s="238"/>
      <c r="B444" s="238"/>
      <c r="C444" s="238"/>
      <c r="D444" s="238"/>
      <c r="E444" s="238"/>
      <c r="F444" s="238"/>
      <c r="G444" s="7"/>
      <c r="H444" s="7"/>
      <c r="I444" s="7"/>
      <c r="J444" s="7"/>
    </row>
    <row r="445" spans="1:10" x14ac:dyDescent="0.25">
      <c r="A445" s="238"/>
      <c r="B445" s="238"/>
      <c r="C445" s="238"/>
      <c r="D445" s="238"/>
      <c r="E445" s="238"/>
      <c r="F445" s="238"/>
      <c r="G445" s="7"/>
      <c r="H445" s="7"/>
      <c r="I445" s="7"/>
      <c r="J445" s="7"/>
    </row>
    <row r="446" spans="1:10" x14ac:dyDescent="0.25">
      <c r="A446" s="238"/>
      <c r="B446" s="238"/>
      <c r="C446" s="238"/>
      <c r="D446" s="238"/>
      <c r="E446" s="238"/>
      <c r="F446" s="238"/>
      <c r="G446" s="7"/>
      <c r="H446" s="7"/>
      <c r="I446" s="7"/>
      <c r="J446" s="7"/>
    </row>
    <row r="447" spans="1:10" x14ac:dyDescent="0.25">
      <c r="A447" s="238"/>
      <c r="B447" s="238"/>
      <c r="C447" s="238"/>
      <c r="D447" s="238"/>
      <c r="E447" s="238"/>
      <c r="F447" s="238"/>
      <c r="G447" s="7"/>
      <c r="H447" s="7"/>
      <c r="I447" s="7"/>
      <c r="J447" s="7"/>
    </row>
    <row r="448" spans="1:10" x14ac:dyDescent="0.25">
      <c r="A448" s="238"/>
      <c r="B448" s="238"/>
      <c r="C448" s="238"/>
      <c r="D448" s="238"/>
      <c r="E448" s="238"/>
      <c r="F448" s="238"/>
      <c r="G448" s="7"/>
      <c r="H448" s="7"/>
      <c r="I448" s="7"/>
      <c r="J448" s="7"/>
    </row>
    <row r="449" spans="1:10" x14ac:dyDescent="0.25">
      <c r="A449" s="238"/>
      <c r="B449" s="238"/>
      <c r="C449" s="238"/>
      <c r="D449" s="238"/>
      <c r="E449" s="238"/>
      <c r="F449" s="238"/>
      <c r="G449" s="7"/>
      <c r="H449" s="7"/>
      <c r="I449" s="7"/>
      <c r="J449" s="7"/>
    </row>
    <row r="450" spans="1:10" x14ac:dyDescent="0.25">
      <c r="A450" s="238"/>
      <c r="B450" s="238"/>
      <c r="C450" s="238"/>
      <c r="D450" s="238"/>
      <c r="E450" s="238"/>
      <c r="F450" s="238"/>
      <c r="G450" s="7"/>
      <c r="H450" s="7"/>
      <c r="I450" s="7"/>
      <c r="J450" s="7"/>
    </row>
    <row r="451" spans="1:10" x14ac:dyDescent="0.25">
      <c r="A451" s="238"/>
      <c r="B451" s="238"/>
      <c r="C451" s="238"/>
      <c r="D451" s="238"/>
      <c r="E451" s="238"/>
      <c r="F451" s="238"/>
      <c r="G451" s="7"/>
      <c r="H451" s="7"/>
      <c r="I451" s="7"/>
      <c r="J451" s="7"/>
    </row>
    <row r="452" spans="1:10" x14ac:dyDescent="0.25">
      <c r="A452" s="238"/>
      <c r="B452" s="238"/>
      <c r="C452" s="238"/>
      <c r="D452" s="238"/>
      <c r="E452" s="238"/>
      <c r="F452" s="238"/>
      <c r="G452" s="7"/>
      <c r="H452" s="7"/>
      <c r="I452" s="7"/>
      <c r="J452" s="7"/>
    </row>
    <row r="453" spans="1:10" x14ac:dyDescent="0.25">
      <c r="A453" s="238"/>
      <c r="B453" s="238"/>
      <c r="C453" s="238"/>
      <c r="D453" s="238"/>
      <c r="E453" s="238"/>
      <c r="F453" s="238"/>
      <c r="G453" s="7"/>
      <c r="H453" s="7"/>
      <c r="I453" s="7"/>
      <c r="J453" s="7"/>
    </row>
    <row r="454" spans="1:10" x14ac:dyDescent="0.25">
      <c r="A454" s="238"/>
      <c r="B454" s="238"/>
      <c r="C454" s="238"/>
      <c r="D454" s="238"/>
      <c r="E454" s="238"/>
      <c r="F454" s="238"/>
      <c r="G454" s="7"/>
      <c r="H454" s="7"/>
      <c r="I454" s="7"/>
      <c r="J454" s="7"/>
    </row>
    <row r="455" spans="1:10" x14ac:dyDescent="0.25">
      <c r="A455" s="238"/>
      <c r="B455" s="238"/>
      <c r="C455" s="238"/>
      <c r="D455" s="238"/>
      <c r="E455" s="238"/>
      <c r="F455" s="238"/>
      <c r="G455" s="7"/>
      <c r="H455" s="7"/>
      <c r="I455" s="7"/>
      <c r="J455" s="7"/>
    </row>
    <row r="456" spans="1:10" x14ac:dyDescent="0.25">
      <c r="A456" s="238"/>
      <c r="B456" s="238"/>
      <c r="C456" s="238"/>
      <c r="D456" s="238"/>
      <c r="E456" s="238"/>
      <c r="F456" s="238"/>
      <c r="G456" s="7"/>
      <c r="H456" s="7"/>
      <c r="I456" s="7"/>
      <c r="J456" s="7"/>
    </row>
    <row r="457" spans="1:10" x14ac:dyDescent="0.25">
      <c r="A457" s="238"/>
      <c r="B457" s="238"/>
      <c r="C457" s="238"/>
      <c r="D457" s="238"/>
      <c r="E457" s="238"/>
      <c r="F457" s="238"/>
      <c r="G457" s="7"/>
      <c r="H457" s="7"/>
      <c r="I457" s="7"/>
      <c r="J457" s="7"/>
    </row>
    <row r="458" spans="1:10" x14ac:dyDescent="0.25">
      <c r="A458" s="238"/>
      <c r="B458" s="238"/>
      <c r="C458" s="238"/>
      <c r="D458" s="238"/>
      <c r="E458" s="238"/>
      <c r="F458" s="238"/>
      <c r="G458" s="7"/>
      <c r="H458" s="7"/>
      <c r="I458" s="7"/>
      <c r="J458" s="7"/>
    </row>
    <row r="459" spans="1:10" x14ac:dyDescent="0.25">
      <c r="A459" s="238"/>
      <c r="B459" s="238"/>
      <c r="C459" s="238"/>
      <c r="D459" s="238"/>
      <c r="E459" s="238"/>
      <c r="F459" s="238"/>
      <c r="G459" s="7"/>
      <c r="H459" s="7"/>
      <c r="I459" s="7"/>
      <c r="J459" s="7"/>
    </row>
    <row r="460" spans="1:10" x14ac:dyDescent="0.25">
      <c r="A460" s="238"/>
      <c r="B460" s="238"/>
      <c r="C460" s="238"/>
      <c r="D460" s="238"/>
      <c r="E460" s="238"/>
      <c r="F460" s="238"/>
      <c r="G460" s="7"/>
      <c r="H460" s="7"/>
      <c r="I460" s="7"/>
      <c r="J460" s="7"/>
    </row>
    <row r="461" spans="1:10" x14ac:dyDescent="0.25">
      <c r="A461" s="238"/>
      <c r="B461" s="238"/>
      <c r="C461" s="238"/>
      <c r="D461" s="238"/>
      <c r="E461" s="238"/>
      <c r="F461" s="238"/>
      <c r="G461" s="7"/>
      <c r="H461" s="7"/>
      <c r="I461" s="7"/>
      <c r="J461" s="7"/>
    </row>
    <row r="462" spans="1:10" x14ac:dyDescent="0.25">
      <c r="A462" s="238"/>
      <c r="B462" s="238"/>
      <c r="C462" s="238"/>
      <c r="D462" s="238"/>
      <c r="E462" s="238"/>
      <c r="F462" s="238"/>
      <c r="G462" s="7"/>
      <c r="H462" s="7"/>
      <c r="I462" s="7"/>
      <c r="J462" s="7"/>
    </row>
    <row r="463" spans="1:10" x14ac:dyDescent="0.25">
      <c r="A463" s="238"/>
      <c r="B463" s="238"/>
      <c r="C463" s="238"/>
      <c r="D463" s="238"/>
      <c r="E463" s="238"/>
      <c r="F463" s="238"/>
      <c r="G463" s="7"/>
      <c r="H463" s="7"/>
      <c r="I463" s="7"/>
      <c r="J463" s="7"/>
    </row>
    <row r="464" spans="1:10" x14ac:dyDescent="0.25">
      <c r="A464" s="238"/>
      <c r="B464" s="238"/>
      <c r="C464" s="238"/>
      <c r="D464" s="238"/>
      <c r="E464" s="238"/>
      <c r="F464" s="238"/>
      <c r="G464" s="7"/>
      <c r="H464" s="7"/>
      <c r="I464" s="7"/>
      <c r="J464" s="7"/>
    </row>
    <row r="465" spans="1:10" x14ac:dyDescent="0.25">
      <c r="A465" s="238"/>
      <c r="B465" s="238"/>
      <c r="C465" s="238"/>
      <c r="D465" s="238"/>
      <c r="E465" s="238"/>
      <c r="F465" s="238"/>
      <c r="G465" s="7"/>
      <c r="H465" s="7"/>
      <c r="I465" s="7"/>
      <c r="J465" s="7"/>
    </row>
    <row r="466" spans="1:10" x14ac:dyDescent="0.25">
      <c r="A466" s="238"/>
      <c r="B466" s="238"/>
      <c r="C466" s="238"/>
      <c r="D466" s="238"/>
      <c r="E466" s="238"/>
      <c r="F466" s="238"/>
      <c r="G466" s="7"/>
      <c r="H466" s="7"/>
      <c r="I466" s="7"/>
      <c r="J466" s="7"/>
    </row>
    <row r="467" spans="1:10" x14ac:dyDescent="0.25">
      <c r="A467" s="238"/>
      <c r="B467" s="238"/>
      <c r="C467" s="238"/>
      <c r="D467" s="238"/>
      <c r="E467" s="238"/>
      <c r="F467" s="238"/>
      <c r="G467" s="7"/>
      <c r="H467" s="7"/>
      <c r="I467" s="7"/>
      <c r="J467" s="7"/>
    </row>
    <row r="468" spans="1:10" x14ac:dyDescent="0.25">
      <c r="A468" s="238"/>
      <c r="B468" s="238"/>
      <c r="C468" s="238"/>
      <c r="D468" s="238"/>
      <c r="E468" s="238"/>
      <c r="F468" s="238"/>
      <c r="G468" s="7"/>
      <c r="H468" s="7"/>
      <c r="I468" s="7"/>
      <c r="J468" s="7"/>
    </row>
    <row r="469" spans="1:10" x14ac:dyDescent="0.25">
      <c r="A469" s="238"/>
      <c r="B469" s="238"/>
      <c r="C469" s="238"/>
      <c r="D469" s="238"/>
      <c r="E469" s="238"/>
      <c r="F469" s="238"/>
      <c r="G469" s="7"/>
      <c r="H469" s="7"/>
      <c r="I469" s="7"/>
      <c r="J469" s="7"/>
    </row>
    <row r="470" spans="1:10" x14ac:dyDescent="0.25">
      <c r="A470" s="238"/>
      <c r="B470" s="238"/>
      <c r="C470" s="238"/>
      <c r="D470" s="238"/>
      <c r="E470" s="238"/>
      <c r="F470" s="238"/>
      <c r="G470" s="7"/>
      <c r="H470" s="7"/>
      <c r="I470" s="7"/>
      <c r="J470" s="7"/>
    </row>
    <row r="471" spans="1:10" x14ac:dyDescent="0.25">
      <c r="A471" s="238"/>
      <c r="B471" s="238"/>
      <c r="C471" s="238"/>
      <c r="D471" s="238"/>
      <c r="E471" s="238"/>
      <c r="F471" s="238"/>
      <c r="G471" s="7"/>
      <c r="H471" s="7"/>
      <c r="I471" s="7"/>
      <c r="J471" s="7"/>
    </row>
    <row r="472" spans="1:10" x14ac:dyDescent="0.25">
      <c r="A472" s="238"/>
      <c r="B472" s="238"/>
      <c r="C472" s="238"/>
      <c r="D472" s="238"/>
      <c r="E472" s="238"/>
      <c r="F472" s="238"/>
      <c r="G472" s="7"/>
      <c r="H472" s="7"/>
      <c r="I472" s="7"/>
      <c r="J472" s="7"/>
    </row>
    <row r="473" spans="1:10" x14ac:dyDescent="0.25">
      <c r="A473" s="238"/>
      <c r="B473" s="238"/>
      <c r="C473" s="238"/>
      <c r="D473" s="238"/>
      <c r="E473" s="238"/>
      <c r="F473" s="238"/>
      <c r="G473" s="7"/>
      <c r="H473" s="7"/>
      <c r="I473" s="7"/>
      <c r="J473" s="7"/>
    </row>
    <row r="474" spans="1:10" x14ac:dyDescent="0.25">
      <c r="A474" s="238"/>
      <c r="B474" s="238"/>
      <c r="C474" s="238"/>
      <c r="D474" s="238"/>
      <c r="E474" s="238"/>
      <c r="F474" s="238"/>
      <c r="G474" s="7"/>
      <c r="H474" s="7"/>
      <c r="I474" s="7"/>
      <c r="J474" s="7"/>
    </row>
    <row r="475" spans="1:10" x14ac:dyDescent="0.25">
      <c r="A475" s="238"/>
      <c r="B475" s="238"/>
      <c r="C475" s="238"/>
      <c r="D475" s="238"/>
      <c r="E475" s="238"/>
      <c r="F475" s="238"/>
      <c r="G475" s="7"/>
      <c r="H475" s="7"/>
      <c r="I475" s="7"/>
      <c r="J475" s="7"/>
    </row>
    <row r="476" spans="1:10" x14ac:dyDescent="0.25">
      <c r="A476" s="238"/>
      <c r="B476" s="238"/>
      <c r="C476" s="238"/>
      <c r="D476" s="238"/>
      <c r="E476" s="238"/>
      <c r="F476" s="238"/>
      <c r="G476" s="7"/>
      <c r="H476" s="7"/>
      <c r="I476" s="7"/>
      <c r="J476" s="7"/>
    </row>
    <row r="477" spans="1:10" x14ac:dyDescent="0.25">
      <c r="A477" s="238"/>
      <c r="B477" s="238"/>
      <c r="C477" s="238"/>
      <c r="D477" s="238"/>
      <c r="E477" s="238"/>
      <c r="F477" s="238"/>
      <c r="G477" s="7"/>
      <c r="H477" s="7"/>
      <c r="I477" s="7"/>
      <c r="J477" s="7"/>
    </row>
    <row r="478" spans="1:10" x14ac:dyDescent="0.25">
      <c r="A478" s="238"/>
      <c r="B478" s="238"/>
      <c r="C478" s="238"/>
      <c r="D478" s="238"/>
      <c r="E478" s="238"/>
      <c r="F478" s="238"/>
      <c r="G478" s="7"/>
      <c r="H478" s="7"/>
      <c r="I478" s="7"/>
      <c r="J478" s="7"/>
    </row>
    <row r="479" spans="1:10" x14ac:dyDescent="0.25">
      <c r="A479" s="238"/>
      <c r="B479" s="238"/>
      <c r="C479" s="238"/>
      <c r="D479" s="238"/>
      <c r="E479" s="238"/>
      <c r="F479" s="238"/>
      <c r="G479" s="7"/>
      <c r="H479" s="7"/>
      <c r="I479" s="7"/>
      <c r="J479" s="7"/>
    </row>
    <row r="480" spans="1:10" x14ac:dyDescent="0.25">
      <c r="A480" s="238"/>
      <c r="B480" s="238"/>
      <c r="C480" s="238"/>
      <c r="D480" s="238"/>
      <c r="E480" s="238"/>
      <c r="F480" s="238"/>
      <c r="G480" s="7"/>
      <c r="H480" s="7"/>
      <c r="I480" s="7"/>
      <c r="J480" s="7"/>
    </row>
    <row r="481" spans="1:10" x14ac:dyDescent="0.25">
      <c r="A481" s="238"/>
      <c r="B481" s="238"/>
      <c r="C481" s="238"/>
      <c r="D481" s="238"/>
      <c r="E481" s="238"/>
      <c r="F481" s="238"/>
      <c r="G481" s="7"/>
      <c r="H481" s="7"/>
      <c r="I481" s="7"/>
      <c r="J481" s="7"/>
    </row>
    <row r="482" spans="1:10" x14ac:dyDescent="0.25">
      <c r="A482" s="238"/>
      <c r="B482" s="238"/>
      <c r="C482" s="238"/>
      <c r="D482" s="238"/>
      <c r="E482" s="238"/>
      <c r="F482" s="238"/>
      <c r="G482" s="7"/>
      <c r="H482" s="7"/>
      <c r="I482" s="7"/>
      <c r="J482" s="7"/>
    </row>
    <row r="483" spans="1:10" x14ac:dyDescent="0.25">
      <c r="A483" s="238"/>
      <c r="B483" s="238"/>
      <c r="C483" s="238"/>
      <c r="D483" s="238"/>
      <c r="E483" s="238"/>
      <c r="F483" s="238"/>
      <c r="G483" s="7"/>
      <c r="H483" s="7"/>
      <c r="I483" s="7"/>
      <c r="J483" s="7"/>
    </row>
    <row r="484" spans="1:10" x14ac:dyDescent="0.25">
      <c r="A484" s="238"/>
      <c r="B484" s="238"/>
      <c r="C484" s="238"/>
      <c r="D484" s="238"/>
      <c r="E484" s="238"/>
      <c r="F484" s="238"/>
      <c r="G484" s="7"/>
      <c r="H484" s="7"/>
      <c r="I484" s="7"/>
      <c r="J484" s="7"/>
    </row>
    <row r="485" spans="1:10" x14ac:dyDescent="0.25">
      <c r="A485" s="238"/>
      <c r="B485" s="238"/>
      <c r="C485" s="238"/>
      <c r="D485" s="238"/>
      <c r="E485" s="238"/>
      <c r="F485" s="238"/>
      <c r="G485" s="7"/>
      <c r="H485" s="7"/>
      <c r="I485" s="7"/>
      <c r="J485" s="7"/>
    </row>
    <row r="486" spans="1:10" x14ac:dyDescent="0.25">
      <c r="A486" s="238"/>
      <c r="B486" s="238"/>
      <c r="C486" s="238"/>
      <c r="D486" s="238"/>
      <c r="E486" s="238"/>
      <c r="F486" s="238"/>
      <c r="G486" s="7"/>
      <c r="H486" s="7"/>
      <c r="I486" s="7"/>
      <c r="J486" s="7"/>
    </row>
    <row r="487" spans="1:10" x14ac:dyDescent="0.25">
      <c r="A487" s="238"/>
      <c r="B487" s="238"/>
      <c r="C487" s="238"/>
      <c r="D487" s="238"/>
      <c r="E487" s="238"/>
      <c r="F487" s="238"/>
      <c r="G487" s="7"/>
      <c r="H487" s="7"/>
      <c r="I487" s="7"/>
      <c r="J487" s="7"/>
    </row>
    <row r="488" spans="1:10" x14ac:dyDescent="0.25">
      <c r="A488" s="238"/>
      <c r="B488" s="238"/>
      <c r="C488" s="238"/>
      <c r="D488" s="238"/>
      <c r="E488" s="238"/>
      <c r="F488" s="238"/>
      <c r="G488" s="7"/>
      <c r="H488" s="7"/>
      <c r="I488" s="7"/>
      <c r="J488" s="7"/>
    </row>
    <row r="489" spans="1:10" x14ac:dyDescent="0.25">
      <c r="A489" s="238"/>
      <c r="B489" s="238"/>
      <c r="C489" s="238"/>
      <c r="D489" s="238"/>
      <c r="E489" s="238"/>
      <c r="F489" s="238"/>
      <c r="G489" s="7"/>
      <c r="H489" s="7"/>
      <c r="I489" s="7"/>
      <c r="J489" s="7"/>
    </row>
    <row r="490" spans="1:10" x14ac:dyDescent="0.25">
      <c r="A490" s="238"/>
      <c r="B490" s="238"/>
      <c r="C490" s="238"/>
      <c r="D490" s="238"/>
      <c r="E490" s="238"/>
      <c r="F490" s="238"/>
      <c r="G490" s="7"/>
      <c r="H490" s="7"/>
      <c r="I490" s="7"/>
      <c r="J490" s="7"/>
    </row>
    <row r="491" spans="1:10" x14ac:dyDescent="0.25">
      <c r="A491" s="238"/>
      <c r="B491" s="238"/>
      <c r="C491" s="238"/>
      <c r="D491" s="238"/>
      <c r="E491" s="238"/>
      <c r="F491" s="238"/>
      <c r="G491" s="7"/>
      <c r="H491" s="7"/>
      <c r="I491" s="7"/>
      <c r="J491" s="7"/>
    </row>
    <row r="492" spans="1:10" x14ac:dyDescent="0.25">
      <c r="A492" s="238"/>
      <c r="B492" s="238"/>
      <c r="C492" s="238"/>
      <c r="D492" s="238"/>
      <c r="E492" s="238"/>
      <c r="F492" s="238"/>
      <c r="G492" s="7"/>
      <c r="H492" s="7"/>
      <c r="I492" s="7"/>
      <c r="J492" s="7"/>
    </row>
    <row r="493" spans="1:10" x14ac:dyDescent="0.25">
      <c r="A493" s="238"/>
      <c r="B493" s="238"/>
      <c r="C493" s="238"/>
      <c r="D493" s="238"/>
      <c r="E493" s="238"/>
      <c r="F493" s="238"/>
      <c r="G493" s="7"/>
      <c r="H493" s="7"/>
      <c r="I493" s="7"/>
      <c r="J493" s="7"/>
    </row>
    <row r="494" spans="1:10" x14ac:dyDescent="0.25">
      <c r="A494" s="238"/>
      <c r="B494" s="238"/>
      <c r="C494" s="238"/>
      <c r="D494" s="238"/>
      <c r="E494" s="238"/>
      <c r="F494" s="238"/>
      <c r="G494" s="7"/>
      <c r="H494" s="7"/>
      <c r="I494" s="7"/>
      <c r="J494" s="7"/>
    </row>
    <row r="495" spans="1:10" x14ac:dyDescent="0.25">
      <c r="A495" s="238"/>
      <c r="B495" s="238"/>
      <c r="C495" s="238"/>
      <c r="D495" s="238"/>
      <c r="E495" s="238"/>
      <c r="F495" s="238"/>
      <c r="G495" s="7"/>
      <c r="H495" s="7"/>
      <c r="I495" s="7"/>
      <c r="J495" s="7"/>
    </row>
    <row r="496" spans="1:10" x14ac:dyDescent="0.25">
      <c r="A496" s="238"/>
      <c r="B496" s="238"/>
      <c r="C496" s="238"/>
      <c r="D496" s="238"/>
      <c r="E496" s="238"/>
      <c r="F496" s="238"/>
      <c r="G496" s="7"/>
      <c r="H496" s="7"/>
      <c r="I496" s="7"/>
      <c r="J496" s="7"/>
    </row>
    <row r="497" spans="1:10" x14ac:dyDescent="0.25">
      <c r="A497" s="238"/>
      <c r="B497" s="238"/>
      <c r="C497" s="238"/>
      <c r="D497" s="238"/>
      <c r="E497" s="238"/>
      <c r="F497" s="238"/>
      <c r="G497" s="7"/>
      <c r="H497" s="7"/>
      <c r="I497" s="7"/>
      <c r="J497" s="7"/>
    </row>
    <row r="498" spans="1:10" x14ac:dyDescent="0.25">
      <c r="A498" s="238"/>
      <c r="B498" s="238"/>
      <c r="C498" s="238"/>
      <c r="D498" s="238"/>
      <c r="E498" s="238"/>
      <c r="F498" s="238"/>
      <c r="G498" s="7"/>
      <c r="H498" s="7"/>
      <c r="I498" s="7"/>
      <c r="J498" s="7"/>
    </row>
    <row r="499" spans="1:10" x14ac:dyDescent="0.25">
      <c r="A499" s="238"/>
      <c r="B499" s="238"/>
      <c r="C499" s="238"/>
      <c r="D499" s="238"/>
      <c r="E499" s="238"/>
      <c r="F499" s="238"/>
      <c r="G499" s="7"/>
      <c r="H499" s="7"/>
      <c r="I499" s="7"/>
      <c r="J499" s="7"/>
    </row>
    <row r="500" spans="1:10" x14ac:dyDescent="0.25">
      <c r="A500" s="238"/>
      <c r="B500" s="238"/>
      <c r="C500" s="238"/>
      <c r="D500" s="238"/>
      <c r="E500" s="238"/>
      <c r="F500" s="238"/>
      <c r="G500" s="7"/>
      <c r="H500" s="7"/>
      <c r="I500" s="7"/>
      <c r="J500" s="7"/>
    </row>
    <row r="501" spans="1:10" x14ac:dyDescent="0.25">
      <c r="A501" s="238"/>
      <c r="B501" s="238"/>
      <c r="C501" s="238"/>
      <c r="D501" s="238"/>
      <c r="E501" s="238"/>
      <c r="F501" s="238"/>
      <c r="G501" s="7"/>
      <c r="H501" s="7"/>
      <c r="I501" s="7"/>
      <c r="J501" s="7"/>
    </row>
    <row r="502" spans="1:10" x14ac:dyDescent="0.25">
      <c r="A502" s="238"/>
      <c r="B502" s="238"/>
      <c r="C502" s="238"/>
      <c r="D502" s="238"/>
      <c r="E502" s="238"/>
      <c r="F502" s="238"/>
      <c r="G502" s="7"/>
      <c r="H502" s="7"/>
      <c r="I502" s="7"/>
      <c r="J502" s="7"/>
    </row>
    <row r="503" spans="1:10" x14ac:dyDescent="0.25">
      <c r="A503" s="238"/>
      <c r="B503" s="238"/>
      <c r="C503" s="238"/>
      <c r="D503" s="238"/>
      <c r="E503" s="238"/>
      <c r="F503" s="238"/>
      <c r="G503" s="7"/>
      <c r="H503" s="7"/>
      <c r="I503" s="7"/>
      <c r="J503" s="7"/>
    </row>
    <row r="504" spans="1:10" x14ac:dyDescent="0.25">
      <c r="A504" s="238"/>
      <c r="B504" s="238"/>
      <c r="C504" s="238"/>
      <c r="D504" s="238"/>
      <c r="E504" s="238"/>
      <c r="F504" s="238"/>
      <c r="G504" s="7"/>
      <c r="H504" s="7"/>
      <c r="I504" s="7"/>
      <c r="J504" s="7"/>
    </row>
    <row r="505" spans="1:10" x14ac:dyDescent="0.25">
      <c r="A505" s="238"/>
      <c r="B505" s="238"/>
      <c r="C505" s="238"/>
      <c r="D505" s="238"/>
      <c r="E505" s="238"/>
      <c r="F505" s="238"/>
      <c r="G505" s="7"/>
      <c r="H505" s="7"/>
      <c r="I505" s="7"/>
      <c r="J505" s="7"/>
    </row>
    <row r="506" spans="1:10" x14ac:dyDescent="0.25">
      <c r="A506" s="238"/>
      <c r="B506" s="238"/>
      <c r="C506" s="238"/>
      <c r="D506" s="238"/>
      <c r="E506" s="238"/>
      <c r="F506" s="238"/>
      <c r="G506" s="7"/>
      <c r="H506" s="7"/>
      <c r="I506" s="7"/>
      <c r="J506" s="7"/>
    </row>
    <row r="507" spans="1:10" x14ac:dyDescent="0.25">
      <c r="A507" s="238"/>
      <c r="B507" s="238"/>
      <c r="C507" s="238"/>
      <c r="D507" s="238"/>
      <c r="E507" s="238"/>
      <c r="F507" s="238"/>
      <c r="G507" s="7"/>
      <c r="H507" s="7"/>
      <c r="I507" s="7"/>
      <c r="J507" s="7"/>
    </row>
    <row r="508" spans="1:10" x14ac:dyDescent="0.25">
      <c r="A508" s="238"/>
      <c r="B508" s="238"/>
      <c r="C508" s="238"/>
      <c r="D508" s="238"/>
      <c r="E508" s="238"/>
      <c r="F508" s="238"/>
      <c r="G508" s="7"/>
      <c r="H508" s="7"/>
      <c r="I508" s="7"/>
      <c r="J508" s="7"/>
    </row>
    <row r="509" spans="1:10" x14ac:dyDescent="0.25">
      <c r="A509" s="238"/>
      <c r="B509" s="238"/>
      <c r="C509" s="238"/>
      <c r="D509" s="238"/>
      <c r="E509" s="238"/>
      <c r="F509" s="238"/>
      <c r="G509" s="7"/>
      <c r="H509" s="7"/>
      <c r="I509" s="7"/>
      <c r="J509" s="7"/>
    </row>
    <row r="510" spans="1:10" x14ac:dyDescent="0.25">
      <c r="A510" s="238"/>
      <c r="B510" s="238"/>
      <c r="C510" s="238"/>
      <c r="D510" s="238"/>
      <c r="E510" s="238"/>
      <c r="F510" s="238"/>
      <c r="G510" s="7"/>
      <c r="H510" s="7"/>
      <c r="I510" s="7"/>
      <c r="J510" s="7"/>
    </row>
    <row r="511" spans="1:10" x14ac:dyDescent="0.25">
      <c r="A511" s="238"/>
      <c r="B511" s="238"/>
      <c r="C511" s="238"/>
      <c r="D511" s="238"/>
      <c r="E511" s="238"/>
      <c r="F511" s="238"/>
      <c r="G511" s="7"/>
      <c r="H511" s="7"/>
      <c r="I511" s="7"/>
      <c r="J511" s="7"/>
    </row>
    <row r="512" spans="1:10" x14ac:dyDescent="0.25">
      <c r="A512" s="238"/>
      <c r="B512" s="238"/>
      <c r="C512" s="238"/>
      <c r="D512" s="238"/>
      <c r="E512" s="238"/>
      <c r="F512" s="238"/>
      <c r="G512" s="7"/>
      <c r="H512" s="7"/>
      <c r="I512" s="7"/>
      <c r="J512" s="7"/>
    </row>
    <row r="513" spans="1:10" x14ac:dyDescent="0.25">
      <c r="A513" s="238"/>
      <c r="B513" s="238"/>
      <c r="C513" s="238"/>
      <c r="D513" s="238"/>
      <c r="E513" s="238"/>
      <c r="F513" s="238"/>
      <c r="G513" s="7"/>
      <c r="H513" s="7"/>
      <c r="I513" s="7"/>
      <c r="J513" s="7"/>
    </row>
    <row r="514" spans="1:10" x14ac:dyDescent="0.25">
      <c r="A514" s="238"/>
      <c r="B514" s="238"/>
      <c r="C514" s="238"/>
      <c r="D514" s="238"/>
      <c r="E514" s="238"/>
      <c r="F514" s="238"/>
      <c r="G514" s="7"/>
      <c r="H514" s="7"/>
      <c r="I514" s="7"/>
      <c r="J514" s="7"/>
    </row>
    <row r="515" spans="1:10" x14ac:dyDescent="0.25">
      <c r="A515" s="238"/>
      <c r="B515" s="238"/>
      <c r="C515" s="238"/>
      <c r="D515" s="238"/>
      <c r="E515" s="238"/>
      <c r="F515" s="238"/>
      <c r="G515" s="7"/>
      <c r="H515" s="7"/>
      <c r="I515" s="7"/>
      <c r="J515" s="7"/>
    </row>
    <row r="516" spans="1:10" x14ac:dyDescent="0.25">
      <c r="A516" s="238"/>
      <c r="B516" s="238"/>
      <c r="C516" s="238"/>
      <c r="D516" s="238"/>
      <c r="E516" s="238"/>
      <c r="F516" s="238"/>
      <c r="G516" s="7"/>
      <c r="H516" s="7"/>
      <c r="I516" s="7"/>
      <c r="J516" s="7"/>
    </row>
    <row r="517" spans="1:10" x14ac:dyDescent="0.25">
      <c r="A517" s="238"/>
      <c r="B517" s="238"/>
      <c r="C517" s="238"/>
      <c r="D517" s="238"/>
      <c r="E517" s="238"/>
      <c r="F517" s="238"/>
      <c r="G517" s="7"/>
      <c r="H517" s="7"/>
      <c r="I517" s="7"/>
      <c r="J517" s="7"/>
    </row>
    <row r="518" spans="1:10" x14ac:dyDescent="0.25">
      <c r="A518" s="238"/>
      <c r="B518" s="238"/>
      <c r="C518" s="238"/>
      <c r="D518" s="238"/>
      <c r="E518" s="238"/>
      <c r="F518" s="238"/>
      <c r="G518" s="7"/>
      <c r="H518" s="7"/>
      <c r="I518" s="7"/>
      <c r="J518" s="7"/>
    </row>
    <row r="519" spans="1:10" x14ac:dyDescent="0.25">
      <c r="A519" s="238"/>
      <c r="B519" s="238"/>
      <c r="C519" s="238"/>
      <c r="D519" s="238"/>
      <c r="E519" s="238"/>
      <c r="F519" s="238"/>
      <c r="G519" s="7"/>
      <c r="H519" s="7"/>
      <c r="I519" s="7"/>
      <c r="J519" s="7"/>
    </row>
    <row r="520" spans="1:10" x14ac:dyDescent="0.25">
      <c r="A520" s="238"/>
      <c r="B520" s="238"/>
      <c r="C520" s="238"/>
      <c r="D520" s="238"/>
      <c r="E520" s="238"/>
      <c r="F520" s="238"/>
      <c r="G520" s="7"/>
      <c r="H520" s="7"/>
      <c r="I520" s="7"/>
      <c r="J520" s="7"/>
    </row>
    <row r="521" spans="1:10" x14ac:dyDescent="0.25">
      <c r="A521" s="238"/>
      <c r="B521" s="238"/>
      <c r="C521" s="238"/>
      <c r="D521" s="238"/>
      <c r="E521" s="238"/>
      <c r="F521" s="238"/>
      <c r="G521" s="7"/>
      <c r="H521" s="7"/>
      <c r="I521" s="7"/>
      <c r="J521" s="7"/>
    </row>
    <row r="522" spans="1:10" x14ac:dyDescent="0.25">
      <c r="A522" s="238"/>
      <c r="B522" s="238"/>
      <c r="C522" s="238"/>
      <c r="D522" s="238"/>
      <c r="E522" s="238"/>
      <c r="F522" s="238"/>
      <c r="G522" s="7"/>
      <c r="H522" s="7"/>
      <c r="I522" s="7"/>
      <c r="J522" s="7"/>
    </row>
    <row r="523" spans="1:10" x14ac:dyDescent="0.25">
      <c r="A523" s="238"/>
      <c r="B523" s="238"/>
      <c r="C523" s="238"/>
      <c r="D523" s="238"/>
      <c r="E523" s="238"/>
      <c r="F523" s="238"/>
      <c r="G523" s="7"/>
      <c r="H523" s="7"/>
      <c r="I523" s="7"/>
      <c r="J523" s="7"/>
    </row>
    <row r="524" spans="1:10" x14ac:dyDescent="0.25">
      <c r="A524" s="238"/>
      <c r="B524" s="238"/>
      <c r="C524" s="238"/>
      <c r="D524" s="238"/>
      <c r="E524" s="238"/>
      <c r="F524" s="238"/>
      <c r="G524" s="7"/>
      <c r="H524" s="7"/>
      <c r="I524" s="7"/>
      <c r="J524" s="7"/>
    </row>
    <row r="525" spans="1:10" x14ac:dyDescent="0.25">
      <c r="A525" s="238"/>
      <c r="B525" s="238"/>
      <c r="C525" s="238"/>
      <c r="D525" s="238"/>
      <c r="E525" s="238"/>
      <c r="F525" s="238"/>
      <c r="G525" s="7"/>
      <c r="H525" s="7"/>
      <c r="I525" s="7"/>
      <c r="J525" s="7"/>
    </row>
    <row r="526" spans="1:10" x14ac:dyDescent="0.25">
      <c r="A526" s="238"/>
      <c r="B526" s="238"/>
      <c r="C526" s="238"/>
      <c r="D526" s="238"/>
      <c r="E526" s="238"/>
      <c r="F526" s="238"/>
      <c r="G526" s="7"/>
      <c r="H526" s="7"/>
      <c r="I526" s="7"/>
      <c r="J526" s="7"/>
    </row>
    <row r="527" spans="1:10" x14ac:dyDescent="0.25">
      <c r="A527" s="238"/>
      <c r="B527" s="238"/>
      <c r="C527" s="238"/>
      <c r="D527" s="238"/>
      <c r="E527" s="238"/>
      <c r="F527" s="238"/>
      <c r="G527" s="7"/>
      <c r="H527" s="7"/>
      <c r="I527" s="7"/>
      <c r="J527" s="7"/>
    </row>
    <row r="528" spans="1:10" x14ac:dyDescent="0.25">
      <c r="A528" s="238"/>
      <c r="B528" s="238"/>
      <c r="C528" s="238"/>
      <c r="D528" s="238"/>
      <c r="E528" s="238"/>
      <c r="F528" s="238"/>
      <c r="G528" s="7"/>
      <c r="H528" s="7"/>
      <c r="I528" s="7"/>
      <c r="J528" s="7"/>
    </row>
    <row r="529" spans="1:10" x14ac:dyDescent="0.25">
      <c r="A529" s="238"/>
      <c r="B529" s="238"/>
      <c r="C529" s="238"/>
      <c r="D529" s="238"/>
      <c r="E529" s="238"/>
      <c r="F529" s="238"/>
      <c r="G529" s="7"/>
      <c r="H529" s="7"/>
      <c r="I529" s="7"/>
      <c r="J529" s="7"/>
    </row>
    <row r="530" spans="1:10" x14ac:dyDescent="0.25">
      <c r="A530" s="238"/>
      <c r="B530" s="238"/>
      <c r="C530" s="238"/>
      <c r="D530" s="238"/>
      <c r="E530" s="238"/>
      <c r="F530" s="238"/>
      <c r="G530" s="7"/>
      <c r="H530" s="7"/>
      <c r="I530" s="7"/>
      <c r="J530" s="7"/>
    </row>
    <row r="531" spans="1:10" x14ac:dyDescent="0.25">
      <c r="A531" s="238"/>
      <c r="B531" s="238"/>
      <c r="C531" s="238"/>
      <c r="D531" s="238"/>
      <c r="E531" s="238"/>
      <c r="F531" s="238"/>
      <c r="G531" s="7"/>
      <c r="H531" s="7"/>
      <c r="I531" s="7"/>
      <c r="J531" s="7"/>
    </row>
    <row r="532" spans="1:10" x14ac:dyDescent="0.25">
      <c r="A532" s="238"/>
      <c r="B532" s="238"/>
      <c r="C532" s="238"/>
      <c r="D532" s="238"/>
      <c r="E532" s="238"/>
      <c r="F532" s="238"/>
      <c r="G532" s="7"/>
      <c r="H532" s="7"/>
      <c r="I532" s="7"/>
      <c r="J532" s="7"/>
    </row>
    <row r="533" spans="1:10" x14ac:dyDescent="0.25">
      <c r="A533" s="238"/>
      <c r="B533" s="238"/>
      <c r="C533" s="238"/>
      <c r="D533" s="238"/>
      <c r="E533" s="238"/>
      <c r="F533" s="238"/>
      <c r="G533" s="7"/>
      <c r="H533" s="7"/>
      <c r="I533" s="7"/>
      <c r="J533" s="7"/>
    </row>
    <row r="534" spans="1:10" x14ac:dyDescent="0.25">
      <c r="A534" s="238"/>
      <c r="B534" s="238"/>
      <c r="C534" s="238"/>
      <c r="D534" s="238"/>
      <c r="E534" s="238"/>
      <c r="F534" s="238"/>
      <c r="G534" s="7"/>
      <c r="H534" s="7"/>
      <c r="I534" s="7"/>
      <c r="J534" s="7"/>
    </row>
    <row r="535" spans="1:10" x14ac:dyDescent="0.25">
      <c r="A535" s="238"/>
      <c r="B535" s="238"/>
      <c r="C535" s="238"/>
      <c r="D535" s="238"/>
      <c r="E535" s="238"/>
      <c r="F535" s="238"/>
      <c r="G535" s="7"/>
      <c r="H535" s="7"/>
      <c r="I535" s="7"/>
      <c r="J535" s="7"/>
    </row>
    <row r="536" spans="1:10" x14ac:dyDescent="0.25">
      <c r="A536" s="238"/>
      <c r="B536" s="238"/>
      <c r="C536" s="238"/>
      <c r="D536" s="238"/>
      <c r="E536" s="238"/>
      <c r="F536" s="238"/>
      <c r="G536" s="7"/>
      <c r="H536" s="7"/>
      <c r="I536" s="7"/>
      <c r="J536" s="7"/>
    </row>
    <row r="537" spans="1:10" x14ac:dyDescent="0.25">
      <c r="A537" s="238"/>
      <c r="B537" s="238"/>
      <c r="C537" s="238"/>
      <c r="D537" s="238"/>
      <c r="E537" s="238"/>
      <c r="F537" s="238"/>
      <c r="G537" s="7"/>
      <c r="H537" s="7"/>
      <c r="I537" s="7"/>
      <c r="J537" s="7"/>
    </row>
    <row r="538" spans="1:10" x14ac:dyDescent="0.25">
      <c r="A538" s="238"/>
      <c r="B538" s="238"/>
      <c r="C538" s="238"/>
      <c r="D538" s="238"/>
      <c r="E538" s="238"/>
      <c r="F538" s="238"/>
      <c r="G538" s="7"/>
      <c r="H538" s="7"/>
      <c r="I538" s="7"/>
      <c r="J538" s="7"/>
    </row>
    <row r="539" spans="1:10" x14ac:dyDescent="0.25">
      <c r="A539" s="238"/>
      <c r="B539" s="238"/>
      <c r="C539" s="238"/>
      <c r="D539" s="238"/>
      <c r="E539" s="238"/>
      <c r="F539" s="238"/>
      <c r="G539" s="7"/>
      <c r="H539" s="7"/>
      <c r="I539" s="7"/>
      <c r="J539" s="7"/>
    </row>
    <row r="540" spans="1:10" x14ac:dyDescent="0.25">
      <c r="A540" s="238"/>
      <c r="B540" s="238"/>
      <c r="C540" s="238"/>
      <c r="D540" s="238"/>
      <c r="E540" s="238"/>
      <c r="F540" s="238"/>
      <c r="G540" s="7"/>
      <c r="H540" s="7"/>
      <c r="I540" s="7"/>
      <c r="J540" s="7"/>
    </row>
    <row r="541" spans="1:10" x14ac:dyDescent="0.25">
      <c r="A541" s="238"/>
      <c r="B541" s="238"/>
      <c r="C541" s="238"/>
      <c r="D541" s="238"/>
      <c r="E541" s="238"/>
      <c r="F541" s="238"/>
      <c r="G541" s="7"/>
      <c r="H541" s="7"/>
      <c r="I541" s="7"/>
      <c r="J541" s="7"/>
    </row>
    <row r="542" spans="1:10" x14ac:dyDescent="0.25">
      <c r="A542" s="238"/>
      <c r="B542" s="238"/>
      <c r="C542" s="238"/>
      <c r="D542" s="238"/>
      <c r="E542" s="238"/>
      <c r="F542" s="238"/>
      <c r="G542" s="7"/>
      <c r="H542" s="7"/>
      <c r="I542" s="7"/>
      <c r="J542" s="7"/>
    </row>
    <row r="543" spans="1:10" x14ac:dyDescent="0.25">
      <c r="A543" s="238"/>
      <c r="B543" s="238"/>
      <c r="C543" s="238"/>
      <c r="D543" s="238"/>
      <c r="E543" s="238"/>
      <c r="F543" s="238"/>
      <c r="G543" s="7"/>
      <c r="H543" s="7"/>
      <c r="I543" s="7"/>
      <c r="J543" s="7"/>
    </row>
    <row r="544" spans="1:10" x14ac:dyDescent="0.25">
      <c r="A544" s="238"/>
      <c r="B544" s="238"/>
      <c r="C544" s="238"/>
      <c r="D544" s="238"/>
      <c r="E544" s="238"/>
      <c r="F544" s="238"/>
      <c r="G544" s="7"/>
      <c r="H544" s="7"/>
      <c r="I544" s="7"/>
      <c r="J544" s="7"/>
    </row>
    <row r="545" spans="1:10" x14ac:dyDescent="0.25">
      <c r="A545" s="238"/>
      <c r="B545" s="238"/>
      <c r="C545" s="238"/>
      <c r="D545" s="238"/>
      <c r="E545" s="238"/>
      <c r="F545" s="238"/>
      <c r="G545" s="7"/>
      <c r="H545" s="7"/>
      <c r="I545" s="7"/>
      <c r="J545" s="7"/>
    </row>
    <row r="546" spans="1:10" x14ac:dyDescent="0.25">
      <c r="A546" s="238"/>
      <c r="B546" s="238"/>
      <c r="C546" s="238"/>
      <c r="D546" s="238"/>
      <c r="E546" s="238"/>
      <c r="F546" s="238"/>
      <c r="G546" s="7"/>
      <c r="H546" s="7"/>
      <c r="I546" s="7"/>
      <c r="J546" s="7"/>
    </row>
    <row r="547" spans="1:10" x14ac:dyDescent="0.25">
      <c r="A547" s="238"/>
      <c r="B547" s="238"/>
      <c r="C547" s="238"/>
      <c r="D547" s="238"/>
      <c r="E547" s="238"/>
      <c r="F547" s="238"/>
      <c r="G547" s="7"/>
      <c r="H547" s="7"/>
      <c r="I547" s="7"/>
      <c r="J547" s="7"/>
    </row>
    <row r="548" spans="1:10" x14ac:dyDescent="0.25">
      <c r="A548" s="238"/>
      <c r="B548" s="238"/>
      <c r="C548" s="238"/>
      <c r="D548" s="238"/>
      <c r="E548" s="238"/>
      <c r="F548" s="238"/>
      <c r="G548" s="7"/>
      <c r="H548" s="7"/>
      <c r="I548" s="7"/>
      <c r="J548" s="7"/>
    </row>
    <row r="549" spans="1:10" x14ac:dyDescent="0.25">
      <c r="A549" s="238"/>
      <c r="B549" s="238"/>
      <c r="C549" s="238"/>
      <c r="D549" s="238"/>
      <c r="E549" s="238"/>
      <c r="F549" s="238"/>
      <c r="G549" s="7"/>
      <c r="H549" s="7"/>
      <c r="I549" s="7"/>
      <c r="J549" s="7"/>
    </row>
    <row r="550" spans="1:10" x14ac:dyDescent="0.25">
      <c r="A550" s="238"/>
      <c r="B550" s="238"/>
      <c r="C550" s="238"/>
      <c r="D550" s="238"/>
      <c r="E550" s="238"/>
      <c r="F550" s="238"/>
      <c r="G550" s="7"/>
      <c r="H550" s="7"/>
      <c r="I550" s="7"/>
      <c r="J550" s="7"/>
    </row>
    <row r="551" spans="1:10" x14ac:dyDescent="0.25">
      <c r="A551" s="238"/>
      <c r="B551" s="238"/>
      <c r="C551" s="238"/>
      <c r="D551" s="238"/>
      <c r="E551" s="238"/>
      <c r="F551" s="238"/>
      <c r="G551" s="7"/>
      <c r="H551" s="7"/>
      <c r="I551" s="7"/>
      <c r="J551" s="7"/>
    </row>
    <row r="552" spans="1:10" x14ac:dyDescent="0.25">
      <c r="A552" s="238"/>
      <c r="B552" s="238"/>
      <c r="C552" s="238"/>
      <c r="D552" s="238"/>
      <c r="E552" s="238"/>
      <c r="F552" s="238"/>
      <c r="G552" s="7"/>
      <c r="H552" s="7"/>
      <c r="I552" s="7"/>
      <c r="J552" s="7"/>
    </row>
    <row r="553" spans="1:10" x14ac:dyDescent="0.25">
      <c r="A553" s="238"/>
      <c r="B553" s="238"/>
      <c r="C553" s="238"/>
      <c r="D553" s="238"/>
      <c r="E553" s="238"/>
      <c r="F553" s="238"/>
      <c r="G553" s="7"/>
      <c r="H553" s="7"/>
      <c r="I553" s="7"/>
      <c r="J553" s="7"/>
    </row>
    <row r="554" spans="1:10" x14ac:dyDescent="0.25">
      <c r="A554" s="238"/>
      <c r="B554" s="238"/>
      <c r="C554" s="238"/>
      <c r="D554" s="238"/>
      <c r="E554" s="238"/>
      <c r="F554" s="238"/>
      <c r="G554" s="7"/>
      <c r="H554" s="7"/>
      <c r="I554" s="7"/>
      <c r="J554" s="7"/>
    </row>
    <row r="555" spans="1:10" x14ac:dyDescent="0.25">
      <c r="A555" s="238"/>
      <c r="B555" s="238"/>
      <c r="C555" s="238"/>
      <c r="D555" s="238"/>
      <c r="E555" s="238"/>
      <c r="F555" s="238"/>
      <c r="G555" s="7"/>
      <c r="H555" s="7"/>
      <c r="I555" s="7"/>
      <c r="J555" s="7"/>
    </row>
    <row r="556" spans="1:10" x14ac:dyDescent="0.25">
      <c r="A556" s="238"/>
      <c r="B556" s="238"/>
      <c r="C556" s="238"/>
      <c r="D556" s="238"/>
      <c r="E556" s="238"/>
      <c r="F556" s="238"/>
      <c r="G556" s="7"/>
      <c r="H556" s="7"/>
      <c r="I556" s="7"/>
      <c r="J556" s="7"/>
    </row>
    <row r="557" spans="1:10" x14ac:dyDescent="0.25">
      <c r="A557" s="238"/>
      <c r="B557" s="238"/>
      <c r="C557" s="238"/>
      <c r="D557" s="238"/>
      <c r="E557" s="238"/>
      <c r="F557" s="238"/>
      <c r="G557" s="7"/>
      <c r="H557" s="7"/>
      <c r="I557" s="7"/>
      <c r="J557" s="7"/>
    </row>
    <row r="558" spans="1:10" x14ac:dyDescent="0.25">
      <c r="A558" s="238"/>
      <c r="B558" s="238"/>
      <c r="C558" s="238"/>
      <c r="D558" s="238"/>
      <c r="E558" s="238"/>
      <c r="F558" s="238"/>
      <c r="G558" s="7"/>
      <c r="H558" s="7"/>
      <c r="I558" s="7"/>
      <c r="J558" s="7"/>
    </row>
    <row r="559" spans="1:10" x14ac:dyDescent="0.25">
      <c r="A559" s="238"/>
      <c r="B559" s="238"/>
      <c r="C559" s="238"/>
      <c r="D559" s="238"/>
      <c r="E559" s="238"/>
      <c r="F559" s="238"/>
      <c r="G559" s="7"/>
      <c r="H559" s="7"/>
      <c r="I559" s="7"/>
      <c r="J559" s="7"/>
    </row>
    <row r="560" spans="1:10" x14ac:dyDescent="0.25">
      <c r="A560" s="238"/>
      <c r="B560" s="238"/>
      <c r="C560" s="238"/>
      <c r="D560" s="238"/>
      <c r="E560" s="238"/>
      <c r="F560" s="238"/>
      <c r="G560" s="7"/>
      <c r="H560" s="7"/>
      <c r="I560" s="7"/>
      <c r="J560" s="7"/>
    </row>
    <row r="561" spans="1:10" x14ac:dyDescent="0.25">
      <c r="A561" s="238"/>
      <c r="B561" s="238"/>
      <c r="C561" s="238"/>
      <c r="D561" s="238"/>
      <c r="E561" s="238"/>
      <c r="F561" s="238"/>
      <c r="G561" s="7"/>
      <c r="H561" s="7"/>
      <c r="I561" s="7"/>
      <c r="J561" s="7"/>
    </row>
    <row r="562" spans="1:10" x14ac:dyDescent="0.25">
      <c r="A562" s="238"/>
      <c r="B562" s="238"/>
      <c r="C562" s="238"/>
      <c r="D562" s="238"/>
      <c r="E562" s="238"/>
      <c r="F562" s="238"/>
      <c r="G562" s="7"/>
      <c r="H562" s="7"/>
      <c r="I562" s="7"/>
      <c r="J562" s="7"/>
    </row>
    <row r="563" spans="1:10" x14ac:dyDescent="0.25">
      <c r="A563" s="238"/>
      <c r="B563" s="238"/>
      <c r="C563" s="238"/>
      <c r="D563" s="238"/>
      <c r="E563" s="238"/>
      <c r="F563" s="238"/>
      <c r="G563" s="7"/>
      <c r="H563" s="7"/>
      <c r="I563" s="7"/>
      <c r="J563" s="7"/>
    </row>
    <row r="564" spans="1:10" x14ac:dyDescent="0.25">
      <c r="A564" s="238"/>
      <c r="B564" s="238"/>
      <c r="C564" s="238"/>
      <c r="D564" s="238"/>
      <c r="E564" s="238"/>
      <c r="F564" s="238"/>
      <c r="G564" s="7"/>
      <c r="H564" s="7"/>
      <c r="I564" s="7"/>
      <c r="J564" s="7"/>
    </row>
    <row r="565" spans="1:10" x14ac:dyDescent="0.25">
      <c r="A565" s="238"/>
      <c r="B565" s="238"/>
      <c r="C565" s="238"/>
      <c r="D565" s="238"/>
      <c r="E565" s="238"/>
      <c r="F565" s="238"/>
      <c r="G565" s="7"/>
      <c r="H565" s="7"/>
      <c r="I565" s="7"/>
      <c r="J565" s="7"/>
    </row>
    <row r="566" spans="1:10" x14ac:dyDescent="0.25">
      <c r="A566" s="238"/>
      <c r="B566" s="238"/>
      <c r="C566" s="238"/>
      <c r="D566" s="238"/>
      <c r="E566" s="238"/>
      <c r="F566" s="238"/>
      <c r="G566" s="7"/>
      <c r="H566" s="7"/>
      <c r="I566" s="7"/>
      <c r="J566" s="7"/>
    </row>
    <row r="567" spans="1:10" x14ac:dyDescent="0.25">
      <c r="A567" s="238"/>
      <c r="B567" s="238"/>
      <c r="C567" s="238"/>
      <c r="D567" s="238"/>
      <c r="E567" s="238"/>
      <c r="F567" s="238"/>
      <c r="G567" s="7"/>
      <c r="H567" s="7"/>
      <c r="I567" s="7"/>
      <c r="J567" s="7"/>
    </row>
    <row r="568" spans="1:10" x14ac:dyDescent="0.25">
      <c r="A568" s="238"/>
      <c r="B568" s="238"/>
      <c r="C568" s="238"/>
      <c r="D568" s="238"/>
      <c r="E568" s="238"/>
      <c r="F568" s="238"/>
      <c r="G568" s="7"/>
      <c r="H568" s="7"/>
      <c r="I568" s="7"/>
      <c r="J568" s="7"/>
    </row>
    <row r="569" spans="1:10" x14ac:dyDescent="0.25">
      <c r="A569" s="238"/>
      <c r="B569" s="238"/>
      <c r="C569" s="238"/>
      <c r="D569" s="238"/>
      <c r="E569" s="238"/>
      <c r="F569" s="238"/>
      <c r="G569" s="7"/>
      <c r="H569" s="7"/>
      <c r="I569" s="7"/>
      <c r="J569" s="7"/>
    </row>
    <row r="570" spans="1:10" x14ac:dyDescent="0.25">
      <c r="A570" s="238"/>
      <c r="B570" s="238"/>
      <c r="C570" s="238"/>
      <c r="D570" s="238"/>
      <c r="E570" s="238"/>
      <c r="F570" s="238"/>
      <c r="G570" s="7"/>
      <c r="H570" s="7"/>
      <c r="I570" s="7"/>
      <c r="J570" s="7"/>
    </row>
    <row r="571" spans="1:10" x14ac:dyDescent="0.25">
      <c r="A571" s="238"/>
      <c r="B571" s="238"/>
      <c r="C571" s="238"/>
      <c r="D571" s="238"/>
      <c r="E571" s="238"/>
      <c r="F571" s="238"/>
      <c r="G571" s="7"/>
      <c r="H571" s="7"/>
      <c r="I571" s="7"/>
      <c r="J571" s="7"/>
    </row>
    <row r="572" spans="1:10" x14ac:dyDescent="0.25">
      <c r="A572" s="238"/>
      <c r="B572" s="238"/>
      <c r="C572" s="238"/>
      <c r="D572" s="238"/>
      <c r="E572" s="238"/>
      <c r="F572" s="238"/>
      <c r="G572" s="7"/>
      <c r="H572" s="7"/>
      <c r="I572" s="7"/>
      <c r="J572" s="7"/>
    </row>
    <row r="573" spans="1:10" x14ac:dyDescent="0.25">
      <c r="A573" s="238"/>
      <c r="B573" s="238"/>
      <c r="C573" s="238"/>
      <c r="D573" s="238"/>
      <c r="E573" s="238"/>
      <c r="F573" s="238"/>
      <c r="G573" s="7"/>
      <c r="H573" s="7"/>
      <c r="I573" s="7"/>
      <c r="J573" s="7"/>
    </row>
    <row r="574" spans="1:10" x14ac:dyDescent="0.25">
      <c r="A574" s="238"/>
      <c r="B574" s="238"/>
      <c r="C574" s="238"/>
      <c r="D574" s="238"/>
      <c r="E574" s="238"/>
      <c r="F574" s="238"/>
      <c r="G574" s="7"/>
      <c r="H574" s="7"/>
      <c r="I574" s="7"/>
      <c r="J574" s="7"/>
    </row>
    <row r="575" spans="1:10" x14ac:dyDescent="0.25">
      <c r="A575" s="238"/>
      <c r="B575" s="238"/>
      <c r="C575" s="238"/>
      <c r="D575" s="238"/>
      <c r="E575" s="238"/>
      <c r="F575" s="238"/>
      <c r="G575" s="7"/>
      <c r="H575" s="7"/>
      <c r="I575" s="7"/>
      <c r="J575" s="7"/>
    </row>
    <row r="576" spans="1:10" x14ac:dyDescent="0.25">
      <c r="A576" s="238"/>
      <c r="B576" s="238"/>
      <c r="C576" s="238"/>
      <c r="D576" s="238"/>
      <c r="E576" s="238"/>
      <c r="F576" s="238"/>
      <c r="G576" s="7"/>
      <c r="H576" s="7"/>
      <c r="I576" s="7"/>
      <c r="J576" s="7"/>
    </row>
    <row r="577" spans="1:10" x14ac:dyDescent="0.25">
      <c r="A577" s="238"/>
      <c r="B577" s="238"/>
      <c r="C577" s="238"/>
      <c r="D577" s="238"/>
      <c r="E577" s="238"/>
      <c r="F577" s="238"/>
      <c r="G577" s="7"/>
      <c r="H577" s="7"/>
      <c r="I577" s="7"/>
      <c r="J577" s="7"/>
    </row>
    <row r="578" spans="1:10" x14ac:dyDescent="0.25">
      <c r="A578" s="238"/>
      <c r="B578" s="238"/>
      <c r="C578" s="238"/>
      <c r="D578" s="238"/>
      <c r="E578" s="238"/>
      <c r="F578" s="238"/>
      <c r="G578" s="7"/>
      <c r="H578" s="7"/>
      <c r="I578" s="7"/>
      <c r="J578" s="7"/>
    </row>
    <row r="579" spans="1:10" x14ac:dyDescent="0.25">
      <c r="A579" s="238"/>
      <c r="B579" s="238"/>
      <c r="C579" s="238"/>
      <c r="D579" s="238"/>
      <c r="E579" s="238"/>
      <c r="F579" s="238"/>
      <c r="G579" s="7"/>
      <c r="H579" s="7"/>
      <c r="I579" s="7"/>
      <c r="J579" s="7"/>
    </row>
    <row r="580" spans="1:10" x14ac:dyDescent="0.25">
      <c r="A580" s="238"/>
      <c r="B580" s="238"/>
      <c r="C580" s="238"/>
      <c r="D580" s="238"/>
      <c r="E580" s="238"/>
      <c r="F580" s="238"/>
      <c r="G580" s="7"/>
      <c r="H580" s="7"/>
      <c r="I580" s="7"/>
      <c r="J580" s="7"/>
    </row>
    <row r="581" spans="1:10" x14ac:dyDescent="0.25">
      <c r="A581" s="238"/>
      <c r="B581" s="238"/>
      <c r="C581" s="238"/>
      <c r="D581" s="238"/>
      <c r="E581" s="238"/>
      <c r="F581" s="238"/>
      <c r="G581" s="7"/>
      <c r="H581" s="7"/>
      <c r="I581" s="7"/>
      <c r="J581" s="7"/>
    </row>
    <row r="582" spans="1:10" x14ac:dyDescent="0.25">
      <c r="A582" s="238"/>
      <c r="B582" s="238"/>
      <c r="C582" s="238"/>
      <c r="D582" s="238"/>
      <c r="E582" s="238"/>
      <c r="F582" s="238"/>
      <c r="G582" s="7"/>
      <c r="H582" s="7"/>
      <c r="I582" s="7"/>
      <c r="J582" s="7"/>
    </row>
    <row r="583" spans="1:10" x14ac:dyDescent="0.25">
      <c r="A583" s="238"/>
      <c r="B583" s="238"/>
      <c r="C583" s="238"/>
      <c r="D583" s="238"/>
      <c r="E583" s="238"/>
      <c r="F583" s="238"/>
      <c r="G583" s="7"/>
      <c r="H583" s="7"/>
      <c r="I583" s="7"/>
      <c r="J583" s="7"/>
    </row>
    <row r="584" spans="1:10" x14ac:dyDescent="0.25">
      <c r="A584" s="238"/>
      <c r="B584" s="238"/>
      <c r="C584" s="238"/>
      <c r="D584" s="238"/>
      <c r="E584" s="238"/>
      <c r="F584" s="238"/>
      <c r="G584" s="7"/>
      <c r="H584" s="7"/>
      <c r="I584" s="7"/>
      <c r="J584" s="7"/>
    </row>
    <row r="585" spans="1:10" x14ac:dyDescent="0.25">
      <c r="A585" s="238"/>
      <c r="B585" s="238"/>
      <c r="C585" s="238"/>
      <c r="D585" s="238"/>
      <c r="E585" s="238"/>
      <c r="F585" s="238"/>
      <c r="G585" s="7"/>
      <c r="H585" s="7"/>
      <c r="I585" s="7"/>
      <c r="J585" s="7"/>
    </row>
    <row r="586" spans="1:10" x14ac:dyDescent="0.25">
      <c r="A586" s="238"/>
      <c r="B586" s="238"/>
      <c r="C586" s="238"/>
      <c r="D586" s="238"/>
      <c r="E586" s="238"/>
      <c r="F586" s="238"/>
      <c r="G586" s="7"/>
      <c r="H586" s="7"/>
      <c r="I586" s="7"/>
      <c r="J586" s="7"/>
    </row>
    <row r="587" spans="1:10" x14ac:dyDescent="0.25">
      <c r="A587" s="238"/>
      <c r="B587" s="238"/>
      <c r="C587" s="238"/>
      <c r="D587" s="238"/>
      <c r="E587" s="238"/>
      <c r="F587" s="238"/>
      <c r="G587" s="7"/>
      <c r="H587" s="7"/>
      <c r="I587" s="7"/>
      <c r="J587" s="7"/>
    </row>
    <row r="588" spans="1:10" x14ac:dyDescent="0.25">
      <c r="A588" s="238"/>
      <c r="B588" s="238"/>
      <c r="C588" s="238"/>
      <c r="D588" s="238"/>
      <c r="E588" s="238"/>
      <c r="F588" s="238"/>
      <c r="G588" s="7"/>
      <c r="H588" s="7"/>
      <c r="I588" s="7"/>
      <c r="J588" s="7"/>
    </row>
    <row r="589" spans="1:10" x14ac:dyDescent="0.25">
      <c r="A589" s="238"/>
      <c r="B589" s="238"/>
      <c r="C589" s="238"/>
      <c r="D589" s="238"/>
      <c r="E589" s="238"/>
      <c r="F589" s="238"/>
      <c r="G589" s="7"/>
      <c r="H589" s="7"/>
      <c r="I589" s="7"/>
      <c r="J589" s="7"/>
    </row>
    <row r="590" spans="1:10" x14ac:dyDescent="0.25">
      <c r="A590" s="238"/>
      <c r="B590" s="238"/>
      <c r="C590" s="238"/>
      <c r="D590" s="238"/>
      <c r="E590" s="238"/>
      <c r="F590" s="238"/>
      <c r="G590" s="7"/>
      <c r="H590" s="7"/>
      <c r="I590" s="7"/>
      <c r="J590" s="7"/>
    </row>
    <row r="591" spans="1:10" x14ac:dyDescent="0.25">
      <c r="A591" s="238"/>
      <c r="B591" s="238"/>
      <c r="C591" s="238"/>
      <c r="D591" s="238"/>
      <c r="E591" s="238"/>
      <c r="F591" s="238"/>
      <c r="G591" s="7"/>
      <c r="H591" s="7"/>
      <c r="I591" s="7"/>
      <c r="J591" s="7"/>
    </row>
    <row r="592" spans="1:10" x14ac:dyDescent="0.25">
      <c r="A592" s="238"/>
      <c r="B592" s="238"/>
      <c r="C592" s="238"/>
      <c r="D592" s="238"/>
      <c r="E592" s="238"/>
      <c r="F592" s="238"/>
      <c r="G592" s="7"/>
      <c r="H592" s="7"/>
      <c r="I592" s="7"/>
      <c r="J592" s="7"/>
    </row>
    <row r="593" spans="1:10" x14ac:dyDescent="0.25">
      <c r="A593" s="238"/>
      <c r="B593" s="238"/>
      <c r="C593" s="238"/>
      <c r="D593" s="238"/>
      <c r="E593" s="238"/>
      <c r="F593" s="238"/>
      <c r="G593" s="7"/>
      <c r="H593" s="7"/>
      <c r="I593" s="7"/>
      <c r="J593" s="7"/>
    </row>
    <row r="594" spans="1:10" x14ac:dyDescent="0.25">
      <c r="A594" s="238"/>
      <c r="B594" s="238"/>
      <c r="C594" s="238"/>
      <c r="D594" s="238"/>
      <c r="E594" s="238"/>
      <c r="F594" s="238"/>
      <c r="G594" s="7"/>
      <c r="H594" s="7"/>
      <c r="I594" s="7"/>
      <c r="J594" s="7"/>
    </row>
    <row r="595" spans="1:10" x14ac:dyDescent="0.25">
      <c r="A595" s="238"/>
      <c r="B595" s="238"/>
      <c r="C595" s="238"/>
      <c r="D595" s="238"/>
      <c r="E595" s="238"/>
      <c r="F595" s="238"/>
      <c r="G595" s="7"/>
      <c r="H595" s="7"/>
      <c r="I595" s="7"/>
      <c r="J595" s="7"/>
    </row>
    <row r="596" spans="1:10" x14ac:dyDescent="0.25">
      <c r="A596" s="238"/>
      <c r="B596" s="238"/>
      <c r="C596" s="238"/>
      <c r="D596" s="238"/>
      <c r="E596" s="238"/>
      <c r="F596" s="238"/>
      <c r="G596" s="7"/>
      <c r="H596" s="7"/>
      <c r="I596" s="7"/>
      <c r="J596" s="7"/>
    </row>
    <row r="597" spans="1:10" x14ac:dyDescent="0.25">
      <c r="A597" s="238"/>
      <c r="B597" s="238"/>
      <c r="C597" s="238"/>
      <c r="D597" s="238"/>
      <c r="E597" s="238"/>
      <c r="F597" s="238"/>
      <c r="G597" s="7"/>
      <c r="H597" s="7"/>
      <c r="I597" s="7"/>
      <c r="J597" s="7"/>
    </row>
    <row r="598" spans="1:10" x14ac:dyDescent="0.25">
      <c r="A598" s="238"/>
      <c r="B598" s="238"/>
      <c r="C598" s="238"/>
      <c r="D598" s="238"/>
      <c r="E598" s="238"/>
      <c r="F598" s="238"/>
      <c r="G598" s="7"/>
      <c r="H598" s="7"/>
      <c r="I598" s="7"/>
      <c r="J598" s="7"/>
    </row>
    <row r="599" spans="1:10" x14ac:dyDescent="0.25">
      <c r="A599" s="238"/>
      <c r="B599" s="238"/>
      <c r="C599" s="238"/>
      <c r="D599" s="238"/>
      <c r="E599" s="238"/>
      <c r="F599" s="238"/>
      <c r="G599" s="7"/>
      <c r="H599" s="7"/>
      <c r="I599" s="7"/>
      <c r="J599" s="7"/>
    </row>
    <row r="600" spans="1:10" x14ac:dyDescent="0.25">
      <c r="A600" s="238"/>
      <c r="B600" s="238"/>
      <c r="C600" s="238"/>
      <c r="D600" s="238"/>
      <c r="E600" s="238"/>
      <c r="F600" s="238"/>
      <c r="G600" s="7"/>
      <c r="H600" s="7"/>
      <c r="I600" s="7"/>
      <c r="J600" s="7"/>
    </row>
    <row r="601" spans="1:10" x14ac:dyDescent="0.25">
      <c r="A601" s="238"/>
      <c r="B601" s="238"/>
      <c r="C601" s="238"/>
      <c r="D601" s="238"/>
      <c r="E601" s="238"/>
      <c r="F601" s="238"/>
      <c r="G601" s="7"/>
      <c r="H601" s="7"/>
      <c r="I601" s="7"/>
      <c r="J601" s="7"/>
    </row>
    <row r="602" spans="1:10" x14ac:dyDescent="0.25">
      <c r="A602" s="238"/>
      <c r="B602" s="238"/>
      <c r="C602" s="238"/>
      <c r="D602" s="238"/>
      <c r="E602" s="238"/>
      <c r="F602" s="238"/>
      <c r="G602" s="7"/>
      <c r="H602" s="7"/>
      <c r="I602" s="7"/>
      <c r="J602" s="7"/>
    </row>
    <row r="603" spans="1:10" x14ac:dyDescent="0.25">
      <c r="A603" s="238"/>
      <c r="B603" s="238"/>
      <c r="C603" s="238"/>
      <c r="D603" s="238"/>
      <c r="E603" s="238"/>
      <c r="F603" s="238"/>
      <c r="G603" s="7"/>
      <c r="H603" s="7"/>
      <c r="I603" s="7"/>
      <c r="J603" s="7"/>
    </row>
    <row r="604" spans="1:10" x14ac:dyDescent="0.25">
      <c r="A604" s="238"/>
      <c r="B604" s="238"/>
      <c r="C604" s="238"/>
      <c r="D604" s="238"/>
      <c r="E604" s="238"/>
      <c r="F604" s="238"/>
      <c r="G604" s="7"/>
      <c r="H604" s="7"/>
      <c r="I604" s="7"/>
      <c r="J604" s="7"/>
    </row>
    <row r="605" spans="1:10" x14ac:dyDescent="0.25">
      <c r="A605" s="238"/>
      <c r="B605" s="238"/>
      <c r="C605" s="238"/>
      <c r="D605" s="238"/>
      <c r="E605" s="238"/>
      <c r="F605" s="238"/>
      <c r="G605" s="7"/>
      <c r="H605" s="7"/>
      <c r="I605" s="7"/>
      <c r="J605" s="7"/>
    </row>
    <row r="606" spans="1:10" x14ac:dyDescent="0.25">
      <c r="A606" s="238"/>
      <c r="B606" s="238"/>
      <c r="C606" s="238"/>
      <c r="D606" s="238"/>
      <c r="E606" s="238"/>
      <c r="F606" s="238"/>
      <c r="G606" s="7"/>
      <c r="H606" s="7"/>
      <c r="I606" s="7"/>
      <c r="J606" s="7"/>
    </row>
    <row r="607" spans="1:10" x14ac:dyDescent="0.25">
      <c r="A607" s="238"/>
      <c r="B607" s="238"/>
      <c r="C607" s="238"/>
      <c r="D607" s="238"/>
      <c r="E607" s="238"/>
      <c r="F607" s="238"/>
      <c r="G607" s="7"/>
      <c r="H607" s="7"/>
      <c r="I607" s="7"/>
      <c r="J607" s="7"/>
    </row>
    <row r="608" spans="1:10" x14ac:dyDescent="0.25">
      <c r="A608" s="238"/>
      <c r="B608" s="238"/>
      <c r="C608" s="238"/>
      <c r="D608" s="238"/>
      <c r="E608" s="238"/>
      <c r="F608" s="238"/>
      <c r="G608" s="7"/>
      <c r="H608" s="7"/>
      <c r="I608" s="7"/>
      <c r="J608" s="7"/>
    </row>
    <row r="609" spans="1:10" x14ac:dyDescent="0.25">
      <c r="A609" s="238"/>
      <c r="B609" s="238"/>
      <c r="C609" s="238"/>
      <c r="D609" s="238"/>
      <c r="E609" s="238"/>
      <c r="F609" s="238"/>
      <c r="G609" s="7"/>
      <c r="H609" s="7"/>
      <c r="I609" s="7"/>
      <c r="J609" s="7"/>
    </row>
    <row r="610" spans="1:10" x14ac:dyDescent="0.25">
      <c r="A610" s="238"/>
      <c r="B610" s="238"/>
      <c r="C610" s="238"/>
      <c r="D610" s="238"/>
      <c r="E610" s="238"/>
      <c r="F610" s="238"/>
      <c r="G610" s="7"/>
      <c r="H610" s="7"/>
      <c r="I610" s="7"/>
      <c r="J610" s="7"/>
    </row>
    <row r="611" spans="1:10" x14ac:dyDescent="0.25">
      <c r="A611" s="238"/>
      <c r="B611" s="238"/>
      <c r="C611" s="238"/>
      <c r="D611" s="238"/>
      <c r="E611" s="238"/>
      <c r="F611" s="238"/>
      <c r="G611" s="7"/>
      <c r="H611" s="7"/>
      <c r="I611" s="7"/>
      <c r="J611" s="7"/>
    </row>
    <row r="612" spans="1:10" x14ac:dyDescent="0.25">
      <c r="A612" s="238"/>
      <c r="B612" s="238"/>
      <c r="C612" s="238"/>
      <c r="D612" s="238"/>
      <c r="E612" s="238"/>
      <c r="F612" s="238"/>
      <c r="G612" s="7"/>
      <c r="H612" s="7"/>
      <c r="I612" s="7"/>
      <c r="J612" s="7"/>
    </row>
    <row r="613" spans="1:10" x14ac:dyDescent="0.25">
      <c r="A613" s="238"/>
      <c r="B613" s="238"/>
      <c r="C613" s="238"/>
      <c r="D613" s="238"/>
      <c r="E613" s="238"/>
      <c r="F613" s="238"/>
      <c r="G613" s="7"/>
      <c r="H613" s="7"/>
      <c r="I613" s="7"/>
      <c r="J613" s="7"/>
    </row>
    <row r="614" spans="1:10" x14ac:dyDescent="0.25">
      <c r="A614" s="238"/>
      <c r="B614" s="238"/>
      <c r="C614" s="238"/>
      <c r="D614" s="238"/>
      <c r="E614" s="238"/>
      <c r="F614" s="238"/>
      <c r="G614" s="7"/>
      <c r="H614" s="7"/>
      <c r="I614" s="7"/>
      <c r="J614" s="7"/>
    </row>
    <row r="615" spans="1:10" x14ac:dyDescent="0.25">
      <c r="A615" s="238"/>
      <c r="B615" s="238"/>
      <c r="C615" s="238"/>
      <c r="D615" s="238"/>
      <c r="E615" s="238"/>
      <c r="F615" s="238"/>
      <c r="G615" s="7"/>
      <c r="H615" s="7"/>
      <c r="I615" s="7"/>
      <c r="J615" s="7"/>
    </row>
    <row r="616" spans="1:10" x14ac:dyDescent="0.25">
      <c r="A616" s="238"/>
      <c r="B616" s="238"/>
      <c r="C616" s="238"/>
      <c r="D616" s="238"/>
      <c r="E616" s="238"/>
      <c r="F616" s="238"/>
      <c r="G616" s="7"/>
      <c r="H616" s="7"/>
      <c r="I616" s="7"/>
      <c r="J616" s="7"/>
    </row>
    <row r="617" spans="1:10" x14ac:dyDescent="0.25">
      <c r="A617" s="238"/>
      <c r="B617" s="238"/>
      <c r="C617" s="238"/>
      <c r="D617" s="238"/>
      <c r="E617" s="238"/>
      <c r="F617" s="238"/>
      <c r="G617" s="7"/>
      <c r="H617" s="7"/>
      <c r="I617" s="7"/>
      <c r="J617" s="7"/>
    </row>
    <row r="618" spans="1:10" x14ac:dyDescent="0.25">
      <c r="A618" s="238"/>
      <c r="B618" s="238"/>
      <c r="C618" s="238"/>
      <c r="D618" s="238"/>
      <c r="E618" s="238"/>
      <c r="F618" s="238"/>
      <c r="G618" s="7"/>
      <c r="H618" s="7"/>
      <c r="I618" s="7"/>
      <c r="J618" s="7"/>
    </row>
    <row r="619" spans="1:10" x14ac:dyDescent="0.25">
      <c r="A619" s="238"/>
      <c r="B619" s="238"/>
      <c r="C619" s="238"/>
      <c r="D619" s="238"/>
      <c r="E619" s="238"/>
      <c r="F619" s="238"/>
      <c r="G619" s="7"/>
      <c r="H619" s="7"/>
      <c r="I619" s="7"/>
      <c r="J619" s="7"/>
    </row>
    <row r="620" spans="1:10" x14ac:dyDescent="0.25">
      <c r="A620" s="238"/>
      <c r="B620" s="238"/>
      <c r="C620" s="238"/>
      <c r="D620" s="238"/>
      <c r="E620" s="238"/>
      <c r="F620" s="238"/>
      <c r="G620" s="7"/>
      <c r="H620" s="7"/>
      <c r="I620" s="7"/>
      <c r="J620" s="7"/>
    </row>
    <row r="621" spans="1:10" x14ac:dyDescent="0.25">
      <c r="A621" s="238"/>
      <c r="B621" s="238"/>
      <c r="C621" s="238"/>
      <c r="D621" s="238"/>
      <c r="E621" s="238"/>
      <c r="F621" s="238"/>
      <c r="G621" s="7"/>
      <c r="H621" s="7"/>
      <c r="I621" s="7"/>
      <c r="J621" s="7"/>
    </row>
    <row r="622" spans="1:10" x14ac:dyDescent="0.25">
      <c r="A622" s="238"/>
      <c r="B622" s="238"/>
      <c r="C622" s="238"/>
      <c r="D622" s="238"/>
      <c r="E622" s="238"/>
      <c r="F622" s="238"/>
      <c r="G622" s="7"/>
      <c r="H622" s="7"/>
      <c r="I622" s="7"/>
      <c r="J622" s="7"/>
    </row>
    <row r="623" spans="1:10" x14ac:dyDescent="0.25">
      <c r="A623" s="238"/>
      <c r="B623" s="238"/>
      <c r="C623" s="238"/>
      <c r="D623" s="238"/>
      <c r="E623" s="238"/>
      <c r="F623" s="238"/>
      <c r="G623" s="7"/>
      <c r="H623" s="7"/>
      <c r="I623" s="7"/>
      <c r="J623" s="7"/>
    </row>
    <row r="624" spans="1:10" x14ac:dyDescent="0.25">
      <c r="A624" s="238"/>
      <c r="B624" s="238"/>
      <c r="C624" s="238"/>
      <c r="D624" s="238"/>
      <c r="E624" s="238"/>
      <c r="F624" s="238"/>
      <c r="G624" s="7"/>
      <c r="H624" s="7"/>
      <c r="I624" s="7"/>
      <c r="J624" s="7"/>
    </row>
    <row r="625" spans="1:10" x14ac:dyDescent="0.25">
      <c r="A625" s="238"/>
      <c r="B625" s="238"/>
      <c r="C625" s="238"/>
      <c r="D625" s="238"/>
      <c r="E625" s="238"/>
      <c r="F625" s="238"/>
      <c r="G625" s="7"/>
      <c r="H625" s="7"/>
      <c r="I625" s="7"/>
      <c r="J625" s="7"/>
    </row>
    <row r="626" spans="1:10" x14ac:dyDescent="0.25">
      <c r="A626" s="238"/>
      <c r="B626" s="238"/>
      <c r="C626" s="238"/>
      <c r="D626" s="238"/>
      <c r="E626" s="238"/>
      <c r="F626" s="238"/>
      <c r="G626" s="7"/>
      <c r="H626" s="7"/>
      <c r="I626" s="7"/>
      <c r="J626" s="7"/>
    </row>
    <row r="627" spans="1:10" x14ac:dyDescent="0.25">
      <c r="A627" s="238"/>
      <c r="B627" s="238"/>
      <c r="C627" s="238"/>
      <c r="D627" s="238"/>
      <c r="E627" s="238"/>
      <c r="F627" s="238"/>
      <c r="G627" s="7"/>
      <c r="H627" s="7"/>
      <c r="I627" s="7"/>
      <c r="J627" s="7"/>
    </row>
    <row r="628" spans="1:10" x14ac:dyDescent="0.25">
      <c r="A628" s="238"/>
      <c r="B628" s="238"/>
      <c r="C628" s="238"/>
      <c r="D628" s="238"/>
      <c r="E628" s="238"/>
      <c r="F628" s="238"/>
      <c r="G628" s="7"/>
      <c r="H628" s="7"/>
      <c r="I628" s="7"/>
      <c r="J628" s="7"/>
    </row>
    <row r="629" spans="1:10" x14ac:dyDescent="0.25">
      <c r="A629" s="238"/>
      <c r="B629" s="238"/>
      <c r="C629" s="238"/>
      <c r="D629" s="238"/>
      <c r="E629" s="238"/>
      <c r="F629" s="238"/>
      <c r="G629" s="7"/>
      <c r="H629" s="7"/>
      <c r="I629" s="7"/>
      <c r="J629" s="7"/>
    </row>
    <row r="630" spans="1:10" x14ac:dyDescent="0.25">
      <c r="A630" s="238"/>
      <c r="B630" s="238"/>
      <c r="C630" s="238"/>
      <c r="D630" s="238"/>
      <c r="E630" s="238"/>
      <c r="F630" s="238"/>
      <c r="G630" s="7"/>
      <c r="H630" s="7"/>
      <c r="I630" s="7"/>
      <c r="J630" s="7"/>
    </row>
    <row r="631" spans="1:10" x14ac:dyDescent="0.25">
      <c r="A631" s="238"/>
      <c r="B631" s="238"/>
      <c r="C631" s="238"/>
      <c r="D631" s="238"/>
      <c r="E631" s="238"/>
      <c r="F631" s="238"/>
      <c r="G631" s="7"/>
      <c r="H631" s="7"/>
      <c r="I631" s="7"/>
      <c r="J631" s="7"/>
    </row>
    <row r="632" spans="1:10" x14ac:dyDescent="0.25">
      <c r="A632" s="238"/>
      <c r="B632" s="238"/>
      <c r="C632" s="238"/>
      <c r="D632" s="238"/>
      <c r="E632" s="238"/>
      <c r="F632" s="238"/>
      <c r="G632" s="7"/>
      <c r="H632" s="7"/>
      <c r="I632" s="7"/>
      <c r="J632" s="7"/>
    </row>
    <row r="633" spans="1:10" x14ac:dyDescent="0.25">
      <c r="A633" s="238"/>
      <c r="B633" s="238"/>
      <c r="C633" s="238"/>
      <c r="D633" s="238"/>
      <c r="E633" s="238"/>
      <c r="F633" s="238"/>
      <c r="G633" s="7"/>
      <c r="H633" s="7"/>
      <c r="I633" s="7"/>
      <c r="J633" s="7"/>
    </row>
    <row r="634" spans="1:10" x14ac:dyDescent="0.25">
      <c r="A634" s="238"/>
      <c r="B634" s="238"/>
      <c r="C634" s="238"/>
      <c r="D634" s="238"/>
      <c r="E634" s="238"/>
      <c r="F634" s="238"/>
      <c r="G634" s="7"/>
      <c r="H634" s="7"/>
      <c r="I634" s="7"/>
      <c r="J634" s="7"/>
    </row>
    <row r="635" spans="1:10" x14ac:dyDescent="0.25">
      <c r="A635" s="238"/>
      <c r="B635" s="238"/>
      <c r="C635" s="238"/>
      <c r="D635" s="238"/>
      <c r="E635" s="238"/>
      <c r="F635" s="238"/>
      <c r="G635" s="7"/>
      <c r="H635" s="7"/>
      <c r="I635" s="7"/>
      <c r="J635" s="7"/>
    </row>
    <row r="636" spans="1:10" x14ac:dyDescent="0.25">
      <c r="A636" s="238"/>
      <c r="B636" s="238"/>
      <c r="C636" s="238"/>
      <c r="D636" s="238"/>
      <c r="E636" s="238"/>
      <c r="F636" s="238"/>
      <c r="G636" s="7"/>
      <c r="H636" s="7"/>
      <c r="I636" s="7"/>
      <c r="J636" s="7"/>
    </row>
    <row r="637" spans="1:10" x14ac:dyDescent="0.25">
      <c r="A637" s="238"/>
      <c r="B637" s="238"/>
      <c r="C637" s="238"/>
      <c r="D637" s="238"/>
      <c r="E637" s="238"/>
      <c r="F637" s="238"/>
      <c r="G637" s="7"/>
      <c r="H637" s="7"/>
      <c r="I637" s="7"/>
      <c r="J637" s="7"/>
    </row>
    <row r="638" spans="1:10" x14ac:dyDescent="0.25">
      <c r="A638" s="238"/>
      <c r="B638" s="238"/>
      <c r="C638" s="238"/>
      <c r="D638" s="238"/>
      <c r="E638" s="238"/>
      <c r="F638" s="238"/>
      <c r="G638" s="7"/>
      <c r="H638" s="7"/>
      <c r="I638" s="7"/>
      <c r="J638" s="7"/>
    </row>
    <row r="639" spans="1:10" x14ac:dyDescent="0.25">
      <c r="A639" s="238"/>
      <c r="B639" s="238"/>
      <c r="C639" s="238"/>
      <c r="D639" s="238"/>
      <c r="E639" s="238"/>
      <c r="F639" s="238"/>
      <c r="G639" s="7"/>
      <c r="H639" s="7"/>
      <c r="I639" s="7"/>
      <c r="J639" s="7"/>
    </row>
    <row r="640" spans="1:10" x14ac:dyDescent="0.25">
      <c r="A640" s="238"/>
      <c r="B640" s="238"/>
      <c r="C640" s="238"/>
      <c r="D640" s="238"/>
      <c r="E640" s="238"/>
      <c r="F640" s="238"/>
      <c r="G640" s="7"/>
      <c r="H640" s="7"/>
      <c r="I640" s="7"/>
      <c r="J640" s="7"/>
    </row>
    <row r="641" spans="1:10" x14ac:dyDescent="0.25">
      <c r="A641" s="238"/>
      <c r="B641" s="238"/>
      <c r="C641" s="238"/>
      <c r="D641" s="238"/>
      <c r="E641" s="238"/>
      <c r="F641" s="238"/>
      <c r="G641" s="7"/>
      <c r="H641" s="7"/>
      <c r="I641" s="7"/>
      <c r="J641" s="7"/>
    </row>
    <row r="642" spans="1:10" x14ac:dyDescent="0.25">
      <c r="A642" s="238"/>
      <c r="B642" s="238"/>
      <c r="C642" s="238"/>
      <c r="D642" s="238"/>
      <c r="E642" s="238"/>
      <c r="F642" s="238"/>
      <c r="G642" s="7"/>
      <c r="H642" s="7"/>
      <c r="I642" s="7"/>
      <c r="J642" s="7"/>
    </row>
    <row r="643" spans="1:10" x14ac:dyDescent="0.25">
      <c r="A643" s="238"/>
      <c r="B643" s="238"/>
      <c r="C643" s="238"/>
      <c r="D643" s="238"/>
      <c r="E643" s="238"/>
      <c r="F643" s="238"/>
      <c r="G643" s="7"/>
      <c r="H643" s="7"/>
      <c r="I643" s="7"/>
      <c r="J643" s="7"/>
    </row>
    <row r="644" spans="1:10" x14ac:dyDescent="0.25">
      <c r="A644" s="238"/>
      <c r="B644" s="238"/>
      <c r="C644" s="238"/>
      <c r="D644" s="238"/>
      <c r="E644" s="238"/>
      <c r="F644" s="238"/>
      <c r="G644" s="7"/>
      <c r="H644" s="7"/>
      <c r="I644" s="7"/>
      <c r="J644" s="7"/>
    </row>
    <row r="645" spans="1:10" x14ac:dyDescent="0.25">
      <c r="A645" s="238"/>
      <c r="B645" s="238"/>
      <c r="C645" s="238"/>
      <c r="D645" s="238"/>
      <c r="E645" s="238"/>
      <c r="F645" s="238"/>
      <c r="G645" s="7"/>
      <c r="H645" s="7"/>
      <c r="I645" s="7"/>
      <c r="J645" s="7"/>
    </row>
    <row r="646" spans="1:10" x14ac:dyDescent="0.25">
      <c r="A646" s="238"/>
      <c r="B646" s="238"/>
      <c r="C646" s="238"/>
      <c r="D646" s="238"/>
      <c r="E646" s="238"/>
      <c r="F646" s="238"/>
      <c r="G646" s="7"/>
      <c r="H646" s="7"/>
      <c r="I646" s="7"/>
      <c r="J646" s="7"/>
    </row>
    <row r="647" spans="1:10" x14ac:dyDescent="0.25">
      <c r="A647" s="238"/>
      <c r="B647" s="238"/>
      <c r="C647" s="238"/>
      <c r="D647" s="238"/>
      <c r="E647" s="238"/>
      <c r="F647" s="238"/>
      <c r="G647" s="7"/>
      <c r="H647" s="7"/>
      <c r="I647" s="7"/>
      <c r="J647" s="7"/>
    </row>
    <row r="648" spans="1:10" x14ac:dyDescent="0.25">
      <c r="A648" s="238"/>
      <c r="B648" s="238"/>
      <c r="C648" s="238"/>
      <c r="D648" s="238"/>
      <c r="E648" s="238"/>
      <c r="F648" s="238"/>
      <c r="G648" s="7"/>
      <c r="H648" s="7"/>
      <c r="I648" s="7"/>
      <c r="J648" s="7"/>
    </row>
    <row r="649" spans="1:10" x14ac:dyDescent="0.25">
      <c r="A649" s="238"/>
      <c r="B649" s="238"/>
      <c r="C649" s="238"/>
      <c r="D649" s="238"/>
      <c r="E649" s="238"/>
      <c r="F649" s="238"/>
      <c r="G649" s="7"/>
      <c r="H649" s="7"/>
      <c r="I649" s="7"/>
      <c r="J649" s="7"/>
    </row>
    <row r="650" spans="1:10" x14ac:dyDescent="0.25">
      <c r="A650" s="238"/>
      <c r="B650" s="238"/>
      <c r="C650" s="238"/>
      <c r="D650" s="238"/>
      <c r="E650" s="238"/>
      <c r="F650" s="238"/>
      <c r="G650" s="7"/>
      <c r="H650" s="7"/>
      <c r="I650" s="7"/>
      <c r="J650" s="7"/>
    </row>
    <row r="651" spans="1:10" x14ac:dyDescent="0.25">
      <c r="A651" s="238"/>
      <c r="B651" s="238"/>
      <c r="C651" s="238"/>
      <c r="D651" s="238"/>
      <c r="E651" s="238"/>
      <c r="F651" s="238"/>
      <c r="G651" s="7"/>
      <c r="H651" s="7"/>
      <c r="I651" s="7"/>
      <c r="J651" s="7"/>
    </row>
    <row r="652" spans="1:10" x14ac:dyDescent="0.25">
      <c r="A652" s="238"/>
      <c r="B652" s="238"/>
      <c r="C652" s="238"/>
      <c r="D652" s="238"/>
      <c r="E652" s="238"/>
      <c r="F652" s="238"/>
      <c r="G652" s="7"/>
      <c r="H652" s="7"/>
      <c r="I652" s="7"/>
      <c r="J652" s="7"/>
    </row>
    <row r="653" spans="1:10" x14ac:dyDescent="0.25">
      <c r="A653" s="238"/>
      <c r="B653" s="238"/>
      <c r="C653" s="238"/>
      <c r="D653" s="238"/>
      <c r="E653" s="238"/>
      <c r="F653" s="238"/>
      <c r="G653" s="7"/>
      <c r="H653" s="7"/>
      <c r="I653" s="7"/>
      <c r="J653" s="7"/>
    </row>
    <row r="654" spans="1:10" x14ac:dyDescent="0.25">
      <c r="A654" s="238"/>
      <c r="B654" s="238"/>
      <c r="C654" s="238"/>
      <c r="D654" s="238"/>
      <c r="E654" s="238"/>
      <c r="F654" s="238"/>
      <c r="G654" s="7"/>
      <c r="H654" s="7"/>
      <c r="I654" s="7"/>
      <c r="J654" s="7"/>
    </row>
    <row r="655" spans="1:10" x14ac:dyDescent="0.25">
      <c r="A655" s="238"/>
      <c r="B655" s="238"/>
      <c r="C655" s="238"/>
      <c r="D655" s="238"/>
      <c r="E655" s="238"/>
      <c r="F655" s="238"/>
      <c r="G655" s="7"/>
      <c r="H655" s="7"/>
      <c r="I655" s="7"/>
      <c r="J655" s="7"/>
    </row>
    <row r="656" spans="1:10" x14ac:dyDescent="0.25">
      <c r="A656" s="238"/>
      <c r="B656" s="238"/>
      <c r="C656" s="238"/>
      <c r="D656" s="238"/>
      <c r="E656" s="238"/>
      <c r="F656" s="238"/>
      <c r="G656" s="7"/>
      <c r="H656" s="7"/>
      <c r="I656" s="7"/>
      <c r="J656" s="7"/>
    </row>
    <row r="657" spans="1:10" x14ac:dyDescent="0.25">
      <c r="A657" s="238"/>
      <c r="B657" s="238"/>
      <c r="C657" s="238"/>
      <c r="D657" s="238"/>
      <c r="E657" s="238"/>
      <c r="F657" s="238"/>
      <c r="G657" s="7"/>
      <c r="H657" s="7"/>
      <c r="I657" s="7"/>
      <c r="J657" s="7"/>
    </row>
    <row r="658" spans="1:10" x14ac:dyDescent="0.25">
      <c r="A658" s="238"/>
      <c r="B658" s="238"/>
      <c r="C658" s="238"/>
      <c r="D658" s="238"/>
      <c r="E658" s="238"/>
      <c r="F658" s="238"/>
      <c r="G658" s="7"/>
      <c r="H658" s="7"/>
      <c r="I658" s="7"/>
      <c r="J658" s="7"/>
    </row>
    <row r="659" spans="1:10" x14ac:dyDescent="0.25">
      <c r="A659" s="238"/>
      <c r="B659" s="238"/>
      <c r="C659" s="238"/>
      <c r="D659" s="238"/>
      <c r="E659" s="238"/>
      <c r="F659" s="238"/>
      <c r="G659" s="7"/>
      <c r="H659" s="7"/>
      <c r="I659" s="7"/>
      <c r="J659" s="7"/>
    </row>
    <row r="660" spans="1:10" x14ac:dyDescent="0.25">
      <c r="A660" s="238"/>
      <c r="B660" s="238"/>
      <c r="C660" s="238"/>
      <c r="D660" s="238"/>
      <c r="E660" s="238"/>
      <c r="F660" s="238"/>
      <c r="G660" s="7"/>
      <c r="H660" s="7"/>
      <c r="I660" s="7"/>
      <c r="J660" s="7"/>
    </row>
    <row r="661" spans="1:10" x14ac:dyDescent="0.25">
      <c r="A661" s="238"/>
      <c r="B661" s="238"/>
      <c r="C661" s="238"/>
      <c r="D661" s="238"/>
      <c r="E661" s="238"/>
      <c r="F661" s="238"/>
      <c r="G661" s="7"/>
      <c r="H661" s="7"/>
      <c r="I661" s="7"/>
      <c r="J661" s="7"/>
    </row>
    <row r="662" spans="1:10" x14ac:dyDescent="0.25">
      <c r="A662" s="238"/>
      <c r="B662" s="238"/>
      <c r="C662" s="238"/>
      <c r="D662" s="238"/>
      <c r="E662" s="238"/>
      <c r="F662" s="238"/>
      <c r="G662" s="7"/>
      <c r="H662" s="7"/>
      <c r="I662" s="7"/>
      <c r="J662" s="7"/>
    </row>
    <row r="663" spans="1:10" x14ac:dyDescent="0.25">
      <c r="A663" s="238"/>
      <c r="B663" s="238"/>
      <c r="C663" s="238"/>
      <c r="D663" s="238"/>
      <c r="E663" s="238"/>
      <c r="F663" s="238"/>
      <c r="G663" s="7"/>
      <c r="H663" s="7"/>
      <c r="I663" s="7"/>
      <c r="J663" s="7"/>
    </row>
    <row r="664" spans="1:10" x14ac:dyDescent="0.25">
      <c r="A664" s="238"/>
      <c r="B664" s="238"/>
      <c r="C664" s="238"/>
      <c r="D664" s="238"/>
      <c r="E664" s="238"/>
      <c r="F664" s="238"/>
      <c r="G664" s="7"/>
      <c r="H664" s="7"/>
      <c r="I664" s="7"/>
      <c r="J664" s="7"/>
    </row>
    <row r="665" spans="1:10" x14ac:dyDescent="0.25">
      <c r="A665" s="238"/>
      <c r="B665" s="238"/>
      <c r="C665" s="238"/>
      <c r="D665" s="238"/>
      <c r="E665" s="238"/>
      <c r="F665" s="238"/>
      <c r="G665" s="7"/>
      <c r="H665" s="7"/>
      <c r="I665" s="7"/>
      <c r="J665" s="7"/>
    </row>
    <row r="666" spans="1:10" x14ac:dyDescent="0.25">
      <c r="A666" s="238"/>
      <c r="B666" s="238"/>
      <c r="C666" s="238"/>
      <c r="D666" s="238"/>
      <c r="E666" s="238"/>
      <c r="F666" s="238"/>
      <c r="G666" s="7"/>
      <c r="H666" s="7"/>
      <c r="I666" s="7"/>
      <c r="J666" s="7"/>
    </row>
    <row r="667" spans="1:10" x14ac:dyDescent="0.25">
      <c r="A667" s="238"/>
      <c r="B667" s="238"/>
      <c r="C667" s="238"/>
      <c r="D667" s="238"/>
      <c r="E667" s="238"/>
      <c r="F667" s="238"/>
      <c r="G667" s="7"/>
      <c r="H667" s="7"/>
      <c r="I667" s="7"/>
      <c r="J667" s="7"/>
    </row>
    <row r="668" spans="1:10" x14ac:dyDescent="0.25">
      <c r="A668" s="238"/>
      <c r="B668" s="238"/>
      <c r="C668" s="238"/>
      <c r="D668" s="238"/>
      <c r="E668" s="238"/>
      <c r="F668" s="238"/>
      <c r="G668" s="7"/>
      <c r="H668" s="7"/>
      <c r="I668" s="7"/>
      <c r="J668" s="7"/>
    </row>
    <row r="669" spans="1:10" x14ac:dyDescent="0.25">
      <c r="A669" s="238"/>
      <c r="B669" s="238"/>
      <c r="C669" s="238"/>
      <c r="D669" s="238"/>
      <c r="E669" s="238"/>
      <c r="F669" s="238"/>
      <c r="G669" s="7"/>
      <c r="H669" s="7"/>
      <c r="I669" s="7"/>
      <c r="J669" s="7"/>
    </row>
    <row r="670" spans="1:10" x14ac:dyDescent="0.25">
      <c r="A670" s="238"/>
      <c r="B670" s="238"/>
      <c r="C670" s="238"/>
      <c r="D670" s="238"/>
      <c r="E670" s="238"/>
      <c r="F670" s="238"/>
      <c r="G670" s="7"/>
      <c r="H670" s="7"/>
      <c r="I670" s="7"/>
      <c r="J670" s="7"/>
    </row>
    <row r="671" spans="1:10" x14ac:dyDescent="0.25">
      <c r="A671" s="238"/>
      <c r="B671" s="238"/>
      <c r="C671" s="238"/>
      <c r="D671" s="238"/>
      <c r="E671" s="238"/>
      <c r="F671" s="238"/>
      <c r="G671" s="7"/>
      <c r="H671" s="7"/>
      <c r="I671" s="7"/>
      <c r="J671" s="7"/>
    </row>
    <row r="672" spans="1:10" x14ac:dyDescent="0.25">
      <c r="A672" s="238"/>
      <c r="B672" s="238"/>
      <c r="C672" s="238"/>
      <c r="D672" s="238"/>
      <c r="E672" s="238"/>
      <c r="F672" s="238"/>
      <c r="G672" s="7"/>
      <c r="H672" s="7"/>
      <c r="I672" s="7"/>
      <c r="J672" s="7"/>
    </row>
    <row r="673" spans="1:10" x14ac:dyDescent="0.25">
      <c r="A673" s="238"/>
      <c r="B673" s="238"/>
      <c r="C673" s="238"/>
      <c r="D673" s="238"/>
      <c r="E673" s="238"/>
      <c r="F673" s="238"/>
      <c r="G673" s="7"/>
      <c r="H673" s="7"/>
      <c r="I673" s="7"/>
      <c r="J673" s="7"/>
    </row>
    <row r="674" spans="1:10" x14ac:dyDescent="0.25">
      <c r="A674" s="238"/>
      <c r="B674" s="238"/>
      <c r="C674" s="238"/>
      <c r="D674" s="238"/>
      <c r="E674" s="238"/>
      <c r="F674" s="238"/>
      <c r="G674" s="7"/>
      <c r="H674" s="7"/>
      <c r="I674" s="7"/>
      <c r="J674" s="7"/>
    </row>
    <row r="675" spans="1:10" x14ac:dyDescent="0.25">
      <c r="A675" s="238"/>
      <c r="B675" s="238"/>
      <c r="C675" s="238"/>
      <c r="D675" s="238"/>
      <c r="E675" s="238"/>
      <c r="F675" s="238"/>
      <c r="G675" s="7"/>
      <c r="H675" s="7"/>
      <c r="I675" s="7"/>
      <c r="J675" s="7"/>
    </row>
    <row r="676" spans="1:10" x14ac:dyDescent="0.25">
      <c r="A676" s="238"/>
      <c r="B676" s="238"/>
      <c r="C676" s="238"/>
      <c r="D676" s="238"/>
      <c r="E676" s="238"/>
      <c r="F676" s="238"/>
      <c r="G676" s="7"/>
      <c r="H676" s="7"/>
      <c r="I676" s="7"/>
      <c r="J676" s="7"/>
    </row>
    <row r="677" spans="1:10" x14ac:dyDescent="0.25">
      <c r="A677" s="238"/>
      <c r="B677" s="238"/>
      <c r="C677" s="238"/>
      <c r="D677" s="238"/>
      <c r="E677" s="238"/>
      <c r="F677" s="238"/>
      <c r="G677" s="7"/>
      <c r="H677" s="7"/>
      <c r="I677" s="7"/>
      <c r="J677" s="7"/>
    </row>
    <row r="678" spans="1:10" x14ac:dyDescent="0.25">
      <c r="A678" s="238"/>
      <c r="B678" s="238"/>
      <c r="C678" s="238"/>
      <c r="D678" s="238"/>
      <c r="E678" s="238"/>
      <c r="F678" s="238"/>
      <c r="G678" s="7"/>
      <c r="H678" s="7"/>
      <c r="I678" s="7"/>
      <c r="J678" s="7"/>
    </row>
    <row r="679" spans="1:10" x14ac:dyDescent="0.25">
      <c r="A679" s="238"/>
      <c r="B679" s="238"/>
      <c r="C679" s="238"/>
      <c r="D679" s="238"/>
      <c r="E679" s="238"/>
      <c r="F679" s="238"/>
      <c r="G679" s="7"/>
      <c r="H679" s="7"/>
      <c r="I679" s="7"/>
      <c r="J679" s="7"/>
    </row>
    <row r="680" spans="1:10" x14ac:dyDescent="0.25">
      <c r="A680" s="238"/>
      <c r="B680" s="238"/>
      <c r="C680" s="238"/>
      <c r="D680" s="238"/>
      <c r="E680" s="238"/>
      <c r="F680" s="238"/>
      <c r="G680" s="7"/>
      <c r="H680" s="7"/>
      <c r="I680" s="7"/>
      <c r="J680" s="7"/>
    </row>
    <row r="681" spans="1:10" x14ac:dyDescent="0.25">
      <c r="A681" s="238"/>
      <c r="B681" s="238"/>
      <c r="C681" s="238"/>
      <c r="D681" s="238"/>
      <c r="E681" s="238"/>
      <c r="F681" s="238"/>
      <c r="G681" s="7"/>
      <c r="H681" s="7"/>
      <c r="I681" s="7"/>
      <c r="J681" s="7"/>
    </row>
    <row r="682" spans="1:10" x14ac:dyDescent="0.25">
      <c r="A682" s="238"/>
      <c r="B682" s="238"/>
      <c r="C682" s="238"/>
      <c r="D682" s="238"/>
      <c r="E682" s="238"/>
      <c r="F682" s="238"/>
      <c r="G682" s="7"/>
      <c r="H682" s="7"/>
      <c r="I682" s="7"/>
      <c r="J682" s="7"/>
    </row>
    <row r="683" spans="1:10" x14ac:dyDescent="0.25">
      <c r="A683" s="238"/>
      <c r="B683" s="238"/>
      <c r="C683" s="238"/>
      <c r="D683" s="238"/>
      <c r="E683" s="238"/>
      <c r="F683" s="238"/>
      <c r="G683" s="7"/>
      <c r="H683" s="7"/>
      <c r="I683" s="7"/>
      <c r="J683" s="7"/>
    </row>
    <row r="684" spans="1:10" x14ac:dyDescent="0.25">
      <c r="A684" s="238"/>
      <c r="B684" s="238"/>
      <c r="C684" s="238"/>
      <c r="D684" s="238"/>
      <c r="E684" s="238"/>
      <c r="F684" s="238"/>
      <c r="G684" s="7"/>
      <c r="H684" s="7"/>
      <c r="I684" s="7"/>
      <c r="J684" s="7"/>
    </row>
    <row r="685" spans="1:10" x14ac:dyDescent="0.25">
      <c r="A685" s="238"/>
      <c r="B685" s="238"/>
      <c r="C685" s="238"/>
      <c r="D685" s="238"/>
      <c r="E685" s="238"/>
      <c r="F685" s="238"/>
      <c r="G685" s="7"/>
      <c r="H685" s="7"/>
      <c r="I685" s="7"/>
      <c r="J685" s="7"/>
    </row>
    <row r="686" spans="1:10" x14ac:dyDescent="0.25">
      <c r="A686" s="238"/>
      <c r="B686" s="238"/>
      <c r="C686" s="238"/>
      <c r="D686" s="238"/>
      <c r="E686" s="238"/>
      <c r="F686" s="238"/>
      <c r="G686" s="7"/>
      <c r="H686" s="7"/>
      <c r="I686" s="7"/>
      <c r="J686" s="7"/>
    </row>
    <row r="687" spans="1:10" x14ac:dyDescent="0.25">
      <c r="A687" s="238"/>
      <c r="B687" s="238"/>
      <c r="C687" s="238"/>
      <c r="D687" s="238"/>
      <c r="E687" s="238"/>
      <c r="F687" s="238"/>
      <c r="G687" s="7"/>
      <c r="H687" s="7"/>
      <c r="I687" s="7"/>
      <c r="J687" s="7"/>
    </row>
    <row r="688" spans="1:10" x14ac:dyDescent="0.25">
      <c r="A688" s="238"/>
      <c r="B688" s="238"/>
      <c r="C688" s="238"/>
      <c r="D688" s="238"/>
      <c r="E688" s="238"/>
      <c r="F688" s="238"/>
      <c r="G688" s="7"/>
      <c r="H688" s="7"/>
      <c r="I688" s="7"/>
      <c r="J688" s="7"/>
    </row>
    <row r="689" spans="1:10" x14ac:dyDescent="0.25">
      <c r="A689" s="238"/>
      <c r="B689" s="238"/>
      <c r="C689" s="238"/>
      <c r="D689" s="238"/>
      <c r="E689" s="238"/>
      <c r="F689" s="238"/>
      <c r="G689" s="7"/>
      <c r="H689" s="7"/>
      <c r="I689" s="7"/>
      <c r="J689" s="7"/>
    </row>
    <row r="690" spans="1:10" x14ac:dyDescent="0.25">
      <c r="A690" s="238"/>
      <c r="B690" s="238"/>
      <c r="C690" s="238"/>
      <c r="D690" s="238"/>
      <c r="E690" s="238"/>
      <c r="F690" s="238"/>
      <c r="G690" s="7"/>
      <c r="H690" s="7"/>
      <c r="I690" s="7"/>
      <c r="J690" s="7"/>
    </row>
    <row r="691" spans="1:10" x14ac:dyDescent="0.25">
      <c r="A691" s="238"/>
      <c r="B691" s="238"/>
      <c r="C691" s="238"/>
      <c r="D691" s="238"/>
      <c r="E691" s="238"/>
      <c r="F691" s="238"/>
      <c r="G691" s="7"/>
      <c r="H691" s="7"/>
      <c r="I691" s="7"/>
      <c r="J691" s="7"/>
    </row>
    <row r="692" spans="1:10" x14ac:dyDescent="0.25">
      <c r="A692" s="238"/>
      <c r="B692" s="238"/>
      <c r="C692" s="238"/>
      <c r="D692" s="238"/>
      <c r="E692" s="238"/>
      <c r="F692" s="238"/>
      <c r="G692" s="7"/>
      <c r="H692" s="7"/>
      <c r="I692" s="7"/>
      <c r="J692" s="7"/>
    </row>
    <row r="693" spans="1:10" x14ac:dyDescent="0.25">
      <c r="A693" s="238"/>
      <c r="B693" s="238"/>
      <c r="C693" s="238"/>
      <c r="D693" s="238"/>
      <c r="E693" s="238"/>
      <c r="F693" s="238"/>
      <c r="G693" s="7"/>
      <c r="H693" s="7"/>
      <c r="I693" s="7"/>
      <c r="J693" s="7"/>
    </row>
    <row r="694" spans="1:10" x14ac:dyDescent="0.25">
      <c r="A694" s="238"/>
      <c r="B694" s="238"/>
      <c r="C694" s="238"/>
      <c r="D694" s="238"/>
      <c r="E694" s="238"/>
      <c r="F694" s="238"/>
      <c r="G694" s="7"/>
      <c r="H694" s="7"/>
      <c r="I694" s="7"/>
      <c r="J694" s="7"/>
    </row>
    <row r="695" spans="1:10" x14ac:dyDescent="0.25">
      <c r="A695" s="238"/>
      <c r="B695" s="238"/>
      <c r="C695" s="238"/>
      <c r="D695" s="238"/>
      <c r="E695" s="238"/>
      <c r="F695" s="238"/>
      <c r="G695" s="7"/>
      <c r="H695" s="7"/>
      <c r="I695" s="7"/>
      <c r="J695" s="7"/>
    </row>
    <row r="696" spans="1:10" x14ac:dyDescent="0.25">
      <c r="A696" s="238"/>
      <c r="B696" s="238"/>
      <c r="C696" s="238"/>
      <c r="D696" s="238"/>
      <c r="E696" s="238"/>
      <c r="F696" s="238"/>
      <c r="G696" s="7"/>
      <c r="H696" s="7"/>
      <c r="I696" s="7"/>
      <c r="J696" s="7"/>
    </row>
    <row r="697" spans="1:10" x14ac:dyDescent="0.25">
      <c r="A697" s="238"/>
      <c r="B697" s="238"/>
      <c r="C697" s="238"/>
      <c r="D697" s="238"/>
      <c r="E697" s="238"/>
      <c r="F697" s="238"/>
      <c r="G697" s="7"/>
      <c r="H697" s="7"/>
      <c r="I697" s="7"/>
      <c r="J697" s="7"/>
    </row>
    <row r="698" spans="1:10" x14ac:dyDescent="0.25">
      <c r="A698" s="238"/>
      <c r="B698" s="238"/>
      <c r="C698" s="238"/>
      <c r="D698" s="238"/>
      <c r="E698" s="238"/>
      <c r="F698" s="238"/>
      <c r="G698" s="7"/>
      <c r="H698" s="7"/>
      <c r="I698" s="7"/>
      <c r="J698" s="7"/>
    </row>
    <row r="699" spans="1:10" x14ac:dyDescent="0.25">
      <c r="A699" s="238"/>
      <c r="B699" s="238"/>
      <c r="C699" s="238"/>
      <c r="D699" s="238"/>
      <c r="E699" s="238"/>
      <c r="F699" s="238"/>
      <c r="G699" s="7"/>
      <c r="H699" s="7"/>
      <c r="I699" s="7"/>
      <c r="J699" s="7"/>
    </row>
    <row r="700" spans="1:10" x14ac:dyDescent="0.25">
      <c r="A700" s="238"/>
      <c r="B700" s="238"/>
      <c r="C700" s="238"/>
      <c r="D700" s="238"/>
      <c r="E700" s="238"/>
      <c r="F700" s="238"/>
      <c r="G700" s="7"/>
      <c r="H700" s="7"/>
      <c r="I700" s="7"/>
      <c r="J700" s="7"/>
    </row>
    <row r="701" spans="1:10" x14ac:dyDescent="0.25">
      <c r="A701" s="238"/>
      <c r="B701" s="238"/>
      <c r="C701" s="238"/>
      <c r="D701" s="238"/>
      <c r="E701" s="238"/>
      <c r="F701" s="238"/>
      <c r="G701" s="7"/>
      <c r="H701" s="7"/>
      <c r="I701" s="7"/>
      <c r="J701" s="7"/>
    </row>
    <row r="702" spans="1:10" x14ac:dyDescent="0.25">
      <c r="A702" s="238"/>
      <c r="B702" s="238"/>
      <c r="C702" s="238"/>
      <c r="D702" s="238"/>
      <c r="E702" s="238"/>
      <c r="F702" s="238"/>
      <c r="G702" s="7"/>
      <c r="H702" s="7"/>
      <c r="I702" s="7"/>
      <c r="J702" s="7"/>
    </row>
    <row r="703" spans="1:10" x14ac:dyDescent="0.25">
      <c r="A703" s="238"/>
      <c r="B703" s="238"/>
      <c r="C703" s="238"/>
      <c r="D703" s="238"/>
      <c r="E703" s="238"/>
      <c r="F703" s="238"/>
      <c r="G703" s="7"/>
      <c r="H703" s="7"/>
      <c r="I703" s="7"/>
      <c r="J703" s="7"/>
    </row>
    <row r="704" spans="1:10" x14ac:dyDescent="0.25">
      <c r="A704" s="238"/>
      <c r="B704" s="238"/>
      <c r="C704" s="238"/>
      <c r="D704" s="238"/>
      <c r="E704" s="238"/>
      <c r="F704" s="238"/>
      <c r="G704" s="7"/>
      <c r="H704" s="7"/>
      <c r="I704" s="7"/>
      <c r="J704" s="7"/>
    </row>
    <row r="705" spans="1:10" x14ac:dyDescent="0.25">
      <c r="A705" s="238"/>
      <c r="B705" s="238"/>
      <c r="C705" s="238"/>
      <c r="D705" s="238"/>
      <c r="E705" s="238"/>
      <c r="F705" s="238"/>
      <c r="G705" s="7"/>
      <c r="H705" s="7"/>
      <c r="I705" s="7"/>
      <c r="J705" s="7"/>
    </row>
    <row r="706" spans="1:10" x14ac:dyDescent="0.25">
      <c r="A706" s="238"/>
      <c r="B706" s="238"/>
      <c r="C706" s="238"/>
      <c r="D706" s="238"/>
      <c r="E706" s="238"/>
      <c r="F706" s="238"/>
      <c r="G706" s="7"/>
      <c r="H706" s="7"/>
      <c r="I706" s="7"/>
      <c r="J706" s="7"/>
    </row>
    <row r="707" spans="1:10" x14ac:dyDescent="0.25">
      <c r="A707" s="238"/>
      <c r="B707" s="238"/>
      <c r="C707" s="238"/>
      <c r="D707" s="238"/>
      <c r="E707" s="238"/>
      <c r="F707" s="238"/>
      <c r="G707" s="7"/>
      <c r="H707" s="7"/>
      <c r="I707" s="7"/>
      <c r="J707" s="7"/>
    </row>
    <row r="708" spans="1:10" x14ac:dyDescent="0.25">
      <c r="A708" s="238"/>
      <c r="B708" s="238"/>
      <c r="C708" s="238"/>
      <c r="D708" s="238"/>
      <c r="E708" s="238"/>
      <c r="F708" s="238"/>
      <c r="G708" s="7"/>
      <c r="H708" s="7"/>
      <c r="I708" s="7"/>
      <c r="J708" s="7"/>
    </row>
    <row r="709" spans="1:10" x14ac:dyDescent="0.25">
      <c r="A709" s="238"/>
      <c r="B709" s="238"/>
      <c r="C709" s="238"/>
      <c r="D709" s="238"/>
      <c r="E709" s="238"/>
      <c r="F709" s="238"/>
      <c r="G709" s="7"/>
      <c r="H709" s="7"/>
      <c r="I709" s="7"/>
      <c r="J709" s="7"/>
    </row>
    <row r="710" spans="1:10" x14ac:dyDescent="0.25">
      <c r="A710" s="238"/>
      <c r="B710" s="238"/>
      <c r="C710" s="238"/>
      <c r="D710" s="238"/>
      <c r="E710" s="238"/>
      <c r="F710" s="238"/>
      <c r="G710" s="7"/>
      <c r="H710" s="7"/>
      <c r="I710" s="7"/>
      <c r="J710" s="7"/>
    </row>
    <row r="711" spans="1:10" x14ac:dyDescent="0.25">
      <c r="A711" s="238"/>
      <c r="B711" s="238"/>
      <c r="C711" s="238"/>
      <c r="D711" s="238"/>
      <c r="E711" s="238"/>
      <c r="F711" s="238"/>
      <c r="G711" s="7"/>
      <c r="H711" s="7"/>
      <c r="I711" s="7"/>
      <c r="J711" s="7"/>
    </row>
    <row r="712" spans="1:10" x14ac:dyDescent="0.25">
      <c r="A712" s="238"/>
      <c r="B712" s="238"/>
      <c r="C712" s="238"/>
      <c r="D712" s="238"/>
      <c r="E712" s="238"/>
      <c r="F712" s="238"/>
      <c r="G712" s="7"/>
      <c r="H712" s="7"/>
      <c r="I712" s="7"/>
      <c r="J712" s="7"/>
    </row>
    <row r="713" spans="1:10" x14ac:dyDescent="0.25">
      <c r="A713" s="238"/>
      <c r="B713" s="238"/>
      <c r="C713" s="238"/>
      <c r="D713" s="238"/>
      <c r="E713" s="238"/>
      <c r="F713" s="238"/>
      <c r="G713" s="7"/>
      <c r="H713" s="7"/>
      <c r="I713" s="7"/>
      <c r="J713" s="7"/>
    </row>
    <row r="714" spans="1:10" x14ac:dyDescent="0.25">
      <c r="A714" s="238"/>
      <c r="B714" s="238"/>
      <c r="C714" s="238"/>
      <c r="D714" s="238"/>
      <c r="E714" s="238"/>
      <c r="F714" s="238"/>
      <c r="G714" s="7"/>
      <c r="H714" s="7"/>
      <c r="I714" s="7"/>
      <c r="J714" s="7"/>
    </row>
    <row r="715" spans="1:10" x14ac:dyDescent="0.25">
      <c r="A715" s="238"/>
      <c r="B715" s="238"/>
      <c r="C715" s="238"/>
      <c r="D715" s="238"/>
      <c r="E715" s="238"/>
      <c r="F715" s="238"/>
      <c r="G715" s="7"/>
      <c r="H715" s="7"/>
      <c r="I715" s="7"/>
      <c r="J715" s="7"/>
    </row>
    <row r="716" spans="1:10" x14ac:dyDescent="0.25">
      <c r="A716" s="238"/>
      <c r="B716" s="238"/>
      <c r="C716" s="238"/>
      <c r="D716" s="238"/>
      <c r="E716" s="238"/>
      <c r="F716" s="238"/>
      <c r="G716" s="7"/>
      <c r="H716" s="7"/>
      <c r="I716" s="7"/>
      <c r="J716" s="7"/>
    </row>
    <row r="717" spans="1:10" x14ac:dyDescent="0.25">
      <c r="A717" s="238"/>
      <c r="B717" s="238"/>
      <c r="C717" s="238"/>
      <c r="D717" s="238"/>
      <c r="E717" s="238"/>
      <c r="F717" s="238"/>
      <c r="G717" s="7"/>
      <c r="H717" s="7"/>
      <c r="I717" s="7"/>
      <c r="J717" s="7"/>
    </row>
    <row r="718" spans="1:10" x14ac:dyDescent="0.25">
      <c r="A718" s="238"/>
      <c r="B718" s="238"/>
      <c r="C718" s="238"/>
      <c r="D718" s="238"/>
      <c r="E718" s="238"/>
      <c r="F718" s="238"/>
      <c r="G718" s="7"/>
      <c r="H718" s="7"/>
      <c r="I718" s="7"/>
      <c r="J718" s="7"/>
    </row>
    <row r="719" spans="1:10" x14ac:dyDescent="0.25">
      <c r="A719" s="238"/>
      <c r="B719" s="238"/>
      <c r="C719" s="238"/>
      <c r="D719" s="238"/>
      <c r="E719" s="238"/>
      <c r="F719" s="238"/>
      <c r="G719" s="7"/>
      <c r="H719" s="7"/>
      <c r="I719" s="7"/>
      <c r="J719" s="7"/>
    </row>
    <row r="720" spans="1:10" x14ac:dyDescent="0.25">
      <c r="A720" s="238"/>
      <c r="B720" s="238"/>
      <c r="C720" s="238"/>
      <c r="D720" s="238"/>
      <c r="E720" s="238"/>
      <c r="F720" s="238"/>
      <c r="G720" s="7"/>
      <c r="H720" s="7"/>
      <c r="I720" s="7"/>
      <c r="J720" s="7"/>
    </row>
    <row r="721" spans="1:10" x14ac:dyDescent="0.25">
      <c r="A721" s="238"/>
      <c r="B721" s="238"/>
      <c r="C721" s="238"/>
      <c r="D721" s="238"/>
      <c r="E721" s="238"/>
      <c r="F721" s="238"/>
      <c r="G721" s="7"/>
      <c r="H721" s="7"/>
      <c r="I721" s="7"/>
      <c r="J721" s="7"/>
    </row>
    <row r="722" spans="1:10" x14ac:dyDescent="0.25">
      <c r="A722" s="238"/>
      <c r="B722" s="238"/>
      <c r="C722" s="238"/>
      <c r="D722" s="238"/>
      <c r="E722" s="238"/>
      <c r="F722" s="238"/>
      <c r="G722" s="7"/>
      <c r="H722" s="7"/>
      <c r="I722" s="7"/>
      <c r="J722" s="7"/>
    </row>
    <row r="723" spans="1:10" x14ac:dyDescent="0.25">
      <c r="A723" s="238"/>
      <c r="B723" s="238"/>
      <c r="C723" s="238"/>
      <c r="D723" s="238"/>
      <c r="E723" s="238"/>
      <c r="F723" s="238"/>
      <c r="G723" s="7"/>
      <c r="H723" s="7"/>
      <c r="I723" s="7"/>
      <c r="J723" s="7"/>
    </row>
    <row r="724" spans="1:10" x14ac:dyDescent="0.25">
      <c r="A724" s="238"/>
      <c r="B724" s="238"/>
      <c r="C724" s="238"/>
      <c r="D724" s="238"/>
      <c r="E724" s="238"/>
      <c r="F724" s="238"/>
      <c r="G724" s="7"/>
      <c r="H724" s="7"/>
      <c r="I724" s="7"/>
      <c r="J724" s="7"/>
    </row>
    <row r="725" spans="1:10" x14ac:dyDescent="0.25">
      <c r="A725" s="238"/>
      <c r="B725" s="238"/>
      <c r="C725" s="238"/>
      <c r="D725" s="238"/>
      <c r="E725" s="238"/>
      <c r="F725" s="238"/>
      <c r="G725" s="7"/>
      <c r="H725" s="7"/>
      <c r="I725" s="7"/>
      <c r="J725" s="7"/>
    </row>
    <row r="726" spans="1:10" x14ac:dyDescent="0.25">
      <c r="A726" s="238"/>
      <c r="B726" s="238"/>
      <c r="C726" s="238"/>
      <c r="D726" s="238"/>
      <c r="E726" s="238"/>
      <c r="F726" s="238"/>
      <c r="G726" s="7"/>
      <c r="H726" s="7"/>
      <c r="I726" s="7"/>
      <c r="J726" s="7"/>
    </row>
    <row r="727" spans="1:10" x14ac:dyDescent="0.25">
      <c r="A727" s="238"/>
      <c r="B727" s="238"/>
      <c r="C727" s="238"/>
      <c r="D727" s="238"/>
      <c r="E727" s="238"/>
      <c r="F727" s="238"/>
      <c r="G727" s="7"/>
      <c r="H727" s="7"/>
      <c r="I727" s="7"/>
      <c r="J727" s="7"/>
    </row>
    <row r="728" spans="1:10" x14ac:dyDescent="0.25">
      <c r="A728" s="238"/>
      <c r="B728" s="238"/>
      <c r="C728" s="238"/>
      <c r="D728" s="238"/>
      <c r="E728" s="238"/>
      <c r="F728" s="238"/>
      <c r="G728" s="7"/>
      <c r="H728" s="7"/>
      <c r="I728" s="7"/>
      <c r="J728" s="7"/>
    </row>
    <row r="729" spans="1:10" x14ac:dyDescent="0.25">
      <c r="A729" s="238"/>
      <c r="B729" s="238"/>
      <c r="C729" s="238"/>
      <c r="D729" s="238"/>
      <c r="E729" s="238"/>
      <c r="F729" s="238"/>
      <c r="G729" s="7"/>
      <c r="H729" s="7"/>
      <c r="I729" s="7"/>
      <c r="J729" s="7"/>
    </row>
    <row r="730" spans="1:10" x14ac:dyDescent="0.25">
      <c r="A730" s="238"/>
      <c r="B730" s="238"/>
      <c r="C730" s="238"/>
      <c r="D730" s="238"/>
      <c r="E730" s="238"/>
      <c r="F730" s="238"/>
      <c r="G730" s="7"/>
      <c r="H730" s="7"/>
      <c r="I730" s="7"/>
      <c r="J730" s="7"/>
    </row>
    <row r="731" spans="1:10" x14ac:dyDescent="0.25">
      <c r="A731" s="238"/>
      <c r="B731" s="238"/>
      <c r="C731" s="238"/>
      <c r="D731" s="238"/>
      <c r="E731" s="238"/>
      <c r="F731" s="238"/>
      <c r="G731" s="7"/>
      <c r="H731" s="7"/>
      <c r="I731" s="7"/>
      <c r="J731" s="7"/>
    </row>
    <row r="732" spans="1:10" x14ac:dyDescent="0.25">
      <c r="A732" s="238"/>
      <c r="B732" s="238"/>
      <c r="C732" s="238"/>
      <c r="D732" s="238"/>
      <c r="E732" s="238"/>
      <c r="F732" s="238"/>
      <c r="G732" s="7"/>
      <c r="H732" s="7"/>
      <c r="I732" s="7"/>
      <c r="J732" s="7"/>
    </row>
    <row r="733" spans="1:10" x14ac:dyDescent="0.25">
      <c r="A733" s="238"/>
      <c r="B733" s="238"/>
      <c r="C733" s="238"/>
      <c r="D733" s="238"/>
      <c r="E733" s="238"/>
      <c r="F733" s="238"/>
      <c r="G733" s="7"/>
      <c r="H733" s="7"/>
      <c r="I733" s="7"/>
      <c r="J733" s="7"/>
    </row>
    <row r="734" spans="1:10" x14ac:dyDescent="0.25">
      <c r="A734" s="238"/>
      <c r="B734" s="238"/>
      <c r="C734" s="238"/>
      <c r="D734" s="238"/>
      <c r="E734" s="238"/>
      <c r="F734" s="238"/>
      <c r="G734" s="7"/>
      <c r="H734" s="7"/>
      <c r="I734" s="7"/>
      <c r="J734" s="7"/>
    </row>
    <row r="735" spans="1:10" x14ac:dyDescent="0.25">
      <c r="A735" s="238"/>
      <c r="B735" s="238"/>
      <c r="C735" s="238"/>
      <c r="D735" s="238"/>
      <c r="E735" s="238"/>
      <c r="F735" s="238"/>
      <c r="G735" s="7"/>
      <c r="H735" s="7"/>
      <c r="I735" s="7"/>
      <c r="J735" s="7"/>
    </row>
    <row r="736" spans="1:10" x14ac:dyDescent="0.25">
      <c r="A736" s="238"/>
      <c r="B736" s="238"/>
      <c r="C736" s="238"/>
      <c r="D736" s="238"/>
      <c r="E736" s="238"/>
      <c r="F736" s="238"/>
      <c r="G736" s="7"/>
      <c r="H736" s="7"/>
      <c r="I736" s="7"/>
      <c r="J736" s="7"/>
    </row>
    <row r="737" spans="1:10" x14ac:dyDescent="0.25">
      <c r="A737" s="238"/>
      <c r="B737" s="238"/>
      <c r="C737" s="238"/>
      <c r="D737" s="238"/>
      <c r="E737" s="238"/>
      <c r="F737" s="238"/>
      <c r="G737" s="7"/>
      <c r="H737" s="7"/>
      <c r="I737" s="7"/>
      <c r="J737" s="7"/>
    </row>
    <row r="738" spans="1:10" x14ac:dyDescent="0.25">
      <c r="A738" s="238"/>
      <c r="B738" s="238"/>
      <c r="C738" s="238"/>
      <c r="D738" s="238"/>
      <c r="E738" s="238"/>
      <c r="F738" s="238"/>
      <c r="G738" s="7"/>
      <c r="H738" s="7"/>
      <c r="I738" s="7"/>
      <c r="J738" s="7"/>
    </row>
    <row r="739" spans="1:10" x14ac:dyDescent="0.25">
      <c r="A739" s="238"/>
      <c r="B739" s="238"/>
      <c r="C739" s="238"/>
      <c r="D739" s="238"/>
      <c r="E739" s="238"/>
      <c r="F739" s="238"/>
      <c r="G739" s="7"/>
      <c r="H739" s="7"/>
      <c r="I739" s="7"/>
      <c r="J739" s="7"/>
    </row>
    <row r="740" spans="1:10" x14ac:dyDescent="0.25">
      <c r="A740" s="238"/>
      <c r="B740" s="238"/>
      <c r="C740" s="238"/>
      <c r="D740" s="238"/>
      <c r="E740" s="238"/>
      <c r="F740" s="238"/>
      <c r="G740" s="7"/>
      <c r="H740" s="7"/>
      <c r="I740" s="7"/>
      <c r="J740" s="7"/>
    </row>
    <row r="741" spans="1:10" x14ac:dyDescent="0.25">
      <c r="A741" s="238"/>
      <c r="B741" s="238"/>
      <c r="C741" s="238"/>
      <c r="D741" s="238"/>
      <c r="E741" s="238"/>
      <c r="F741" s="238"/>
      <c r="G741" s="7"/>
      <c r="H741" s="7"/>
      <c r="I741" s="7"/>
      <c r="J741" s="7"/>
    </row>
    <row r="742" spans="1:10" x14ac:dyDescent="0.25">
      <c r="A742" s="238"/>
      <c r="B742" s="238"/>
      <c r="C742" s="238"/>
      <c r="D742" s="238"/>
      <c r="E742" s="238"/>
      <c r="F742" s="238"/>
      <c r="G742" s="7"/>
      <c r="H742" s="7"/>
      <c r="I742" s="7"/>
      <c r="J742" s="7"/>
    </row>
    <row r="743" spans="1:10" x14ac:dyDescent="0.25">
      <c r="A743" s="238"/>
      <c r="B743" s="238"/>
      <c r="C743" s="238"/>
      <c r="D743" s="238"/>
      <c r="E743" s="238"/>
      <c r="F743" s="238"/>
      <c r="G743" s="7"/>
      <c r="H743" s="7"/>
      <c r="I743" s="7"/>
      <c r="J743" s="7"/>
    </row>
    <row r="744" spans="1:10" x14ac:dyDescent="0.25">
      <c r="A744" s="238"/>
      <c r="B744" s="238"/>
      <c r="C744" s="238"/>
      <c r="D744" s="238"/>
      <c r="E744" s="238"/>
      <c r="F744" s="238"/>
      <c r="G744" s="7"/>
      <c r="H744" s="7"/>
      <c r="I744" s="7"/>
      <c r="J744" s="7"/>
    </row>
    <row r="745" spans="1:10" x14ac:dyDescent="0.25">
      <c r="A745" s="238"/>
      <c r="B745" s="238"/>
      <c r="C745" s="238"/>
      <c r="D745" s="238"/>
      <c r="E745" s="238"/>
      <c r="F745" s="238"/>
      <c r="G745" s="7"/>
      <c r="H745" s="7"/>
      <c r="I745" s="7"/>
      <c r="J745" s="7"/>
    </row>
    <row r="746" spans="1:10" x14ac:dyDescent="0.25">
      <c r="A746" s="238"/>
      <c r="B746" s="238"/>
      <c r="C746" s="238"/>
      <c r="D746" s="238"/>
      <c r="E746" s="238"/>
      <c r="F746" s="238"/>
      <c r="G746" s="7"/>
      <c r="H746" s="7"/>
      <c r="I746" s="7"/>
      <c r="J746" s="7"/>
    </row>
    <row r="747" spans="1:10" x14ac:dyDescent="0.25">
      <c r="A747" s="238"/>
      <c r="B747" s="238"/>
      <c r="C747" s="238"/>
      <c r="D747" s="238"/>
      <c r="E747" s="238"/>
      <c r="F747" s="238"/>
      <c r="G747" s="7"/>
      <c r="H747" s="7"/>
      <c r="I747" s="7"/>
      <c r="J747" s="7"/>
    </row>
    <row r="748" spans="1:10" x14ac:dyDescent="0.25">
      <c r="A748" s="238"/>
      <c r="B748" s="238"/>
      <c r="C748" s="238"/>
      <c r="D748" s="238"/>
      <c r="E748" s="238"/>
      <c r="F748" s="238"/>
      <c r="G748" s="7"/>
      <c r="H748" s="7"/>
      <c r="I748" s="7"/>
      <c r="J748" s="7"/>
    </row>
    <row r="749" spans="1:10" x14ac:dyDescent="0.25">
      <c r="A749" s="238"/>
      <c r="B749" s="238"/>
      <c r="C749" s="238"/>
      <c r="D749" s="238"/>
      <c r="E749" s="238"/>
      <c r="F749" s="238"/>
      <c r="G749" s="7"/>
      <c r="H749" s="7"/>
      <c r="I749" s="7"/>
      <c r="J749" s="7"/>
    </row>
    <row r="750" spans="1:10" x14ac:dyDescent="0.25">
      <c r="A750" s="238"/>
      <c r="B750" s="238"/>
      <c r="C750" s="238"/>
      <c r="D750" s="238"/>
      <c r="E750" s="238"/>
      <c r="F750" s="238"/>
      <c r="G750" s="7"/>
      <c r="H750" s="7"/>
      <c r="I750" s="7"/>
      <c r="J750" s="7"/>
    </row>
    <row r="751" spans="1:10" x14ac:dyDescent="0.25">
      <c r="A751" s="238"/>
      <c r="B751" s="238"/>
      <c r="C751" s="238"/>
      <c r="D751" s="238"/>
      <c r="E751" s="238"/>
      <c r="F751" s="238"/>
      <c r="G751" s="7"/>
      <c r="H751" s="7"/>
      <c r="I751" s="7"/>
      <c r="J751" s="7"/>
    </row>
    <row r="752" spans="1:10" x14ac:dyDescent="0.25">
      <c r="A752" s="238"/>
      <c r="B752" s="238"/>
      <c r="C752" s="238"/>
      <c r="D752" s="238"/>
      <c r="E752" s="238"/>
      <c r="F752" s="238"/>
      <c r="G752" s="7"/>
      <c r="H752" s="7"/>
      <c r="I752" s="7"/>
      <c r="J752" s="7"/>
    </row>
    <row r="753" spans="1:10" x14ac:dyDescent="0.25">
      <c r="A753" s="238"/>
      <c r="B753" s="238"/>
      <c r="C753" s="238"/>
      <c r="D753" s="238"/>
      <c r="E753" s="238"/>
      <c r="F753" s="238"/>
      <c r="G753" s="7"/>
      <c r="H753" s="7"/>
      <c r="I753" s="7"/>
      <c r="J753" s="7"/>
    </row>
    <row r="754" spans="1:10" x14ac:dyDescent="0.25">
      <c r="A754" s="238"/>
      <c r="B754" s="238"/>
      <c r="C754" s="238"/>
      <c r="D754" s="238"/>
      <c r="E754" s="238"/>
      <c r="F754" s="238"/>
      <c r="G754" s="7"/>
      <c r="H754" s="7"/>
      <c r="I754" s="7"/>
      <c r="J754" s="7"/>
    </row>
    <row r="755" spans="1:10" x14ac:dyDescent="0.25">
      <c r="A755" s="238"/>
      <c r="B755" s="238"/>
      <c r="C755" s="238"/>
      <c r="D755" s="238"/>
      <c r="E755" s="238"/>
      <c r="F755" s="238"/>
      <c r="G755" s="7"/>
      <c r="H755" s="7"/>
      <c r="I755" s="7"/>
      <c r="J755" s="7"/>
    </row>
    <row r="756" spans="1:10" x14ac:dyDescent="0.25">
      <c r="A756" s="238"/>
      <c r="B756" s="238"/>
      <c r="C756" s="238"/>
      <c r="D756" s="238"/>
      <c r="E756" s="238"/>
      <c r="F756" s="238"/>
      <c r="G756" s="7"/>
      <c r="H756" s="7"/>
      <c r="I756" s="7"/>
      <c r="J756" s="7"/>
    </row>
    <row r="757" spans="1:10" x14ac:dyDescent="0.25">
      <c r="A757" s="238"/>
      <c r="B757" s="238"/>
      <c r="C757" s="238"/>
      <c r="D757" s="238"/>
      <c r="E757" s="238"/>
      <c r="F757" s="238"/>
      <c r="G757" s="7"/>
      <c r="H757" s="7"/>
      <c r="I757" s="7"/>
      <c r="J757" s="7"/>
    </row>
    <row r="758" spans="1:10" x14ac:dyDescent="0.25">
      <c r="A758" s="238"/>
      <c r="B758" s="238"/>
      <c r="C758" s="238"/>
      <c r="D758" s="238"/>
      <c r="E758" s="238"/>
      <c r="F758" s="238"/>
      <c r="G758" s="7"/>
      <c r="H758" s="7"/>
      <c r="I758" s="7"/>
      <c r="J758" s="7"/>
    </row>
  </sheetData>
  <mergeCells count="11">
    <mergeCell ref="H5:H6"/>
    <mergeCell ref="I3:J3"/>
    <mergeCell ref="I5:I6"/>
    <mergeCell ref="J5:J6"/>
    <mergeCell ref="E5:E6"/>
    <mergeCell ref="F5:F6"/>
    <mergeCell ref="A5:A6"/>
    <mergeCell ref="B5:B6"/>
    <mergeCell ref="C5:C6"/>
    <mergeCell ref="D5:D6"/>
    <mergeCell ref="G5:G6"/>
  </mergeCells>
  <phoneticPr fontId="0" type="noConversion"/>
  <printOptions horizontalCentered="1"/>
  <pageMargins left="0.78740157480314965" right="0.39370078740157483" top="0.78740157480314965" bottom="0.39370078740157483" header="0.59055118110236227" footer="0.39370078740157483"/>
  <pageSetup paperSize="9" scale="60" firstPageNumber="95" orientation="portrait" useFirstPageNumber="1" r:id="rId1"/>
  <headerFooter alignWithMargins="0">
    <oddFooter>&amp;C&amp;12C-&amp;P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00B0F0"/>
  </sheetPr>
  <dimension ref="A1:G757"/>
  <sheetViews>
    <sheetView showGridLines="0" view="pageBreakPreview" zoomScale="80" zoomScaleSheetLayoutView="80" workbookViewId="0">
      <selection activeCell="I69" sqref="I69"/>
    </sheetView>
  </sheetViews>
  <sheetFormatPr defaultColWidth="7.6640625" defaultRowHeight="13.2" x14ac:dyDescent="0.25"/>
  <cols>
    <col min="1" max="1" width="12.6640625" style="154" customWidth="1"/>
    <col min="2" max="2" width="70.6640625" style="154" customWidth="1"/>
    <col min="3" max="3" width="12.6640625" style="154" customWidth="1"/>
    <col min="4" max="5" width="15.6640625" style="154" customWidth="1"/>
    <col min="6" max="6" width="25.6640625" style="154" customWidth="1"/>
    <col min="7" max="7" width="14.6640625" style="10" customWidth="1"/>
    <col min="8" max="16384" width="7.6640625" style="10"/>
  </cols>
  <sheetData>
    <row r="1" spans="1:7" x14ac:dyDescent="0.25">
      <c r="A1" s="255" t="s">
        <v>509</v>
      </c>
    </row>
    <row r="2" spans="1:7" x14ac:dyDescent="0.25">
      <c r="A2" s="255" t="s">
        <v>508</v>
      </c>
    </row>
    <row r="3" spans="1:7" ht="18" customHeight="1" x14ac:dyDescent="0.25">
      <c r="A3" s="1" t="s">
        <v>392</v>
      </c>
      <c r="B3" s="81"/>
      <c r="C3" s="81"/>
      <c r="D3" s="81"/>
      <c r="E3" s="81"/>
      <c r="F3" s="81"/>
      <c r="G3" s="97"/>
    </row>
    <row r="4" spans="1:7" ht="15.9" customHeight="1" x14ac:dyDescent="0.25">
      <c r="A4" s="81"/>
      <c r="B4" s="81"/>
      <c r="C4" s="81"/>
      <c r="D4" s="81"/>
      <c r="E4" s="81"/>
      <c r="F4" s="81"/>
      <c r="G4" s="24"/>
    </row>
    <row r="5" spans="1:7" x14ac:dyDescent="0.25">
      <c r="A5" s="390" t="s">
        <v>71</v>
      </c>
      <c r="B5" s="378" t="s">
        <v>72</v>
      </c>
      <c r="C5" s="376" t="s">
        <v>73</v>
      </c>
      <c r="D5" s="378" t="s">
        <v>74</v>
      </c>
      <c r="E5" s="376" t="s">
        <v>75</v>
      </c>
      <c r="F5" s="376" t="s">
        <v>76</v>
      </c>
      <c r="G5" s="388"/>
    </row>
    <row r="6" spans="1:7" x14ac:dyDescent="0.25">
      <c r="A6" s="391"/>
      <c r="B6" s="379"/>
      <c r="C6" s="387"/>
      <c r="D6" s="379"/>
      <c r="E6" s="387"/>
      <c r="F6" s="387"/>
      <c r="G6" s="389"/>
    </row>
    <row r="7" spans="1:7" ht="15.9" customHeight="1" x14ac:dyDescent="0.3">
      <c r="A7" s="117"/>
      <c r="B7" s="95"/>
      <c r="C7" s="96"/>
      <c r="D7" s="78"/>
      <c r="E7" s="78"/>
      <c r="F7" s="121"/>
      <c r="G7" s="40"/>
    </row>
    <row r="8" spans="1:7" ht="15.9" customHeight="1" x14ac:dyDescent="0.3">
      <c r="A8" s="285" t="s">
        <v>442</v>
      </c>
      <c r="B8" s="85" t="s">
        <v>153</v>
      </c>
      <c r="C8" s="96"/>
      <c r="D8" s="78"/>
      <c r="E8" s="78"/>
      <c r="F8" s="78"/>
      <c r="G8" s="38"/>
    </row>
    <row r="9" spans="1:7" ht="15.9" customHeight="1" x14ac:dyDescent="0.3">
      <c r="A9" s="117"/>
      <c r="B9" s="77" t="s">
        <v>152</v>
      </c>
      <c r="C9" s="97"/>
      <c r="D9" s="78"/>
      <c r="E9" s="78"/>
      <c r="F9" s="78"/>
      <c r="G9" s="38"/>
    </row>
    <row r="10" spans="1:7" ht="15.9" customHeight="1" x14ac:dyDescent="0.3">
      <c r="A10" s="117"/>
      <c r="B10" s="77"/>
      <c r="C10" s="97"/>
      <c r="D10" s="78"/>
      <c r="E10" s="78"/>
      <c r="F10" s="78"/>
      <c r="G10" s="38"/>
    </row>
    <row r="11" spans="1:7" ht="15.9" customHeight="1" x14ac:dyDescent="0.3">
      <c r="A11" s="148" t="s">
        <v>78</v>
      </c>
      <c r="B11" s="77" t="s">
        <v>77</v>
      </c>
      <c r="C11" s="97"/>
      <c r="D11" s="78"/>
      <c r="E11" s="78"/>
      <c r="F11" s="78"/>
      <c r="G11" s="38"/>
    </row>
    <row r="12" spans="1:7" ht="15.9" customHeight="1" x14ac:dyDescent="0.25">
      <c r="A12" s="117"/>
      <c r="B12" s="76"/>
      <c r="C12" s="82"/>
      <c r="D12" s="78"/>
      <c r="E12" s="78"/>
      <c r="F12" s="78"/>
      <c r="G12" s="38"/>
    </row>
    <row r="13" spans="1:7" ht="15.9" customHeight="1" x14ac:dyDescent="0.25">
      <c r="A13" s="117"/>
      <c r="B13" s="76" t="s">
        <v>79</v>
      </c>
      <c r="C13" s="82" t="s">
        <v>80</v>
      </c>
      <c r="D13" s="78">
        <v>1</v>
      </c>
      <c r="E13" s="78"/>
      <c r="F13" s="78"/>
      <c r="G13" s="38"/>
    </row>
    <row r="14" spans="1:7" ht="15.9" customHeight="1" x14ac:dyDescent="0.25">
      <c r="A14" s="117"/>
      <c r="B14" s="76"/>
      <c r="C14" s="82"/>
      <c r="D14" s="78"/>
      <c r="E14" s="78"/>
      <c r="F14" s="78"/>
      <c r="G14" s="38"/>
    </row>
    <row r="15" spans="1:7" ht="15.9" customHeight="1" x14ac:dyDescent="0.25">
      <c r="A15" s="117"/>
      <c r="B15" s="83"/>
      <c r="C15" s="82"/>
      <c r="D15" s="78"/>
      <c r="E15" s="78"/>
      <c r="F15" s="78"/>
      <c r="G15" s="38"/>
    </row>
    <row r="16" spans="1:7" ht="15.9" customHeight="1" x14ac:dyDescent="0.25">
      <c r="A16" s="117"/>
      <c r="B16" s="83" t="s">
        <v>81</v>
      </c>
      <c r="C16" s="82" t="s">
        <v>80</v>
      </c>
      <c r="D16" s="78">
        <v>1</v>
      </c>
      <c r="E16" s="78"/>
      <c r="F16" s="78"/>
      <c r="G16" s="38"/>
    </row>
    <row r="17" spans="1:7" ht="15.9" customHeight="1" x14ac:dyDescent="0.25">
      <c r="A17" s="117"/>
      <c r="B17" s="76"/>
      <c r="C17" s="82"/>
      <c r="D17" s="78"/>
      <c r="E17" s="78"/>
      <c r="F17" s="78"/>
      <c r="G17" s="51"/>
    </row>
    <row r="18" spans="1:7" ht="15.9" customHeight="1" x14ac:dyDescent="0.25">
      <c r="A18" s="117"/>
      <c r="B18" s="76"/>
      <c r="C18" s="82"/>
      <c r="D18" s="78"/>
      <c r="E18" s="78"/>
      <c r="F18" s="78"/>
      <c r="G18" s="38"/>
    </row>
    <row r="19" spans="1:7" ht="15.9" customHeight="1" x14ac:dyDescent="0.25">
      <c r="A19" s="117"/>
      <c r="B19" s="76" t="s">
        <v>82</v>
      </c>
      <c r="C19" s="124"/>
      <c r="D19" s="78"/>
      <c r="E19" s="78"/>
      <c r="F19" s="78"/>
      <c r="G19" s="38"/>
    </row>
    <row r="20" spans="1:7" ht="15.9" customHeight="1" x14ac:dyDescent="0.25">
      <c r="A20" s="117"/>
      <c r="B20" s="76"/>
      <c r="C20" s="124"/>
      <c r="D20" s="78"/>
      <c r="E20" s="78"/>
      <c r="F20" s="78"/>
      <c r="G20" s="38"/>
    </row>
    <row r="21" spans="1:7" ht="15.9" customHeight="1" x14ac:dyDescent="0.25">
      <c r="A21" s="117"/>
      <c r="B21" s="76" t="s">
        <v>447</v>
      </c>
      <c r="C21" s="83" t="s">
        <v>83</v>
      </c>
      <c r="D21" s="78">
        <v>10</v>
      </c>
      <c r="E21" s="78"/>
      <c r="F21" s="78"/>
      <c r="G21" s="38"/>
    </row>
    <row r="22" spans="1:7" ht="15.9" customHeight="1" x14ac:dyDescent="0.25">
      <c r="A22" s="117"/>
      <c r="B22" s="76"/>
      <c r="C22" s="83"/>
      <c r="D22" s="78"/>
      <c r="E22" s="78"/>
      <c r="F22" s="78"/>
      <c r="G22" s="38"/>
    </row>
    <row r="23" spans="1:7" ht="15.9" customHeight="1" x14ac:dyDescent="0.25">
      <c r="A23" s="117"/>
      <c r="B23" s="76"/>
      <c r="C23" s="83"/>
      <c r="D23" s="78"/>
      <c r="E23" s="78"/>
      <c r="F23" s="78"/>
      <c r="G23" s="38"/>
    </row>
    <row r="24" spans="1:7" ht="15.9" customHeight="1" x14ac:dyDescent="0.25">
      <c r="A24" s="117"/>
      <c r="B24" s="76" t="s">
        <v>446</v>
      </c>
      <c r="C24" s="317" t="s">
        <v>83</v>
      </c>
      <c r="D24" s="348">
        <v>10</v>
      </c>
      <c r="E24" s="348"/>
      <c r="F24" s="348"/>
      <c r="G24" s="38"/>
    </row>
    <row r="25" spans="1:7" ht="15.9" customHeight="1" x14ac:dyDescent="0.25">
      <c r="A25" s="117"/>
      <c r="B25" s="76" t="s">
        <v>456</v>
      </c>
      <c r="C25" s="317"/>
      <c r="D25" s="348"/>
      <c r="E25" s="348"/>
      <c r="F25" s="348"/>
      <c r="G25" s="38"/>
    </row>
    <row r="26" spans="1:7" ht="15.9" customHeight="1" x14ac:dyDescent="0.25">
      <c r="A26" s="117"/>
      <c r="B26" s="76"/>
      <c r="C26" s="83"/>
      <c r="D26" s="78"/>
      <c r="E26" s="78"/>
      <c r="F26" s="78"/>
      <c r="G26" s="38"/>
    </row>
    <row r="27" spans="1:7" ht="15.9" customHeight="1" x14ac:dyDescent="0.25">
      <c r="A27" s="117"/>
      <c r="B27" s="76" t="s">
        <v>457</v>
      </c>
      <c r="C27" s="83" t="s">
        <v>83</v>
      </c>
      <c r="D27" s="78">
        <v>10</v>
      </c>
      <c r="E27" s="78"/>
      <c r="F27" s="78"/>
      <c r="G27" s="38"/>
    </row>
    <row r="28" spans="1:7" ht="15.9" customHeight="1" x14ac:dyDescent="0.25">
      <c r="A28" s="117"/>
      <c r="B28" s="76"/>
      <c r="C28" s="76"/>
      <c r="D28" s="78"/>
      <c r="E28" s="78"/>
      <c r="F28" s="78"/>
      <c r="G28" s="38"/>
    </row>
    <row r="29" spans="1:7" ht="15.9" customHeight="1" x14ac:dyDescent="0.25">
      <c r="A29" s="117"/>
      <c r="B29" s="76"/>
      <c r="C29" s="76"/>
      <c r="D29" s="78"/>
      <c r="E29" s="78"/>
      <c r="F29" s="78"/>
      <c r="G29" s="38"/>
    </row>
    <row r="30" spans="1:7" s="70" customFormat="1" ht="24" customHeight="1" x14ac:dyDescent="0.25">
      <c r="A30" s="351"/>
      <c r="B30" s="346" t="s">
        <v>448</v>
      </c>
      <c r="C30" s="352"/>
      <c r="D30" s="353"/>
      <c r="E30" s="353"/>
      <c r="F30" s="353"/>
      <c r="G30" s="354"/>
    </row>
    <row r="31" spans="1:7" s="70" customFormat="1" ht="24" customHeight="1" x14ac:dyDescent="0.25">
      <c r="A31" s="351"/>
      <c r="B31" s="76" t="s">
        <v>497</v>
      </c>
      <c r="C31" s="352" t="s">
        <v>100</v>
      </c>
      <c r="D31" s="353">
        <f>240000+20000</f>
        <v>260000</v>
      </c>
      <c r="E31" s="353">
        <v>1</v>
      </c>
      <c r="F31" s="353">
        <f>D31*E31</f>
        <v>260000</v>
      </c>
      <c r="G31" s="354"/>
    </row>
    <row r="32" spans="1:7" s="70" customFormat="1" ht="17.25" customHeight="1" x14ac:dyDescent="0.25">
      <c r="A32" s="351"/>
      <c r="B32" s="346"/>
      <c r="C32" s="352"/>
      <c r="D32" s="353"/>
      <c r="E32" s="353"/>
      <c r="F32" s="353"/>
      <c r="G32" s="354"/>
    </row>
    <row r="33" spans="1:7" ht="15.9" customHeight="1" x14ac:dyDescent="0.25">
      <c r="A33" s="117"/>
      <c r="B33" s="76" t="s">
        <v>458</v>
      </c>
      <c r="C33" s="78" t="s">
        <v>99</v>
      </c>
      <c r="D33" s="92">
        <f>F31</f>
        <v>260000</v>
      </c>
      <c r="E33" s="91"/>
      <c r="F33" s="78"/>
      <c r="G33" s="82"/>
    </row>
    <row r="34" spans="1:7" s="70" customFormat="1" ht="24" customHeight="1" x14ac:dyDescent="0.25">
      <c r="A34" s="351"/>
      <c r="B34" s="346"/>
      <c r="C34" s="352"/>
      <c r="D34" s="353"/>
      <c r="E34" s="353"/>
      <c r="F34" s="353"/>
      <c r="G34" s="354"/>
    </row>
    <row r="35" spans="1:7" x14ac:dyDescent="0.25">
      <c r="B35" s="365"/>
      <c r="C35" s="365"/>
      <c r="D35" s="365"/>
      <c r="E35" s="365"/>
      <c r="F35" s="365"/>
    </row>
    <row r="36" spans="1:7" s="70" customFormat="1" ht="15.9" customHeight="1" x14ac:dyDescent="0.25">
      <c r="A36" s="351"/>
      <c r="B36" s="346" t="s">
        <v>498</v>
      </c>
      <c r="C36" s="352"/>
      <c r="D36" s="353"/>
      <c r="E36" s="353"/>
      <c r="F36" s="353"/>
      <c r="G36" s="354"/>
    </row>
    <row r="37" spans="1:7" s="70" customFormat="1" ht="15.9" customHeight="1" x14ac:dyDescent="0.25">
      <c r="A37" s="355"/>
      <c r="B37" s="356"/>
      <c r="C37" s="346"/>
      <c r="D37" s="353"/>
      <c r="E37" s="353"/>
      <c r="F37" s="353"/>
      <c r="G37" s="354"/>
    </row>
    <row r="38" spans="1:7" s="70" customFormat="1" ht="15.9" customHeight="1" x14ac:dyDescent="0.25">
      <c r="A38" s="355"/>
      <c r="B38" s="76" t="s">
        <v>499</v>
      </c>
      <c r="C38" s="352" t="s">
        <v>100</v>
      </c>
      <c r="D38" s="353">
        <f>280000+5000</f>
        <v>285000</v>
      </c>
      <c r="E38" s="353">
        <v>1</v>
      </c>
      <c r="F38" s="353">
        <f>D38*E38</f>
        <v>285000</v>
      </c>
      <c r="G38" s="354"/>
    </row>
    <row r="39" spans="1:7" s="70" customFormat="1" ht="15.9" customHeight="1" x14ac:dyDescent="0.25">
      <c r="A39" s="355"/>
      <c r="B39" s="76"/>
      <c r="C39" s="352"/>
      <c r="D39" s="353"/>
      <c r="E39" s="353"/>
      <c r="F39" s="353"/>
      <c r="G39" s="354"/>
    </row>
    <row r="40" spans="1:7" ht="15.9" customHeight="1" x14ac:dyDescent="0.25">
      <c r="A40" s="117"/>
      <c r="B40" s="76" t="s">
        <v>459</v>
      </c>
      <c r="C40" s="78" t="s">
        <v>99</v>
      </c>
      <c r="D40" s="92">
        <f>F38</f>
        <v>285000</v>
      </c>
      <c r="E40" s="91"/>
      <c r="F40" s="78"/>
      <c r="G40" s="38"/>
    </row>
    <row r="41" spans="1:7" ht="15.9" customHeight="1" x14ac:dyDescent="0.25">
      <c r="A41" s="117"/>
      <c r="B41" s="346"/>
      <c r="C41" s="352"/>
      <c r="D41" s="353"/>
      <c r="E41" s="353"/>
      <c r="F41" s="353"/>
      <c r="G41" s="38"/>
    </row>
    <row r="42" spans="1:7" ht="15.9" customHeight="1" x14ac:dyDescent="0.25">
      <c r="A42" s="117"/>
      <c r="B42" s="76"/>
      <c r="C42" s="82"/>
      <c r="D42" s="78"/>
      <c r="E42" s="78"/>
      <c r="F42" s="78"/>
      <c r="G42" s="38"/>
    </row>
    <row r="43" spans="1:7" ht="15.9" customHeight="1" x14ac:dyDescent="0.25">
      <c r="A43" s="117"/>
      <c r="B43" s="76"/>
      <c r="C43" s="82"/>
      <c r="D43" s="78"/>
      <c r="E43" s="78"/>
      <c r="F43" s="78"/>
      <c r="G43" s="38"/>
    </row>
    <row r="44" spans="1:7" ht="15.9" customHeight="1" x14ac:dyDescent="0.25">
      <c r="A44" s="117"/>
      <c r="B44" s="83"/>
      <c r="C44" s="82"/>
      <c r="D44" s="78"/>
      <c r="E44" s="78"/>
      <c r="F44" s="78"/>
      <c r="G44" s="38"/>
    </row>
    <row r="45" spans="1:7" ht="15.9" customHeight="1" x14ac:dyDescent="0.25">
      <c r="A45" s="117"/>
      <c r="B45" s="83"/>
      <c r="C45" s="82"/>
      <c r="D45" s="78"/>
      <c r="E45" s="78"/>
      <c r="F45" s="78"/>
      <c r="G45" s="38"/>
    </row>
    <row r="46" spans="1:7" ht="15.9" customHeight="1" x14ac:dyDescent="0.25">
      <c r="A46" s="117"/>
      <c r="B46" s="83"/>
      <c r="C46" s="82"/>
      <c r="D46" s="78"/>
      <c r="E46" s="78"/>
      <c r="F46" s="78"/>
      <c r="G46" s="38"/>
    </row>
    <row r="47" spans="1:7" ht="15.9" customHeight="1" x14ac:dyDescent="0.25">
      <c r="A47" s="117"/>
      <c r="B47" s="83"/>
      <c r="C47" s="82"/>
      <c r="D47" s="78"/>
      <c r="E47" s="78"/>
      <c r="F47" s="78"/>
      <c r="G47" s="38"/>
    </row>
    <row r="48" spans="1:7" ht="15.9" customHeight="1" x14ac:dyDescent="0.25">
      <c r="A48" s="117"/>
      <c r="B48" s="83"/>
      <c r="C48" s="82"/>
      <c r="D48" s="78"/>
      <c r="E48" s="78"/>
      <c r="F48" s="78"/>
      <c r="G48" s="38"/>
    </row>
    <row r="49" spans="1:7" ht="15.9" customHeight="1" x14ac:dyDescent="0.25">
      <c r="A49" s="117"/>
      <c r="B49" s="83"/>
      <c r="C49" s="82"/>
      <c r="D49" s="78"/>
      <c r="E49" s="78"/>
      <c r="F49" s="78"/>
      <c r="G49" s="38"/>
    </row>
    <row r="50" spans="1:7" ht="15.9" customHeight="1" x14ac:dyDescent="0.25">
      <c r="A50" s="117"/>
      <c r="B50" s="83"/>
      <c r="C50" s="82"/>
      <c r="D50" s="78"/>
      <c r="E50" s="78"/>
      <c r="F50" s="78"/>
      <c r="G50" s="38"/>
    </row>
    <row r="51" spans="1:7" ht="15.9" customHeight="1" x14ac:dyDescent="0.25">
      <c r="A51" s="117"/>
      <c r="B51" s="83"/>
      <c r="C51" s="82"/>
      <c r="D51" s="78"/>
      <c r="E51" s="78"/>
      <c r="F51" s="78"/>
      <c r="G51" s="38"/>
    </row>
    <row r="52" spans="1:7" ht="15.9" customHeight="1" x14ac:dyDescent="0.25">
      <c r="A52" s="117"/>
      <c r="B52" s="83"/>
      <c r="C52" s="82"/>
      <c r="D52" s="78"/>
      <c r="E52" s="78"/>
      <c r="F52" s="78"/>
      <c r="G52" s="38"/>
    </row>
    <row r="53" spans="1:7" ht="15.9" customHeight="1" x14ac:dyDescent="0.25">
      <c r="A53" s="117"/>
      <c r="B53" s="83"/>
      <c r="C53" s="82"/>
      <c r="D53" s="78"/>
      <c r="E53" s="78"/>
      <c r="F53" s="78"/>
      <c r="G53" s="38"/>
    </row>
    <row r="54" spans="1:7" ht="15.9" customHeight="1" x14ac:dyDescent="0.25">
      <c r="A54" s="117"/>
      <c r="B54" s="76"/>
      <c r="C54" s="82"/>
      <c r="D54" s="78"/>
      <c r="E54" s="78"/>
      <c r="F54" s="78"/>
      <c r="G54" s="38"/>
    </row>
    <row r="55" spans="1:7" ht="15.9" customHeight="1" x14ac:dyDescent="0.25">
      <c r="A55" s="117"/>
      <c r="B55" s="76"/>
      <c r="C55" s="82"/>
      <c r="D55" s="78"/>
      <c r="E55" s="78"/>
      <c r="F55" s="78"/>
      <c r="G55" s="38"/>
    </row>
    <row r="56" spans="1:7" ht="15.9" customHeight="1" x14ac:dyDescent="0.25">
      <c r="A56" s="117"/>
      <c r="B56" s="76"/>
      <c r="C56" s="82"/>
      <c r="D56" s="78"/>
      <c r="E56" s="78"/>
      <c r="F56" s="78"/>
      <c r="G56" s="38"/>
    </row>
    <row r="57" spans="1:7" ht="15.9" customHeight="1" x14ac:dyDescent="0.25">
      <c r="A57" s="117"/>
      <c r="B57" s="76"/>
      <c r="C57" s="82"/>
      <c r="D57" s="78"/>
      <c r="E57" s="78"/>
      <c r="F57" s="78"/>
      <c r="G57" s="38"/>
    </row>
    <row r="58" spans="1:7" ht="15.9" customHeight="1" x14ac:dyDescent="0.25">
      <c r="A58" s="117"/>
      <c r="B58" s="76"/>
      <c r="C58" s="82"/>
      <c r="D58" s="78"/>
      <c r="E58" s="78"/>
      <c r="F58" s="78"/>
      <c r="G58" s="38"/>
    </row>
    <row r="59" spans="1:7" ht="15.9" customHeight="1" x14ac:dyDescent="0.25">
      <c r="A59" s="117"/>
      <c r="B59" s="76"/>
      <c r="C59" s="82"/>
      <c r="D59" s="78"/>
      <c r="E59" s="78"/>
      <c r="F59" s="78"/>
      <c r="G59" s="38"/>
    </row>
    <row r="60" spans="1:7" ht="15.9" customHeight="1" x14ac:dyDescent="0.25">
      <c r="A60" s="117"/>
      <c r="B60" s="76"/>
      <c r="C60" s="82"/>
      <c r="D60" s="78"/>
      <c r="E60" s="78"/>
      <c r="F60" s="78"/>
      <c r="G60" s="38"/>
    </row>
    <row r="61" spans="1:7" ht="15.9" customHeight="1" x14ac:dyDescent="0.25">
      <c r="A61" s="117"/>
      <c r="B61" s="76"/>
      <c r="C61" s="97"/>
      <c r="D61" s="78"/>
      <c r="E61" s="78"/>
      <c r="F61" s="78"/>
      <c r="G61" s="38"/>
    </row>
    <row r="62" spans="1:7" ht="15.9" customHeight="1" x14ac:dyDescent="0.25">
      <c r="A62" s="117"/>
      <c r="B62" s="76"/>
      <c r="C62" s="97"/>
      <c r="D62" s="78"/>
      <c r="E62" s="78"/>
      <c r="F62" s="78"/>
      <c r="G62" s="38"/>
    </row>
    <row r="63" spans="1:7" ht="15.9" customHeight="1" x14ac:dyDescent="0.25">
      <c r="A63" s="117"/>
      <c r="B63" s="76"/>
      <c r="C63" s="97"/>
      <c r="D63" s="78"/>
      <c r="E63" s="78"/>
      <c r="F63" s="78"/>
      <c r="G63" s="38"/>
    </row>
    <row r="64" spans="1:7" ht="15.9" customHeight="1" x14ac:dyDescent="0.25">
      <c r="A64" s="117"/>
      <c r="B64" s="76"/>
      <c r="C64" s="97"/>
      <c r="D64" s="78"/>
      <c r="E64" s="78"/>
      <c r="F64" s="78"/>
      <c r="G64" s="38"/>
    </row>
    <row r="65" spans="1:7" ht="15.9" customHeight="1" x14ac:dyDescent="0.25">
      <c r="A65" s="117"/>
      <c r="B65" s="76"/>
      <c r="C65" s="97"/>
      <c r="D65" s="78"/>
      <c r="E65" s="78"/>
      <c r="F65" s="78"/>
      <c r="G65" s="38"/>
    </row>
    <row r="66" spans="1:7" ht="15.9" customHeight="1" x14ac:dyDescent="0.25">
      <c r="A66" s="117"/>
      <c r="B66" s="76"/>
      <c r="C66" s="97"/>
      <c r="D66" s="78"/>
      <c r="E66" s="78"/>
      <c r="F66" s="78"/>
      <c r="G66" s="38"/>
    </row>
    <row r="67" spans="1:7" ht="15.9" customHeight="1" x14ac:dyDescent="0.25">
      <c r="A67" s="117"/>
      <c r="B67" s="76"/>
      <c r="C67" s="97"/>
      <c r="D67" s="78"/>
      <c r="E67" s="78"/>
      <c r="F67" s="78"/>
      <c r="G67" s="38"/>
    </row>
    <row r="68" spans="1:7" ht="15.9" customHeight="1" x14ac:dyDescent="0.25">
      <c r="A68" s="117"/>
      <c r="B68" s="76"/>
      <c r="C68" s="97"/>
      <c r="D68" s="78"/>
      <c r="E68" s="78"/>
      <c r="F68" s="78"/>
      <c r="G68" s="38"/>
    </row>
    <row r="69" spans="1:7" ht="15.9" customHeight="1" x14ac:dyDescent="0.3">
      <c r="A69" s="117"/>
      <c r="B69" s="116"/>
      <c r="C69" s="95"/>
      <c r="D69" s="82"/>
      <c r="E69" s="78"/>
      <c r="F69" s="78"/>
      <c r="G69" s="38"/>
    </row>
    <row r="70" spans="1:7" ht="15.9" customHeight="1" x14ac:dyDescent="0.3">
      <c r="A70" s="117"/>
      <c r="B70" s="116"/>
      <c r="C70" s="95"/>
      <c r="D70" s="82"/>
      <c r="E70" s="78"/>
      <c r="F70" s="78"/>
      <c r="G70" s="38"/>
    </row>
    <row r="71" spans="1:7" ht="15.9" customHeight="1" x14ac:dyDescent="0.25">
      <c r="A71" s="117"/>
      <c r="B71" s="117"/>
      <c r="C71" s="83"/>
      <c r="D71" s="82"/>
      <c r="E71" s="78"/>
      <c r="F71" s="78"/>
      <c r="G71" s="38"/>
    </row>
    <row r="72" spans="1:7" ht="15.9" customHeight="1" x14ac:dyDescent="0.25">
      <c r="A72" s="117"/>
      <c r="B72" s="117"/>
      <c r="C72" s="118"/>
      <c r="D72" s="82"/>
      <c r="E72" s="110"/>
      <c r="F72" s="110"/>
      <c r="G72" s="38"/>
    </row>
    <row r="73" spans="1:7" s="15" customFormat="1" ht="50.1" customHeight="1" x14ac:dyDescent="0.25">
      <c r="A73" s="294">
        <v>1300</v>
      </c>
      <c r="B73" s="290" t="s">
        <v>84</v>
      </c>
      <c r="C73" s="291"/>
      <c r="D73" s="295"/>
      <c r="E73" s="292"/>
      <c r="F73" s="293"/>
      <c r="G73" s="40"/>
    </row>
    <row r="74" spans="1:7" ht="15" x14ac:dyDescent="0.25">
      <c r="A74" s="81"/>
      <c r="B74" s="81"/>
      <c r="C74" s="81"/>
      <c r="D74" s="191"/>
      <c r="E74" s="81"/>
      <c r="F74" s="81"/>
      <c r="G74" s="48"/>
    </row>
    <row r="75" spans="1:7" ht="15.6" x14ac:dyDescent="0.25">
      <c r="A75" s="129"/>
      <c r="B75" s="129"/>
      <c r="C75" s="129"/>
      <c r="D75" s="128"/>
      <c r="E75" s="129"/>
      <c r="F75" s="129"/>
      <c r="G75" s="16"/>
    </row>
    <row r="76" spans="1:7" ht="15" x14ac:dyDescent="0.25">
      <c r="A76" s="130"/>
      <c r="B76" s="130"/>
      <c r="C76" s="130"/>
      <c r="D76" s="195"/>
      <c r="E76" s="130"/>
      <c r="F76" s="130"/>
      <c r="G76" s="17"/>
    </row>
    <row r="77" spans="1:7" ht="15" x14ac:dyDescent="0.25">
      <c r="A77" s="97"/>
      <c r="B77" s="97"/>
      <c r="C77" s="97"/>
      <c r="D77" s="82"/>
      <c r="E77" s="97"/>
      <c r="F77" s="97"/>
      <c r="G77" s="7"/>
    </row>
    <row r="78" spans="1:7" ht="15.6" x14ac:dyDescent="0.3">
      <c r="A78" s="97"/>
      <c r="B78" s="131"/>
      <c r="C78" s="97"/>
      <c r="D78" s="82"/>
      <c r="E78" s="97"/>
      <c r="F78" s="97"/>
      <c r="G78" s="7"/>
    </row>
    <row r="79" spans="1:7" x14ac:dyDescent="0.25">
      <c r="A79" s="238"/>
      <c r="B79" s="20"/>
      <c r="C79" s="238"/>
      <c r="D79" s="241"/>
      <c r="E79" s="238"/>
      <c r="F79" s="238"/>
      <c r="G79" s="7"/>
    </row>
    <row r="80" spans="1:7" x14ac:dyDescent="0.25">
      <c r="A80" s="238"/>
      <c r="B80" s="20"/>
      <c r="C80" s="238"/>
      <c r="D80" s="241"/>
      <c r="E80" s="238"/>
      <c r="F80" s="238"/>
      <c r="G80" s="7"/>
    </row>
    <row r="81" spans="1:7" x14ac:dyDescent="0.25">
      <c r="A81" s="21"/>
      <c r="B81" s="20"/>
      <c r="C81" s="238"/>
      <c r="D81" s="241"/>
      <c r="E81" s="238"/>
      <c r="F81" s="238"/>
      <c r="G81" s="7"/>
    </row>
    <row r="82" spans="1:7" x14ac:dyDescent="0.25">
      <c r="A82" s="238"/>
      <c r="B82" s="20"/>
      <c r="C82" s="238"/>
      <c r="D82" s="241"/>
      <c r="E82" s="238"/>
      <c r="F82" s="238"/>
      <c r="G82" s="7"/>
    </row>
    <row r="83" spans="1:7" x14ac:dyDescent="0.25">
      <c r="A83" s="238"/>
      <c r="B83" s="8"/>
      <c r="C83" s="238"/>
      <c r="D83" s="241"/>
      <c r="E83" s="238"/>
      <c r="F83" s="238"/>
      <c r="G83" s="7"/>
    </row>
    <row r="84" spans="1:7" x14ac:dyDescent="0.25">
      <c r="A84" s="238"/>
      <c r="B84" s="8"/>
      <c r="C84" s="238"/>
      <c r="D84" s="241"/>
      <c r="E84" s="238"/>
      <c r="F84" s="238"/>
      <c r="G84" s="7"/>
    </row>
    <row r="85" spans="1:7" x14ac:dyDescent="0.25">
      <c r="A85" s="238"/>
      <c r="B85" s="8"/>
      <c r="C85" s="238"/>
      <c r="D85" s="241"/>
      <c r="E85" s="238"/>
      <c r="F85" s="238"/>
      <c r="G85" s="7"/>
    </row>
    <row r="86" spans="1:7" x14ac:dyDescent="0.25">
      <c r="A86" s="238"/>
      <c r="B86" s="8"/>
      <c r="C86" s="238"/>
      <c r="D86" s="241"/>
      <c r="E86" s="238"/>
      <c r="F86" s="238"/>
      <c r="G86" s="7"/>
    </row>
    <row r="87" spans="1:7" x14ac:dyDescent="0.25">
      <c r="A87" s="238"/>
      <c r="B87" s="8"/>
      <c r="C87" s="238"/>
      <c r="D87" s="241"/>
      <c r="E87" s="238"/>
      <c r="F87" s="238"/>
      <c r="G87" s="7"/>
    </row>
    <row r="88" spans="1:7" x14ac:dyDescent="0.25">
      <c r="A88" s="238"/>
      <c r="B88" s="8"/>
      <c r="C88" s="238"/>
      <c r="D88" s="241"/>
      <c r="E88" s="238"/>
      <c r="F88" s="238"/>
      <c r="G88" s="7"/>
    </row>
    <row r="89" spans="1:7" x14ac:dyDescent="0.25">
      <c r="A89" s="238"/>
      <c r="B89" s="8"/>
      <c r="C89" s="238"/>
      <c r="D89" s="241"/>
      <c r="E89" s="238"/>
      <c r="F89" s="238"/>
      <c r="G89" s="7"/>
    </row>
    <row r="90" spans="1:7" x14ac:dyDescent="0.25">
      <c r="A90" s="238"/>
      <c r="B90" s="8"/>
      <c r="C90" s="238"/>
      <c r="D90" s="241"/>
      <c r="E90" s="238"/>
      <c r="F90" s="238"/>
      <c r="G90" s="7"/>
    </row>
    <row r="91" spans="1:7" x14ac:dyDescent="0.25">
      <c r="A91" s="238"/>
      <c r="B91" s="8"/>
      <c r="C91" s="238"/>
      <c r="D91" s="241"/>
      <c r="E91" s="238"/>
      <c r="F91" s="238"/>
      <c r="G91" s="7"/>
    </row>
    <row r="92" spans="1:7" x14ac:dyDescent="0.25">
      <c r="A92" s="238"/>
      <c r="B92" s="8"/>
      <c r="C92" s="238"/>
      <c r="D92" s="241"/>
      <c r="E92" s="238"/>
      <c r="F92" s="238"/>
      <c r="G92" s="7"/>
    </row>
    <row r="93" spans="1:7" x14ac:dyDescent="0.25">
      <c r="A93" s="238"/>
      <c r="B93" s="8"/>
      <c r="C93" s="238"/>
      <c r="D93" s="241"/>
      <c r="E93" s="238"/>
      <c r="F93" s="238"/>
      <c r="G93" s="7"/>
    </row>
    <row r="94" spans="1:7" x14ac:dyDescent="0.25">
      <c r="A94" s="238"/>
      <c r="B94" s="8"/>
      <c r="C94" s="238"/>
      <c r="D94" s="241"/>
      <c r="E94" s="238"/>
      <c r="F94" s="238"/>
      <c r="G94" s="7"/>
    </row>
    <row r="95" spans="1:7" x14ac:dyDescent="0.25">
      <c r="A95" s="238"/>
      <c r="B95" s="8"/>
      <c r="C95" s="238"/>
      <c r="D95" s="241"/>
      <c r="E95" s="238"/>
      <c r="F95" s="238"/>
      <c r="G95" s="7"/>
    </row>
    <row r="96" spans="1:7" x14ac:dyDescent="0.25">
      <c r="A96" s="238"/>
      <c r="B96" s="9"/>
      <c r="C96" s="238"/>
      <c r="D96" s="241"/>
      <c r="E96" s="238"/>
      <c r="F96" s="238"/>
      <c r="G96" s="7"/>
    </row>
    <row r="97" spans="1:7" x14ac:dyDescent="0.25">
      <c r="A97" s="21"/>
      <c r="B97" s="9"/>
      <c r="C97" s="238"/>
      <c r="D97" s="241"/>
      <c r="E97" s="238"/>
      <c r="F97" s="238"/>
      <c r="G97" s="7"/>
    </row>
    <row r="98" spans="1:7" x14ac:dyDescent="0.25">
      <c r="A98" s="238"/>
      <c r="B98" s="8"/>
      <c r="C98" s="238"/>
      <c r="D98" s="241"/>
      <c r="E98" s="238"/>
      <c r="F98" s="238"/>
      <c r="G98" s="7"/>
    </row>
    <row r="99" spans="1:7" x14ac:dyDescent="0.25">
      <c r="A99" s="238"/>
      <c r="B99" s="8"/>
      <c r="C99" s="238"/>
      <c r="D99" s="241"/>
      <c r="E99" s="238"/>
      <c r="F99" s="238"/>
      <c r="G99" s="7"/>
    </row>
    <row r="100" spans="1:7" x14ac:dyDescent="0.25">
      <c r="A100" s="238"/>
      <c r="B100" s="8"/>
      <c r="C100" s="238"/>
      <c r="D100" s="241"/>
      <c r="E100" s="238"/>
      <c r="F100" s="238"/>
      <c r="G100" s="7"/>
    </row>
    <row r="101" spans="1:7" x14ac:dyDescent="0.25">
      <c r="A101" s="238"/>
      <c r="B101" s="8"/>
      <c r="C101" s="238"/>
      <c r="D101" s="241"/>
      <c r="E101" s="238"/>
      <c r="F101" s="238"/>
      <c r="G101" s="7"/>
    </row>
    <row r="102" spans="1:7" x14ac:dyDescent="0.25">
      <c r="A102" s="238"/>
      <c r="B102" s="8"/>
      <c r="C102" s="238"/>
      <c r="D102" s="241"/>
      <c r="E102" s="238"/>
      <c r="F102" s="238"/>
      <c r="G102" s="7"/>
    </row>
    <row r="103" spans="1:7" x14ac:dyDescent="0.25">
      <c r="A103" s="238"/>
      <c r="B103" s="8"/>
      <c r="C103" s="238"/>
      <c r="D103" s="241"/>
      <c r="E103" s="238"/>
      <c r="F103" s="238"/>
      <c r="G103" s="7"/>
    </row>
    <row r="104" spans="1:7" x14ac:dyDescent="0.25">
      <c r="A104" s="238"/>
      <c r="B104" s="8"/>
      <c r="C104" s="238"/>
      <c r="D104" s="241"/>
      <c r="E104" s="238"/>
      <c r="F104" s="238"/>
      <c r="G104" s="7"/>
    </row>
    <row r="105" spans="1:7" x14ac:dyDescent="0.25">
      <c r="A105" s="238"/>
      <c r="B105" s="9"/>
      <c r="C105" s="238"/>
      <c r="D105" s="241"/>
      <c r="E105" s="238"/>
      <c r="F105" s="238"/>
      <c r="G105" s="7"/>
    </row>
    <row r="106" spans="1:7" x14ac:dyDescent="0.25">
      <c r="A106" s="238"/>
      <c r="B106" s="9"/>
      <c r="C106" s="238"/>
      <c r="D106" s="241"/>
      <c r="E106" s="238"/>
      <c r="F106" s="238"/>
      <c r="G106" s="7"/>
    </row>
    <row r="107" spans="1:7" x14ac:dyDescent="0.25">
      <c r="A107" s="238"/>
      <c r="B107" s="8"/>
      <c r="C107" s="238"/>
      <c r="D107" s="241"/>
      <c r="E107" s="238"/>
      <c r="F107" s="238"/>
      <c r="G107" s="7"/>
    </row>
    <row r="108" spans="1:7" x14ac:dyDescent="0.25">
      <c r="A108" s="238"/>
      <c r="B108" s="8"/>
      <c r="C108" s="238"/>
      <c r="D108" s="241"/>
      <c r="E108" s="238"/>
      <c r="F108" s="238"/>
      <c r="G108" s="7"/>
    </row>
    <row r="109" spans="1:7" x14ac:dyDescent="0.25">
      <c r="A109" s="238"/>
      <c r="B109" s="238"/>
      <c r="C109" s="238"/>
      <c r="D109" s="241"/>
      <c r="E109" s="238"/>
      <c r="F109" s="238"/>
      <c r="G109" s="7"/>
    </row>
    <row r="110" spans="1:7" x14ac:dyDescent="0.25">
      <c r="A110" s="238"/>
      <c r="B110" s="238"/>
      <c r="C110" s="238"/>
      <c r="D110" s="241"/>
      <c r="E110" s="238"/>
      <c r="F110" s="238"/>
      <c r="G110" s="7"/>
    </row>
    <row r="111" spans="1:7" x14ac:dyDescent="0.25">
      <c r="A111" s="238"/>
      <c r="B111" s="238"/>
      <c r="C111" s="238"/>
      <c r="D111" s="241"/>
      <c r="E111" s="238"/>
      <c r="F111" s="238"/>
      <c r="G111" s="7"/>
    </row>
    <row r="112" spans="1:7" x14ac:dyDescent="0.25">
      <c r="A112" s="238"/>
      <c r="B112" s="238"/>
      <c r="C112" s="238"/>
      <c r="D112" s="238"/>
      <c r="E112" s="238"/>
      <c r="F112" s="238"/>
      <c r="G112" s="7"/>
    </row>
    <row r="113" spans="1:7" x14ac:dyDescent="0.25">
      <c r="A113" s="238"/>
      <c r="B113" s="238"/>
      <c r="C113" s="238"/>
      <c r="D113" s="238"/>
      <c r="E113" s="238"/>
      <c r="F113" s="238"/>
      <c r="G113" s="7"/>
    </row>
    <row r="114" spans="1:7" x14ac:dyDescent="0.25">
      <c r="A114" s="238"/>
      <c r="B114" s="238"/>
      <c r="C114" s="238"/>
      <c r="D114" s="238"/>
      <c r="E114" s="238"/>
      <c r="F114" s="238"/>
      <c r="G114" s="7"/>
    </row>
    <row r="115" spans="1:7" x14ac:dyDescent="0.25">
      <c r="A115" s="238"/>
      <c r="B115" s="238"/>
      <c r="C115" s="238"/>
      <c r="D115" s="238"/>
      <c r="E115" s="238"/>
      <c r="F115" s="238"/>
      <c r="G115" s="7"/>
    </row>
    <row r="116" spans="1:7" x14ac:dyDescent="0.25">
      <c r="A116" s="238"/>
      <c r="B116" s="238"/>
      <c r="C116" s="238"/>
      <c r="D116" s="238"/>
      <c r="E116" s="238"/>
      <c r="F116" s="238"/>
      <c r="G116" s="7"/>
    </row>
    <row r="117" spans="1:7" x14ac:dyDescent="0.25">
      <c r="A117" s="238"/>
      <c r="B117" s="238"/>
      <c r="C117" s="238"/>
      <c r="D117" s="238"/>
      <c r="E117" s="238"/>
      <c r="F117" s="238"/>
      <c r="G117" s="7"/>
    </row>
    <row r="118" spans="1:7" x14ac:dyDescent="0.25">
      <c r="A118" s="238"/>
      <c r="B118" s="238"/>
      <c r="C118" s="238"/>
      <c r="D118" s="238"/>
      <c r="E118" s="238"/>
      <c r="F118" s="238"/>
      <c r="G118" s="7"/>
    </row>
    <row r="119" spans="1:7" x14ac:dyDescent="0.25">
      <c r="A119" s="238"/>
      <c r="B119" s="238"/>
      <c r="C119" s="238"/>
      <c r="D119" s="238"/>
      <c r="E119" s="238"/>
      <c r="F119" s="238"/>
      <c r="G119" s="7"/>
    </row>
    <row r="120" spans="1:7" x14ac:dyDescent="0.25">
      <c r="A120" s="238"/>
      <c r="B120" s="238"/>
      <c r="C120" s="238"/>
      <c r="D120" s="238"/>
      <c r="E120" s="238"/>
      <c r="F120" s="238"/>
      <c r="G120" s="7"/>
    </row>
    <row r="121" spans="1:7" x14ac:dyDescent="0.25">
      <c r="A121" s="238"/>
      <c r="B121" s="238"/>
      <c r="C121" s="238"/>
      <c r="D121" s="238"/>
      <c r="E121" s="238"/>
      <c r="F121" s="238"/>
      <c r="G121" s="7"/>
    </row>
    <row r="122" spans="1:7" x14ac:dyDescent="0.25">
      <c r="A122" s="238"/>
      <c r="B122" s="238"/>
      <c r="C122" s="238"/>
      <c r="D122" s="238"/>
      <c r="E122" s="238"/>
      <c r="F122" s="238"/>
      <c r="G122" s="7"/>
    </row>
    <row r="123" spans="1:7" x14ac:dyDescent="0.25">
      <c r="A123" s="238"/>
      <c r="B123" s="238"/>
      <c r="C123" s="238"/>
      <c r="D123" s="238"/>
      <c r="E123" s="238"/>
      <c r="F123" s="238"/>
      <c r="G123" s="7"/>
    </row>
    <row r="124" spans="1:7" x14ac:dyDescent="0.25">
      <c r="A124" s="238"/>
      <c r="B124" s="238"/>
      <c r="C124" s="238"/>
      <c r="D124" s="238"/>
      <c r="E124" s="238"/>
      <c r="F124" s="238"/>
      <c r="G124" s="7"/>
    </row>
    <row r="125" spans="1:7" x14ac:dyDescent="0.25">
      <c r="A125" s="238"/>
      <c r="B125" s="238"/>
      <c r="C125" s="238"/>
      <c r="D125" s="238"/>
      <c r="E125" s="238"/>
      <c r="F125" s="238"/>
      <c r="G125" s="7"/>
    </row>
    <row r="126" spans="1:7" x14ac:dyDescent="0.25">
      <c r="A126" s="238"/>
      <c r="B126" s="238"/>
      <c r="C126" s="238"/>
      <c r="D126" s="238"/>
      <c r="E126" s="238"/>
      <c r="F126" s="238"/>
      <c r="G126" s="7"/>
    </row>
    <row r="127" spans="1:7" x14ac:dyDescent="0.25">
      <c r="A127" s="238"/>
      <c r="B127" s="238"/>
      <c r="C127" s="238"/>
      <c r="D127" s="238"/>
      <c r="E127" s="238"/>
      <c r="F127" s="238"/>
      <c r="G127" s="7"/>
    </row>
    <row r="128" spans="1:7" x14ac:dyDescent="0.25">
      <c r="A128" s="238"/>
      <c r="B128" s="238"/>
      <c r="C128" s="238"/>
      <c r="D128" s="238"/>
      <c r="E128" s="238"/>
      <c r="F128" s="238"/>
      <c r="G128" s="7"/>
    </row>
    <row r="129" spans="1:7" x14ac:dyDescent="0.25">
      <c r="A129" s="238"/>
      <c r="B129" s="238"/>
      <c r="C129" s="238"/>
      <c r="D129" s="238">
        <v>2</v>
      </c>
      <c r="E129" s="238">
        <v>36000</v>
      </c>
      <c r="F129" s="238"/>
      <c r="G129" s="7"/>
    </row>
    <row r="130" spans="1:7" x14ac:dyDescent="0.25">
      <c r="A130" s="238"/>
      <c r="B130" s="238"/>
      <c r="C130" s="238"/>
      <c r="D130" s="238"/>
      <c r="E130" s="238"/>
      <c r="F130" s="238"/>
      <c r="G130" s="7"/>
    </row>
    <row r="131" spans="1:7" x14ac:dyDescent="0.25">
      <c r="A131" s="238"/>
      <c r="B131" s="238"/>
      <c r="C131" s="238"/>
      <c r="D131" s="238"/>
      <c r="E131" s="238"/>
      <c r="F131" s="238"/>
      <c r="G131" s="7"/>
    </row>
    <row r="132" spans="1:7" x14ac:dyDescent="0.25">
      <c r="A132" s="238"/>
      <c r="B132" s="238"/>
      <c r="C132" s="238"/>
      <c r="D132" s="238"/>
      <c r="E132" s="238"/>
      <c r="F132" s="238"/>
      <c r="G132" s="7"/>
    </row>
    <row r="133" spans="1:7" x14ac:dyDescent="0.25">
      <c r="A133" s="18"/>
      <c r="B133" s="16"/>
      <c r="C133" s="16"/>
      <c r="D133" s="16"/>
      <c r="E133" s="16"/>
      <c r="F133" s="239"/>
      <c r="G133" s="19"/>
    </row>
    <row r="134" spans="1:7" x14ac:dyDescent="0.25">
      <c r="A134" s="18"/>
      <c r="B134" s="16"/>
      <c r="C134" s="16"/>
      <c r="D134" s="16"/>
      <c r="E134" s="16"/>
      <c r="F134" s="239"/>
      <c r="G134" s="19"/>
    </row>
    <row r="135" spans="1:7" x14ac:dyDescent="0.25">
      <c r="A135" s="238"/>
      <c r="B135" s="238"/>
      <c r="C135" s="238"/>
      <c r="D135" s="238"/>
      <c r="E135" s="238"/>
      <c r="F135" s="238"/>
      <c r="G135" s="7"/>
    </row>
    <row r="136" spans="1:7" x14ac:dyDescent="0.25">
      <c r="A136" s="16"/>
      <c r="B136" s="16"/>
      <c r="C136" s="16"/>
      <c r="D136" s="16"/>
      <c r="E136" s="16"/>
      <c r="F136" s="16"/>
      <c r="G136" s="16"/>
    </row>
    <row r="137" spans="1:7" x14ac:dyDescent="0.25">
      <c r="A137" s="240"/>
      <c r="B137" s="240"/>
      <c r="C137" s="240"/>
      <c r="D137" s="240"/>
      <c r="E137" s="240"/>
      <c r="F137" s="240"/>
      <c r="G137" s="17"/>
    </row>
    <row r="138" spans="1:7" x14ac:dyDescent="0.25">
      <c r="A138" s="238"/>
      <c r="B138" s="238"/>
      <c r="C138" s="238"/>
      <c r="D138" s="238"/>
      <c r="E138" s="238"/>
      <c r="F138" s="238"/>
      <c r="G138" s="7"/>
    </row>
    <row r="139" spans="1:7" x14ac:dyDescent="0.25">
      <c r="A139" s="238"/>
      <c r="B139" s="238"/>
      <c r="C139" s="238"/>
      <c r="D139" s="238"/>
      <c r="E139" s="238"/>
      <c r="F139" s="238"/>
      <c r="G139" s="7"/>
    </row>
    <row r="140" spans="1:7" x14ac:dyDescent="0.25">
      <c r="A140" s="238"/>
      <c r="B140" s="238"/>
      <c r="C140" s="238"/>
      <c r="D140" s="238"/>
      <c r="E140" s="238"/>
      <c r="F140" s="238"/>
      <c r="G140" s="7"/>
    </row>
    <row r="141" spans="1:7" x14ac:dyDescent="0.25">
      <c r="A141" s="238"/>
      <c r="B141" s="238"/>
      <c r="C141" s="238"/>
      <c r="D141" s="238"/>
      <c r="E141" s="238"/>
      <c r="F141" s="238"/>
      <c r="G141" s="7"/>
    </row>
    <row r="142" spans="1:7" x14ac:dyDescent="0.25">
      <c r="A142" s="238"/>
      <c r="B142" s="238"/>
      <c r="C142" s="238"/>
      <c r="D142" s="238"/>
      <c r="E142" s="238"/>
      <c r="F142" s="238"/>
      <c r="G142" s="7"/>
    </row>
    <row r="143" spans="1:7" x14ac:dyDescent="0.25">
      <c r="A143" s="238"/>
      <c r="B143" s="238"/>
      <c r="C143" s="238"/>
      <c r="D143" s="238"/>
      <c r="E143" s="238"/>
      <c r="F143" s="238"/>
      <c r="G143" s="7"/>
    </row>
    <row r="144" spans="1:7" x14ac:dyDescent="0.25">
      <c r="A144" s="238"/>
      <c r="B144" s="238"/>
      <c r="C144" s="238"/>
      <c r="D144" s="238"/>
      <c r="E144" s="238"/>
      <c r="F144" s="238"/>
      <c r="G144" s="7"/>
    </row>
    <row r="145" spans="1:7" x14ac:dyDescent="0.25">
      <c r="A145" s="238"/>
      <c r="B145" s="238"/>
      <c r="C145" s="238"/>
      <c r="D145" s="238"/>
      <c r="E145" s="238"/>
      <c r="F145" s="238"/>
      <c r="G145" s="7"/>
    </row>
    <row r="146" spans="1:7" x14ac:dyDescent="0.25">
      <c r="A146" s="238"/>
      <c r="B146" s="238"/>
      <c r="C146" s="238"/>
      <c r="D146" s="238"/>
      <c r="E146" s="238"/>
      <c r="F146" s="238"/>
      <c r="G146" s="7"/>
    </row>
    <row r="147" spans="1:7" x14ac:dyDescent="0.25">
      <c r="A147" s="238"/>
      <c r="B147" s="238"/>
      <c r="C147" s="238"/>
      <c r="D147" s="238"/>
      <c r="E147" s="238"/>
      <c r="F147" s="238"/>
      <c r="G147" s="7"/>
    </row>
    <row r="148" spans="1:7" x14ac:dyDescent="0.25">
      <c r="A148" s="238"/>
      <c r="B148" s="238"/>
      <c r="C148" s="238"/>
      <c r="D148" s="238"/>
      <c r="E148" s="238"/>
      <c r="F148" s="238"/>
      <c r="G148" s="7"/>
    </row>
    <row r="149" spans="1:7" x14ac:dyDescent="0.25">
      <c r="A149" s="238"/>
      <c r="B149" s="238"/>
      <c r="C149" s="238"/>
      <c r="D149" s="238"/>
      <c r="E149" s="238"/>
      <c r="F149" s="238"/>
      <c r="G149" s="7"/>
    </row>
    <row r="150" spans="1:7" x14ac:dyDescent="0.25">
      <c r="A150" s="238"/>
      <c r="B150" s="238"/>
      <c r="C150" s="238"/>
      <c r="D150" s="238"/>
      <c r="E150" s="238"/>
      <c r="F150" s="238"/>
      <c r="G150" s="7"/>
    </row>
    <row r="151" spans="1:7" x14ac:dyDescent="0.25">
      <c r="A151" s="238"/>
      <c r="B151" s="238"/>
      <c r="C151" s="238"/>
      <c r="D151" s="238"/>
      <c r="E151" s="238"/>
      <c r="F151" s="238"/>
      <c r="G151" s="7"/>
    </row>
    <row r="152" spans="1:7" x14ac:dyDescent="0.25">
      <c r="A152" s="238"/>
      <c r="B152" s="238"/>
      <c r="C152" s="238"/>
      <c r="D152" s="238"/>
      <c r="E152" s="238"/>
      <c r="F152" s="238"/>
      <c r="G152" s="7"/>
    </row>
    <row r="153" spans="1:7" x14ac:dyDescent="0.25">
      <c r="A153" s="238"/>
      <c r="B153" s="238"/>
      <c r="C153" s="238"/>
      <c r="D153" s="238"/>
      <c r="E153" s="238"/>
      <c r="F153" s="238"/>
      <c r="G153" s="7"/>
    </row>
    <row r="154" spans="1:7" x14ac:dyDescent="0.25">
      <c r="A154" s="238"/>
      <c r="B154" s="238"/>
      <c r="C154" s="238"/>
      <c r="D154" s="238"/>
      <c r="E154" s="238"/>
      <c r="F154" s="238"/>
      <c r="G154" s="7"/>
    </row>
    <row r="155" spans="1:7" x14ac:dyDescent="0.25">
      <c r="A155" s="238"/>
      <c r="B155" s="238"/>
      <c r="C155" s="238"/>
      <c r="D155" s="238"/>
      <c r="E155" s="238"/>
      <c r="F155" s="238"/>
      <c r="G155" s="7"/>
    </row>
    <row r="156" spans="1:7" x14ac:dyDescent="0.25">
      <c r="A156" s="238"/>
      <c r="B156" s="238"/>
      <c r="C156" s="238"/>
      <c r="D156" s="238"/>
      <c r="E156" s="238"/>
      <c r="F156" s="238"/>
      <c r="G156" s="7"/>
    </row>
    <row r="157" spans="1:7" x14ac:dyDescent="0.25">
      <c r="A157" s="238"/>
      <c r="B157" s="238"/>
      <c r="C157" s="238"/>
      <c r="D157" s="238"/>
      <c r="E157" s="238"/>
      <c r="F157" s="238"/>
      <c r="G157" s="7"/>
    </row>
    <row r="158" spans="1:7" x14ac:dyDescent="0.25">
      <c r="A158" s="238"/>
      <c r="B158" s="238"/>
      <c r="C158" s="238"/>
      <c r="D158" s="238"/>
      <c r="E158" s="238"/>
      <c r="F158" s="238"/>
      <c r="G158" s="7"/>
    </row>
    <row r="159" spans="1:7" x14ac:dyDescent="0.25">
      <c r="A159" s="238"/>
      <c r="B159" s="238"/>
      <c r="C159" s="238"/>
      <c r="D159" s="238"/>
      <c r="E159" s="238"/>
      <c r="F159" s="238"/>
      <c r="G159" s="7"/>
    </row>
    <row r="160" spans="1:7" x14ac:dyDescent="0.25">
      <c r="A160" s="238"/>
      <c r="B160" s="238"/>
      <c r="C160" s="238"/>
      <c r="D160" s="238"/>
      <c r="E160" s="238"/>
      <c r="F160" s="238"/>
      <c r="G160" s="7"/>
    </row>
    <row r="161" spans="1:7" x14ac:dyDescent="0.25">
      <c r="A161" s="238"/>
      <c r="B161" s="238"/>
      <c r="C161" s="238"/>
      <c r="D161" s="238"/>
      <c r="E161" s="238"/>
      <c r="F161" s="238"/>
      <c r="G161" s="7"/>
    </row>
    <row r="162" spans="1:7" x14ac:dyDescent="0.25">
      <c r="A162" s="238"/>
      <c r="B162" s="238"/>
      <c r="C162" s="238"/>
      <c r="D162" s="238"/>
      <c r="E162" s="238"/>
      <c r="F162" s="238"/>
      <c r="G162" s="7"/>
    </row>
    <row r="163" spans="1:7" x14ac:dyDescent="0.25">
      <c r="A163" s="238"/>
      <c r="B163" s="238"/>
      <c r="C163" s="238"/>
      <c r="D163" s="238"/>
      <c r="E163" s="238"/>
      <c r="F163" s="238"/>
      <c r="G163" s="7"/>
    </row>
    <row r="164" spans="1:7" ht="13.8" x14ac:dyDescent="0.25">
      <c r="A164" s="238"/>
      <c r="B164" s="238"/>
      <c r="C164" s="238"/>
      <c r="D164" s="238"/>
      <c r="E164" s="45">
        <v>65000</v>
      </c>
      <c r="F164" s="238"/>
      <c r="G164" s="7"/>
    </row>
    <row r="165" spans="1:7" x14ac:dyDescent="0.25">
      <c r="A165" s="238"/>
      <c r="B165" s="238"/>
      <c r="C165" s="238"/>
      <c r="D165" s="238"/>
      <c r="E165" s="238"/>
      <c r="F165" s="238"/>
      <c r="G165" s="7"/>
    </row>
    <row r="166" spans="1:7" x14ac:dyDescent="0.25">
      <c r="A166" s="238"/>
      <c r="B166" s="238"/>
      <c r="C166" s="238"/>
      <c r="D166" s="238"/>
      <c r="E166" s="238"/>
      <c r="F166" s="238"/>
      <c r="G166" s="7"/>
    </row>
    <row r="167" spans="1:7" x14ac:dyDescent="0.25">
      <c r="A167" s="238"/>
      <c r="B167" s="238"/>
      <c r="C167" s="238"/>
      <c r="D167" s="238"/>
      <c r="E167" s="238"/>
      <c r="F167" s="238"/>
      <c r="G167" s="7"/>
    </row>
    <row r="168" spans="1:7" x14ac:dyDescent="0.25">
      <c r="A168" s="238"/>
      <c r="B168" s="238"/>
      <c r="C168" s="238"/>
      <c r="D168" s="238"/>
      <c r="E168" s="238"/>
      <c r="F168" s="238"/>
      <c r="G168" s="7"/>
    </row>
    <row r="169" spans="1:7" x14ac:dyDescent="0.25">
      <c r="A169" s="238"/>
      <c r="B169" s="238"/>
      <c r="C169" s="238"/>
      <c r="D169" s="238"/>
      <c r="E169" s="238"/>
      <c r="F169" s="238"/>
      <c r="G169" s="7"/>
    </row>
    <row r="170" spans="1:7" x14ac:dyDescent="0.25">
      <c r="A170" s="238"/>
      <c r="B170" s="238"/>
      <c r="C170" s="238"/>
      <c r="D170" s="238"/>
      <c r="E170" s="238"/>
      <c r="F170" s="238"/>
      <c r="G170" s="7"/>
    </row>
    <row r="171" spans="1:7" x14ac:dyDescent="0.25">
      <c r="A171" s="238"/>
      <c r="B171" s="238"/>
      <c r="C171" s="238"/>
      <c r="D171" s="238"/>
      <c r="E171" s="238"/>
      <c r="F171" s="238"/>
      <c r="G171" s="7"/>
    </row>
    <row r="172" spans="1:7" x14ac:dyDescent="0.25">
      <c r="A172" s="238"/>
      <c r="B172" s="238"/>
      <c r="C172" s="238"/>
      <c r="D172" s="238"/>
      <c r="E172" s="238"/>
      <c r="F172" s="238"/>
      <c r="G172" s="7"/>
    </row>
    <row r="173" spans="1:7" x14ac:dyDescent="0.25">
      <c r="A173" s="238"/>
      <c r="B173" s="238"/>
      <c r="C173" s="238"/>
      <c r="D173" s="238"/>
      <c r="E173" s="238"/>
      <c r="F173" s="238"/>
      <c r="G173" s="7"/>
    </row>
    <row r="174" spans="1:7" x14ac:dyDescent="0.25">
      <c r="A174" s="238"/>
      <c r="B174" s="238"/>
      <c r="C174" s="238"/>
      <c r="D174" s="238">
        <v>24</v>
      </c>
      <c r="E174" s="238"/>
      <c r="F174" s="238"/>
      <c r="G174" s="7"/>
    </row>
    <row r="175" spans="1:7" x14ac:dyDescent="0.25">
      <c r="A175" s="238"/>
      <c r="B175" s="238"/>
      <c r="C175" s="238"/>
      <c r="D175" s="238"/>
      <c r="E175" s="238"/>
      <c r="F175" s="238"/>
      <c r="G175" s="7"/>
    </row>
    <row r="176" spans="1:7" x14ac:dyDescent="0.25">
      <c r="A176" s="238"/>
      <c r="B176" s="238"/>
      <c r="C176" s="238"/>
      <c r="D176" s="238">
        <v>24</v>
      </c>
      <c r="E176" s="238"/>
      <c r="F176" s="238"/>
      <c r="G176" s="7"/>
    </row>
    <row r="177" spans="1:7" x14ac:dyDescent="0.25">
      <c r="A177" s="238"/>
      <c r="B177" s="238"/>
      <c r="C177" s="238"/>
      <c r="D177" s="238"/>
      <c r="E177" s="238"/>
      <c r="F177" s="238"/>
      <c r="G177" s="7"/>
    </row>
    <row r="178" spans="1:7" x14ac:dyDescent="0.25">
      <c r="A178" s="238"/>
      <c r="B178" s="238"/>
      <c r="C178" s="238"/>
      <c r="D178" s="238"/>
      <c r="E178" s="238"/>
      <c r="F178" s="238"/>
      <c r="G178" s="7"/>
    </row>
    <row r="179" spans="1:7" x14ac:dyDescent="0.25">
      <c r="A179" s="238"/>
      <c r="B179" s="238"/>
      <c r="C179" s="238"/>
      <c r="D179" s="238"/>
      <c r="E179" s="238"/>
      <c r="F179" s="238"/>
      <c r="G179" s="7"/>
    </row>
    <row r="180" spans="1:7" x14ac:dyDescent="0.25">
      <c r="A180" s="238"/>
      <c r="B180" s="238" t="s">
        <v>257</v>
      </c>
      <c r="C180" s="238"/>
      <c r="D180" s="238">
        <v>1</v>
      </c>
      <c r="E180" s="238">
        <v>3000</v>
      </c>
      <c r="F180" s="238"/>
      <c r="G180" s="7"/>
    </row>
    <row r="181" spans="1:7" x14ac:dyDescent="0.25">
      <c r="A181" s="238"/>
      <c r="B181" s="238"/>
      <c r="C181" s="238"/>
      <c r="D181" s="238"/>
      <c r="E181" s="238"/>
      <c r="F181" s="238"/>
      <c r="G181" s="7"/>
    </row>
    <row r="182" spans="1:7" x14ac:dyDescent="0.25">
      <c r="A182" s="238"/>
      <c r="B182" s="238"/>
      <c r="C182" s="238"/>
      <c r="D182" s="238"/>
      <c r="E182" s="238"/>
      <c r="F182" s="238"/>
      <c r="G182" s="7"/>
    </row>
    <row r="183" spans="1:7" x14ac:dyDescent="0.25">
      <c r="A183" s="238"/>
      <c r="B183" s="238"/>
      <c r="C183" s="238"/>
      <c r="D183" s="238"/>
      <c r="E183" s="238">
        <v>18000</v>
      </c>
      <c r="F183" s="238"/>
      <c r="G183" s="7"/>
    </row>
    <row r="184" spans="1:7" x14ac:dyDescent="0.25">
      <c r="A184" s="238"/>
      <c r="B184" s="238"/>
      <c r="C184" s="238"/>
      <c r="D184" s="238"/>
      <c r="E184" s="238"/>
      <c r="F184" s="238"/>
      <c r="G184" s="7"/>
    </row>
    <row r="185" spans="1:7" x14ac:dyDescent="0.25">
      <c r="A185" s="238"/>
      <c r="B185" s="238"/>
      <c r="C185" s="238"/>
      <c r="D185" s="238"/>
      <c r="E185" s="238"/>
      <c r="F185" s="238"/>
      <c r="G185" s="7"/>
    </row>
    <row r="186" spans="1:7" x14ac:dyDescent="0.25">
      <c r="A186" s="238"/>
      <c r="B186" s="238" t="s">
        <v>258</v>
      </c>
      <c r="C186" s="238"/>
      <c r="D186" s="238"/>
      <c r="E186" s="238"/>
      <c r="F186" s="238"/>
      <c r="G186" s="7"/>
    </row>
    <row r="187" spans="1:7" x14ac:dyDescent="0.25">
      <c r="A187" s="238"/>
      <c r="B187" s="238"/>
      <c r="C187" s="238"/>
      <c r="D187" s="238"/>
      <c r="E187" s="238"/>
      <c r="F187" s="238"/>
      <c r="G187" s="7"/>
    </row>
    <row r="188" spans="1:7" x14ac:dyDescent="0.25">
      <c r="A188" s="238"/>
      <c r="B188" s="238"/>
      <c r="C188" s="238"/>
      <c r="D188" s="238"/>
      <c r="E188" s="238"/>
      <c r="F188" s="238"/>
      <c r="G188" s="7"/>
    </row>
    <row r="189" spans="1:7" x14ac:dyDescent="0.25">
      <c r="A189" s="238"/>
      <c r="B189" s="238"/>
      <c r="C189" s="238"/>
      <c r="D189" s="238"/>
      <c r="E189" s="238"/>
      <c r="F189" s="238"/>
      <c r="G189" s="7"/>
    </row>
    <row r="190" spans="1:7" x14ac:dyDescent="0.25">
      <c r="A190" s="238"/>
      <c r="B190" s="238"/>
      <c r="C190" s="238"/>
      <c r="D190" s="238"/>
      <c r="E190" s="238"/>
      <c r="F190" s="238"/>
      <c r="G190" s="7"/>
    </row>
    <row r="191" spans="1:7" x14ac:dyDescent="0.25">
      <c r="A191" s="238"/>
      <c r="B191" s="238"/>
      <c r="C191" s="238"/>
      <c r="D191" s="238"/>
      <c r="E191" s="238"/>
      <c r="F191" s="238"/>
      <c r="G191" s="7"/>
    </row>
    <row r="192" spans="1:7" x14ac:dyDescent="0.25">
      <c r="A192" s="238"/>
      <c r="B192" s="238"/>
      <c r="C192" s="238"/>
      <c r="D192" s="238"/>
      <c r="E192" s="238"/>
      <c r="F192" s="238"/>
      <c r="G192" s="7"/>
    </row>
    <row r="193" spans="1:7" x14ac:dyDescent="0.25">
      <c r="A193" s="238"/>
      <c r="B193" s="238"/>
      <c r="C193" s="238"/>
      <c r="D193" s="238"/>
      <c r="E193" s="238"/>
      <c r="F193" s="238"/>
      <c r="G193" s="7"/>
    </row>
    <row r="194" spans="1:7" x14ac:dyDescent="0.25">
      <c r="A194" s="18"/>
      <c r="B194" s="16"/>
      <c r="C194" s="16"/>
      <c r="D194" s="16"/>
      <c r="E194" s="16"/>
      <c r="F194" s="239"/>
      <c r="G194" s="19"/>
    </row>
    <row r="195" spans="1:7" x14ac:dyDescent="0.25">
      <c r="A195" s="18"/>
      <c r="B195" s="16"/>
      <c r="C195" s="16"/>
      <c r="D195" s="16"/>
      <c r="E195" s="16"/>
      <c r="F195" s="239"/>
      <c r="G195" s="19"/>
    </row>
    <row r="196" spans="1:7" x14ac:dyDescent="0.25">
      <c r="A196" s="238"/>
      <c r="B196" s="238"/>
      <c r="C196" s="238"/>
      <c r="D196" s="238"/>
      <c r="E196" s="238"/>
      <c r="F196" s="238"/>
      <c r="G196" s="7"/>
    </row>
    <row r="197" spans="1:7" x14ac:dyDescent="0.25">
      <c r="A197" s="16"/>
      <c r="B197" s="16"/>
      <c r="C197" s="16"/>
      <c r="D197" s="16"/>
      <c r="E197" s="16"/>
      <c r="F197" s="16"/>
      <c r="G197" s="16"/>
    </row>
    <row r="198" spans="1:7" x14ac:dyDescent="0.25">
      <c r="A198" s="240"/>
      <c r="B198" s="240"/>
      <c r="C198" s="240"/>
      <c r="D198" s="240"/>
      <c r="E198" s="240"/>
      <c r="F198" s="240"/>
      <c r="G198" s="17"/>
    </row>
    <row r="199" spans="1:7" x14ac:dyDescent="0.25">
      <c r="A199" s="238"/>
      <c r="B199" s="238"/>
      <c r="C199" s="238"/>
      <c r="D199" s="238"/>
      <c r="E199" s="238"/>
      <c r="F199" s="238"/>
      <c r="G199" s="7"/>
    </row>
    <row r="200" spans="1:7" x14ac:dyDescent="0.25">
      <c r="A200" s="238"/>
      <c r="B200" s="238"/>
      <c r="C200" s="238"/>
      <c r="D200" s="238"/>
      <c r="E200" s="238"/>
      <c r="F200" s="238"/>
      <c r="G200" s="7"/>
    </row>
    <row r="201" spans="1:7" x14ac:dyDescent="0.25">
      <c r="A201" s="238"/>
      <c r="B201" s="238"/>
      <c r="C201" s="238"/>
      <c r="D201" s="238"/>
      <c r="E201" s="238"/>
      <c r="F201" s="238"/>
      <c r="G201" s="7"/>
    </row>
    <row r="202" spans="1:7" x14ac:dyDescent="0.25">
      <c r="A202" s="238"/>
      <c r="B202" s="238"/>
      <c r="C202" s="238"/>
      <c r="D202" s="238"/>
      <c r="E202" s="238"/>
      <c r="F202" s="238"/>
      <c r="G202" s="7"/>
    </row>
    <row r="203" spans="1:7" x14ac:dyDescent="0.25">
      <c r="A203" s="238"/>
      <c r="B203" s="238"/>
      <c r="C203" s="238"/>
      <c r="D203" s="238"/>
      <c r="E203" s="238"/>
      <c r="F203" s="238"/>
      <c r="G203" s="7"/>
    </row>
    <row r="204" spans="1:7" x14ac:dyDescent="0.25">
      <c r="A204" s="238"/>
      <c r="B204" s="238"/>
      <c r="C204" s="238"/>
      <c r="D204" s="238"/>
      <c r="E204" s="238"/>
      <c r="F204" s="238"/>
      <c r="G204" s="7"/>
    </row>
    <row r="205" spans="1:7" x14ac:dyDescent="0.25">
      <c r="A205" s="238"/>
      <c r="B205" s="238"/>
      <c r="C205" s="238"/>
      <c r="D205" s="238"/>
      <c r="E205" s="238"/>
      <c r="F205" s="238"/>
      <c r="G205" s="7"/>
    </row>
    <row r="206" spans="1:7" x14ac:dyDescent="0.25">
      <c r="A206" s="238"/>
      <c r="B206" s="238"/>
      <c r="C206" s="238"/>
      <c r="D206" s="238"/>
      <c r="E206" s="238"/>
      <c r="F206" s="238"/>
      <c r="G206" s="7"/>
    </row>
    <row r="207" spans="1:7" x14ac:dyDescent="0.25">
      <c r="A207" s="238"/>
      <c r="B207" s="238"/>
      <c r="C207" s="238"/>
      <c r="D207" s="238"/>
      <c r="E207" s="238"/>
      <c r="F207" s="238"/>
      <c r="G207" s="7"/>
    </row>
    <row r="208" spans="1:7" x14ac:dyDescent="0.25">
      <c r="A208" s="238"/>
      <c r="B208" s="238"/>
      <c r="C208" s="238"/>
      <c r="D208" s="238"/>
      <c r="E208" s="238"/>
      <c r="F208" s="238"/>
      <c r="G208" s="7"/>
    </row>
    <row r="209" spans="1:7" x14ac:dyDescent="0.25">
      <c r="A209" s="238"/>
      <c r="B209" s="238"/>
      <c r="C209" s="238"/>
      <c r="D209" s="238"/>
      <c r="E209" s="238"/>
      <c r="F209" s="238"/>
      <c r="G209" s="7"/>
    </row>
    <row r="210" spans="1:7" x14ac:dyDescent="0.25">
      <c r="A210" s="238"/>
      <c r="B210" s="238"/>
      <c r="C210" s="238"/>
      <c r="D210" s="238"/>
      <c r="E210" s="238"/>
      <c r="F210" s="238"/>
      <c r="G210" s="7"/>
    </row>
    <row r="211" spans="1:7" x14ac:dyDescent="0.25">
      <c r="A211" s="238"/>
      <c r="B211" s="238"/>
      <c r="C211" s="238"/>
      <c r="D211" s="238"/>
      <c r="E211" s="238"/>
      <c r="F211" s="238"/>
      <c r="G211" s="7"/>
    </row>
    <row r="212" spans="1:7" x14ac:dyDescent="0.25">
      <c r="A212" s="238"/>
      <c r="B212" s="238"/>
      <c r="C212" s="238"/>
      <c r="D212" s="238"/>
      <c r="E212" s="238"/>
      <c r="F212" s="238"/>
      <c r="G212" s="7"/>
    </row>
    <row r="213" spans="1:7" x14ac:dyDescent="0.25">
      <c r="A213" s="238"/>
      <c r="B213" s="238"/>
      <c r="C213" s="238"/>
      <c r="D213" s="238"/>
      <c r="E213" s="238"/>
      <c r="F213" s="238"/>
      <c r="G213" s="7"/>
    </row>
    <row r="214" spans="1:7" x14ac:dyDescent="0.25">
      <c r="A214" s="238"/>
      <c r="B214" s="238"/>
      <c r="C214" s="238"/>
      <c r="D214" s="238"/>
      <c r="E214" s="238"/>
      <c r="F214" s="238"/>
      <c r="G214" s="7"/>
    </row>
    <row r="215" spans="1:7" x14ac:dyDescent="0.25">
      <c r="A215" s="238"/>
      <c r="B215" s="238"/>
      <c r="C215" s="238"/>
      <c r="D215" s="238"/>
      <c r="E215" s="238"/>
      <c r="F215" s="238"/>
      <c r="G215" s="7"/>
    </row>
    <row r="216" spans="1:7" x14ac:dyDescent="0.25">
      <c r="A216" s="238"/>
      <c r="B216" s="238"/>
      <c r="C216" s="238"/>
      <c r="D216" s="238"/>
      <c r="E216" s="238"/>
      <c r="F216" s="238"/>
      <c r="G216" s="7"/>
    </row>
    <row r="217" spans="1:7" x14ac:dyDescent="0.25">
      <c r="A217" s="238"/>
      <c r="B217" s="238"/>
      <c r="C217" s="238"/>
      <c r="D217" s="238"/>
      <c r="E217" s="238"/>
      <c r="F217" s="238"/>
      <c r="G217" s="7"/>
    </row>
    <row r="218" spans="1:7" x14ac:dyDescent="0.25">
      <c r="A218" s="238"/>
      <c r="B218" s="238"/>
      <c r="C218" s="238"/>
      <c r="D218" s="238"/>
      <c r="E218" s="238"/>
      <c r="F218" s="238"/>
      <c r="G218" s="7"/>
    </row>
    <row r="219" spans="1:7" x14ac:dyDescent="0.25">
      <c r="A219" s="238"/>
      <c r="B219" s="238"/>
      <c r="C219" s="238"/>
      <c r="D219" s="238"/>
      <c r="E219" s="238"/>
      <c r="F219" s="238"/>
      <c r="G219" s="7"/>
    </row>
    <row r="220" spans="1:7" x14ac:dyDescent="0.25">
      <c r="A220" s="238"/>
      <c r="B220" s="238"/>
      <c r="C220" s="238"/>
      <c r="D220" s="238"/>
      <c r="E220" s="238"/>
      <c r="F220" s="238"/>
      <c r="G220" s="7"/>
    </row>
    <row r="221" spans="1:7" x14ac:dyDescent="0.25">
      <c r="A221" s="238"/>
      <c r="B221" s="238"/>
      <c r="C221" s="238"/>
      <c r="D221" s="238"/>
      <c r="E221" s="238"/>
      <c r="F221" s="238"/>
      <c r="G221" s="7"/>
    </row>
    <row r="222" spans="1:7" x14ac:dyDescent="0.25">
      <c r="A222" s="238"/>
      <c r="B222" s="238"/>
      <c r="C222" s="238"/>
      <c r="D222" s="238"/>
      <c r="E222" s="238"/>
      <c r="F222" s="238"/>
      <c r="G222" s="7"/>
    </row>
    <row r="223" spans="1:7" x14ac:dyDescent="0.25">
      <c r="A223" s="238"/>
      <c r="B223" s="238"/>
      <c r="C223" s="238"/>
      <c r="D223" s="238"/>
      <c r="E223" s="238"/>
      <c r="F223" s="238"/>
      <c r="G223" s="7"/>
    </row>
    <row r="224" spans="1:7" x14ac:dyDescent="0.25">
      <c r="A224" s="238"/>
      <c r="B224" s="238"/>
      <c r="C224" s="238"/>
      <c r="D224" s="238"/>
      <c r="E224" s="238"/>
      <c r="F224" s="238"/>
      <c r="G224" s="7"/>
    </row>
    <row r="225" spans="1:7" x14ac:dyDescent="0.25">
      <c r="A225" s="238"/>
      <c r="B225" s="238"/>
      <c r="C225" s="238"/>
      <c r="D225" s="238"/>
      <c r="E225" s="238"/>
      <c r="F225" s="238"/>
      <c r="G225" s="7"/>
    </row>
    <row r="226" spans="1:7" x14ac:dyDescent="0.25">
      <c r="A226" s="238"/>
      <c r="B226" s="238"/>
      <c r="C226" s="238"/>
      <c r="D226" s="238"/>
      <c r="E226" s="238"/>
      <c r="F226" s="238"/>
      <c r="G226" s="7"/>
    </row>
    <row r="227" spans="1:7" x14ac:dyDescent="0.25">
      <c r="A227" s="238"/>
      <c r="B227" s="238"/>
      <c r="C227" s="238"/>
      <c r="D227" s="238"/>
      <c r="E227" s="238"/>
      <c r="F227" s="238"/>
      <c r="G227" s="7"/>
    </row>
    <row r="228" spans="1:7" x14ac:dyDescent="0.25">
      <c r="A228" s="238"/>
      <c r="B228" s="238"/>
      <c r="C228" s="238"/>
      <c r="D228" s="238"/>
      <c r="E228" s="238"/>
      <c r="F228" s="238"/>
      <c r="G228" s="7"/>
    </row>
    <row r="229" spans="1:7" x14ac:dyDescent="0.25">
      <c r="A229" s="238"/>
      <c r="B229" s="238"/>
      <c r="C229" s="238"/>
      <c r="D229" s="238"/>
      <c r="E229" s="238"/>
      <c r="F229" s="238"/>
      <c r="G229" s="7"/>
    </row>
    <row r="230" spans="1:7" x14ac:dyDescent="0.25">
      <c r="A230" s="238"/>
      <c r="B230" s="238"/>
      <c r="C230" s="238"/>
      <c r="D230" s="238"/>
      <c r="E230" s="238"/>
      <c r="F230" s="238"/>
      <c r="G230" s="7"/>
    </row>
    <row r="231" spans="1:7" x14ac:dyDescent="0.25">
      <c r="A231" s="238"/>
      <c r="B231" s="238"/>
      <c r="C231" s="238"/>
      <c r="D231" s="238"/>
      <c r="E231" s="238"/>
      <c r="F231" s="238"/>
      <c r="G231" s="7"/>
    </row>
    <row r="232" spans="1:7" x14ac:dyDescent="0.25">
      <c r="A232" s="238"/>
      <c r="B232" s="238"/>
      <c r="C232" s="238"/>
      <c r="D232" s="238"/>
      <c r="E232" s="238"/>
      <c r="F232" s="238"/>
      <c r="G232" s="7"/>
    </row>
    <row r="233" spans="1:7" x14ac:dyDescent="0.25">
      <c r="A233" s="238"/>
      <c r="B233" s="238"/>
      <c r="C233" s="238"/>
      <c r="D233" s="238"/>
      <c r="E233" s="238"/>
      <c r="F233" s="238"/>
      <c r="G233" s="7"/>
    </row>
    <row r="234" spans="1:7" x14ac:dyDescent="0.25">
      <c r="A234" s="238"/>
      <c r="B234" s="238"/>
      <c r="C234" s="238"/>
      <c r="D234" s="238"/>
      <c r="E234" s="238"/>
      <c r="F234" s="238"/>
      <c r="G234" s="7"/>
    </row>
    <row r="235" spans="1:7" x14ac:dyDescent="0.25">
      <c r="A235" s="238"/>
      <c r="B235" s="238"/>
      <c r="C235" s="238"/>
      <c r="D235" s="238"/>
      <c r="E235" s="238"/>
      <c r="F235" s="238"/>
      <c r="G235" s="7"/>
    </row>
    <row r="236" spans="1:7" x14ac:dyDescent="0.25">
      <c r="A236" s="238"/>
      <c r="B236" s="238"/>
      <c r="C236" s="238"/>
      <c r="D236" s="238"/>
      <c r="E236" s="238"/>
      <c r="F236" s="238"/>
      <c r="G236" s="7"/>
    </row>
    <row r="237" spans="1:7" x14ac:dyDescent="0.25">
      <c r="A237" s="238"/>
      <c r="B237" s="238"/>
      <c r="C237" s="238"/>
      <c r="D237" s="238"/>
      <c r="E237" s="238"/>
      <c r="F237" s="238"/>
      <c r="G237" s="7"/>
    </row>
    <row r="238" spans="1:7" x14ac:dyDescent="0.25">
      <c r="A238" s="238"/>
      <c r="B238" s="238"/>
      <c r="C238" s="238"/>
      <c r="D238" s="238"/>
      <c r="E238" s="238"/>
      <c r="F238" s="238"/>
      <c r="G238" s="7"/>
    </row>
    <row r="239" spans="1:7" x14ac:dyDescent="0.25">
      <c r="A239" s="238"/>
      <c r="B239" s="238"/>
      <c r="C239" s="238"/>
      <c r="D239" s="238"/>
      <c r="E239" s="238"/>
      <c r="F239" s="238"/>
      <c r="G239" s="7"/>
    </row>
    <row r="240" spans="1:7" x14ac:dyDescent="0.25">
      <c r="A240" s="238"/>
      <c r="B240" s="238"/>
      <c r="C240" s="238"/>
      <c r="D240" s="238"/>
      <c r="E240" s="238"/>
      <c r="F240" s="238"/>
      <c r="G240" s="7"/>
    </row>
    <row r="241" spans="1:7" x14ac:dyDescent="0.25">
      <c r="A241" s="238"/>
      <c r="B241" s="238"/>
      <c r="C241" s="238"/>
      <c r="D241" s="238"/>
      <c r="E241" s="238"/>
      <c r="F241" s="238"/>
      <c r="G241" s="7"/>
    </row>
    <row r="242" spans="1:7" x14ac:dyDescent="0.25">
      <c r="A242" s="238"/>
      <c r="B242" s="238"/>
      <c r="C242" s="238"/>
      <c r="D242" s="238"/>
      <c r="E242" s="238"/>
      <c r="F242" s="238"/>
      <c r="G242" s="7"/>
    </row>
    <row r="243" spans="1:7" x14ac:dyDescent="0.25">
      <c r="A243" s="238"/>
      <c r="B243" s="238"/>
      <c r="C243" s="238"/>
      <c r="D243" s="238"/>
      <c r="E243" s="238"/>
      <c r="F243" s="238"/>
      <c r="G243" s="7"/>
    </row>
    <row r="244" spans="1:7" x14ac:dyDescent="0.25">
      <c r="A244" s="238"/>
      <c r="B244" s="238"/>
      <c r="C244" s="238"/>
      <c r="D244" s="238"/>
      <c r="E244" s="238"/>
      <c r="F244" s="238"/>
      <c r="G244" s="7"/>
    </row>
    <row r="245" spans="1:7" x14ac:dyDescent="0.25">
      <c r="A245" s="238"/>
      <c r="B245" s="238"/>
      <c r="C245" s="238"/>
      <c r="D245" s="238"/>
      <c r="E245" s="238"/>
      <c r="F245" s="238"/>
      <c r="G245" s="7"/>
    </row>
    <row r="246" spans="1:7" x14ac:dyDescent="0.25">
      <c r="A246" s="238"/>
      <c r="B246" s="238"/>
      <c r="C246" s="238"/>
      <c r="D246" s="238"/>
      <c r="E246" s="238"/>
      <c r="F246" s="238"/>
      <c r="G246" s="7"/>
    </row>
    <row r="247" spans="1:7" x14ac:dyDescent="0.25">
      <c r="A247" s="238"/>
      <c r="B247" s="238"/>
      <c r="C247" s="238"/>
      <c r="D247" s="238"/>
      <c r="E247" s="238"/>
      <c r="F247" s="238"/>
      <c r="G247" s="7"/>
    </row>
    <row r="248" spans="1:7" x14ac:dyDescent="0.25">
      <c r="A248" s="238"/>
      <c r="B248" s="238"/>
      <c r="C248" s="238"/>
      <c r="D248" s="238"/>
      <c r="E248" s="238"/>
      <c r="F248" s="238"/>
      <c r="G248" s="7"/>
    </row>
    <row r="249" spans="1:7" x14ac:dyDescent="0.25">
      <c r="A249" s="238"/>
      <c r="B249" s="238"/>
      <c r="C249" s="238"/>
      <c r="D249" s="238"/>
      <c r="E249" s="238"/>
      <c r="F249" s="238"/>
      <c r="G249" s="7"/>
    </row>
    <row r="250" spans="1:7" x14ac:dyDescent="0.25">
      <c r="A250" s="238"/>
      <c r="B250" s="238"/>
      <c r="C250" s="238"/>
      <c r="D250" s="238"/>
      <c r="E250" s="238"/>
      <c r="F250" s="238"/>
      <c r="G250" s="7"/>
    </row>
    <row r="251" spans="1:7" x14ac:dyDescent="0.25">
      <c r="A251" s="238"/>
      <c r="B251" s="238"/>
      <c r="C251" s="238"/>
      <c r="D251" s="238"/>
      <c r="E251" s="238"/>
      <c r="F251" s="238"/>
      <c r="G251" s="7"/>
    </row>
    <row r="252" spans="1:7" x14ac:dyDescent="0.25">
      <c r="A252" s="238"/>
      <c r="B252" s="238"/>
      <c r="C252" s="238"/>
      <c r="D252" s="238"/>
      <c r="E252" s="238"/>
      <c r="F252" s="238"/>
      <c r="G252" s="7"/>
    </row>
    <row r="253" spans="1:7" x14ac:dyDescent="0.25">
      <c r="A253" s="238"/>
      <c r="B253" s="238"/>
      <c r="C253" s="238"/>
      <c r="D253" s="238"/>
      <c r="E253" s="238"/>
      <c r="F253" s="238"/>
      <c r="G253" s="7"/>
    </row>
    <row r="254" spans="1:7" x14ac:dyDescent="0.25">
      <c r="A254" s="238"/>
      <c r="B254" s="238"/>
      <c r="C254" s="238"/>
      <c r="D254" s="238"/>
      <c r="E254" s="238"/>
      <c r="F254" s="238"/>
      <c r="G254" s="7"/>
    </row>
    <row r="255" spans="1:7" x14ac:dyDescent="0.25">
      <c r="A255" s="18"/>
      <c r="B255" s="16"/>
      <c r="C255" s="16"/>
      <c r="D255" s="16"/>
      <c r="E255" s="16"/>
      <c r="F255" s="239"/>
      <c r="G255" s="19"/>
    </row>
    <row r="256" spans="1:7" x14ac:dyDescent="0.25">
      <c r="A256" s="18"/>
      <c r="B256" s="16"/>
      <c r="C256" s="16"/>
      <c r="D256" s="16"/>
      <c r="E256" s="16"/>
      <c r="F256" s="239"/>
      <c r="G256" s="19"/>
    </row>
    <row r="257" spans="1:7" x14ac:dyDescent="0.25">
      <c r="A257" s="238"/>
      <c r="B257" s="238"/>
      <c r="C257" s="238"/>
      <c r="D257" s="238"/>
      <c r="E257" s="238"/>
      <c r="F257" s="238"/>
      <c r="G257" s="7"/>
    </row>
    <row r="258" spans="1:7" x14ac:dyDescent="0.25">
      <c r="A258" s="16"/>
      <c r="B258" s="16"/>
      <c r="C258" s="16"/>
      <c r="D258" s="16"/>
      <c r="E258" s="16"/>
      <c r="F258" s="16"/>
      <c r="G258" s="16"/>
    </row>
    <row r="259" spans="1:7" x14ac:dyDescent="0.25">
      <c r="A259" s="240"/>
      <c r="B259" s="240"/>
      <c r="C259" s="240"/>
      <c r="D259" s="240"/>
      <c r="E259" s="240"/>
      <c r="F259" s="240"/>
      <c r="G259" s="17"/>
    </row>
    <row r="260" spans="1:7" x14ac:dyDescent="0.25">
      <c r="A260" s="238"/>
      <c r="B260" s="238"/>
      <c r="C260" s="238"/>
      <c r="D260" s="238"/>
      <c r="E260" s="238"/>
      <c r="F260" s="238"/>
      <c r="G260" s="7"/>
    </row>
    <row r="261" spans="1:7" x14ac:dyDescent="0.25">
      <c r="A261" s="238"/>
      <c r="B261" s="238"/>
      <c r="C261" s="238"/>
      <c r="D261" s="238"/>
      <c r="E261" s="238"/>
      <c r="F261" s="238"/>
      <c r="G261" s="7"/>
    </row>
    <row r="262" spans="1:7" x14ac:dyDescent="0.25">
      <c r="A262" s="238"/>
      <c r="B262" s="238"/>
      <c r="C262" s="238"/>
      <c r="D262" s="238"/>
      <c r="E262" s="238"/>
      <c r="F262" s="238"/>
      <c r="G262" s="7"/>
    </row>
    <row r="263" spans="1:7" x14ac:dyDescent="0.25">
      <c r="A263" s="238"/>
      <c r="B263" s="238"/>
      <c r="C263" s="238"/>
      <c r="D263" s="238"/>
      <c r="E263" s="238"/>
      <c r="F263" s="238"/>
      <c r="G263" s="7"/>
    </row>
    <row r="264" spans="1:7" x14ac:dyDescent="0.25">
      <c r="A264" s="238"/>
      <c r="B264" s="238"/>
      <c r="C264" s="238"/>
      <c r="D264" s="238"/>
      <c r="E264" s="238"/>
      <c r="F264" s="238"/>
      <c r="G264" s="7"/>
    </row>
    <row r="265" spans="1:7" x14ac:dyDescent="0.25">
      <c r="A265" s="238"/>
      <c r="B265" s="238"/>
      <c r="C265" s="238"/>
      <c r="D265" s="238"/>
      <c r="E265" s="238"/>
      <c r="F265" s="238"/>
      <c r="G265" s="7"/>
    </row>
    <row r="266" spans="1:7" x14ac:dyDescent="0.25">
      <c r="A266" s="238"/>
      <c r="B266" s="238"/>
      <c r="C266" s="238"/>
      <c r="D266" s="238"/>
      <c r="E266" s="238"/>
      <c r="F266" s="238"/>
      <c r="G266" s="7"/>
    </row>
    <row r="267" spans="1:7" x14ac:dyDescent="0.25">
      <c r="A267" s="238"/>
      <c r="B267" s="238"/>
      <c r="C267" s="238"/>
      <c r="D267" s="238"/>
      <c r="E267" s="238"/>
      <c r="F267" s="238"/>
      <c r="G267" s="7"/>
    </row>
    <row r="268" spans="1:7" x14ac:dyDescent="0.25">
      <c r="A268" s="238"/>
      <c r="B268" s="238"/>
      <c r="C268" s="238"/>
      <c r="D268" s="238"/>
      <c r="E268" s="238"/>
      <c r="F268" s="238"/>
      <c r="G268" s="7"/>
    </row>
    <row r="269" spans="1:7" x14ac:dyDescent="0.25">
      <c r="A269" s="238"/>
      <c r="B269" s="238"/>
      <c r="C269" s="238"/>
      <c r="D269" s="238"/>
      <c r="E269" s="238"/>
      <c r="F269" s="238"/>
      <c r="G269" s="7"/>
    </row>
    <row r="270" spans="1:7" x14ac:dyDescent="0.25">
      <c r="A270" s="238"/>
      <c r="B270" s="238"/>
      <c r="C270" s="238"/>
      <c r="D270" s="238"/>
      <c r="E270" s="238"/>
      <c r="F270" s="238"/>
      <c r="G270" s="7"/>
    </row>
    <row r="271" spans="1:7" x14ac:dyDescent="0.25">
      <c r="A271" s="238"/>
      <c r="B271" s="238"/>
      <c r="C271" s="238"/>
      <c r="D271" s="238"/>
      <c r="E271" s="238"/>
      <c r="F271" s="238"/>
      <c r="G271" s="7"/>
    </row>
    <row r="272" spans="1:7" x14ac:dyDescent="0.25">
      <c r="A272" s="238"/>
      <c r="B272" s="238"/>
      <c r="C272" s="238"/>
      <c r="D272" s="238"/>
      <c r="E272" s="238"/>
      <c r="F272" s="238"/>
      <c r="G272" s="7"/>
    </row>
    <row r="273" spans="1:7" x14ac:dyDescent="0.25">
      <c r="A273" s="238"/>
      <c r="B273" s="238"/>
      <c r="C273" s="238"/>
      <c r="D273" s="238"/>
      <c r="E273" s="238"/>
      <c r="F273" s="238"/>
      <c r="G273" s="7"/>
    </row>
    <row r="274" spans="1:7" x14ac:dyDescent="0.25">
      <c r="A274" s="238"/>
      <c r="B274" s="238"/>
      <c r="C274" s="238"/>
      <c r="D274" s="238"/>
      <c r="E274" s="238"/>
      <c r="F274" s="238"/>
      <c r="G274" s="7"/>
    </row>
    <row r="275" spans="1:7" x14ac:dyDescent="0.25">
      <c r="A275" s="238"/>
      <c r="B275" s="238"/>
      <c r="C275" s="238"/>
      <c r="D275" s="238"/>
      <c r="E275" s="238"/>
      <c r="F275" s="238"/>
      <c r="G275" s="7"/>
    </row>
    <row r="276" spans="1:7" x14ac:dyDescent="0.25">
      <c r="A276" s="238"/>
      <c r="B276" s="238"/>
      <c r="C276" s="238"/>
      <c r="D276" s="238"/>
      <c r="E276" s="238"/>
      <c r="F276" s="238"/>
      <c r="G276" s="7"/>
    </row>
    <row r="277" spans="1:7" x14ac:dyDescent="0.25">
      <c r="A277" s="238"/>
      <c r="B277" s="238"/>
      <c r="C277" s="238"/>
      <c r="D277" s="238"/>
      <c r="E277" s="238"/>
      <c r="F277" s="238"/>
      <c r="G277" s="7"/>
    </row>
    <row r="278" spans="1:7" x14ac:dyDescent="0.25">
      <c r="A278" s="238"/>
      <c r="B278" s="238"/>
      <c r="C278" s="238"/>
      <c r="D278" s="238"/>
      <c r="E278" s="238"/>
      <c r="F278" s="238"/>
      <c r="G278" s="7"/>
    </row>
    <row r="279" spans="1:7" x14ac:dyDescent="0.25">
      <c r="A279" s="238"/>
      <c r="B279" s="238"/>
      <c r="C279" s="238"/>
      <c r="D279" s="238"/>
      <c r="E279" s="238"/>
      <c r="F279" s="238"/>
      <c r="G279" s="7"/>
    </row>
    <row r="280" spans="1:7" x14ac:dyDescent="0.25">
      <c r="A280" s="238"/>
      <c r="B280" s="238"/>
      <c r="C280" s="238"/>
      <c r="D280" s="238"/>
      <c r="E280" s="238"/>
      <c r="F280" s="238"/>
      <c r="G280" s="7"/>
    </row>
    <row r="281" spans="1:7" x14ac:dyDescent="0.25">
      <c r="A281" s="238"/>
      <c r="B281" s="238"/>
      <c r="C281" s="238"/>
      <c r="D281" s="238"/>
      <c r="E281" s="238"/>
      <c r="F281" s="238"/>
      <c r="G281" s="7"/>
    </row>
    <row r="282" spans="1:7" x14ac:dyDescent="0.25">
      <c r="A282" s="238"/>
      <c r="B282" s="238"/>
      <c r="C282" s="238"/>
      <c r="D282" s="238"/>
      <c r="E282" s="238"/>
      <c r="F282" s="238"/>
      <c r="G282" s="7"/>
    </row>
    <row r="283" spans="1:7" x14ac:dyDescent="0.25">
      <c r="A283" s="238"/>
      <c r="B283" s="238"/>
      <c r="C283" s="238"/>
      <c r="D283" s="238"/>
      <c r="E283" s="238"/>
      <c r="F283" s="238"/>
      <c r="G283" s="7"/>
    </row>
    <row r="284" spans="1:7" x14ac:dyDescent="0.25">
      <c r="A284" s="238"/>
      <c r="B284" s="238"/>
      <c r="C284" s="238"/>
      <c r="D284" s="238"/>
      <c r="E284" s="238"/>
      <c r="F284" s="238"/>
      <c r="G284" s="7"/>
    </row>
    <row r="285" spans="1:7" x14ac:dyDescent="0.25">
      <c r="A285" s="238"/>
      <c r="B285" s="238"/>
      <c r="C285" s="238"/>
      <c r="D285" s="238"/>
      <c r="E285" s="238"/>
      <c r="F285" s="238"/>
      <c r="G285" s="7"/>
    </row>
    <row r="286" spans="1:7" x14ac:dyDescent="0.25">
      <c r="A286" s="238"/>
      <c r="B286" s="238"/>
      <c r="C286" s="238"/>
      <c r="D286" s="238"/>
      <c r="E286" s="238"/>
      <c r="F286" s="238"/>
      <c r="G286" s="7"/>
    </row>
    <row r="287" spans="1:7" x14ac:dyDescent="0.25">
      <c r="A287" s="238"/>
      <c r="B287" s="238"/>
      <c r="C287" s="238"/>
      <c r="D287" s="238"/>
      <c r="E287" s="238"/>
      <c r="F287" s="238"/>
      <c r="G287" s="7"/>
    </row>
    <row r="288" spans="1:7" x14ac:dyDescent="0.25">
      <c r="A288" s="238"/>
      <c r="B288" s="238"/>
      <c r="C288" s="238"/>
      <c r="D288" s="238"/>
      <c r="E288" s="238"/>
      <c r="F288" s="238"/>
      <c r="G288" s="7"/>
    </row>
    <row r="289" spans="1:7" x14ac:dyDescent="0.25">
      <c r="A289" s="238"/>
      <c r="B289" s="238"/>
      <c r="C289" s="238"/>
      <c r="D289" s="238"/>
      <c r="E289" s="238"/>
      <c r="F289" s="238"/>
      <c r="G289" s="7"/>
    </row>
    <row r="290" spans="1:7" x14ac:dyDescent="0.25">
      <c r="A290" s="238"/>
      <c r="B290" s="238"/>
      <c r="C290" s="238"/>
      <c r="D290" s="238"/>
      <c r="E290" s="238"/>
      <c r="F290" s="238"/>
      <c r="G290" s="7"/>
    </row>
    <row r="291" spans="1:7" x14ac:dyDescent="0.25">
      <c r="A291" s="238"/>
      <c r="B291" s="238"/>
      <c r="C291" s="238"/>
      <c r="D291" s="238"/>
      <c r="E291" s="238"/>
      <c r="F291" s="238"/>
      <c r="G291" s="7"/>
    </row>
    <row r="292" spans="1:7" x14ac:dyDescent="0.25">
      <c r="A292" s="238"/>
      <c r="B292" s="238"/>
      <c r="C292" s="238"/>
      <c r="D292" s="238"/>
      <c r="E292" s="238"/>
      <c r="F292" s="238"/>
      <c r="G292" s="7"/>
    </row>
    <row r="293" spans="1:7" x14ac:dyDescent="0.25">
      <c r="A293" s="238"/>
      <c r="B293" s="238"/>
      <c r="C293" s="238"/>
      <c r="D293" s="238"/>
      <c r="E293" s="238"/>
      <c r="F293" s="238"/>
      <c r="G293" s="7"/>
    </row>
    <row r="294" spans="1:7" x14ac:dyDescent="0.25">
      <c r="A294" s="238"/>
      <c r="B294" s="238"/>
      <c r="C294" s="238"/>
      <c r="D294" s="238"/>
      <c r="E294" s="238"/>
      <c r="F294" s="238"/>
      <c r="G294" s="7"/>
    </row>
    <row r="295" spans="1:7" x14ac:dyDescent="0.25">
      <c r="A295" s="238"/>
      <c r="B295" s="238"/>
      <c r="C295" s="238"/>
      <c r="D295" s="238"/>
      <c r="E295" s="238"/>
      <c r="F295" s="238"/>
      <c r="G295" s="7"/>
    </row>
    <row r="296" spans="1:7" x14ac:dyDescent="0.25">
      <c r="A296" s="238"/>
      <c r="B296" s="238"/>
      <c r="C296" s="238"/>
      <c r="D296" s="238"/>
      <c r="E296" s="238"/>
      <c r="F296" s="238"/>
      <c r="G296" s="7"/>
    </row>
    <row r="297" spans="1:7" x14ac:dyDescent="0.25">
      <c r="A297" s="238"/>
      <c r="B297" s="238"/>
      <c r="C297" s="238"/>
      <c r="D297" s="238"/>
      <c r="E297" s="238"/>
      <c r="F297" s="238"/>
      <c r="G297" s="7"/>
    </row>
    <row r="298" spans="1:7" x14ac:dyDescent="0.25">
      <c r="A298" s="238"/>
      <c r="B298" s="238"/>
      <c r="C298" s="238"/>
      <c r="D298" s="238"/>
      <c r="E298" s="238"/>
      <c r="F298" s="238"/>
      <c r="G298" s="7"/>
    </row>
    <row r="299" spans="1:7" x14ac:dyDescent="0.25">
      <c r="A299" s="238"/>
      <c r="B299" s="238"/>
      <c r="C299" s="238"/>
      <c r="D299" s="238"/>
      <c r="E299" s="238"/>
      <c r="F299" s="238"/>
      <c r="G299" s="7"/>
    </row>
    <row r="300" spans="1:7" x14ac:dyDescent="0.25">
      <c r="A300" s="238"/>
      <c r="B300" s="238"/>
      <c r="C300" s="238"/>
      <c r="D300" s="238"/>
      <c r="E300" s="238"/>
      <c r="F300" s="238"/>
      <c r="G300" s="7"/>
    </row>
    <row r="301" spans="1:7" x14ac:dyDescent="0.25">
      <c r="A301" s="238"/>
      <c r="B301" s="238"/>
      <c r="C301" s="238"/>
      <c r="D301" s="238"/>
      <c r="E301" s="238"/>
      <c r="F301" s="238"/>
      <c r="G301" s="7"/>
    </row>
    <row r="302" spans="1:7" x14ac:dyDescent="0.25">
      <c r="A302" s="238"/>
      <c r="B302" s="238"/>
      <c r="C302" s="238"/>
      <c r="D302" s="238"/>
      <c r="E302" s="238"/>
      <c r="F302" s="238"/>
      <c r="G302" s="7"/>
    </row>
    <row r="303" spans="1:7" x14ac:dyDescent="0.25">
      <c r="A303" s="238"/>
      <c r="B303" s="238"/>
      <c r="C303" s="238"/>
      <c r="D303" s="238"/>
      <c r="E303" s="238"/>
      <c r="F303" s="238"/>
      <c r="G303" s="7"/>
    </row>
    <row r="304" spans="1:7" x14ac:dyDescent="0.25">
      <c r="A304" s="238"/>
      <c r="B304" s="238"/>
      <c r="C304" s="238"/>
      <c r="D304" s="238"/>
      <c r="E304" s="238"/>
      <c r="F304" s="238"/>
      <c r="G304" s="7"/>
    </row>
    <row r="305" spans="1:7" x14ac:dyDescent="0.25">
      <c r="A305" s="238"/>
      <c r="B305" s="238"/>
      <c r="C305" s="238"/>
      <c r="D305" s="238"/>
      <c r="E305" s="238"/>
      <c r="F305" s="238"/>
      <c r="G305" s="7"/>
    </row>
    <row r="306" spans="1:7" x14ac:dyDescent="0.25">
      <c r="A306" s="238"/>
      <c r="B306" s="238"/>
      <c r="C306" s="238"/>
      <c r="D306" s="238"/>
      <c r="E306" s="238"/>
      <c r="F306" s="238"/>
      <c r="G306" s="7"/>
    </row>
    <row r="307" spans="1:7" x14ac:dyDescent="0.25">
      <c r="A307" s="238"/>
      <c r="B307" s="238"/>
      <c r="C307" s="238"/>
      <c r="D307" s="238"/>
      <c r="E307" s="238"/>
      <c r="F307" s="238"/>
      <c r="G307" s="7"/>
    </row>
    <row r="308" spans="1:7" x14ac:dyDescent="0.25">
      <c r="A308" s="238"/>
      <c r="B308" s="238"/>
      <c r="C308" s="238"/>
      <c r="D308" s="238"/>
      <c r="E308" s="238"/>
      <c r="F308" s="238"/>
      <c r="G308" s="7"/>
    </row>
    <row r="309" spans="1:7" x14ac:dyDescent="0.25">
      <c r="A309" s="238"/>
      <c r="B309" s="238"/>
      <c r="C309" s="238"/>
      <c r="D309" s="238"/>
      <c r="E309" s="238"/>
      <c r="F309" s="238"/>
      <c r="G309" s="7"/>
    </row>
    <row r="310" spans="1:7" x14ac:dyDescent="0.25">
      <c r="A310" s="238"/>
      <c r="B310" s="238"/>
      <c r="C310" s="238"/>
      <c r="D310" s="238"/>
      <c r="E310" s="238"/>
      <c r="F310" s="238"/>
      <c r="G310" s="7"/>
    </row>
    <row r="311" spans="1:7" x14ac:dyDescent="0.25">
      <c r="A311" s="238"/>
      <c r="B311" s="238"/>
      <c r="C311" s="238"/>
      <c r="D311" s="238"/>
      <c r="E311" s="238"/>
      <c r="F311" s="238"/>
      <c r="G311" s="7"/>
    </row>
    <row r="312" spans="1:7" x14ac:dyDescent="0.25">
      <c r="A312" s="238"/>
      <c r="B312" s="238"/>
      <c r="C312" s="238"/>
      <c r="D312" s="238"/>
      <c r="E312" s="238"/>
      <c r="F312" s="238"/>
      <c r="G312" s="7"/>
    </row>
    <row r="313" spans="1:7" x14ac:dyDescent="0.25">
      <c r="A313" s="238"/>
      <c r="B313" s="238"/>
      <c r="C313" s="238"/>
      <c r="D313" s="238"/>
      <c r="E313" s="238"/>
      <c r="F313" s="238"/>
      <c r="G313" s="7"/>
    </row>
    <row r="314" spans="1:7" x14ac:dyDescent="0.25">
      <c r="A314" s="238"/>
      <c r="B314" s="238"/>
      <c r="C314" s="238"/>
      <c r="D314" s="238"/>
      <c r="E314" s="238"/>
      <c r="F314" s="238"/>
      <c r="G314" s="7"/>
    </row>
    <row r="315" spans="1:7" x14ac:dyDescent="0.25">
      <c r="A315" s="238"/>
      <c r="B315" s="238"/>
      <c r="C315" s="238"/>
      <c r="D315" s="238"/>
      <c r="E315" s="238"/>
      <c r="F315" s="238"/>
      <c r="G315" s="7"/>
    </row>
    <row r="316" spans="1:7" x14ac:dyDescent="0.25">
      <c r="A316" s="18"/>
      <c r="B316" s="16"/>
      <c r="C316" s="16"/>
      <c r="D316" s="16"/>
      <c r="E316" s="16"/>
      <c r="F316" s="240"/>
      <c r="G316" s="17"/>
    </row>
    <row r="317" spans="1:7" x14ac:dyDescent="0.25">
      <c r="A317" s="18"/>
      <c r="B317" s="16"/>
      <c r="C317" s="16"/>
      <c r="D317" s="16"/>
      <c r="E317" s="16"/>
      <c r="F317" s="240"/>
      <c r="G317" s="17"/>
    </row>
    <row r="318" spans="1:7" x14ac:dyDescent="0.25">
      <c r="A318" s="238"/>
      <c r="B318" s="238"/>
      <c r="C318" s="238"/>
      <c r="D318" s="238"/>
      <c r="E318" s="238"/>
      <c r="F318" s="238"/>
      <c r="G318" s="7"/>
    </row>
    <row r="319" spans="1:7" x14ac:dyDescent="0.25">
      <c r="A319" s="238"/>
      <c r="B319" s="238"/>
      <c r="C319" s="238"/>
      <c r="D319" s="238"/>
      <c r="E319" s="238"/>
      <c r="F319" s="238"/>
      <c r="G319" s="7"/>
    </row>
    <row r="320" spans="1:7" x14ac:dyDescent="0.25">
      <c r="A320" s="238"/>
      <c r="B320" s="238"/>
      <c r="C320" s="238"/>
      <c r="D320" s="238"/>
      <c r="E320" s="238"/>
      <c r="F320" s="238"/>
      <c r="G320" s="7"/>
    </row>
    <row r="321" spans="1:7" x14ac:dyDescent="0.25">
      <c r="A321" s="238"/>
      <c r="B321" s="238"/>
      <c r="C321" s="238"/>
      <c r="D321" s="238"/>
      <c r="E321" s="238"/>
      <c r="F321" s="238"/>
      <c r="G321" s="7"/>
    </row>
    <row r="322" spans="1:7" x14ac:dyDescent="0.25">
      <c r="A322" s="238"/>
      <c r="B322" s="238"/>
      <c r="C322" s="238"/>
      <c r="D322" s="238"/>
      <c r="E322" s="238"/>
      <c r="F322" s="238"/>
      <c r="G322" s="7"/>
    </row>
    <row r="323" spans="1:7" x14ac:dyDescent="0.25">
      <c r="A323" s="238"/>
      <c r="B323" s="238"/>
      <c r="C323" s="238"/>
      <c r="D323" s="238"/>
      <c r="E323" s="238"/>
      <c r="F323" s="238"/>
      <c r="G323" s="7"/>
    </row>
    <row r="324" spans="1:7" x14ac:dyDescent="0.25">
      <c r="A324" s="238"/>
      <c r="B324" s="238"/>
      <c r="C324" s="238"/>
      <c r="D324" s="238"/>
      <c r="E324" s="238"/>
      <c r="F324" s="238"/>
      <c r="G324" s="7"/>
    </row>
    <row r="325" spans="1:7" x14ac:dyDescent="0.25">
      <c r="A325" s="238"/>
      <c r="B325" s="238"/>
      <c r="C325" s="238"/>
      <c r="D325" s="238"/>
      <c r="E325" s="238"/>
      <c r="F325" s="238"/>
      <c r="G325" s="7"/>
    </row>
    <row r="326" spans="1:7" x14ac:dyDescent="0.25">
      <c r="A326" s="238"/>
      <c r="B326" s="238"/>
      <c r="C326" s="238"/>
      <c r="D326" s="238"/>
      <c r="E326" s="238"/>
      <c r="F326" s="238"/>
      <c r="G326" s="7"/>
    </row>
    <row r="327" spans="1:7" x14ac:dyDescent="0.25">
      <c r="A327" s="238"/>
      <c r="B327" s="238"/>
      <c r="C327" s="238"/>
      <c r="D327" s="238"/>
      <c r="E327" s="238"/>
      <c r="F327" s="238"/>
      <c r="G327" s="7"/>
    </row>
    <row r="328" spans="1:7" x14ac:dyDescent="0.25">
      <c r="A328" s="238"/>
      <c r="B328" s="238"/>
      <c r="C328" s="238"/>
      <c r="D328" s="238"/>
      <c r="E328" s="238"/>
      <c r="F328" s="238"/>
      <c r="G328" s="7"/>
    </row>
    <row r="329" spans="1:7" x14ac:dyDescent="0.25">
      <c r="A329" s="238"/>
      <c r="B329" s="238"/>
      <c r="C329" s="238"/>
      <c r="D329" s="238"/>
      <c r="E329" s="238"/>
      <c r="F329" s="238"/>
      <c r="G329" s="7"/>
    </row>
    <row r="330" spans="1:7" x14ac:dyDescent="0.25">
      <c r="A330" s="238"/>
      <c r="B330" s="238"/>
      <c r="C330" s="238"/>
      <c r="D330" s="238"/>
      <c r="E330" s="238"/>
      <c r="F330" s="238"/>
      <c r="G330" s="7"/>
    </row>
    <row r="331" spans="1:7" x14ac:dyDescent="0.25">
      <c r="A331" s="238"/>
      <c r="B331" s="238"/>
      <c r="C331" s="238"/>
      <c r="D331" s="238"/>
      <c r="E331" s="238"/>
      <c r="F331" s="238"/>
      <c r="G331" s="7"/>
    </row>
    <row r="332" spans="1:7" x14ac:dyDescent="0.25">
      <c r="A332" s="238"/>
      <c r="B332" s="238"/>
      <c r="C332" s="238"/>
      <c r="D332" s="238"/>
      <c r="E332" s="238"/>
      <c r="F332" s="238"/>
      <c r="G332" s="7"/>
    </row>
    <row r="333" spans="1:7" x14ac:dyDescent="0.25">
      <c r="A333" s="238"/>
      <c r="B333" s="238"/>
      <c r="C333" s="238"/>
      <c r="D333" s="238"/>
      <c r="E333" s="238"/>
      <c r="F333" s="238"/>
      <c r="G333" s="7"/>
    </row>
    <row r="334" spans="1:7" x14ac:dyDescent="0.25">
      <c r="A334" s="238"/>
      <c r="B334" s="238"/>
      <c r="C334" s="238"/>
      <c r="D334" s="238"/>
      <c r="E334" s="238"/>
      <c r="F334" s="238"/>
      <c r="G334" s="7"/>
    </row>
    <row r="335" spans="1:7" x14ac:dyDescent="0.25">
      <c r="A335" s="238"/>
      <c r="B335" s="238"/>
      <c r="C335" s="238"/>
      <c r="D335" s="238"/>
      <c r="E335" s="238"/>
      <c r="F335" s="238"/>
      <c r="G335" s="7"/>
    </row>
    <row r="336" spans="1:7" x14ac:dyDescent="0.25">
      <c r="A336" s="238"/>
      <c r="B336" s="238"/>
      <c r="C336" s="238"/>
      <c r="D336" s="238"/>
      <c r="E336" s="238"/>
      <c r="F336" s="238"/>
      <c r="G336" s="7"/>
    </row>
    <row r="337" spans="1:7" x14ac:dyDescent="0.25">
      <c r="A337" s="238"/>
      <c r="B337" s="238"/>
      <c r="C337" s="238"/>
      <c r="D337" s="238"/>
      <c r="E337" s="238"/>
      <c r="F337" s="238"/>
      <c r="G337" s="7"/>
    </row>
    <row r="338" spans="1:7" x14ac:dyDescent="0.25">
      <c r="A338" s="238"/>
      <c r="B338" s="238"/>
      <c r="C338" s="238"/>
      <c r="D338" s="238"/>
      <c r="E338" s="238"/>
      <c r="F338" s="238"/>
      <c r="G338" s="7"/>
    </row>
    <row r="339" spans="1:7" x14ac:dyDescent="0.25">
      <c r="A339" s="238"/>
      <c r="B339" s="238"/>
      <c r="C339" s="238"/>
      <c r="D339" s="238"/>
      <c r="E339" s="238"/>
      <c r="F339" s="238"/>
      <c r="G339" s="7"/>
    </row>
    <row r="340" spans="1:7" x14ac:dyDescent="0.25">
      <c r="A340" s="238"/>
      <c r="B340" s="238"/>
      <c r="C340" s="238"/>
      <c r="D340" s="238"/>
      <c r="E340" s="238"/>
      <c r="F340" s="238"/>
      <c r="G340" s="7"/>
    </row>
    <row r="341" spans="1:7" x14ac:dyDescent="0.25">
      <c r="A341" s="238"/>
      <c r="B341" s="238"/>
      <c r="C341" s="238"/>
      <c r="D341" s="238"/>
      <c r="E341" s="238"/>
      <c r="F341" s="238"/>
      <c r="G341" s="7"/>
    </row>
    <row r="342" spans="1:7" x14ac:dyDescent="0.25">
      <c r="A342" s="238"/>
      <c r="B342" s="238"/>
      <c r="C342" s="238"/>
      <c r="D342" s="238"/>
      <c r="E342" s="238"/>
      <c r="F342" s="238"/>
      <c r="G342" s="7"/>
    </row>
    <row r="343" spans="1:7" x14ac:dyDescent="0.25">
      <c r="A343" s="238"/>
      <c r="B343" s="238"/>
      <c r="C343" s="238"/>
      <c r="D343" s="238"/>
      <c r="E343" s="238"/>
      <c r="F343" s="238"/>
      <c r="G343" s="7"/>
    </row>
    <row r="344" spans="1:7" x14ac:dyDescent="0.25">
      <c r="A344" s="238"/>
      <c r="B344" s="238"/>
      <c r="C344" s="238"/>
      <c r="D344" s="238"/>
      <c r="E344" s="238"/>
      <c r="F344" s="238"/>
      <c r="G344" s="7"/>
    </row>
    <row r="345" spans="1:7" x14ac:dyDescent="0.25">
      <c r="A345" s="238"/>
      <c r="B345" s="238"/>
      <c r="C345" s="238"/>
      <c r="D345" s="238"/>
      <c r="E345" s="238"/>
      <c r="F345" s="238"/>
      <c r="G345" s="7"/>
    </row>
    <row r="346" spans="1:7" x14ac:dyDescent="0.25">
      <c r="A346" s="238"/>
      <c r="B346" s="238"/>
      <c r="C346" s="238"/>
      <c r="D346" s="238"/>
      <c r="E346" s="238"/>
      <c r="F346" s="238"/>
      <c r="G346" s="7"/>
    </row>
    <row r="347" spans="1:7" x14ac:dyDescent="0.25">
      <c r="A347" s="238"/>
      <c r="B347" s="238"/>
      <c r="C347" s="238"/>
      <c r="D347" s="238"/>
      <c r="E347" s="238"/>
      <c r="F347" s="238"/>
      <c r="G347" s="7"/>
    </row>
    <row r="348" spans="1:7" x14ac:dyDescent="0.25">
      <c r="A348" s="238"/>
      <c r="B348" s="238"/>
      <c r="C348" s="238"/>
      <c r="D348" s="238"/>
      <c r="E348" s="238"/>
      <c r="F348" s="238"/>
      <c r="G348" s="7"/>
    </row>
    <row r="349" spans="1:7" x14ac:dyDescent="0.25">
      <c r="A349" s="238"/>
      <c r="B349" s="238"/>
      <c r="C349" s="238"/>
      <c r="D349" s="238"/>
      <c r="E349" s="238"/>
      <c r="F349" s="238"/>
      <c r="G349" s="7"/>
    </row>
    <row r="350" spans="1:7" x14ac:dyDescent="0.25">
      <c r="A350" s="238"/>
      <c r="B350" s="238"/>
      <c r="C350" s="238"/>
      <c r="D350" s="238"/>
      <c r="E350" s="238"/>
      <c r="F350" s="238"/>
      <c r="G350" s="7"/>
    </row>
    <row r="351" spans="1:7" x14ac:dyDescent="0.25">
      <c r="A351" s="238"/>
      <c r="B351" s="238"/>
      <c r="C351" s="238"/>
      <c r="D351" s="238"/>
      <c r="E351" s="238"/>
      <c r="F351" s="238"/>
      <c r="G351" s="7"/>
    </row>
    <row r="352" spans="1:7" x14ac:dyDescent="0.25">
      <c r="A352" s="238"/>
      <c r="B352" s="238"/>
      <c r="C352" s="238"/>
      <c r="D352" s="238"/>
      <c r="E352" s="238"/>
      <c r="F352" s="238"/>
      <c r="G352" s="7"/>
    </row>
    <row r="353" spans="1:7" x14ac:dyDescent="0.25">
      <c r="A353" s="238"/>
      <c r="B353" s="238"/>
      <c r="C353" s="238"/>
      <c r="D353" s="238"/>
      <c r="E353" s="238"/>
      <c r="F353" s="238"/>
      <c r="G353" s="7"/>
    </row>
    <row r="354" spans="1:7" x14ac:dyDescent="0.25">
      <c r="A354" s="238"/>
      <c r="B354" s="238"/>
      <c r="C354" s="238"/>
      <c r="D354" s="238"/>
      <c r="E354" s="238"/>
      <c r="F354" s="238"/>
      <c r="G354" s="7"/>
    </row>
    <row r="355" spans="1:7" x14ac:dyDescent="0.25">
      <c r="A355" s="238"/>
      <c r="B355" s="238"/>
      <c r="C355" s="238"/>
      <c r="D355" s="238"/>
      <c r="E355" s="238"/>
      <c r="F355" s="238"/>
      <c r="G355" s="7"/>
    </row>
    <row r="356" spans="1:7" x14ac:dyDescent="0.25">
      <c r="A356" s="238"/>
      <c r="B356" s="238"/>
      <c r="C356" s="238"/>
      <c r="D356" s="238"/>
      <c r="E356" s="238"/>
      <c r="F356" s="238"/>
      <c r="G356" s="7"/>
    </row>
    <row r="357" spans="1:7" x14ac:dyDescent="0.25">
      <c r="A357" s="238"/>
      <c r="B357" s="238"/>
      <c r="C357" s="238"/>
      <c r="D357" s="238"/>
      <c r="E357" s="238"/>
      <c r="F357" s="238"/>
      <c r="G357" s="7"/>
    </row>
    <row r="358" spans="1:7" x14ac:dyDescent="0.25">
      <c r="A358" s="238"/>
      <c r="B358" s="238"/>
      <c r="C358" s="238"/>
      <c r="D358" s="238"/>
      <c r="E358" s="238"/>
      <c r="F358" s="238"/>
      <c r="G358" s="7"/>
    </row>
    <row r="359" spans="1:7" x14ac:dyDescent="0.25">
      <c r="A359" s="238"/>
      <c r="B359" s="238"/>
      <c r="C359" s="238"/>
      <c r="D359" s="238"/>
      <c r="E359" s="238"/>
      <c r="F359" s="238"/>
      <c r="G359" s="7"/>
    </row>
    <row r="360" spans="1:7" x14ac:dyDescent="0.25">
      <c r="A360" s="238"/>
      <c r="B360" s="238"/>
      <c r="C360" s="238"/>
      <c r="D360" s="238"/>
      <c r="E360" s="238"/>
      <c r="F360" s="238"/>
      <c r="G360" s="7"/>
    </row>
    <row r="361" spans="1:7" x14ac:dyDescent="0.25">
      <c r="A361" s="238"/>
      <c r="B361" s="238"/>
      <c r="C361" s="238"/>
      <c r="D361" s="238"/>
      <c r="E361" s="238"/>
      <c r="F361" s="238"/>
      <c r="G361" s="7"/>
    </row>
    <row r="362" spans="1:7" x14ac:dyDescent="0.25">
      <c r="A362" s="238"/>
      <c r="B362" s="238"/>
      <c r="C362" s="238"/>
      <c r="D362" s="238"/>
      <c r="E362" s="238"/>
      <c r="F362" s="238"/>
      <c r="G362" s="7"/>
    </row>
    <row r="363" spans="1:7" x14ac:dyDescent="0.25">
      <c r="A363" s="238"/>
      <c r="B363" s="238"/>
      <c r="C363" s="238"/>
      <c r="D363" s="238"/>
      <c r="E363" s="238"/>
      <c r="F363" s="238"/>
      <c r="G363" s="7"/>
    </row>
    <row r="364" spans="1:7" x14ac:dyDescent="0.25">
      <c r="A364" s="238"/>
      <c r="B364" s="238"/>
      <c r="C364" s="238"/>
      <c r="D364" s="238"/>
      <c r="E364" s="238"/>
      <c r="F364" s="238"/>
      <c r="G364" s="7"/>
    </row>
    <row r="365" spans="1:7" x14ac:dyDescent="0.25">
      <c r="A365" s="238"/>
      <c r="B365" s="238"/>
      <c r="C365" s="238"/>
      <c r="D365" s="238"/>
      <c r="E365" s="238"/>
      <c r="F365" s="238"/>
      <c r="G365" s="7"/>
    </row>
    <row r="366" spans="1:7" x14ac:dyDescent="0.25">
      <c r="A366" s="238"/>
      <c r="B366" s="238"/>
      <c r="C366" s="238"/>
      <c r="D366" s="238"/>
      <c r="E366" s="238"/>
      <c r="F366" s="238"/>
      <c r="G366" s="7"/>
    </row>
    <row r="367" spans="1:7" x14ac:dyDescent="0.25">
      <c r="A367" s="238"/>
      <c r="B367" s="238"/>
      <c r="C367" s="238"/>
      <c r="D367" s="238"/>
      <c r="E367" s="238"/>
      <c r="F367" s="238"/>
      <c r="G367" s="7"/>
    </row>
    <row r="368" spans="1:7" x14ac:dyDescent="0.25">
      <c r="A368" s="238"/>
      <c r="B368" s="238"/>
      <c r="C368" s="238"/>
      <c r="D368" s="238"/>
      <c r="E368" s="238"/>
      <c r="F368" s="238"/>
      <c r="G368" s="7"/>
    </row>
    <row r="369" spans="1:7" x14ac:dyDescent="0.25">
      <c r="A369" s="238"/>
      <c r="B369" s="238"/>
      <c r="C369" s="238"/>
      <c r="D369" s="238"/>
      <c r="E369" s="238"/>
      <c r="F369" s="238"/>
      <c r="G369" s="7"/>
    </row>
    <row r="370" spans="1:7" x14ac:dyDescent="0.25">
      <c r="A370" s="238"/>
      <c r="B370" s="238"/>
      <c r="C370" s="238"/>
      <c r="D370" s="238"/>
      <c r="E370" s="238"/>
      <c r="F370" s="238"/>
      <c r="G370" s="7"/>
    </row>
    <row r="371" spans="1:7" x14ac:dyDescent="0.25">
      <c r="A371" s="238"/>
      <c r="B371" s="238"/>
      <c r="C371" s="238"/>
      <c r="D371" s="238"/>
      <c r="E371" s="238"/>
      <c r="F371" s="238"/>
      <c r="G371" s="7"/>
    </row>
    <row r="372" spans="1:7" x14ac:dyDescent="0.25">
      <c r="A372" s="238"/>
      <c r="B372" s="238"/>
      <c r="C372" s="238"/>
      <c r="D372" s="238"/>
      <c r="E372" s="238"/>
      <c r="F372" s="238"/>
      <c r="G372" s="7"/>
    </row>
    <row r="373" spans="1:7" x14ac:dyDescent="0.25">
      <c r="A373" s="238"/>
      <c r="B373" s="238"/>
      <c r="C373" s="238"/>
      <c r="D373" s="238"/>
      <c r="E373" s="238"/>
      <c r="F373" s="238"/>
      <c r="G373" s="7"/>
    </row>
    <row r="374" spans="1:7" x14ac:dyDescent="0.25">
      <c r="A374" s="238"/>
      <c r="B374" s="238"/>
      <c r="C374" s="238"/>
      <c r="D374" s="238"/>
      <c r="E374" s="238"/>
      <c r="F374" s="238"/>
      <c r="G374" s="7"/>
    </row>
    <row r="375" spans="1:7" x14ac:dyDescent="0.25">
      <c r="A375" s="238"/>
      <c r="B375" s="238"/>
      <c r="C375" s="238"/>
      <c r="D375" s="238"/>
      <c r="E375" s="238"/>
      <c r="F375" s="238"/>
      <c r="G375" s="7"/>
    </row>
    <row r="376" spans="1:7" x14ac:dyDescent="0.25">
      <c r="A376" s="238"/>
      <c r="B376" s="238"/>
      <c r="C376" s="238"/>
      <c r="D376" s="238"/>
      <c r="E376" s="238"/>
      <c r="F376" s="238"/>
      <c r="G376" s="7"/>
    </row>
    <row r="377" spans="1:7" x14ac:dyDescent="0.25">
      <c r="A377" s="238"/>
      <c r="B377" s="238"/>
      <c r="C377" s="238"/>
      <c r="D377" s="238"/>
      <c r="E377" s="238"/>
      <c r="F377" s="238"/>
      <c r="G377" s="7"/>
    </row>
    <row r="378" spans="1:7" x14ac:dyDescent="0.25">
      <c r="A378" s="238"/>
      <c r="B378" s="238"/>
      <c r="C378" s="238"/>
      <c r="D378" s="238"/>
      <c r="E378" s="238"/>
      <c r="F378" s="238"/>
      <c r="G378" s="7"/>
    </row>
    <row r="379" spans="1:7" x14ac:dyDescent="0.25">
      <c r="A379" s="238"/>
      <c r="B379" s="238"/>
      <c r="C379" s="238"/>
      <c r="D379" s="238"/>
      <c r="E379" s="238"/>
      <c r="F379" s="238"/>
      <c r="G379" s="7"/>
    </row>
    <row r="380" spans="1:7" x14ac:dyDescent="0.25">
      <c r="A380" s="238"/>
      <c r="B380" s="238"/>
      <c r="C380" s="238"/>
      <c r="D380" s="238"/>
      <c r="E380" s="238"/>
      <c r="F380" s="238"/>
      <c r="G380" s="7"/>
    </row>
    <row r="381" spans="1:7" x14ac:dyDescent="0.25">
      <c r="A381" s="238"/>
      <c r="B381" s="238"/>
      <c r="C381" s="238"/>
      <c r="D381" s="238"/>
      <c r="E381" s="238"/>
      <c r="F381" s="238"/>
      <c r="G381" s="7"/>
    </row>
    <row r="382" spans="1:7" x14ac:dyDescent="0.25">
      <c r="A382" s="238"/>
      <c r="B382" s="238"/>
      <c r="C382" s="238"/>
      <c r="D382" s="238"/>
      <c r="E382" s="238"/>
      <c r="F382" s="238"/>
      <c r="G382" s="7"/>
    </row>
    <row r="383" spans="1:7" x14ac:dyDescent="0.25">
      <c r="A383" s="238"/>
      <c r="B383" s="238"/>
      <c r="C383" s="238"/>
      <c r="D383" s="238"/>
      <c r="E383" s="238"/>
      <c r="F383" s="238"/>
      <c r="G383" s="7"/>
    </row>
    <row r="384" spans="1:7" x14ac:dyDescent="0.25">
      <c r="A384" s="238"/>
      <c r="B384" s="238"/>
      <c r="C384" s="238"/>
      <c r="D384" s="238"/>
      <c r="E384" s="238"/>
      <c r="F384" s="238"/>
      <c r="G384" s="7"/>
    </row>
    <row r="385" spans="1:7" x14ac:dyDescent="0.25">
      <c r="A385" s="238"/>
      <c r="B385" s="238"/>
      <c r="C385" s="238"/>
      <c r="D385" s="238"/>
      <c r="E385" s="238"/>
      <c r="F385" s="238"/>
      <c r="G385" s="7"/>
    </row>
    <row r="386" spans="1:7" x14ac:dyDescent="0.25">
      <c r="A386" s="238"/>
      <c r="B386" s="238"/>
      <c r="C386" s="238"/>
      <c r="D386" s="238"/>
      <c r="E386" s="238"/>
      <c r="F386" s="238"/>
      <c r="G386" s="7"/>
    </row>
    <row r="387" spans="1:7" x14ac:dyDescent="0.25">
      <c r="A387" s="238"/>
      <c r="B387" s="238"/>
      <c r="C387" s="238"/>
      <c r="D387" s="238"/>
      <c r="E387" s="238"/>
      <c r="F387" s="238"/>
      <c r="G387" s="7"/>
    </row>
    <row r="388" spans="1:7" x14ac:dyDescent="0.25">
      <c r="A388" s="238"/>
      <c r="B388" s="238"/>
      <c r="C388" s="238"/>
      <c r="D388" s="238"/>
      <c r="E388" s="238"/>
      <c r="F388" s="238"/>
      <c r="G388" s="7"/>
    </row>
    <row r="389" spans="1:7" x14ac:dyDescent="0.25">
      <c r="A389" s="238"/>
      <c r="B389" s="238"/>
      <c r="C389" s="238"/>
      <c r="D389" s="238"/>
      <c r="E389" s="238"/>
      <c r="F389" s="238"/>
      <c r="G389" s="7"/>
    </row>
    <row r="390" spans="1:7" x14ac:dyDescent="0.25">
      <c r="A390" s="238"/>
      <c r="B390" s="238"/>
      <c r="C390" s="238"/>
      <c r="D390" s="238"/>
      <c r="E390" s="238"/>
      <c r="F390" s="238"/>
      <c r="G390" s="7"/>
    </row>
    <row r="391" spans="1:7" x14ac:dyDescent="0.25">
      <c r="A391" s="238"/>
      <c r="B391" s="238"/>
      <c r="C391" s="238"/>
      <c r="D391" s="238"/>
      <c r="E391" s="238"/>
      <c r="F391" s="238"/>
      <c r="G391" s="7"/>
    </row>
    <row r="392" spans="1:7" x14ac:dyDescent="0.25">
      <c r="A392" s="238"/>
      <c r="B392" s="238"/>
      <c r="C392" s="238"/>
      <c r="D392" s="238"/>
      <c r="E392" s="238"/>
      <c r="F392" s="238"/>
      <c r="G392" s="7"/>
    </row>
    <row r="393" spans="1:7" x14ac:dyDescent="0.25">
      <c r="A393" s="238"/>
      <c r="B393" s="238"/>
      <c r="C393" s="238"/>
      <c r="D393" s="238"/>
      <c r="E393" s="238"/>
      <c r="F393" s="238"/>
      <c r="G393" s="7"/>
    </row>
    <row r="394" spans="1:7" x14ac:dyDescent="0.25">
      <c r="A394" s="238"/>
      <c r="B394" s="238"/>
      <c r="C394" s="238"/>
      <c r="D394" s="238"/>
      <c r="E394" s="238"/>
      <c r="F394" s="238"/>
      <c r="G394" s="7"/>
    </row>
    <row r="395" spans="1:7" x14ac:dyDescent="0.25">
      <c r="A395" s="238"/>
      <c r="B395" s="238"/>
      <c r="C395" s="238"/>
      <c r="D395" s="238"/>
      <c r="E395" s="238"/>
      <c r="F395" s="238"/>
      <c r="G395" s="7"/>
    </row>
    <row r="396" spans="1:7" x14ac:dyDescent="0.25">
      <c r="A396" s="238"/>
      <c r="B396" s="238"/>
      <c r="C396" s="238"/>
      <c r="D396" s="238"/>
      <c r="E396" s="238"/>
      <c r="F396" s="238"/>
      <c r="G396" s="7"/>
    </row>
    <row r="397" spans="1:7" x14ac:dyDescent="0.25">
      <c r="A397" s="238"/>
      <c r="B397" s="238"/>
      <c r="C397" s="238"/>
      <c r="D397" s="238"/>
      <c r="E397" s="238"/>
      <c r="F397" s="238"/>
      <c r="G397" s="7"/>
    </row>
    <row r="398" spans="1:7" x14ac:dyDescent="0.25">
      <c r="A398" s="238"/>
      <c r="B398" s="238"/>
      <c r="C398" s="238"/>
      <c r="D398" s="238"/>
      <c r="E398" s="238"/>
      <c r="F398" s="238"/>
      <c r="G398" s="7"/>
    </row>
    <row r="399" spans="1:7" x14ac:dyDescent="0.25">
      <c r="A399" s="238"/>
      <c r="B399" s="238"/>
      <c r="C399" s="238"/>
      <c r="D399" s="238"/>
      <c r="E399" s="238"/>
      <c r="F399" s="238"/>
      <c r="G399" s="7"/>
    </row>
    <row r="400" spans="1:7" x14ac:dyDescent="0.25">
      <c r="A400" s="238"/>
      <c r="B400" s="238"/>
      <c r="C400" s="238"/>
      <c r="D400" s="238"/>
      <c r="E400" s="238"/>
      <c r="F400" s="238"/>
      <c r="G400" s="7"/>
    </row>
    <row r="401" spans="1:7" x14ac:dyDescent="0.25">
      <c r="A401" s="238"/>
      <c r="B401" s="238"/>
      <c r="C401" s="238"/>
      <c r="D401" s="238"/>
      <c r="E401" s="238"/>
      <c r="F401" s="238"/>
      <c r="G401" s="7"/>
    </row>
    <row r="402" spans="1:7" x14ac:dyDescent="0.25">
      <c r="A402" s="238"/>
      <c r="B402" s="238"/>
      <c r="C402" s="238"/>
      <c r="D402" s="238"/>
      <c r="E402" s="238"/>
      <c r="F402" s="238"/>
      <c r="G402" s="7"/>
    </row>
    <row r="403" spans="1:7" x14ac:dyDescent="0.25">
      <c r="A403" s="238"/>
      <c r="B403" s="238"/>
      <c r="C403" s="238"/>
      <c r="D403" s="238"/>
      <c r="E403" s="238"/>
      <c r="F403" s="238"/>
      <c r="G403" s="7"/>
    </row>
    <row r="404" spans="1:7" x14ac:dyDescent="0.25">
      <c r="A404" s="238"/>
      <c r="B404" s="238"/>
      <c r="C404" s="238"/>
      <c r="D404" s="238"/>
      <c r="E404" s="238"/>
      <c r="F404" s="238"/>
      <c r="G404" s="7"/>
    </row>
    <row r="405" spans="1:7" x14ac:dyDescent="0.25">
      <c r="A405" s="238"/>
      <c r="B405" s="238"/>
      <c r="C405" s="238"/>
      <c r="D405" s="238"/>
      <c r="E405" s="238"/>
      <c r="F405" s="238"/>
      <c r="G405" s="7"/>
    </row>
    <row r="406" spans="1:7" x14ac:dyDescent="0.25">
      <c r="A406" s="238"/>
      <c r="B406" s="238"/>
      <c r="C406" s="238"/>
      <c r="D406" s="238"/>
      <c r="E406" s="238"/>
      <c r="F406" s="238"/>
      <c r="G406" s="7"/>
    </row>
    <row r="407" spans="1:7" x14ac:dyDescent="0.25">
      <c r="A407" s="238"/>
      <c r="B407" s="238"/>
      <c r="C407" s="238"/>
      <c r="D407" s="238"/>
      <c r="E407" s="238"/>
      <c r="F407" s="238"/>
      <c r="G407" s="7"/>
    </row>
    <row r="408" spans="1:7" x14ac:dyDescent="0.25">
      <c r="A408" s="238"/>
      <c r="B408" s="238"/>
      <c r="C408" s="238"/>
      <c r="D408" s="238"/>
      <c r="E408" s="238"/>
      <c r="F408" s="238"/>
      <c r="G408" s="7"/>
    </row>
    <row r="409" spans="1:7" x14ac:dyDescent="0.25">
      <c r="A409" s="238"/>
      <c r="B409" s="238"/>
      <c r="C409" s="238"/>
      <c r="D409" s="238"/>
      <c r="E409" s="238"/>
      <c r="F409" s="238"/>
      <c r="G409" s="7"/>
    </row>
    <row r="410" spans="1:7" x14ac:dyDescent="0.25">
      <c r="A410" s="238"/>
      <c r="B410" s="238"/>
      <c r="C410" s="238"/>
      <c r="D410" s="238"/>
      <c r="E410" s="238"/>
      <c r="F410" s="238"/>
      <c r="G410" s="7"/>
    </row>
    <row r="411" spans="1:7" x14ac:dyDescent="0.25">
      <c r="A411" s="238"/>
      <c r="B411" s="238"/>
      <c r="C411" s="238"/>
      <c r="D411" s="238"/>
      <c r="E411" s="238"/>
      <c r="F411" s="238"/>
      <c r="G411" s="7"/>
    </row>
    <row r="412" spans="1:7" x14ac:dyDescent="0.25">
      <c r="A412" s="238"/>
      <c r="B412" s="238"/>
      <c r="C412" s="238"/>
      <c r="D412" s="238"/>
      <c r="E412" s="238"/>
      <c r="F412" s="238"/>
      <c r="G412" s="7"/>
    </row>
    <row r="413" spans="1:7" x14ac:dyDescent="0.25">
      <c r="A413" s="238"/>
      <c r="B413" s="238"/>
      <c r="C413" s="238"/>
      <c r="D413" s="238"/>
      <c r="E413" s="238"/>
      <c r="F413" s="238"/>
      <c r="G413" s="7"/>
    </row>
    <row r="414" spans="1:7" x14ac:dyDescent="0.25">
      <c r="A414" s="238"/>
      <c r="B414" s="238"/>
      <c r="C414" s="238"/>
      <c r="D414" s="238"/>
      <c r="E414" s="238"/>
      <c r="F414" s="238"/>
      <c r="G414" s="7"/>
    </row>
    <row r="415" spans="1:7" x14ac:dyDescent="0.25">
      <c r="A415" s="238"/>
      <c r="B415" s="238"/>
      <c r="C415" s="238"/>
      <c r="D415" s="238"/>
      <c r="E415" s="238"/>
      <c r="F415" s="238"/>
      <c r="G415" s="7"/>
    </row>
    <row r="416" spans="1:7" x14ac:dyDescent="0.25">
      <c r="A416" s="238"/>
      <c r="B416" s="238"/>
      <c r="C416" s="238"/>
      <c r="D416" s="238"/>
      <c r="E416" s="238"/>
      <c r="F416" s="238"/>
      <c r="G416" s="7"/>
    </row>
    <row r="417" spans="1:7" x14ac:dyDescent="0.25">
      <c r="A417" s="238"/>
      <c r="B417" s="238"/>
      <c r="C417" s="238"/>
      <c r="D417" s="238"/>
      <c r="E417" s="238"/>
      <c r="F417" s="238"/>
      <c r="G417" s="7"/>
    </row>
    <row r="418" spans="1:7" x14ac:dyDescent="0.25">
      <c r="A418" s="238"/>
      <c r="B418" s="238"/>
      <c r="C418" s="238"/>
      <c r="D418" s="238"/>
      <c r="E418" s="238"/>
      <c r="F418" s="238"/>
      <c r="G418" s="7"/>
    </row>
    <row r="419" spans="1:7" x14ac:dyDescent="0.25">
      <c r="A419" s="238"/>
      <c r="B419" s="238"/>
      <c r="C419" s="238"/>
      <c r="D419" s="238"/>
      <c r="E419" s="238"/>
      <c r="F419" s="238"/>
      <c r="G419" s="7"/>
    </row>
    <row r="420" spans="1:7" x14ac:dyDescent="0.25">
      <c r="A420" s="238"/>
      <c r="B420" s="238"/>
      <c r="C420" s="238"/>
      <c r="D420" s="238"/>
      <c r="E420" s="238"/>
      <c r="F420" s="238"/>
      <c r="G420" s="7"/>
    </row>
    <row r="421" spans="1:7" x14ac:dyDescent="0.25">
      <c r="A421" s="238"/>
      <c r="B421" s="238"/>
      <c r="C421" s="238"/>
      <c r="D421" s="238"/>
      <c r="E421" s="238"/>
      <c r="F421" s="238"/>
      <c r="G421" s="7"/>
    </row>
    <row r="422" spans="1:7" x14ac:dyDescent="0.25">
      <c r="A422" s="238"/>
      <c r="B422" s="238"/>
      <c r="C422" s="238"/>
      <c r="D422" s="238"/>
      <c r="E422" s="238"/>
      <c r="F422" s="238"/>
      <c r="G422" s="7"/>
    </row>
    <row r="423" spans="1:7" x14ac:dyDescent="0.25">
      <c r="A423" s="238"/>
      <c r="B423" s="238"/>
      <c r="C423" s="238"/>
      <c r="D423" s="238"/>
      <c r="E423" s="238"/>
      <c r="F423" s="238"/>
      <c r="G423" s="7"/>
    </row>
    <row r="424" spans="1:7" x14ac:dyDescent="0.25">
      <c r="A424" s="238"/>
      <c r="B424" s="238"/>
      <c r="C424" s="238"/>
      <c r="D424" s="238"/>
      <c r="E424" s="238"/>
      <c r="F424" s="238"/>
      <c r="G424" s="7"/>
    </row>
    <row r="425" spans="1:7" x14ac:dyDescent="0.25">
      <c r="A425" s="238"/>
      <c r="B425" s="238"/>
      <c r="C425" s="238"/>
      <c r="D425" s="238"/>
      <c r="E425" s="238"/>
      <c r="F425" s="238"/>
      <c r="G425" s="7"/>
    </row>
    <row r="426" spans="1:7" x14ac:dyDescent="0.25">
      <c r="A426" s="238"/>
      <c r="B426" s="238"/>
      <c r="C426" s="238"/>
      <c r="D426" s="238"/>
      <c r="E426" s="238"/>
      <c r="F426" s="238"/>
      <c r="G426" s="7"/>
    </row>
    <row r="427" spans="1:7" x14ac:dyDescent="0.25">
      <c r="A427" s="238"/>
      <c r="B427" s="238"/>
      <c r="C427" s="238"/>
      <c r="D427" s="238"/>
      <c r="E427" s="238"/>
      <c r="F427" s="238"/>
      <c r="G427" s="7"/>
    </row>
    <row r="428" spans="1:7" x14ac:dyDescent="0.25">
      <c r="A428" s="238"/>
      <c r="B428" s="238"/>
      <c r="C428" s="238"/>
      <c r="D428" s="238"/>
      <c r="E428" s="238"/>
      <c r="F428" s="238"/>
      <c r="G428" s="7"/>
    </row>
    <row r="429" spans="1:7" x14ac:dyDescent="0.25">
      <c r="A429" s="238"/>
      <c r="B429" s="238"/>
      <c r="C429" s="238"/>
      <c r="D429" s="238"/>
      <c r="E429" s="238"/>
      <c r="F429" s="238"/>
      <c r="G429" s="7"/>
    </row>
    <row r="430" spans="1:7" x14ac:dyDescent="0.25">
      <c r="A430" s="238"/>
      <c r="B430" s="238"/>
      <c r="C430" s="238"/>
      <c r="D430" s="238"/>
      <c r="E430" s="238"/>
      <c r="F430" s="238"/>
      <c r="G430" s="7"/>
    </row>
    <row r="431" spans="1:7" x14ac:dyDescent="0.25">
      <c r="A431" s="238"/>
      <c r="B431" s="238"/>
      <c r="C431" s="238"/>
      <c r="D431" s="238"/>
      <c r="E431" s="238"/>
      <c r="F431" s="238"/>
      <c r="G431" s="7"/>
    </row>
    <row r="432" spans="1:7" x14ac:dyDescent="0.25">
      <c r="A432" s="238"/>
      <c r="B432" s="238"/>
      <c r="C432" s="238"/>
      <c r="D432" s="238"/>
      <c r="E432" s="238"/>
      <c r="F432" s="238"/>
      <c r="G432" s="7"/>
    </row>
    <row r="433" spans="1:7" x14ac:dyDescent="0.25">
      <c r="A433" s="238"/>
      <c r="B433" s="238"/>
      <c r="C433" s="238"/>
      <c r="D433" s="238"/>
      <c r="E433" s="238"/>
      <c r="F433" s="238"/>
      <c r="G433" s="7"/>
    </row>
    <row r="434" spans="1:7" x14ac:dyDescent="0.25">
      <c r="A434" s="238"/>
      <c r="B434" s="238"/>
      <c r="C434" s="238"/>
      <c r="D434" s="238"/>
      <c r="E434" s="238"/>
      <c r="F434" s="238"/>
      <c r="G434" s="7"/>
    </row>
    <row r="435" spans="1:7" x14ac:dyDescent="0.25">
      <c r="A435" s="238"/>
      <c r="B435" s="238"/>
      <c r="C435" s="238"/>
      <c r="D435" s="238"/>
      <c r="E435" s="238"/>
      <c r="F435" s="238"/>
      <c r="G435" s="7"/>
    </row>
    <row r="436" spans="1:7" x14ac:dyDescent="0.25">
      <c r="A436" s="238"/>
      <c r="B436" s="238"/>
      <c r="C436" s="238"/>
      <c r="D436" s="238"/>
      <c r="E436" s="238"/>
      <c r="F436" s="238"/>
      <c r="G436" s="7"/>
    </row>
    <row r="437" spans="1:7" x14ac:dyDescent="0.25">
      <c r="A437" s="238"/>
      <c r="B437" s="238"/>
      <c r="C437" s="238"/>
      <c r="D437" s="238"/>
      <c r="E437" s="238"/>
      <c r="F437" s="238"/>
      <c r="G437" s="7"/>
    </row>
    <row r="438" spans="1:7" x14ac:dyDescent="0.25">
      <c r="A438" s="238"/>
      <c r="B438" s="238"/>
      <c r="C438" s="238"/>
      <c r="D438" s="238"/>
      <c r="E438" s="238"/>
      <c r="F438" s="238"/>
      <c r="G438" s="7"/>
    </row>
    <row r="439" spans="1:7" x14ac:dyDescent="0.25">
      <c r="A439" s="238"/>
      <c r="B439" s="238"/>
      <c r="C439" s="238"/>
      <c r="D439" s="238"/>
      <c r="E439" s="238"/>
      <c r="F439" s="238"/>
      <c r="G439" s="7"/>
    </row>
    <row r="440" spans="1:7" x14ac:dyDescent="0.25">
      <c r="A440" s="238"/>
      <c r="B440" s="238"/>
      <c r="C440" s="238"/>
      <c r="D440" s="238"/>
      <c r="E440" s="238"/>
      <c r="F440" s="238"/>
      <c r="G440" s="7"/>
    </row>
    <row r="441" spans="1:7" x14ac:dyDescent="0.25">
      <c r="A441" s="238"/>
      <c r="B441" s="238"/>
      <c r="C441" s="238"/>
      <c r="D441" s="238"/>
      <c r="E441" s="238"/>
      <c r="F441" s="238"/>
      <c r="G441" s="7"/>
    </row>
    <row r="442" spans="1:7" x14ac:dyDescent="0.25">
      <c r="A442" s="238"/>
      <c r="B442" s="238"/>
      <c r="C442" s="238"/>
      <c r="D442" s="238"/>
      <c r="E442" s="238"/>
      <c r="F442" s="238"/>
      <c r="G442" s="7"/>
    </row>
    <row r="443" spans="1:7" x14ac:dyDescent="0.25">
      <c r="A443" s="238"/>
      <c r="B443" s="238"/>
      <c r="C443" s="238"/>
      <c r="D443" s="238"/>
      <c r="E443" s="238"/>
      <c r="F443" s="238"/>
      <c r="G443" s="7"/>
    </row>
    <row r="444" spans="1:7" x14ac:dyDescent="0.25">
      <c r="A444" s="238"/>
      <c r="B444" s="238"/>
      <c r="C444" s="238"/>
      <c r="D444" s="238"/>
      <c r="E444" s="238"/>
      <c r="F444" s="238"/>
      <c r="G444" s="7"/>
    </row>
    <row r="445" spans="1:7" x14ac:dyDescent="0.25">
      <c r="A445" s="238"/>
      <c r="B445" s="238"/>
      <c r="C445" s="238"/>
      <c r="D445" s="238"/>
      <c r="E445" s="238"/>
      <c r="F445" s="238"/>
      <c r="G445" s="7"/>
    </row>
    <row r="446" spans="1:7" x14ac:dyDescent="0.25">
      <c r="A446" s="238"/>
      <c r="B446" s="238"/>
      <c r="C446" s="238"/>
      <c r="D446" s="238"/>
      <c r="E446" s="238"/>
      <c r="F446" s="238"/>
      <c r="G446" s="7"/>
    </row>
    <row r="447" spans="1:7" x14ac:dyDescent="0.25">
      <c r="A447" s="238"/>
      <c r="B447" s="238"/>
      <c r="C447" s="238"/>
      <c r="D447" s="238"/>
      <c r="E447" s="238"/>
      <c r="F447" s="238"/>
      <c r="G447" s="7"/>
    </row>
    <row r="448" spans="1:7" x14ac:dyDescent="0.25">
      <c r="A448" s="238"/>
      <c r="B448" s="238"/>
      <c r="C448" s="238"/>
      <c r="D448" s="238"/>
      <c r="E448" s="238"/>
      <c r="F448" s="238"/>
      <c r="G448" s="7"/>
    </row>
    <row r="449" spans="1:7" x14ac:dyDescent="0.25">
      <c r="A449" s="238"/>
      <c r="B449" s="238"/>
      <c r="C449" s="238"/>
      <c r="D449" s="238"/>
      <c r="E449" s="238"/>
      <c r="F449" s="238"/>
      <c r="G449" s="7"/>
    </row>
    <row r="450" spans="1:7" x14ac:dyDescent="0.25">
      <c r="A450" s="238"/>
      <c r="B450" s="238"/>
      <c r="C450" s="238"/>
      <c r="D450" s="238"/>
      <c r="E450" s="238"/>
      <c r="F450" s="238"/>
      <c r="G450" s="7"/>
    </row>
    <row r="451" spans="1:7" x14ac:dyDescent="0.25">
      <c r="A451" s="238"/>
      <c r="B451" s="238"/>
      <c r="C451" s="238"/>
      <c r="D451" s="238"/>
      <c r="E451" s="238"/>
      <c r="F451" s="238"/>
      <c r="G451" s="7"/>
    </row>
    <row r="452" spans="1:7" x14ac:dyDescent="0.25">
      <c r="A452" s="238"/>
      <c r="B452" s="238"/>
      <c r="C452" s="238"/>
      <c r="D452" s="238"/>
      <c r="E452" s="238"/>
      <c r="F452" s="238"/>
      <c r="G452" s="7"/>
    </row>
    <row r="453" spans="1:7" x14ac:dyDescent="0.25">
      <c r="A453" s="238"/>
      <c r="B453" s="238"/>
      <c r="C453" s="238"/>
      <c r="D453" s="238"/>
      <c r="E453" s="238"/>
      <c r="F453" s="238"/>
      <c r="G453" s="7"/>
    </row>
    <row r="454" spans="1:7" x14ac:dyDescent="0.25">
      <c r="A454" s="238"/>
      <c r="B454" s="238"/>
      <c r="C454" s="238"/>
      <c r="D454" s="238"/>
      <c r="E454" s="238"/>
      <c r="F454" s="238"/>
      <c r="G454" s="7"/>
    </row>
    <row r="455" spans="1:7" x14ac:dyDescent="0.25">
      <c r="A455" s="238"/>
      <c r="B455" s="238"/>
      <c r="C455" s="238"/>
      <c r="D455" s="238"/>
      <c r="E455" s="238"/>
      <c r="F455" s="238"/>
      <c r="G455" s="7"/>
    </row>
    <row r="456" spans="1:7" x14ac:dyDescent="0.25">
      <c r="A456" s="238"/>
      <c r="B456" s="238"/>
      <c r="C456" s="238"/>
      <c r="D456" s="238"/>
      <c r="E456" s="238"/>
      <c r="F456" s="238"/>
      <c r="G456" s="7"/>
    </row>
    <row r="457" spans="1:7" x14ac:dyDescent="0.25">
      <c r="A457" s="238"/>
      <c r="B457" s="238"/>
      <c r="C457" s="238"/>
      <c r="D457" s="238"/>
      <c r="E457" s="238"/>
      <c r="F457" s="238"/>
      <c r="G457" s="7"/>
    </row>
    <row r="458" spans="1:7" x14ac:dyDescent="0.25">
      <c r="A458" s="238"/>
      <c r="B458" s="238"/>
      <c r="C458" s="238"/>
      <c r="D458" s="238"/>
      <c r="E458" s="238"/>
      <c r="F458" s="238"/>
      <c r="G458" s="7"/>
    </row>
    <row r="459" spans="1:7" x14ac:dyDescent="0.25">
      <c r="A459" s="238"/>
      <c r="B459" s="238"/>
      <c r="C459" s="238"/>
      <c r="D459" s="238"/>
      <c r="E459" s="238"/>
      <c r="F459" s="238"/>
      <c r="G459" s="7"/>
    </row>
    <row r="460" spans="1:7" x14ac:dyDescent="0.25">
      <c r="A460" s="238"/>
      <c r="B460" s="238"/>
      <c r="C460" s="238"/>
      <c r="D460" s="238"/>
      <c r="E460" s="238"/>
      <c r="F460" s="238"/>
      <c r="G460" s="7"/>
    </row>
    <row r="461" spans="1:7" x14ac:dyDescent="0.25">
      <c r="A461" s="238"/>
      <c r="B461" s="238"/>
      <c r="C461" s="238"/>
      <c r="D461" s="238"/>
      <c r="E461" s="238"/>
      <c r="F461" s="238"/>
      <c r="G461" s="7"/>
    </row>
    <row r="462" spans="1:7" x14ac:dyDescent="0.25">
      <c r="A462" s="238"/>
      <c r="B462" s="238"/>
      <c r="C462" s="238"/>
      <c r="D462" s="238"/>
      <c r="E462" s="238"/>
      <c r="F462" s="238"/>
      <c r="G462" s="7"/>
    </row>
    <row r="463" spans="1:7" x14ac:dyDescent="0.25">
      <c r="A463" s="238"/>
      <c r="B463" s="238"/>
      <c r="C463" s="238"/>
      <c r="D463" s="238"/>
      <c r="E463" s="238"/>
      <c r="F463" s="238"/>
      <c r="G463" s="7"/>
    </row>
    <row r="464" spans="1:7" x14ac:dyDescent="0.25">
      <c r="A464" s="238"/>
      <c r="B464" s="238"/>
      <c r="C464" s="238"/>
      <c r="D464" s="238"/>
      <c r="E464" s="238"/>
      <c r="F464" s="238"/>
      <c r="G464" s="7"/>
    </row>
    <row r="465" spans="1:7" x14ac:dyDescent="0.25">
      <c r="A465" s="238"/>
      <c r="B465" s="238"/>
      <c r="C465" s="238"/>
      <c r="D465" s="238"/>
      <c r="E465" s="238"/>
      <c r="F465" s="238"/>
      <c r="G465" s="7"/>
    </row>
    <row r="466" spans="1:7" x14ac:dyDescent="0.25">
      <c r="A466" s="238"/>
      <c r="B466" s="238"/>
      <c r="C466" s="238"/>
      <c r="D466" s="238"/>
      <c r="E466" s="238"/>
      <c r="F466" s="238"/>
      <c r="G466" s="7"/>
    </row>
    <row r="467" spans="1:7" x14ac:dyDescent="0.25">
      <c r="A467" s="238"/>
      <c r="B467" s="238"/>
      <c r="C467" s="238"/>
      <c r="D467" s="238"/>
      <c r="E467" s="238"/>
      <c r="F467" s="238"/>
      <c r="G467" s="7"/>
    </row>
    <row r="468" spans="1:7" x14ac:dyDescent="0.25">
      <c r="A468" s="238"/>
      <c r="B468" s="238"/>
      <c r="C468" s="238"/>
      <c r="D468" s="238"/>
      <c r="E468" s="238"/>
      <c r="F468" s="238"/>
      <c r="G468" s="7"/>
    </row>
    <row r="469" spans="1:7" x14ac:dyDescent="0.25">
      <c r="A469" s="238"/>
      <c r="B469" s="238"/>
      <c r="C469" s="238"/>
      <c r="D469" s="238"/>
      <c r="E469" s="238"/>
      <c r="F469" s="238"/>
      <c r="G469" s="7"/>
    </row>
    <row r="470" spans="1:7" x14ac:dyDescent="0.25">
      <c r="A470" s="238"/>
      <c r="B470" s="238"/>
      <c r="C470" s="238"/>
      <c r="D470" s="238"/>
      <c r="E470" s="238"/>
      <c r="F470" s="238"/>
      <c r="G470" s="7"/>
    </row>
    <row r="471" spans="1:7" x14ac:dyDescent="0.25">
      <c r="A471" s="238"/>
      <c r="B471" s="238"/>
      <c r="C471" s="238"/>
      <c r="D471" s="238"/>
      <c r="E471" s="238"/>
      <c r="F471" s="238"/>
      <c r="G471" s="7"/>
    </row>
    <row r="472" spans="1:7" x14ac:dyDescent="0.25">
      <c r="A472" s="238"/>
      <c r="B472" s="238"/>
      <c r="C472" s="238"/>
      <c r="D472" s="238"/>
      <c r="E472" s="238"/>
      <c r="F472" s="238"/>
      <c r="G472" s="7"/>
    </row>
    <row r="473" spans="1:7" x14ac:dyDescent="0.25">
      <c r="A473" s="238"/>
      <c r="B473" s="238"/>
      <c r="C473" s="238"/>
      <c r="D473" s="238"/>
      <c r="E473" s="238"/>
      <c r="F473" s="238"/>
      <c r="G473" s="7"/>
    </row>
    <row r="474" spans="1:7" x14ac:dyDescent="0.25">
      <c r="A474" s="238"/>
      <c r="B474" s="238"/>
      <c r="C474" s="238"/>
      <c r="D474" s="238"/>
      <c r="E474" s="238"/>
      <c r="F474" s="238"/>
      <c r="G474" s="7"/>
    </row>
    <row r="475" spans="1:7" x14ac:dyDescent="0.25">
      <c r="A475" s="238"/>
      <c r="B475" s="238"/>
      <c r="C475" s="238"/>
      <c r="D475" s="238"/>
      <c r="E475" s="238"/>
      <c r="F475" s="238"/>
      <c r="G475" s="7"/>
    </row>
    <row r="476" spans="1:7" x14ac:dyDescent="0.25">
      <c r="A476" s="238"/>
      <c r="B476" s="238"/>
      <c r="C476" s="238"/>
      <c r="D476" s="238"/>
      <c r="E476" s="238"/>
      <c r="F476" s="238"/>
      <c r="G476" s="7"/>
    </row>
    <row r="477" spans="1:7" x14ac:dyDescent="0.25">
      <c r="A477" s="238"/>
      <c r="B477" s="238"/>
      <c r="C477" s="238"/>
      <c r="D477" s="238"/>
      <c r="E477" s="238"/>
      <c r="F477" s="238"/>
      <c r="G477" s="7"/>
    </row>
    <row r="478" spans="1:7" x14ac:dyDescent="0.25">
      <c r="A478" s="238"/>
      <c r="B478" s="238"/>
      <c r="C478" s="238"/>
      <c r="D478" s="238"/>
      <c r="E478" s="238"/>
      <c r="F478" s="238"/>
      <c r="G478" s="7"/>
    </row>
    <row r="479" spans="1:7" x14ac:dyDescent="0.25">
      <c r="A479" s="238"/>
      <c r="B479" s="238"/>
      <c r="C479" s="238"/>
      <c r="D479" s="238"/>
      <c r="E479" s="238"/>
      <c r="F479" s="238"/>
      <c r="G479" s="7"/>
    </row>
    <row r="480" spans="1:7" x14ac:dyDescent="0.25">
      <c r="A480" s="238"/>
      <c r="B480" s="238"/>
      <c r="C480" s="238"/>
      <c r="D480" s="238"/>
      <c r="E480" s="238"/>
      <c r="F480" s="238"/>
      <c r="G480" s="7"/>
    </row>
    <row r="481" spans="1:7" x14ac:dyDescent="0.25">
      <c r="A481" s="238"/>
      <c r="B481" s="238"/>
      <c r="C481" s="238"/>
      <c r="D481" s="238"/>
      <c r="E481" s="238"/>
      <c r="F481" s="238"/>
      <c r="G481" s="7"/>
    </row>
    <row r="482" spans="1:7" x14ac:dyDescent="0.25">
      <c r="A482" s="238"/>
      <c r="B482" s="238"/>
      <c r="C482" s="238"/>
      <c r="D482" s="238"/>
      <c r="E482" s="238"/>
      <c r="F482" s="238"/>
      <c r="G482" s="7"/>
    </row>
    <row r="483" spans="1:7" x14ac:dyDescent="0.25">
      <c r="A483" s="238"/>
      <c r="B483" s="238"/>
      <c r="C483" s="238"/>
      <c r="D483" s="238"/>
      <c r="E483" s="238"/>
      <c r="F483" s="238"/>
      <c r="G483" s="7"/>
    </row>
    <row r="484" spans="1:7" x14ac:dyDescent="0.25">
      <c r="A484" s="238"/>
      <c r="B484" s="238"/>
      <c r="C484" s="238"/>
      <c r="D484" s="238"/>
      <c r="E484" s="238"/>
      <c r="F484" s="238"/>
      <c r="G484" s="7"/>
    </row>
    <row r="485" spans="1:7" x14ac:dyDescent="0.25">
      <c r="A485" s="238"/>
      <c r="B485" s="238"/>
      <c r="C485" s="238"/>
      <c r="D485" s="238"/>
      <c r="E485" s="238"/>
      <c r="F485" s="238"/>
      <c r="G485" s="7"/>
    </row>
    <row r="486" spans="1:7" x14ac:dyDescent="0.25">
      <c r="A486" s="238"/>
      <c r="B486" s="238"/>
      <c r="C486" s="238"/>
      <c r="D486" s="238"/>
      <c r="E486" s="238"/>
      <c r="F486" s="238"/>
      <c r="G486" s="7"/>
    </row>
    <row r="487" spans="1:7" x14ac:dyDescent="0.25">
      <c r="A487" s="238"/>
      <c r="B487" s="238"/>
      <c r="C487" s="238"/>
      <c r="D487" s="238"/>
      <c r="E487" s="238"/>
      <c r="F487" s="238"/>
      <c r="G487" s="7"/>
    </row>
    <row r="488" spans="1:7" x14ac:dyDescent="0.25">
      <c r="A488" s="238"/>
      <c r="B488" s="238"/>
      <c r="C488" s="238"/>
      <c r="D488" s="238"/>
      <c r="E488" s="238"/>
      <c r="F488" s="238"/>
      <c r="G488" s="7"/>
    </row>
    <row r="489" spans="1:7" x14ac:dyDescent="0.25">
      <c r="A489" s="238"/>
      <c r="B489" s="238"/>
      <c r="C489" s="238"/>
      <c r="D489" s="238"/>
      <c r="E489" s="238"/>
      <c r="F489" s="238"/>
      <c r="G489" s="7"/>
    </row>
    <row r="490" spans="1:7" x14ac:dyDescent="0.25">
      <c r="A490" s="238"/>
      <c r="B490" s="238"/>
      <c r="C490" s="238"/>
      <c r="D490" s="238"/>
      <c r="E490" s="238"/>
      <c r="F490" s="238"/>
      <c r="G490" s="7"/>
    </row>
    <row r="491" spans="1:7" x14ac:dyDescent="0.25">
      <c r="A491" s="238"/>
      <c r="B491" s="238"/>
      <c r="C491" s="238"/>
      <c r="D491" s="238"/>
      <c r="E491" s="238"/>
      <c r="F491" s="238"/>
      <c r="G491" s="7"/>
    </row>
    <row r="492" spans="1:7" x14ac:dyDescent="0.25">
      <c r="A492" s="238"/>
      <c r="B492" s="238"/>
      <c r="C492" s="238"/>
      <c r="D492" s="238"/>
      <c r="E492" s="238"/>
      <c r="F492" s="238"/>
      <c r="G492" s="7"/>
    </row>
    <row r="493" spans="1:7" x14ac:dyDescent="0.25">
      <c r="A493" s="238"/>
      <c r="B493" s="238"/>
      <c r="C493" s="238"/>
      <c r="D493" s="238"/>
      <c r="E493" s="238"/>
      <c r="F493" s="238"/>
      <c r="G493" s="7"/>
    </row>
    <row r="494" spans="1:7" x14ac:dyDescent="0.25">
      <c r="A494" s="238"/>
      <c r="B494" s="238"/>
      <c r="C494" s="238"/>
      <c r="D494" s="238"/>
      <c r="E494" s="238"/>
      <c r="F494" s="238"/>
      <c r="G494" s="7"/>
    </row>
    <row r="495" spans="1:7" x14ac:dyDescent="0.25">
      <c r="A495" s="238"/>
      <c r="B495" s="238"/>
      <c r="C495" s="238"/>
      <c r="D495" s="238"/>
      <c r="E495" s="238"/>
      <c r="F495" s="238"/>
      <c r="G495" s="7"/>
    </row>
    <row r="496" spans="1:7" x14ac:dyDescent="0.25">
      <c r="A496" s="238"/>
      <c r="B496" s="238"/>
      <c r="C496" s="238"/>
      <c r="D496" s="238"/>
      <c r="E496" s="238"/>
      <c r="F496" s="238"/>
      <c r="G496" s="7"/>
    </row>
    <row r="497" spans="1:7" x14ac:dyDescent="0.25">
      <c r="A497" s="238"/>
      <c r="B497" s="238"/>
      <c r="C497" s="238"/>
      <c r="D497" s="238"/>
      <c r="E497" s="238"/>
      <c r="F497" s="238"/>
      <c r="G497" s="7"/>
    </row>
    <row r="498" spans="1:7" x14ac:dyDescent="0.25">
      <c r="A498" s="238"/>
      <c r="B498" s="238"/>
      <c r="C498" s="238"/>
      <c r="D498" s="238"/>
      <c r="E498" s="238"/>
      <c r="F498" s="238"/>
      <c r="G498" s="7"/>
    </row>
    <row r="499" spans="1:7" x14ac:dyDescent="0.25">
      <c r="A499" s="238"/>
      <c r="B499" s="238"/>
      <c r="C499" s="238"/>
      <c r="D499" s="238"/>
      <c r="E499" s="238"/>
      <c r="F499" s="238"/>
      <c r="G499" s="7"/>
    </row>
    <row r="500" spans="1:7" x14ac:dyDescent="0.25">
      <c r="A500" s="238"/>
      <c r="B500" s="238"/>
      <c r="C500" s="238"/>
      <c r="D500" s="238"/>
      <c r="E500" s="238"/>
      <c r="F500" s="238"/>
      <c r="G500" s="7"/>
    </row>
    <row r="501" spans="1:7" x14ac:dyDescent="0.25">
      <c r="A501" s="238"/>
      <c r="B501" s="238"/>
      <c r="C501" s="238"/>
      <c r="D501" s="238"/>
      <c r="E501" s="238"/>
      <c r="F501" s="238"/>
      <c r="G501" s="7"/>
    </row>
    <row r="502" spans="1:7" x14ac:dyDescent="0.25">
      <c r="A502" s="238"/>
      <c r="B502" s="238"/>
      <c r="C502" s="238"/>
      <c r="D502" s="238"/>
      <c r="E502" s="238"/>
      <c r="F502" s="238"/>
      <c r="G502" s="7"/>
    </row>
    <row r="503" spans="1:7" x14ac:dyDescent="0.25">
      <c r="A503" s="238"/>
      <c r="B503" s="238"/>
      <c r="C503" s="238"/>
      <c r="D503" s="238"/>
      <c r="E503" s="238"/>
      <c r="F503" s="238"/>
      <c r="G503" s="7"/>
    </row>
    <row r="504" spans="1:7" x14ac:dyDescent="0.25">
      <c r="A504" s="238"/>
      <c r="B504" s="238"/>
      <c r="C504" s="238"/>
      <c r="D504" s="238"/>
      <c r="E504" s="238"/>
      <c r="F504" s="238"/>
      <c r="G504" s="7"/>
    </row>
    <row r="505" spans="1:7" x14ac:dyDescent="0.25">
      <c r="A505" s="238"/>
      <c r="B505" s="238"/>
      <c r="C505" s="238"/>
      <c r="D505" s="238"/>
      <c r="E505" s="238"/>
      <c r="F505" s="238"/>
      <c r="G505" s="7"/>
    </row>
    <row r="506" spans="1:7" x14ac:dyDescent="0.25">
      <c r="A506" s="238"/>
      <c r="B506" s="238"/>
      <c r="C506" s="238"/>
      <c r="D506" s="238"/>
      <c r="E506" s="238"/>
      <c r="F506" s="238"/>
      <c r="G506" s="7"/>
    </row>
    <row r="507" spans="1:7" x14ac:dyDescent="0.25">
      <c r="A507" s="238"/>
      <c r="B507" s="238"/>
      <c r="C507" s="238"/>
      <c r="D507" s="238"/>
      <c r="E507" s="238"/>
      <c r="F507" s="238"/>
      <c r="G507" s="7"/>
    </row>
    <row r="508" spans="1:7" x14ac:dyDescent="0.25">
      <c r="A508" s="238"/>
      <c r="B508" s="238"/>
      <c r="C508" s="238"/>
      <c r="D508" s="238"/>
      <c r="E508" s="238"/>
      <c r="F508" s="238"/>
      <c r="G508" s="7"/>
    </row>
    <row r="509" spans="1:7" x14ac:dyDescent="0.25">
      <c r="A509" s="238"/>
      <c r="B509" s="238"/>
      <c r="C509" s="238"/>
      <c r="D509" s="238"/>
      <c r="E509" s="238"/>
      <c r="F509" s="238"/>
      <c r="G509" s="7"/>
    </row>
    <row r="510" spans="1:7" x14ac:dyDescent="0.25">
      <c r="A510" s="238"/>
      <c r="B510" s="238"/>
      <c r="C510" s="238"/>
      <c r="D510" s="238"/>
      <c r="E510" s="238"/>
      <c r="F510" s="238"/>
      <c r="G510" s="7"/>
    </row>
    <row r="511" spans="1:7" x14ac:dyDescent="0.25">
      <c r="A511" s="238"/>
      <c r="B511" s="238"/>
      <c r="C511" s="238"/>
      <c r="D511" s="238"/>
      <c r="E511" s="238"/>
      <c r="F511" s="238"/>
      <c r="G511" s="7"/>
    </row>
    <row r="512" spans="1:7" x14ac:dyDescent="0.25">
      <c r="A512" s="238"/>
      <c r="B512" s="238"/>
      <c r="C512" s="238"/>
      <c r="D512" s="238"/>
      <c r="E512" s="238"/>
      <c r="F512" s="238"/>
      <c r="G512" s="7"/>
    </row>
    <row r="513" spans="1:7" x14ac:dyDescent="0.25">
      <c r="A513" s="238"/>
      <c r="B513" s="238"/>
      <c r="C513" s="238"/>
      <c r="D513" s="238"/>
      <c r="E513" s="238"/>
      <c r="F513" s="238"/>
      <c r="G513" s="7"/>
    </row>
    <row r="514" spans="1:7" x14ac:dyDescent="0.25">
      <c r="A514" s="238"/>
      <c r="B514" s="238"/>
      <c r="C514" s="238"/>
      <c r="D514" s="238"/>
      <c r="E514" s="238"/>
      <c r="F514" s="238"/>
      <c r="G514" s="7"/>
    </row>
    <row r="515" spans="1:7" x14ac:dyDescent="0.25">
      <c r="A515" s="238"/>
      <c r="B515" s="238"/>
      <c r="C515" s="238"/>
      <c r="D515" s="238"/>
      <c r="E515" s="238"/>
      <c r="F515" s="238"/>
      <c r="G515" s="7"/>
    </row>
    <row r="516" spans="1:7" x14ac:dyDescent="0.25">
      <c r="A516" s="238"/>
      <c r="B516" s="238"/>
      <c r="C516" s="238"/>
      <c r="D516" s="238"/>
      <c r="E516" s="238"/>
      <c r="F516" s="238"/>
      <c r="G516" s="7"/>
    </row>
    <row r="517" spans="1:7" x14ac:dyDescent="0.25">
      <c r="A517" s="238"/>
      <c r="B517" s="238"/>
      <c r="C517" s="238"/>
      <c r="D517" s="238"/>
      <c r="E517" s="238"/>
      <c r="F517" s="238"/>
      <c r="G517" s="7"/>
    </row>
    <row r="518" spans="1:7" x14ac:dyDescent="0.25">
      <c r="A518" s="238"/>
      <c r="B518" s="238"/>
      <c r="C518" s="238"/>
      <c r="D518" s="238"/>
      <c r="E518" s="238"/>
      <c r="F518" s="238"/>
      <c r="G518" s="7"/>
    </row>
    <row r="519" spans="1:7" x14ac:dyDescent="0.25">
      <c r="A519" s="238"/>
      <c r="B519" s="238"/>
      <c r="C519" s="238"/>
      <c r="D519" s="238"/>
      <c r="E519" s="238"/>
      <c r="F519" s="238"/>
      <c r="G519" s="7"/>
    </row>
    <row r="520" spans="1:7" x14ac:dyDescent="0.25">
      <c r="A520" s="238"/>
      <c r="B520" s="238"/>
      <c r="C520" s="238"/>
      <c r="D520" s="238"/>
      <c r="E520" s="238"/>
      <c r="F520" s="238"/>
      <c r="G520" s="7"/>
    </row>
    <row r="521" spans="1:7" x14ac:dyDescent="0.25">
      <c r="A521" s="238"/>
      <c r="B521" s="238"/>
      <c r="C521" s="238"/>
      <c r="D521" s="238"/>
      <c r="E521" s="238"/>
      <c r="F521" s="238"/>
      <c r="G521" s="7"/>
    </row>
    <row r="522" spans="1:7" x14ac:dyDescent="0.25">
      <c r="A522" s="238"/>
      <c r="B522" s="238"/>
      <c r="C522" s="238"/>
      <c r="D522" s="238"/>
      <c r="E522" s="238"/>
      <c r="F522" s="238"/>
      <c r="G522" s="7"/>
    </row>
    <row r="523" spans="1:7" x14ac:dyDescent="0.25">
      <c r="A523" s="238"/>
      <c r="B523" s="238"/>
      <c r="C523" s="238"/>
      <c r="D523" s="238"/>
      <c r="E523" s="238"/>
      <c r="F523" s="238"/>
      <c r="G523" s="7"/>
    </row>
    <row r="524" spans="1:7" x14ac:dyDescent="0.25">
      <c r="A524" s="238"/>
      <c r="B524" s="238"/>
      <c r="C524" s="238"/>
      <c r="D524" s="238"/>
      <c r="E524" s="238"/>
      <c r="F524" s="238"/>
      <c r="G524" s="7"/>
    </row>
    <row r="525" spans="1:7" x14ac:dyDescent="0.25">
      <c r="A525" s="238"/>
      <c r="B525" s="238"/>
      <c r="C525" s="238"/>
      <c r="D525" s="238"/>
      <c r="E525" s="238"/>
      <c r="F525" s="238"/>
      <c r="G525" s="7"/>
    </row>
    <row r="526" spans="1:7" x14ac:dyDescent="0.25">
      <c r="A526" s="238"/>
      <c r="B526" s="238"/>
      <c r="C526" s="238"/>
      <c r="D526" s="238"/>
      <c r="E526" s="238"/>
      <c r="F526" s="238"/>
      <c r="G526" s="7"/>
    </row>
    <row r="527" spans="1:7" x14ac:dyDescent="0.25">
      <c r="A527" s="238"/>
      <c r="B527" s="238"/>
      <c r="C527" s="238"/>
      <c r="D527" s="238"/>
      <c r="E527" s="238"/>
      <c r="F527" s="238"/>
      <c r="G527" s="7"/>
    </row>
    <row r="528" spans="1:7" x14ac:dyDescent="0.25">
      <c r="A528" s="238"/>
      <c r="B528" s="238"/>
      <c r="C528" s="238"/>
      <c r="D528" s="238"/>
      <c r="E528" s="238"/>
      <c r="F528" s="238"/>
      <c r="G528" s="7"/>
    </row>
    <row r="529" spans="1:7" x14ac:dyDescent="0.25">
      <c r="A529" s="238"/>
      <c r="B529" s="238"/>
      <c r="C529" s="238"/>
      <c r="D529" s="238"/>
      <c r="E529" s="238"/>
      <c r="F529" s="238"/>
      <c r="G529" s="7"/>
    </row>
    <row r="530" spans="1:7" x14ac:dyDescent="0.25">
      <c r="A530" s="238"/>
      <c r="B530" s="238"/>
      <c r="C530" s="238"/>
      <c r="D530" s="238"/>
      <c r="E530" s="238"/>
      <c r="F530" s="238"/>
      <c r="G530" s="7"/>
    </row>
    <row r="531" spans="1:7" x14ac:dyDescent="0.25">
      <c r="A531" s="238"/>
      <c r="B531" s="238"/>
      <c r="C531" s="238"/>
      <c r="D531" s="238"/>
      <c r="E531" s="238"/>
      <c r="F531" s="238"/>
      <c r="G531" s="7"/>
    </row>
    <row r="532" spans="1:7" x14ac:dyDescent="0.25">
      <c r="A532" s="238"/>
      <c r="B532" s="238"/>
      <c r="C532" s="238"/>
      <c r="D532" s="238"/>
      <c r="E532" s="238"/>
      <c r="F532" s="238"/>
      <c r="G532" s="7"/>
    </row>
    <row r="533" spans="1:7" x14ac:dyDescent="0.25">
      <c r="A533" s="238"/>
      <c r="B533" s="238"/>
      <c r="C533" s="238"/>
      <c r="D533" s="238"/>
      <c r="E533" s="238"/>
      <c r="F533" s="238"/>
      <c r="G533" s="7"/>
    </row>
    <row r="534" spans="1:7" x14ac:dyDescent="0.25">
      <c r="A534" s="238"/>
      <c r="B534" s="238"/>
      <c r="C534" s="238"/>
      <c r="D534" s="238"/>
      <c r="E534" s="238"/>
      <c r="F534" s="238"/>
      <c r="G534" s="7"/>
    </row>
    <row r="535" spans="1:7" x14ac:dyDescent="0.25">
      <c r="A535" s="238"/>
      <c r="B535" s="238"/>
      <c r="C535" s="238"/>
      <c r="D535" s="238"/>
      <c r="E535" s="238"/>
      <c r="F535" s="238"/>
      <c r="G535" s="7"/>
    </row>
    <row r="536" spans="1:7" x14ac:dyDescent="0.25">
      <c r="A536" s="238"/>
      <c r="B536" s="238"/>
      <c r="C536" s="238"/>
      <c r="D536" s="238"/>
      <c r="E536" s="238"/>
      <c r="F536" s="238"/>
      <c r="G536" s="7"/>
    </row>
    <row r="537" spans="1:7" x14ac:dyDescent="0.25">
      <c r="A537" s="238"/>
      <c r="B537" s="238"/>
      <c r="C537" s="238"/>
      <c r="D537" s="238"/>
      <c r="E537" s="238"/>
      <c r="F537" s="238"/>
      <c r="G537" s="7"/>
    </row>
    <row r="538" spans="1:7" x14ac:dyDescent="0.25">
      <c r="A538" s="238"/>
      <c r="B538" s="238"/>
      <c r="C538" s="238"/>
      <c r="D538" s="238"/>
      <c r="E538" s="238"/>
      <c r="F538" s="238"/>
      <c r="G538" s="7"/>
    </row>
    <row r="539" spans="1:7" x14ac:dyDescent="0.25">
      <c r="A539" s="238"/>
      <c r="B539" s="238"/>
      <c r="C539" s="238"/>
      <c r="D539" s="238"/>
      <c r="E539" s="238"/>
      <c r="F539" s="238"/>
      <c r="G539" s="7"/>
    </row>
    <row r="540" spans="1:7" x14ac:dyDescent="0.25">
      <c r="A540" s="238"/>
      <c r="B540" s="238"/>
      <c r="C540" s="238"/>
      <c r="D540" s="238"/>
      <c r="E540" s="238"/>
      <c r="F540" s="238"/>
      <c r="G540" s="7"/>
    </row>
    <row r="541" spans="1:7" x14ac:dyDescent="0.25">
      <c r="A541" s="238"/>
      <c r="B541" s="238"/>
      <c r="C541" s="238"/>
      <c r="D541" s="238"/>
      <c r="E541" s="238"/>
      <c r="F541" s="238"/>
      <c r="G541" s="7"/>
    </row>
    <row r="542" spans="1:7" x14ac:dyDescent="0.25">
      <c r="A542" s="238"/>
      <c r="B542" s="238"/>
      <c r="C542" s="238"/>
      <c r="D542" s="238"/>
      <c r="E542" s="238"/>
      <c r="F542" s="238"/>
      <c r="G542" s="7"/>
    </row>
    <row r="543" spans="1:7" x14ac:dyDescent="0.25">
      <c r="A543" s="238"/>
      <c r="B543" s="238"/>
      <c r="C543" s="238"/>
      <c r="D543" s="238"/>
      <c r="E543" s="238"/>
      <c r="F543" s="238"/>
      <c r="G543" s="7"/>
    </row>
    <row r="544" spans="1:7" x14ac:dyDescent="0.25">
      <c r="A544" s="238"/>
      <c r="B544" s="238"/>
      <c r="C544" s="238"/>
      <c r="D544" s="238"/>
      <c r="E544" s="238"/>
      <c r="F544" s="238"/>
      <c r="G544" s="7"/>
    </row>
    <row r="545" spans="1:7" x14ac:dyDescent="0.25">
      <c r="A545" s="238"/>
      <c r="B545" s="238"/>
      <c r="C545" s="238"/>
      <c r="D545" s="238"/>
      <c r="E545" s="238"/>
      <c r="F545" s="238"/>
      <c r="G545" s="7"/>
    </row>
    <row r="546" spans="1:7" x14ac:dyDescent="0.25">
      <c r="A546" s="238"/>
      <c r="B546" s="238"/>
      <c r="C546" s="238"/>
      <c r="D546" s="238"/>
      <c r="E546" s="238"/>
      <c r="F546" s="238"/>
      <c r="G546" s="7"/>
    </row>
    <row r="547" spans="1:7" x14ac:dyDescent="0.25">
      <c r="A547" s="238"/>
      <c r="B547" s="238"/>
      <c r="C547" s="238"/>
      <c r="D547" s="238"/>
      <c r="E547" s="238"/>
      <c r="F547" s="238"/>
      <c r="G547" s="7"/>
    </row>
    <row r="548" spans="1:7" x14ac:dyDescent="0.25">
      <c r="A548" s="238"/>
      <c r="B548" s="238"/>
      <c r="C548" s="238"/>
      <c r="D548" s="238"/>
      <c r="E548" s="238"/>
      <c r="F548" s="238"/>
      <c r="G548" s="7"/>
    </row>
    <row r="549" spans="1:7" x14ac:dyDescent="0.25">
      <c r="A549" s="238"/>
      <c r="B549" s="238"/>
      <c r="C549" s="238"/>
      <c r="D549" s="238"/>
      <c r="E549" s="238"/>
      <c r="F549" s="238"/>
      <c r="G549" s="7"/>
    </row>
    <row r="550" spans="1:7" x14ac:dyDescent="0.25">
      <c r="A550" s="238"/>
      <c r="B550" s="238"/>
      <c r="C550" s="238"/>
      <c r="D550" s="238"/>
      <c r="E550" s="238"/>
      <c r="F550" s="238"/>
      <c r="G550" s="7"/>
    </row>
    <row r="551" spans="1:7" x14ac:dyDescent="0.25">
      <c r="A551" s="238"/>
      <c r="B551" s="238"/>
      <c r="C551" s="238"/>
      <c r="D551" s="238"/>
      <c r="E551" s="238"/>
      <c r="F551" s="238"/>
      <c r="G551" s="7"/>
    </row>
    <row r="552" spans="1:7" x14ac:dyDescent="0.25">
      <c r="A552" s="238"/>
      <c r="B552" s="238"/>
      <c r="C552" s="238"/>
      <c r="D552" s="238"/>
      <c r="E552" s="238"/>
      <c r="F552" s="238"/>
      <c r="G552" s="7"/>
    </row>
    <row r="553" spans="1:7" x14ac:dyDescent="0.25">
      <c r="A553" s="238"/>
      <c r="B553" s="238"/>
      <c r="C553" s="238"/>
      <c r="D553" s="238"/>
      <c r="E553" s="238"/>
      <c r="F553" s="238"/>
      <c r="G553" s="7"/>
    </row>
    <row r="554" spans="1:7" x14ac:dyDescent="0.25">
      <c r="A554" s="238"/>
      <c r="B554" s="238"/>
      <c r="C554" s="238"/>
      <c r="D554" s="238"/>
      <c r="E554" s="238"/>
      <c r="F554" s="238"/>
      <c r="G554" s="7"/>
    </row>
    <row r="555" spans="1:7" x14ac:dyDescent="0.25">
      <c r="A555" s="238"/>
      <c r="B555" s="238"/>
      <c r="C555" s="238"/>
      <c r="D555" s="238"/>
      <c r="E555" s="238"/>
      <c r="F555" s="238"/>
      <c r="G555" s="7"/>
    </row>
    <row r="556" spans="1:7" x14ac:dyDescent="0.25">
      <c r="A556" s="238"/>
      <c r="B556" s="238"/>
      <c r="C556" s="238"/>
      <c r="D556" s="238"/>
      <c r="E556" s="238"/>
      <c r="F556" s="238"/>
      <c r="G556" s="7"/>
    </row>
    <row r="557" spans="1:7" x14ac:dyDescent="0.25">
      <c r="A557" s="238"/>
      <c r="B557" s="238"/>
      <c r="C557" s="238"/>
      <c r="D557" s="238"/>
      <c r="E557" s="238"/>
      <c r="F557" s="238"/>
      <c r="G557" s="7"/>
    </row>
    <row r="558" spans="1:7" x14ac:dyDescent="0.25">
      <c r="A558" s="238"/>
      <c r="B558" s="238"/>
      <c r="C558" s="238"/>
      <c r="D558" s="238"/>
      <c r="E558" s="238"/>
      <c r="F558" s="238"/>
      <c r="G558" s="7"/>
    </row>
    <row r="559" spans="1:7" x14ac:dyDescent="0.25">
      <c r="A559" s="238"/>
      <c r="B559" s="238"/>
      <c r="C559" s="238"/>
      <c r="D559" s="238"/>
      <c r="E559" s="238"/>
      <c r="F559" s="238"/>
      <c r="G559" s="7"/>
    </row>
    <row r="560" spans="1:7" x14ac:dyDescent="0.25">
      <c r="A560" s="238"/>
      <c r="B560" s="238"/>
      <c r="C560" s="238"/>
      <c r="D560" s="238"/>
      <c r="E560" s="238"/>
      <c r="F560" s="238"/>
      <c r="G560" s="7"/>
    </row>
    <row r="561" spans="1:7" x14ac:dyDescent="0.25">
      <c r="A561" s="238"/>
      <c r="B561" s="238"/>
      <c r="C561" s="238"/>
      <c r="D561" s="238"/>
      <c r="E561" s="238"/>
      <c r="F561" s="238"/>
      <c r="G561" s="7"/>
    </row>
    <row r="562" spans="1:7" x14ac:dyDescent="0.25">
      <c r="A562" s="238"/>
      <c r="B562" s="238"/>
      <c r="C562" s="238"/>
      <c r="D562" s="238"/>
      <c r="E562" s="238"/>
      <c r="F562" s="238"/>
      <c r="G562" s="7"/>
    </row>
    <row r="563" spans="1:7" x14ac:dyDescent="0.25">
      <c r="A563" s="238"/>
      <c r="B563" s="238"/>
      <c r="C563" s="238"/>
      <c r="D563" s="238"/>
      <c r="E563" s="238"/>
      <c r="F563" s="238"/>
      <c r="G563" s="7"/>
    </row>
    <row r="564" spans="1:7" x14ac:dyDescent="0.25">
      <c r="A564" s="238"/>
      <c r="B564" s="238"/>
      <c r="C564" s="238"/>
      <c r="D564" s="238"/>
      <c r="E564" s="238"/>
      <c r="F564" s="238"/>
      <c r="G564" s="7"/>
    </row>
    <row r="565" spans="1:7" x14ac:dyDescent="0.25">
      <c r="A565" s="238"/>
      <c r="B565" s="238"/>
      <c r="C565" s="238"/>
      <c r="D565" s="238"/>
      <c r="E565" s="238"/>
      <c r="F565" s="238"/>
      <c r="G565" s="7"/>
    </row>
    <row r="566" spans="1:7" x14ac:dyDescent="0.25">
      <c r="A566" s="238"/>
      <c r="B566" s="238"/>
      <c r="C566" s="238"/>
      <c r="D566" s="238"/>
      <c r="E566" s="238"/>
      <c r="F566" s="238"/>
      <c r="G566" s="7"/>
    </row>
    <row r="567" spans="1:7" x14ac:dyDescent="0.25">
      <c r="A567" s="238"/>
      <c r="B567" s="238"/>
      <c r="C567" s="238"/>
      <c r="D567" s="238"/>
      <c r="E567" s="238"/>
      <c r="F567" s="238"/>
      <c r="G567" s="7"/>
    </row>
    <row r="568" spans="1:7" x14ac:dyDescent="0.25">
      <c r="A568" s="238"/>
      <c r="B568" s="238"/>
      <c r="C568" s="238"/>
      <c r="D568" s="238"/>
      <c r="E568" s="238"/>
      <c r="F568" s="238"/>
      <c r="G568" s="7"/>
    </row>
    <row r="569" spans="1:7" x14ac:dyDescent="0.25">
      <c r="A569" s="238"/>
      <c r="B569" s="238"/>
      <c r="C569" s="238"/>
      <c r="D569" s="238"/>
      <c r="E569" s="238"/>
      <c r="F569" s="238"/>
      <c r="G569" s="7"/>
    </row>
    <row r="570" spans="1:7" x14ac:dyDescent="0.25">
      <c r="A570" s="238"/>
      <c r="B570" s="238"/>
      <c r="C570" s="238"/>
      <c r="D570" s="238"/>
      <c r="E570" s="238"/>
      <c r="F570" s="238"/>
      <c r="G570" s="7"/>
    </row>
    <row r="571" spans="1:7" x14ac:dyDescent="0.25">
      <c r="A571" s="238"/>
      <c r="B571" s="238"/>
      <c r="C571" s="238"/>
      <c r="D571" s="238"/>
      <c r="E571" s="238"/>
      <c r="F571" s="238"/>
      <c r="G571" s="7"/>
    </row>
    <row r="572" spans="1:7" x14ac:dyDescent="0.25">
      <c r="A572" s="238"/>
      <c r="B572" s="238"/>
      <c r="C572" s="238"/>
      <c r="D572" s="238"/>
      <c r="E572" s="238"/>
      <c r="F572" s="238"/>
      <c r="G572" s="7"/>
    </row>
    <row r="573" spans="1:7" x14ac:dyDescent="0.25">
      <c r="A573" s="238"/>
      <c r="B573" s="238"/>
      <c r="C573" s="238"/>
      <c r="D573" s="238"/>
      <c r="E573" s="238"/>
      <c r="F573" s="238"/>
      <c r="G573" s="7"/>
    </row>
    <row r="574" spans="1:7" x14ac:dyDescent="0.25">
      <c r="A574" s="238"/>
      <c r="B574" s="238"/>
      <c r="C574" s="238"/>
      <c r="D574" s="238"/>
      <c r="E574" s="238"/>
      <c r="F574" s="238"/>
      <c r="G574" s="7"/>
    </row>
    <row r="575" spans="1:7" x14ac:dyDescent="0.25">
      <c r="A575" s="238"/>
      <c r="B575" s="238"/>
      <c r="C575" s="238"/>
      <c r="D575" s="238"/>
      <c r="E575" s="238"/>
      <c r="F575" s="238"/>
      <c r="G575" s="7"/>
    </row>
    <row r="576" spans="1:7" x14ac:dyDescent="0.25">
      <c r="A576" s="238"/>
      <c r="B576" s="238"/>
      <c r="C576" s="238"/>
      <c r="D576" s="238"/>
      <c r="E576" s="238"/>
      <c r="F576" s="238"/>
      <c r="G576" s="7"/>
    </row>
    <row r="577" spans="1:7" x14ac:dyDescent="0.25">
      <c r="A577" s="238"/>
      <c r="B577" s="238"/>
      <c r="C577" s="238"/>
      <c r="D577" s="238"/>
      <c r="E577" s="238"/>
      <c r="F577" s="238"/>
      <c r="G577" s="7"/>
    </row>
    <row r="578" spans="1:7" x14ac:dyDescent="0.25">
      <c r="A578" s="238"/>
      <c r="B578" s="238"/>
      <c r="C578" s="238"/>
      <c r="D578" s="238"/>
      <c r="E578" s="238"/>
      <c r="F578" s="238"/>
      <c r="G578" s="7"/>
    </row>
    <row r="579" spans="1:7" x14ac:dyDescent="0.25">
      <c r="A579" s="238"/>
      <c r="B579" s="238"/>
      <c r="C579" s="238"/>
      <c r="D579" s="238"/>
      <c r="E579" s="238"/>
      <c r="F579" s="238"/>
      <c r="G579" s="7"/>
    </row>
    <row r="580" spans="1:7" x14ac:dyDescent="0.25">
      <c r="A580" s="238"/>
      <c r="B580" s="238"/>
      <c r="C580" s="238"/>
      <c r="D580" s="238"/>
      <c r="E580" s="238"/>
      <c r="F580" s="238"/>
      <c r="G580" s="7"/>
    </row>
    <row r="581" spans="1:7" x14ac:dyDescent="0.25">
      <c r="A581" s="238"/>
      <c r="B581" s="238"/>
      <c r="C581" s="238"/>
      <c r="D581" s="238"/>
      <c r="E581" s="238"/>
      <c r="F581" s="238"/>
      <c r="G581" s="7"/>
    </row>
    <row r="582" spans="1:7" x14ac:dyDescent="0.25">
      <c r="A582" s="238"/>
      <c r="B582" s="238"/>
      <c r="C582" s="238"/>
      <c r="D582" s="238"/>
      <c r="E582" s="238"/>
      <c r="F582" s="238"/>
      <c r="G582" s="7"/>
    </row>
    <row r="583" spans="1:7" x14ac:dyDescent="0.25">
      <c r="A583" s="238"/>
      <c r="B583" s="238"/>
      <c r="C583" s="238"/>
      <c r="D583" s="238"/>
      <c r="E583" s="238"/>
      <c r="F583" s="238"/>
      <c r="G583" s="7"/>
    </row>
    <row r="584" spans="1:7" x14ac:dyDescent="0.25">
      <c r="A584" s="238"/>
      <c r="B584" s="238"/>
      <c r="C584" s="238"/>
      <c r="D584" s="238"/>
      <c r="E584" s="238"/>
      <c r="F584" s="238"/>
      <c r="G584" s="7"/>
    </row>
    <row r="585" spans="1:7" x14ac:dyDescent="0.25">
      <c r="A585" s="238"/>
      <c r="B585" s="238"/>
      <c r="C585" s="238"/>
      <c r="D585" s="238"/>
      <c r="E585" s="238"/>
      <c r="F585" s="238"/>
      <c r="G585" s="7"/>
    </row>
    <row r="586" spans="1:7" x14ac:dyDescent="0.25">
      <c r="A586" s="238"/>
      <c r="B586" s="238"/>
      <c r="C586" s="238"/>
      <c r="D586" s="238"/>
      <c r="E586" s="238"/>
      <c r="F586" s="238"/>
      <c r="G586" s="7"/>
    </row>
    <row r="587" spans="1:7" x14ac:dyDescent="0.25">
      <c r="A587" s="238"/>
      <c r="B587" s="238"/>
      <c r="C587" s="238"/>
      <c r="D587" s="238"/>
      <c r="E587" s="238"/>
      <c r="F587" s="238"/>
      <c r="G587" s="7"/>
    </row>
    <row r="588" spans="1:7" x14ac:dyDescent="0.25">
      <c r="A588" s="238"/>
      <c r="B588" s="238"/>
      <c r="C588" s="238"/>
      <c r="D588" s="238"/>
      <c r="E588" s="238"/>
      <c r="F588" s="238"/>
      <c r="G588" s="7"/>
    </row>
    <row r="589" spans="1:7" x14ac:dyDescent="0.25">
      <c r="A589" s="238"/>
      <c r="B589" s="238"/>
      <c r="C589" s="238"/>
      <c r="D589" s="238"/>
      <c r="E589" s="238"/>
      <c r="F589" s="238"/>
      <c r="G589" s="7"/>
    </row>
    <row r="590" spans="1:7" x14ac:dyDescent="0.25">
      <c r="A590" s="238"/>
      <c r="B590" s="238"/>
      <c r="C590" s="238"/>
      <c r="D590" s="238"/>
      <c r="E590" s="238"/>
      <c r="F590" s="238"/>
      <c r="G590" s="7"/>
    </row>
    <row r="591" spans="1:7" x14ac:dyDescent="0.25">
      <c r="A591" s="238"/>
      <c r="B591" s="238"/>
      <c r="C591" s="238"/>
      <c r="D591" s="238"/>
      <c r="E591" s="238"/>
      <c r="F591" s="238"/>
      <c r="G591" s="7"/>
    </row>
    <row r="592" spans="1:7" x14ac:dyDescent="0.25">
      <c r="A592" s="238"/>
      <c r="B592" s="238"/>
      <c r="C592" s="238"/>
      <c r="D592" s="238"/>
      <c r="E592" s="238"/>
      <c r="F592" s="238"/>
      <c r="G592" s="7"/>
    </row>
    <row r="593" spans="1:7" x14ac:dyDescent="0.25">
      <c r="A593" s="238"/>
      <c r="B593" s="238"/>
      <c r="C593" s="238"/>
      <c r="D593" s="238"/>
      <c r="E593" s="238"/>
      <c r="F593" s="238"/>
      <c r="G593" s="7"/>
    </row>
    <row r="594" spans="1:7" x14ac:dyDescent="0.25">
      <c r="A594" s="238"/>
      <c r="B594" s="238"/>
      <c r="C594" s="238"/>
      <c r="D594" s="238"/>
      <c r="E594" s="238"/>
      <c r="F594" s="238"/>
      <c r="G594" s="7"/>
    </row>
    <row r="595" spans="1:7" x14ac:dyDescent="0.25">
      <c r="A595" s="238"/>
      <c r="B595" s="238"/>
      <c r="C595" s="238"/>
      <c r="D595" s="238"/>
      <c r="E595" s="238"/>
      <c r="F595" s="238"/>
      <c r="G595" s="7"/>
    </row>
    <row r="596" spans="1:7" x14ac:dyDescent="0.25">
      <c r="A596" s="238"/>
      <c r="B596" s="238"/>
      <c r="C596" s="238"/>
      <c r="D596" s="238"/>
      <c r="E596" s="238"/>
      <c r="F596" s="238"/>
      <c r="G596" s="7"/>
    </row>
    <row r="597" spans="1:7" x14ac:dyDescent="0.25">
      <c r="A597" s="238"/>
      <c r="B597" s="238"/>
      <c r="C597" s="238"/>
      <c r="D597" s="238"/>
      <c r="E597" s="238"/>
      <c r="F597" s="238"/>
      <c r="G597" s="7"/>
    </row>
    <row r="598" spans="1:7" x14ac:dyDescent="0.25">
      <c r="A598" s="238"/>
      <c r="B598" s="238"/>
      <c r="C598" s="238"/>
      <c r="D598" s="238"/>
      <c r="E598" s="238"/>
      <c r="F598" s="238"/>
      <c r="G598" s="7"/>
    </row>
    <row r="599" spans="1:7" x14ac:dyDescent="0.25">
      <c r="A599" s="238"/>
      <c r="B599" s="238"/>
      <c r="C599" s="238"/>
      <c r="D599" s="238"/>
      <c r="E599" s="238"/>
      <c r="F599" s="238"/>
      <c r="G599" s="7"/>
    </row>
    <row r="600" spans="1:7" x14ac:dyDescent="0.25">
      <c r="A600" s="238"/>
      <c r="B600" s="238"/>
      <c r="C600" s="238"/>
      <c r="D600" s="238"/>
      <c r="E600" s="238"/>
      <c r="F600" s="238"/>
      <c r="G600" s="7"/>
    </row>
    <row r="601" spans="1:7" x14ac:dyDescent="0.25">
      <c r="A601" s="238"/>
      <c r="B601" s="238"/>
      <c r="C601" s="238"/>
      <c r="D601" s="238"/>
      <c r="E601" s="238"/>
      <c r="F601" s="238"/>
      <c r="G601" s="7"/>
    </row>
    <row r="602" spans="1:7" x14ac:dyDescent="0.25">
      <c r="A602" s="238"/>
      <c r="B602" s="238"/>
      <c r="C602" s="238"/>
      <c r="D602" s="238"/>
      <c r="E602" s="238"/>
      <c r="F602" s="238"/>
      <c r="G602" s="7"/>
    </row>
    <row r="603" spans="1:7" x14ac:dyDescent="0.25">
      <c r="A603" s="238"/>
      <c r="B603" s="238"/>
      <c r="C603" s="238"/>
      <c r="D603" s="238"/>
      <c r="E603" s="238"/>
      <c r="F603" s="238"/>
      <c r="G603" s="7"/>
    </row>
    <row r="604" spans="1:7" x14ac:dyDescent="0.25">
      <c r="A604" s="238"/>
      <c r="B604" s="238"/>
      <c r="C604" s="238"/>
      <c r="D604" s="238"/>
      <c r="E604" s="238"/>
      <c r="F604" s="238"/>
      <c r="G604" s="7"/>
    </row>
    <row r="605" spans="1:7" x14ac:dyDescent="0.25">
      <c r="A605" s="238"/>
      <c r="B605" s="238"/>
      <c r="C605" s="238"/>
      <c r="D605" s="238"/>
      <c r="E605" s="238"/>
      <c r="F605" s="238"/>
      <c r="G605" s="7"/>
    </row>
    <row r="606" spans="1:7" x14ac:dyDescent="0.25">
      <c r="A606" s="238"/>
      <c r="B606" s="238"/>
      <c r="C606" s="238"/>
      <c r="D606" s="238"/>
      <c r="E606" s="238"/>
      <c r="F606" s="238"/>
      <c r="G606" s="7"/>
    </row>
    <row r="607" spans="1:7" x14ac:dyDescent="0.25">
      <c r="A607" s="238"/>
      <c r="B607" s="238"/>
      <c r="C607" s="238"/>
      <c r="D607" s="238"/>
      <c r="E607" s="238"/>
      <c r="F607" s="238"/>
      <c r="G607" s="7"/>
    </row>
    <row r="608" spans="1:7" x14ac:dyDescent="0.25">
      <c r="A608" s="238"/>
      <c r="B608" s="238"/>
      <c r="C608" s="238"/>
      <c r="D608" s="238"/>
      <c r="E608" s="238"/>
      <c r="F608" s="238"/>
      <c r="G608" s="7"/>
    </row>
    <row r="609" spans="1:7" x14ac:dyDescent="0.25">
      <c r="A609" s="238"/>
      <c r="B609" s="238"/>
      <c r="C609" s="238"/>
      <c r="D609" s="238"/>
      <c r="E609" s="238"/>
      <c r="F609" s="238"/>
      <c r="G609" s="7"/>
    </row>
    <row r="610" spans="1:7" x14ac:dyDescent="0.25">
      <c r="A610" s="238"/>
      <c r="B610" s="238"/>
      <c r="C610" s="238"/>
      <c r="D610" s="238"/>
      <c r="E610" s="238"/>
      <c r="F610" s="238"/>
      <c r="G610" s="7"/>
    </row>
    <row r="611" spans="1:7" x14ac:dyDescent="0.25">
      <c r="A611" s="238"/>
      <c r="B611" s="238"/>
      <c r="C611" s="238"/>
      <c r="D611" s="238"/>
      <c r="E611" s="238"/>
      <c r="F611" s="238"/>
      <c r="G611" s="7"/>
    </row>
    <row r="612" spans="1:7" x14ac:dyDescent="0.25">
      <c r="A612" s="238"/>
      <c r="B612" s="238"/>
      <c r="C612" s="238"/>
      <c r="D612" s="238"/>
      <c r="E612" s="238"/>
      <c r="F612" s="238"/>
      <c r="G612" s="7"/>
    </row>
    <row r="613" spans="1:7" x14ac:dyDescent="0.25">
      <c r="A613" s="238"/>
      <c r="B613" s="238"/>
      <c r="C613" s="238"/>
      <c r="D613" s="238"/>
      <c r="E613" s="238"/>
      <c r="F613" s="238"/>
      <c r="G613" s="7"/>
    </row>
    <row r="614" spans="1:7" x14ac:dyDescent="0.25">
      <c r="A614" s="238"/>
      <c r="B614" s="238"/>
      <c r="C614" s="238"/>
      <c r="D614" s="238"/>
      <c r="E614" s="238"/>
      <c r="F614" s="238"/>
      <c r="G614" s="7"/>
    </row>
    <row r="615" spans="1:7" x14ac:dyDescent="0.25">
      <c r="A615" s="238"/>
      <c r="B615" s="238"/>
      <c r="C615" s="238"/>
      <c r="D615" s="238"/>
      <c r="E615" s="238"/>
      <c r="F615" s="238"/>
      <c r="G615" s="7"/>
    </row>
    <row r="616" spans="1:7" x14ac:dyDescent="0.25">
      <c r="A616" s="238"/>
      <c r="B616" s="238"/>
      <c r="C616" s="238"/>
      <c r="D616" s="238"/>
      <c r="E616" s="238"/>
      <c r="F616" s="238"/>
      <c r="G616" s="7"/>
    </row>
    <row r="617" spans="1:7" x14ac:dyDescent="0.25">
      <c r="A617" s="238"/>
      <c r="B617" s="238"/>
      <c r="C617" s="238"/>
      <c r="D617" s="238"/>
      <c r="E617" s="238"/>
      <c r="F617" s="238"/>
      <c r="G617" s="7"/>
    </row>
    <row r="618" spans="1:7" x14ac:dyDescent="0.25">
      <c r="A618" s="238"/>
      <c r="B618" s="238"/>
      <c r="C618" s="238"/>
      <c r="D618" s="238"/>
      <c r="E618" s="238"/>
      <c r="F618" s="238"/>
      <c r="G618" s="7"/>
    </row>
    <row r="619" spans="1:7" x14ac:dyDescent="0.25">
      <c r="A619" s="238"/>
      <c r="B619" s="238"/>
      <c r="C619" s="238"/>
      <c r="D619" s="238"/>
      <c r="E619" s="238"/>
      <c r="F619" s="238"/>
      <c r="G619" s="7"/>
    </row>
    <row r="620" spans="1:7" x14ac:dyDescent="0.25">
      <c r="A620" s="238"/>
      <c r="B620" s="238"/>
      <c r="C620" s="238"/>
      <c r="D620" s="238"/>
      <c r="E620" s="238"/>
      <c r="F620" s="238"/>
      <c r="G620" s="7"/>
    </row>
    <row r="621" spans="1:7" x14ac:dyDescent="0.25">
      <c r="A621" s="238"/>
      <c r="B621" s="238"/>
      <c r="C621" s="238"/>
      <c r="D621" s="238"/>
      <c r="E621" s="238"/>
      <c r="F621" s="238"/>
      <c r="G621" s="7"/>
    </row>
    <row r="622" spans="1:7" x14ac:dyDescent="0.25">
      <c r="A622" s="238"/>
      <c r="B622" s="238"/>
      <c r="C622" s="238"/>
      <c r="D622" s="238"/>
      <c r="E622" s="238"/>
      <c r="F622" s="238"/>
      <c r="G622" s="7"/>
    </row>
    <row r="623" spans="1:7" x14ac:dyDescent="0.25">
      <c r="A623" s="238"/>
      <c r="B623" s="238"/>
      <c r="C623" s="238"/>
      <c r="D623" s="238"/>
      <c r="E623" s="238"/>
      <c r="F623" s="238"/>
      <c r="G623" s="7"/>
    </row>
    <row r="624" spans="1:7" x14ac:dyDescent="0.25">
      <c r="A624" s="238"/>
      <c r="B624" s="238"/>
      <c r="C624" s="238"/>
      <c r="D624" s="238"/>
      <c r="E624" s="238"/>
      <c r="F624" s="238"/>
      <c r="G624" s="7"/>
    </row>
    <row r="625" spans="1:7" x14ac:dyDescent="0.25">
      <c r="A625" s="238"/>
      <c r="B625" s="238"/>
      <c r="C625" s="238"/>
      <c r="D625" s="238"/>
      <c r="E625" s="238"/>
      <c r="F625" s="238"/>
      <c r="G625" s="7"/>
    </row>
    <row r="626" spans="1:7" x14ac:dyDescent="0.25">
      <c r="A626" s="238"/>
      <c r="B626" s="238"/>
      <c r="C626" s="238"/>
      <c r="D626" s="238"/>
      <c r="E626" s="238"/>
      <c r="F626" s="238"/>
      <c r="G626" s="7"/>
    </row>
    <row r="627" spans="1:7" x14ac:dyDescent="0.25">
      <c r="A627" s="238"/>
      <c r="B627" s="238"/>
      <c r="C627" s="238"/>
      <c r="D627" s="238"/>
      <c r="E627" s="238"/>
      <c r="F627" s="238"/>
      <c r="G627" s="7"/>
    </row>
    <row r="628" spans="1:7" x14ac:dyDescent="0.25">
      <c r="A628" s="238"/>
      <c r="B628" s="238"/>
      <c r="C628" s="238"/>
      <c r="D628" s="238"/>
      <c r="E628" s="238"/>
      <c r="F628" s="238"/>
      <c r="G628" s="7"/>
    </row>
    <row r="629" spans="1:7" x14ac:dyDescent="0.25">
      <c r="A629" s="238"/>
      <c r="B629" s="238"/>
      <c r="C629" s="238"/>
      <c r="D629" s="238"/>
      <c r="E629" s="238"/>
      <c r="F629" s="238"/>
      <c r="G629" s="7"/>
    </row>
    <row r="630" spans="1:7" x14ac:dyDescent="0.25">
      <c r="A630" s="238"/>
      <c r="B630" s="238"/>
      <c r="C630" s="238"/>
      <c r="D630" s="238"/>
      <c r="E630" s="238"/>
      <c r="F630" s="238"/>
      <c r="G630" s="7"/>
    </row>
    <row r="631" spans="1:7" x14ac:dyDescent="0.25">
      <c r="A631" s="238"/>
      <c r="B631" s="238"/>
      <c r="C631" s="238"/>
      <c r="D631" s="238"/>
      <c r="E631" s="238"/>
      <c r="F631" s="238"/>
      <c r="G631" s="7"/>
    </row>
    <row r="632" spans="1:7" x14ac:dyDescent="0.25">
      <c r="A632" s="238"/>
      <c r="B632" s="238"/>
      <c r="C632" s="238"/>
      <c r="D632" s="238"/>
      <c r="E632" s="238"/>
      <c r="F632" s="238"/>
      <c r="G632" s="7"/>
    </row>
    <row r="633" spans="1:7" x14ac:dyDescent="0.25">
      <c r="A633" s="238"/>
      <c r="B633" s="238"/>
      <c r="C633" s="238"/>
      <c r="D633" s="238"/>
      <c r="E633" s="238"/>
      <c r="F633" s="238"/>
      <c r="G633" s="7"/>
    </row>
    <row r="634" spans="1:7" x14ac:dyDescent="0.25">
      <c r="A634" s="238"/>
      <c r="B634" s="238"/>
      <c r="C634" s="238"/>
      <c r="D634" s="238"/>
      <c r="E634" s="238"/>
      <c r="F634" s="238"/>
      <c r="G634" s="7"/>
    </row>
    <row r="635" spans="1:7" x14ac:dyDescent="0.25">
      <c r="A635" s="238"/>
      <c r="B635" s="238"/>
      <c r="C635" s="238"/>
      <c r="D635" s="238"/>
      <c r="E635" s="238"/>
      <c r="F635" s="238"/>
      <c r="G635" s="7"/>
    </row>
    <row r="636" spans="1:7" x14ac:dyDescent="0.25">
      <c r="A636" s="238"/>
      <c r="B636" s="238"/>
      <c r="C636" s="238"/>
      <c r="D636" s="238"/>
      <c r="E636" s="238"/>
      <c r="F636" s="238"/>
      <c r="G636" s="7"/>
    </row>
    <row r="637" spans="1:7" x14ac:dyDescent="0.25">
      <c r="A637" s="238"/>
      <c r="B637" s="238"/>
      <c r="C637" s="238"/>
      <c r="D637" s="238"/>
      <c r="E637" s="238"/>
      <c r="F637" s="238"/>
      <c r="G637" s="7"/>
    </row>
    <row r="638" spans="1:7" x14ac:dyDescent="0.25">
      <c r="A638" s="238"/>
      <c r="B638" s="238"/>
      <c r="C638" s="238"/>
      <c r="D638" s="238"/>
      <c r="E638" s="238"/>
      <c r="F638" s="238"/>
      <c r="G638" s="7"/>
    </row>
    <row r="639" spans="1:7" x14ac:dyDescent="0.25">
      <c r="A639" s="238"/>
      <c r="B639" s="238"/>
      <c r="C639" s="238"/>
      <c r="D639" s="238"/>
      <c r="E639" s="238"/>
      <c r="F639" s="238"/>
      <c r="G639" s="7"/>
    </row>
    <row r="640" spans="1:7" x14ac:dyDescent="0.25">
      <c r="A640" s="238"/>
      <c r="B640" s="238"/>
      <c r="C640" s="238"/>
      <c r="D640" s="238"/>
      <c r="E640" s="238"/>
      <c r="F640" s="238"/>
      <c r="G640" s="7"/>
    </row>
    <row r="641" spans="1:7" x14ac:dyDescent="0.25">
      <c r="A641" s="238"/>
      <c r="B641" s="238"/>
      <c r="C641" s="238"/>
      <c r="D641" s="238"/>
      <c r="E641" s="238"/>
      <c r="F641" s="238"/>
      <c r="G641" s="7"/>
    </row>
    <row r="642" spans="1:7" x14ac:dyDescent="0.25">
      <c r="A642" s="238"/>
      <c r="B642" s="238"/>
      <c r="C642" s="238"/>
      <c r="D642" s="238"/>
      <c r="E642" s="238"/>
      <c r="F642" s="238"/>
      <c r="G642" s="7"/>
    </row>
    <row r="643" spans="1:7" x14ac:dyDescent="0.25">
      <c r="A643" s="238"/>
      <c r="B643" s="238"/>
      <c r="C643" s="238"/>
      <c r="D643" s="238"/>
      <c r="E643" s="238"/>
      <c r="F643" s="238"/>
      <c r="G643" s="7"/>
    </row>
    <row r="644" spans="1:7" x14ac:dyDescent="0.25">
      <c r="A644" s="238"/>
      <c r="B644" s="238"/>
      <c r="C644" s="238"/>
      <c r="D644" s="238"/>
      <c r="E644" s="238"/>
      <c r="F644" s="238"/>
      <c r="G644" s="7"/>
    </row>
    <row r="645" spans="1:7" x14ac:dyDescent="0.25">
      <c r="A645" s="238"/>
      <c r="B645" s="238"/>
      <c r="C645" s="238"/>
      <c r="D645" s="238"/>
      <c r="E645" s="238"/>
      <c r="F645" s="238"/>
      <c r="G645" s="7"/>
    </row>
    <row r="646" spans="1:7" x14ac:dyDescent="0.25">
      <c r="A646" s="238"/>
      <c r="B646" s="238"/>
      <c r="C646" s="238"/>
      <c r="D646" s="238"/>
      <c r="E646" s="238"/>
      <c r="F646" s="238"/>
      <c r="G646" s="7"/>
    </row>
    <row r="647" spans="1:7" x14ac:dyDescent="0.25">
      <c r="A647" s="238"/>
      <c r="B647" s="238"/>
      <c r="C647" s="238"/>
      <c r="D647" s="238"/>
      <c r="E647" s="238"/>
      <c r="F647" s="238"/>
      <c r="G647" s="7"/>
    </row>
    <row r="648" spans="1:7" x14ac:dyDescent="0.25">
      <c r="A648" s="238"/>
      <c r="B648" s="238"/>
      <c r="C648" s="238"/>
      <c r="D648" s="238"/>
      <c r="E648" s="238"/>
      <c r="F648" s="238"/>
      <c r="G648" s="7"/>
    </row>
    <row r="649" spans="1:7" x14ac:dyDescent="0.25">
      <c r="A649" s="238"/>
      <c r="B649" s="238"/>
      <c r="C649" s="238"/>
      <c r="D649" s="238"/>
      <c r="E649" s="238"/>
      <c r="F649" s="238"/>
      <c r="G649" s="7"/>
    </row>
    <row r="650" spans="1:7" x14ac:dyDescent="0.25">
      <c r="A650" s="238"/>
      <c r="B650" s="238"/>
      <c r="C650" s="238"/>
      <c r="D650" s="238"/>
      <c r="E650" s="238"/>
      <c r="F650" s="238"/>
      <c r="G650" s="7"/>
    </row>
    <row r="651" spans="1:7" x14ac:dyDescent="0.25">
      <c r="A651" s="238"/>
      <c r="B651" s="238"/>
      <c r="C651" s="238"/>
      <c r="D651" s="238"/>
      <c r="E651" s="238"/>
      <c r="F651" s="238"/>
      <c r="G651" s="7"/>
    </row>
    <row r="652" spans="1:7" x14ac:dyDescent="0.25">
      <c r="A652" s="238"/>
      <c r="B652" s="238"/>
      <c r="C652" s="238"/>
      <c r="D652" s="238"/>
      <c r="E652" s="238"/>
      <c r="F652" s="238"/>
      <c r="G652" s="7"/>
    </row>
    <row r="653" spans="1:7" x14ac:dyDescent="0.25">
      <c r="A653" s="238"/>
      <c r="B653" s="238"/>
      <c r="C653" s="238"/>
      <c r="D653" s="238"/>
      <c r="E653" s="238"/>
      <c r="F653" s="238"/>
      <c r="G653" s="7"/>
    </row>
    <row r="654" spans="1:7" x14ac:dyDescent="0.25">
      <c r="A654" s="238"/>
      <c r="B654" s="238"/>
      <c r="C654" s="238"/>
      <c r="D654" s="238"/>
      <c r="E654" s="238"/>
      <c r="F654" s="238"/>
      <c r="G654" s="7"/>
    </row>
    <row r="655" spans="1:7" x14ac:dyDescent="0.25">
      <c r="A655" s="238"/>
      <c r="B655" s="238"/>
      <c r="C655" s="238"/>
      <c r="D655" s="238"/>
      <c r="E655" s="238"/>
      <c r="F655" s="238"/>
      <c r="G655" s="7"/>
    </row>
    <row r="656" spans="1:7" x14ac:dyDescent="0.25">
      <c r="A656" s="238"/>
      <c r="B656" s="238"/>
      <c r="C656" s="238"/>
      <c r="D656" s="238"/>
      <c r="E656" s="238"/>
      <c r="F656" s="238"/>
      <c r="G656" s="7"/>
    </row>
    <row r="657" spans="1:7" x14ac:dyDescent="0.25">
      <c r="A657" s="238"/>
      <c r="B657" s="238"/>
      <c r="C657" s="238"/>
      <c r="D657" s="238"/>
      <c r="E657" s="238"/>
      <c r="F657" s="238"/>
      <c r="G657" s="7"/>
    </row>
    <row r="658" spans="1:7" x14ac:dyDescent="0.25">
      <c r="A658" s="238"/>
      <c r="B658" s="238"/>
      <c r="C658" s="238"/>
      <c r="D658" s="238"/>
      <c r="E658" s="238"/>
      <c r="F658" s="238"/>
      <c r="G658" s="7"/>
    </row>
    <row r="659" spans="1:7" x14ac:dyDescent="0.25">
      <c r="A659" s="238"/>
      <c r="B659" s="238"/>
      <c r="C659" s="238"/>
      <c r="D659" s="238"/>
      <c r="E659" s="238"/>
      <c r="F659" s="238"/>
      <c r="G659" s="7"/>
    </row>
    <row r="660" spans="1:7" x14ac:dyDescent="0.25">
      <c r="A660" s="238"/>
      <c r="B660" s="238"/>
      <c r="C660" s="238"/>
      <c r="D660" s="238"/>
      <c r="E660" s="238"/>
      <c r="F660" s="238"/>
      <c r="G660" s="7"/>
    </row>
    <row r="661" spans="1:7" x14ac:dyDescent="0.25">
      <c r="A661" s="238"/>
      <c r="B661" s="238"/>
      <c r="C661" s="238"/>
      <c r="D661" s="238"/>
      <c r="E661" s="238"/>
      <c r="F661" s="238"/>
      <c r="G661" s="7"/>
    </row>
    <row r="662" spans="1:7" x14ac:dyDescent="0.25">
      <c r="A662" s="238"/>
      <c r="B662" s="238"/>
      <c r="C662" s="238"/>
      <c r="D662" s="238"/>
      <c r="E662" s="238"/>
      <c r="F662" s="238"/>
      <c r="G662" s="7"/>
    </row>
    <row r="663" spans="1:7" x14ac:dyDescent="0.25">
      <c r="A663" s="238"/>
      <c r="B663" s="238"/>
      <c r="C663" s="238"/>
      <c r="D663" s="238"/>
      <c r="E663" s="238"/>
      <c r="F663" s="238"/>
      <c r="G663" s="7"/>
    </row>
    <row r="664" spans="1:7" x14ac:dyDescent="0.25">
      <c r="A664" s="238"/>
      <c r="B664" s="238"/>
      <c r="C664" s="238"/>
      <c r="D664" s="238"/>
      <c r="E664" s="238"/>
      <c r="F664" s="238"/>
      <c r="G664" s="7"/>
    </row>
    <row r="665" spans="1:7" x14ac:dyDescent="0.25">
      <c r="A665" s="238"/>
      <c r="B665" s="238"/>
      <c r="C665" s="238"/>
      <c r="D665" s="238"/>
      <c r="E665" s="238"/>
      <c r="F665" s="238"/>
      <c r="G665" s="7"/>
    </row>
    <row r="666" spans="1:7" x14ac:dyDescent="0.25">
      <c r="A666" s="238"/>
      <c r="B666" s="238"/>
      <c r="C666" s="238"/>
      <c r="D666" s="238"/>
      <c r="E666" s="238"/>
      <c r="F666" s="238"/>
      <c r="G666" s="7"/>
    </row>
    <row r="667" spans="1:7" x14ac:dyDescent="0.25">
      <c r="A667" s="238"/>
      <c r="B667" s="238"/>
      <c r="C667" s="238"/>
      <c r="D667" s="238"/>
      <c r="E667" s="238"/>
      <c r="F667" s="238"/>
      <c r="G667" s="7"/>
    </row>
    <row r="668" spans="1:7" x14ac:dyDescent="0.25">
      <c r="A668" s="238"/>
      <c r="B668" s="238"/>
      <c r="C668" s="238"/>
      <c r="D668" s="238"/>
      <c r="E668" s="238"/>
      <c r="F668" s="238"/>
      <c r="G668" s="7"/>
    </row>
    <row r="669" spans="1:7" x14ac:dyDescent="0.25">
      <c r="A669" s="238"/>
      <c r="B669" s="238"/>
      <c r="C669" s="238"/>
      <c r="D669" s="238"/>
      <c r="E669" s="238"/>
      <c r="F669" s="238"/>
      <c r="G669" s="7"/>
    </row>
    <row r="670" spans="1:7" x14ac:dyDescent="0.25">
      <c r="A670" s="238"/>
      <c r="B670" s="238"/>
      <c r="C670" s="238"/>
      <c r="D670" s="238"/>
      <c r="E670" s="238"/>
      <c r="F670" s="238"/>
      <c r="G670" s="7"/>
    </row>
    <row r="671" spans="1:7" x14ac:dyDescent="0.25">
      <c r="A671" s="238"/>
      <c r="B671" s="238"/>
      <c r="C671" s="238"/>
      <c r="D671" s="238"/>
      <c r="E671" s="238"/>
      <c r="F671" s="238"/>
      <c r="G671" s="7"/>
    </row>
    <row r="672" spans="1:7" x14ac:dyDescent="0.25">
      <c r="A672" s="238"/>
      <c r="B672" s="238"/>
      <c r="C672" s="238"/>
      <c r="D672" s="238"/>
      <c r="E672" s="238"/>
      <c r="F672" s="238"/>
      <c r="G672" s="7"/>
    </row>
    <row r="673" spans="1:7" x14ac:dyDescent="0.25">
      <c r="A673" s="238"/>
      <c r="B673" s="238"/>
      <c r="C673" s="238"/>
      <c r="D673" s="238"/>
      <c r="E673" s="238"/>
      <c r="F673" s="238"/>
      <c r="G673" s="7"/>
    </row>
    <row r="674" spans="1:7" x14ac:dyDescent="0.25">
      <c r="A674" s="238"/>
      <c r="B674" s="238"/>
      <c r="C674" s="238"/>
      <c r="D674" s="238"/>
      <c r="E674" s="238"/>
      <c r="F674" s="238"/>
      <c r="G674" s="7"/>
    </row>
    <row r="675" spans="1:7" x14ac:dyDescent="0.25">
      <c r="A675" s="238"/>
      <c r="B675" s="238"/>
      <c r="C675" s="238"/>
      <c r="D675" s="238"/>
      <c r="E675" s="238"/>
      <c r="F675" s="238"/>
      <c r="G675" s="7"/>
    </row>
    <row r="676" spans="1:7" x14ac:dyDescent="0.25">
      <c r="A676" s="238"/>
      <c r="B676" s="238"/>
      <c r="C676" s="238"/>
      <c r="D676" s="238"/>
      <c r="E676" s="238"/>
      <c r="F676" s="238"/>
      <c r="G676" s="7"/>
    </row>
    <row r="677" spans="1:7" x14ac:dyDescent="0.25">
      <c r="A677" s="238"/>
      <c r="B677" s="238"/>
      <c r="C677" s="238"/>
      <c r="D677" s="238"/>
      <c r="E677" s="238"/>
      <c r="F677" s="238"/>
      <c r="G677" s="7"/>
    </row>
    <row r="678" spans="1:7" x14ac:dyDescent="0.25">
      <c r="A678" s="238"/>
      <c r="B678" s="238"/>
      <c r="C678" s="238"/>
      <c r="D678" s="238"/>
      <c r="E678" s="238"/>
      <c r="F678" s="238"/>
      <c r="G678" s="7"/>
    </row>
    <row r="679" spans="1:7" x14ac:dyDescent="0.25">
      <c r="A679" s="238"/>
      <c r="B679" s="238"/>
      <c r="C679" s="238"/>
      <c r="D679" s="238"/>
      <c r="E679" s="238"/>
      <c r="F679" s="238"/>
      <c r="G679" s="7"/>
    </row>
    <row r="680" spans="1:7" x14ac:dyDescent="0.25">
      <c r="A680" s="238"/>
      <c r="B680" s="238"/>
      <c r="C680" s="238"/>
      <c r="D680" s="238"/>
      <c r="E680" s="238"/>
      <c r="F680" s="238"/>
      <c r="G680" s="7"/>
    </row>
    <row r="681" spans="1:7" x14ac:dyDescent="0.25">
      <c r="A681" s="238"/>
      <c r="B681" s="238"/>
      <c r="C681" s="238"/>
      <c r="D681" s="238"/>
      <c r="E681" s="238"/>
      <c r="F681" s="238"/>
      <c r="G681" s="7"/>
    </row>
    <row r="682" spans="1:7" x14ac:dyDescent="0.25">
      <c r="A682" s="238"/>
      <c r="B682" s="238"/>
      <c r="C682" s="238"/>
      <c r="D682" s="238"/>
      <c r="E682" s="238"/>
      <c r="F682" s="238"/>
      <c r="G682" s="7"/>
    </row>
    <row r="683" spans="1:7" x14ac:dyDescent="0.25">
      <c r="A683" s="238"/>
      <c r="B683" s="238"/>
      <c r="C683" s="238"/>
      <c r="D683" s="238"/>
      <c r="E683" s="238"/>
      <c r="F683" s="238"/>
      <c r="G683" s="7"/>
    </row>
    <row r="684" spans="1:7" x14ac:dyDescent="0.25">
      <c r="A684" s="238"/>
      <c r="B684" s="238"/>
      <c r="C684" s="238"/>
      <c r="D684" s="238"/>
      <c r="E684" s="238"/>
      <c r="F684" s="238"/>
      <c r="G684" s="7"/>
    </row>
    <row r="685" spans="1:7" x14ac:dyDescent="0.25">
      <c r="A685" s="238"/>
      <c r="B685" s="238"/>
      <c r="C685" s="238"/>
      <c r="D685" s="238"/>
      <c r="E685" s="238"/>
      <c r="F685" s="238"/>
      <c r="G685" s="7"/>
    </row>
    <row r="686" spans="1:7" x14ac:dyDescent="0.25">
      <c r="A686" s="238"/>
      <c r="B686" s="238"/>
      <c r="C686" s="238"/>
      <c r="D686" s="238"/>
      <c r="E686" s="238"/>
      <c r="F686" s="238"/>
      <c r="G686" s="7"/>
    </row>
    <row r="687" spans="1:7" x14ac:dyDescent="0.25">
      <c r="A687" s="238"/>
      <c r="B687" s="238"/>
      <c r="C687" s="238"/>
      <c r="D687" s="238"/>
      <c r="E687" s="238"/>
      <c r="F687" s="238"/>
      <c r="G687" s="7"/>
    </row>
    <row r="688" spans="1:7" x14ac:dyDescent="0.25">
      <c r="A688" s="238"/>
      <c r="B688" s="238"/>
      <c r="C688" s="238"/>
      <c r="D688" s="238"/>
      <c r="E688" s="238"/>
      <c r="F688" s="238"/>
      <c r="G688" s="7"/>
    </row>
    <row r="689" spans="1:7" x14ac:dyDescent="0.25">
      <c r="A689" s="238"/>
      <c r="B689" s="238"/>
      <c r="C689" s="238"/>
      <c r="D689" s="238"/>
      <c r="E689" s="238"/>
      <c r="F689" s="238"/>
      <c r="G689" s="7"/>
    </row>
    <row r="690" spans="1:7" x14ac:dyDescent="0.25">
      <c r="A690" s="238"/>
      <c r="B690" s="238"/>
      <c r="C690" s="238"/>
      <c r="D690" s="238"/>
      <c r="E690" s="238"/>
      <c r="F690" s="238"/>
      <c r="G690" s="7"/>
    </row>
    <row r="691" spans="1:7" x14ac:dyDescent="0.25">
      <c r="A691" s="238"/>
      <c r="B691" s="238"/>
      <c r="C691" s="238"/>
      <c r="D691" s="238"/>
      <c r="E691" s="238"/>
      <c r="F691" s="238"/>
      <c r="G691" s="7"/>
    </row>
    <row r="692" spans="1:7" x14ac:dyDescent="0.25">
      <c r="A692" s="238"/>
      <c r="B692" s="238"/>
      <c r="C692" s="238"/>
      <c r="D692" s="238"/>
      <c r="E692" s="238"/>
      <c r="F692" s="238"/>
      <c r="G692" s="7"/>
    </row>
    <row r="693" spans="1:7" x14ac:dyDescent="0.25">
      <c r="A693" s="238"/>
      <c r="B693" s="238"/>
      <c r="C693" s="238"/>
      <c r="D693" s="238"/>
      <c r="E693" s="238"/>
      <c r="F693" s="238"/>
      <c r="G693" s="7"/>
    </row>
    <row r="694" spans="1:7" x14ac:dyDescent="0.25">
      <c r="A694" s="238"/>
      <c r="B694" s="238"/>
      <c r="C694" s="238"/>
      <c r="D694" s="238"/>
      <c r="E694" s="238"/>
      <c r="F694" s="238"/>
      <c r="G694" s="7"/>
    </row>
    <row r="695" spans="1:7" x14ac:dyDescent="0.25">
      <c r="A695" s="238"/>
      <c r="B695" s="238"/>
      <c r="C695" s="238"/>
      <c r="D695" s="238"/>
      <c r="E695" s="238"/>
      <c r="F695" s="238"/>
      <c r="G695" s="7"/>
    </row>
    <row r="696" spans="1:7" x14ac:dyDescent="0.25">
      <c r="A696" s="238"/>
      <c r="B696" s="238"/>
      <c r="C696" s="238"/>
      <c r="D696" s="238"/>
      <c r="E696" s="238"/>
      <c r="F696" s="238"/>
      <c r="G696" s="7"/>
    </row>
    <row r="697" spans="1:7" x14ac:dyDescent="0.25">
      <c r="A697" s="238"/>
      <c r="B697" s="238"/>
      <c r="C697" s="238"/>
      <c r="D697" s="238"/>
      <c r="E697" s="238"/>
      <c r="F697" s="238"/>
      <c r="G697" s="7"/>
    </row>
    <row r="698" spans="1:7" x14ac:dyDescent="0.25">
      <c r="A698" s="238"/>
      <c r="B698" s="238"/>
      <c r="C698" s="238"/>
      <c r="D698" s="238"/>
      <c r="E698" s="238"/>
      <c r="F698" s="238"/>
      <c r="G698" s="7"/>
    </row>
    <row r="699" spans="1:7" x14ac:dyDescent="0.25">
      <c r="A699" s="238"/>
      <c r="B699" s="238"/>
      <c r="C699" s="238"/>
      <c r="D699" s="238"/>
      <c r="E699" s="238"/>
      <c r="F699" s="238"/>
      <c r="G699" s="7"/>
    </row>
    <row r="700" spans="1:7" x14ac:dyDescent="0.25">
      <c r="A700" s="238"/>
      <c r="B700" s="238"/>
      <c r="C700" s="238"/>
      <c r="D700" s="238"/>
      <c r="E700" s="238"/>
      <c r="F700" s="238"/>
      <c r="G700" s="7"/>
    </row>
    <row r="701" spans="1:7" x14ac:dyDescent="0.25">
      <c r="A701" s="238"/>
      <c r="B701" s="238"/>
      <c r="C701" s="238"/>
      <c r="D701" s="238"/>
      <c r="E701" s="238"/>
      <c r="F701" s="238"/>
      <c r="G701" s="7"/>
    </row>
    <row r="702" spans="1:7" x14ac:dyDescent="0.25">
      <c r="A702" s="238"/>
      <c r="B702" s="238"/>
      <c r="C702" s="238"/>
      <c r="D702" s="238"/>
      <c r="E702" s="238"/>
      <c r="F702" s="238"/>
      <c r="G702" s="7"/>
    </row>
    <row r="703" spans="1:7" x14ac:dyDescent="0.25">
      <c r="A703" s="238"/>
      <c r="B703" s="238"/>
      <c r="C703" s="238"/>
      <c r="D703" s="238"/>
      <c r="E703" s="238"/>
      <c r="F703" s="238"/>
      <c r="G703" s="7"/>
    </row>
    <row r="704" spans="1:7" x14ac:dyDescent="0.25">
      <c r="A704" s="238"/>
      <c r="B704" s="238"/>
      <c r="C704" s="238"/>
      <c r="D704" s="238"/>
      <c r="E704" s="238"/>
      <c r="F704" s="238"/>
      <c r="G704" s="7"/>
    </row>
    <row r="705" spans="1:7" x14ac:dyDescent="0.25">
      <c r="A705" s="238"/>
      <c r="B705" s="238"/>
      <c r="C705" s="238"/>
      <c r="D705" s="238"/>
      <c r="E705" s="238"/>
      <c r="F705" s="238"/>
      <c r="G705" s="7"/>
    </row>
    <row r="706" spans="1:7" x14ac:dyDescent="0.25">
      <c r="A706" s="238"/>
      <c r="B706" s="238"/>
      <c r="C706" s="238"/>
      <c r="D706" s="238"/>
      <c r="E706" s="238"/>
      <c r="F706" s="238"/>
      <c r="G706" s="7"/>
    </row>
    <row r="707" spans="1:7" x14ac:dyDescent="0.25">
      <c r="A707" s="238"/>
      <c r="B707" s="238"/>
      <c r="C707" s="238"/>
      <c r="D707" s="238"/>
      <c r="E707" s="238"/>
      <c r="F707" s="238"/>
      <c r="G707" s="7"/>
    </row>
    <row r="708" spans="1:7" x14ac:dyDescent="0.25">
      <c r="A708" s="238"/>
      <c r="B708" s="238"/>
      <c r="C708" s="238"/>
      <c r="D708" s="238"/>
      <c r="E708" s="238"/>
      <c r="F708" s="238"/>
      <c r="G708" s="7"/>
    </row>
    <row r="709" spans="1:7" x14ac:dyDescent="0.25">
      <c r="A709" s="238"/>
      <c r="B709" s="238"/>
      <c r="C709" s="238"/>
      <c r="D709" s="238"/>
      <c r="E709" s="238"/>
      <c r="F709" s="238"/>
      <c r="G709" s="7"/>
    </row>
    <row r="710" spans="1:7" x14ac:dyDescent="0.25">
      <c r="A710" s="238"/>
      <c r="B710" s="238"/>
      <c r="C710" s="238"/>
      <c r="D710" s="238"/>
      <c r="E710" s="238"/>
      <c r="F710" s="238"/>
      <c r="G710" s="7"/>
    </row>
    <row r="711" spans="1:7" x14ac:dyDescent="0.25">
      <c r="A711" s="238"/>
      <c r="B711" s="238"/>
      <c r="C711" s="238"/>
      <c r="D711" s="238"/>
      <c r="E711" s="238"/>
      <c r="F711" s="238"/>
      <c r="G711" s="7"/>
    </row>
    <row r="712" spans="1:7" x14ac:dyDescent="0.25">
      <c r="A712" s="238"/>
      <c r="B712" s="238"/>
      <c r="C712" s="238"/>
      <c r="D712" s="238"/>
      <c r="E712" s="238"/>
      <c r="F712" s="238"/>
      <c r="G712" s="7"/>
    </row>
    <row r="713" spans="1:7" x14ac:dyDescent="0.25">
      <c r="A713" s="238"/>
      <c r="B713" s="238"/>
      <c r="C713" s="238"/>
      <c r="D713" s="238"/>
      <c r="E713" s="238"/>
      <c r="F713" s="238"/>
      <c r="G713" s="7"/>
    </row>
    <row r="714" spans="1:7" x14ac:dyDescent="0.25">
      <c r="A714" s="238"/>
      <c r="B714" s="238"/>
      <c r="C714" s="238"/>
      <c r="D714" s="238"/>
      <c r="E714" s="238"/>
      <c r="F714" s="238"/>
      <c r="G714" s="7"/>
    </row>
    <row r="715" spans="1:7" x14ac:dyDescent="0.25">
      <c r="A715" s="238"/>
      <c r="B715" s="238"/>
      <c r="C715" s="238"/>
      <c r="D715" s="238"/>
      <c r="E715" s="238"/>
      <c r="F715" s="238"/>
      <c r="G715" s="7"/>
    </row>
    <row r="716" spans="1:7" x14ac:dyDescent="0.25">
      <c r="A716" s="238"/>
      <c r="B716" s="238"/>
      <c r="C716" s="238"/>
      <c r="D716" s="238"/>
      <c r="E716" s="238"/>
      <c r="F716" s="238"/>
      <c r="G716" s="7"/>
    </row>
    <row r="717" spans="1:7" x14ac:dyDescent="0.25">
      <c r="A717" s="238"/>
      <c r="B717" s="238"/>
      <c r="C717" s="238"/>
      <c r="D717" s="238"/>
      <c r="E717" s="238"/>
      <c r="F717" s="238"/>
      <c r="G717" s="7"/>
    </row>
    <row r="718" spans="1:7" x14ac:dyDescent="0.25">
      <c r="A718" s="238"/>
      <c r="B718" s="238"/>
      <c r="C718" s="238"/>
      <c r="D718" s="238"/>
      <c r="E718" s="238"/>
      <c r="F718" s="238"/>
      <c r="G718" s="7"/>
    </row>
    <row r="719" spans="1:7" x14ac:dyDescent="0.25">
      <c r="A719" s="238"/>
      <c r="B719" s="238"/>
      <c r="C719" s="238"/>
      <c r="D719" s="238"/>
      <c r="E719" s="238"/>
      <c r="F719" s="238"/>
      <c r="G719" s="7"/>
    </row>
    <row r="720" spans="1:7" x14ac:dyDescent="0.25">
      <c r="A720" s="238"/>
      <c r="B720" s="238"/>
      <c r="C720" s="238"/>
      <c r="D720" s="238"/>
      <c r="E720" s="238"/>
      <c r="F720" s="238"/>
      <c r="G720" s="7"/>
    </row>
    <row r="721" spans="1:7" x14ac:dyDescent="0.25">
      <c r="A721" s="238"/>
      <c r="B721" s="238"/>
      <c r="C721" s="238"/>
      <c r="D721" s="238"/>
      <c r="E721" s="238"/>
      <c r="F721" s="238"/>
      <c r="G721" s="7"/>
    </row>
    <row r="722" spans="1:7" x14ac:dyDescent="0.25">
      <c r="A722" s="238"/>
      <c r="B722" s="238"/>
      <c r="C722" s="238"/>
      <c r="D722" s="238"/>
      <c r="E722" s="238"/>
      <c r="F722" s="238"/>
      <c r="G722" s="7"/>
    </row>
    <row r="723" spans="1:7" x14ac:dyDescent="0.25">
      <c r="A723" s="238"/>
      <c r="B723" s="238"/>
      <c r="C723" s="238"/>
      <c r="D723" s="238"/>
      <c r="E723" s="238"/>
      <c r="F723" s="238"/>
      <c r="G723" s="7"/>
    </row>
    <row r="724" spans="1:7" x14ac:dyDescent="0.25">
      <c r="A724" s="238"/>
      <c r="B724" s="238"/>
      <c r="C724" s="238"/>
      <c r="D724" s="238"/>
      <c r="E724" s="238"/>
      <c r="F724" s="238"/>
      <c r="G724" s="7"/>
    </row>
    <row r="725" spans="1:7" x14ac:dyDescent="0.25">
      <c r="A725" s="238"/>
      <c r="B725" s="238"/>
      <c r="C725" s="238"/>
      <c r="D725" s="238"/>
      <c r="E725" s="238"/>
      <c r="F725" s="238"/>
      <c r="G725" s="7"/>
    </row>
    <row r="726" spans="1:7" x14ac:dyDescent="0.25">
      <c r="A726" s="238"/>
      <c r="B726" s="238"/>
      <c r="C726" s="238"/>
      <c r="D726" s="238"/>
      <c r="E726" s="238"/>
      <c r="F726" s="238"/>
      <c r="G726" s="7"/>
    </row>
    <row r="727" spans="1:7" x14ac:dyDescent="0.25">
      <c r="A727" s="238"/>
      <c r="B727" s="238"/>
      <c r="C727" s="238"/>
      <c r="D727" s="238"/>
      <c r="E727" s="238"/>
      <c r="F727" s="238"/>
      <c r="G727" s="7"/>
    </row>
    <row r="728" spans="1:7" x14ac:dyDescent="0.25">
      <c r="A728" s="238"/>
      <c r="B728" s="238"/>
      <c r="C728" s="238"/>
      <c r="D728" s="238"/>
      <c r="E728" s="238"/>
      <c r="F728" s="238"/>
      <c r="G728" s="7"/>
    </row>
    <row r="729" spans="1:7" x14ac:dyDescent="0.25">
      <c r="A729" s="238"/>
      <c r="B729" s="238"/>
      <c r="C729" s="238"/>
      <c r="D729" s="238"/>
      <c r="E729" s="238"/>
      <c r="F729" s="238"/>
      <c r="G729" s="7"/>
    </row>
    <row r="730" spans="1:7" x14ac:dyDescent="0.25">
      <c r="A730" s="238"/>
      <c r="B730" s="238"/>
      <c r="C730" s="238"/>
      <c r="D730" s="238"/>
      <c r="E730" s="238"/>
      <c r="F730" s="238"/>
      <c r="G730" s="7"/>
    </row>
    <row r="731" spans="1:7" x14ac:dyDescent="0.25">
      <c r="A731" s="238"/>
      <c r="B731" s="238"/>
      <c r="C731" s="238"/>
      <c r="D731" s="238"/>
      <c r="E731" s="238"/>
      <c r="F731" s="238"/>
      <c r="G731" s="7"/>
    </row>
    <row r="732" spans="1:7" x14ac:dyDescent="0.25">
      <c r="A732" s="238"/>
      <c r="B732" s="238"/>
      <c r="C732" s="238"/>
      <c r="D732" s="238"/>
      <c r="E732" s="238"/>
      <c r="F732" s="238"/>
      <c r="G732" s="7"/>
    </row>
    <row r="733" spans="1:7" x14ac:dyDescent="0.25">
      <c r="A733" s="238"/>
      <c r="B733" s="238"/>
      <c r="C733" s="238"/>
      <c r="D733" s="238"/>
      <c r="E733" s="238"/>
      <c r="F733" s="238"/>
      <c r="G733" s="7"/>
    </row>
    <row r="734" spans="1:7" x14ac:dyDescent="0.25">
      <c r="A734" s="238"/>
      <c r="B734" s="238"/>
      <c r="C734" s="238"/>
      <c r="D734" s="238"/>
      <c r="E734" s="238"/>
      <c r="F734" s="238"/>
      <c r="G734" s="7"/>
    </row>
    <row r="735" spans="1:7" x14ac:dyDescent="0.25">
      <c r="A735" s="238"/>
      <c r="B735" s="238"/>
      <c r="C735" s="238"/>
      <c r="D735" s="238"/>
      <c r="E735" s="238"/>
      <c r="F735" s="238"/>
      <c r="G735" s="7"/>
    </row>
    <row r="736" spans="1:7" x14ac:dyDescent="0.25">
      <c r="A736" s="238"/>
      <c r="B736" s="238"/>
      <c r="C736" s="238"/>
      <c r="D736" s="238"/>
      <c r="E736" s="238"/>
      <c r="F736" s="238"/>
      <c r="G736" s="7"/>
    </row>
    <row r="737" spans="1:7" x14ac:dyDescent="0.25">
      <c r="A737" s="238"/>
      <c r="B737" s="238"/>
      <c r="C737" s="238"/>
      <c r="D737" s="238"/>
      <c r="E737" s="238"/>
      <c r="F737" s="238"/>
      <c r="G737" s="7"/>
    </row>
    <row r="738" spans="1:7" x14ac:dyDescent="0.25">
      <c r="A738" s="238"/>
      <c r="B738" s="238"/>
      <c r="C738" s="238"/>
      <c r="D738" s="238"/>
      <c r="E738" s="238"/>
      <c r="F738" s="238"/>
      <c r="G738" s="7"/>
    </row>
    <row r="739" spans="1:7" x14ac:dyDescent="0.25">
      <c r="A739" s="238"/>
      <c r="B739" s="238"/>
      <c r="C739" s="238"/>
      <c r="D739" s="238"/>
      <c r="E739" s="238"/>
      <c r="F739" s="238"/>
      <c r="G739" s="7"/>
    </row>
    <row r="740" spans="1:7" x14ac:dyDescent="0.25">
      <c r="A740" s="238"/>
      <c r="B740" s="238"/>
      <c r="C740" s="238"/>
      <c r="D740" s="238"/>
      <c r="E740" s="238"/>
      <c r="F740" s="238"/>
      <c r="G740" s="7"/>
    </row>
    <row r="741" spans="1:7" x14ac:dyDescent="0.25">
      <c r="A741" s="238"/>
      <c r="B741" s="238"/>
      <c r="C741" s="238"/>
      <c r="D741" s="238"/>
      <c r="E741" s="238"/>
      <c r="F741" s="238"/>
      <c r="G741" s="7"/>
    </row>
    <row r="742" spans="1:7" x14ac:dyDescent="0.25">
      <c r="A742" s="238"/>
      <c r="B742" s="238"/>
      <c r="C742" s="238"/>
      <c r="D742" s="238"/>
      <c r="E742" s="238"/>
      <c r="F742" s="238"/>
      <c r="G742" s="7"/>
    </row>
    <row r="743" spans="1:7" x14ac:dyDescent="0.25">
      <c r="A743" s="238"/>
      <c r="B743" s="238"/>
      <c r="C743" s="238"/>
      <c r="D743" s="238"/>
      <c r="E743" s="238"/>
      <c r="F743" s="238"/>
      <c r="G743" s="7"/>
    </row>
    <row r="744" spans="1:7" x14ac:dyDescent="0.25">
      <c r="A744" s="238"/>
      <c r="B744" s="238"/>
      <c r="C744" s="238"/>
      <c r="D744" s="238"/>
      <c r="E744" s="238"/>
      <c r="F744" s="238"/>
      <c r="G744" s="7"/>
    </row>
    <row r="745" spans="1:7" x14ac:dyDescent="0.25">
      <c r="A745" s="238"/>
      <c r="B745" s="238"/>
      <c r="C745" s="238"/>
      <c r="D745" s="238"/>
      <c r="E745" s="238"/>
      <c r="F745" s="238"/>
      <c r="G745" s="7"/>
    </row>
    <row r="746" spans="1:7" x14ac:dyDescent="0.25">
      <c r="A746" s="238"/>
      <c r="B746" s="238"/>
      <c r="C746" s="238"/>
      <c r="D746" s="238"/>
      <c r="E746" s="238"/>
      <c r="F746" s="238"/>
      <c r="G746" s="7"/>
    </row>
    <row r="747" spans="1:7" x14ac:dyDescent="0.25">
      <c r="A747" s="238"/>
      <c r="B747" s="238"/>
      <c r="C747" s="238"/>
      <c r="D747" s="238"/>
      <c r="E747" s="238"/>
      <c r="F747" s="238"/>
      <c r="G747" s="7"/>
    </row>
    <row r="748" spans="1:7" x14ac:dyDescent="0.25">
      <c r="A748" s="238"/>
      <c r="B748" s="238"/>
      <c r="C748" s="238"/>
      <c r="D748" s="238"/>
      <c r="E748" s="238"/>
      <c r="F748" s="238"/>
      <c r="G748" s="7"/>
    </row>
    <row r="749" spans="1:7" x14ac:dyDescent="0.25">
      <c r="A749" s="238"/>
      <c r="B749" s="238"/>
      <c r="C749" s="238"/>
      <c r="D749" s="238"/>
      <c r="E749" s="238"/>
      <c r="F749" s="238"/>
      <c r="G749" s="7"/>
    </row>
    <row r="750" spans="1:7" x14ac:dyDescent="0.25">
      <c r="A750" s="238"/>
      <c r="B750" s="238"/>
      <c r="C750" s="238"/>
      <c r="D750" s="238"/>
      <c r="E750" s="238"/>
      <c r="F750" s="238"/>
      <c r="G750" s="7"/>
    </row>
    <row r="751" spans="1:7" x14ac:dyDescent="0.25">
      <c r="A751" s="238"/>
      <c r="B751" s="238"/>
      <c r="C751" s="238"/>
      <c r="D751" s="238"/>
      <c r="E751" s="238"/>
      <c r="F751" s="238"/>
      <c r="G751" s="7"/>
    </row>
    <row r="752" spans="1:7" x14ac:dyDescent="0.25">
      <c r="A752" s="238"/>
      <c r="B752" s="238"/>
      <c r="C752" s="238"/>
      <c r="D752" s="238"/>
      <c r="E752" s="238"/>
      <c r="F752" s="238"/>
      <c r="G752" s="7"/>
    </row>
    <row r="753" spans="1:7" x14ac:dyDescent="0.25">
      <c r="A753" s="238"/>
      <c r="B753" s="238"/>
      <c r="C753" s="238"/>
      <c r="D753" s="238"/>
      <c r="E753" s="238"/>
      <c r="F753" s="238"/>
      <c r="G753" s="7"/>
    </row>
    <row r="754" spans="1:7" x14ac:dyDescent="0.25">
      <c r="A754" s="238"/>
      <c r="B754" s="238"/>
      <c r="C754" s="238"/>
      <c r="D754" s="238"/>
      <c r="E754" s="238"/>
      <c r="F754" s="238"/>
      <c r="G754" s="7"/>
    </row>
    <row r="755" spans="1:7" x14ac:dyDescent="0.25">
      <c r="A755" s="238"/>
      <c r="B755" s="238"/>
      <c r="C755" s="238"/>
      <c r="D755" s="238"/>
      <c r="E755" s="238"/>
      <c r="F755" s="238"/>
      <c r="G755" s="7"/>
    </row>
    <row r="756" spans="1:7" x14ac:dyDescent="0.25">
      <c r="A756" s="238"/>
      <c r="B756" s="238"/>
      <c r="C756" s="238"/>
      <c r="D756" s="238"/>
      <c r="E756" s="238"/>
      <c r="F756" s="238"/>
      <c r="G756" s="7"/>
    </row>
    <row r="757" spans="1:7" x14ac:dyDescent="0.25">
      <c r="A757" s="238"/>
      <c r="B757" s="238"/>
      <c r="C757" s="238"/>
      <c r="D757" s="238"/>
      <c r="E757" s="238"/>
      <c r="F757" s="238"/>
      <c r="G757" s="7"/>
    </row>
  </sheetData>
  <mergeCells count="7">
    <mergeCell ref="F5:F6"/>
    <mergeCell ref="G5:G6"/>
    <mergeCell ref="A5:A6"/>
    <mergeCell ref="B5:B6"/>
    <mergeCell ref="C5:C6"/>
    <mergeCell ref="D5:D6"/>
    <mergeCell ref="E5:E6"/>
  </mergeCells>
  <phoneticPr fontId="0" type="noConversion"/>
  <printOptions horizontalCentered="1"/>
  <pageMargins left="0.78740157480314965" right="0.39370078740157483" top="0.78740157480314965" bottom="0.39370078740157483" header="0.59055118110236227" footer="0.51181102362204722"/>
  <pageSetup paperSize="9" scale="60" firstPageNumber="96" orientation="portrait" useFirstPageNumber="1" r:id="rId1"/>
  <headerFooter alignWithMargins="0">
    <oddFooter>&amp;C&amp;12C-&amp;P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Z168"/>
  <sheetViews>
    <sheetView showGridLines="0" view="pageBreakPreview" zoomScale="80" zoomScaleSheetLayoutView="80" workbookViewId="0">
      <selection activeCell="A3" sqref="A3"/>
    </sheetView>
  </sheetViews>
  <sheetFormatPr defaultColWidth="9.109375" defaultRowHeight="13.2" x14ac:dyDescent="0.25"/>
  <cols>
    <col min="1" max="1" width="10.109375" style="154" customWidth="1"/>
    <col min="2" max="2" width="70.6640625" style="154" customWidth="1"/>
    <col min="3" max="3" width="12.6640625" style="154" customWidth="1"/>
    <col min="4" max="4" width="13.88671875" style="154" customWidth="1"/>
    <col min="5" max="5" width="15.6640625" style="154" customWidth="1"/>
    <col min="6" max="6" width="30.109375" style="154" customWidth="1"/>
    <col min="7" max="10" width="14.6640625" style="10" customWidth="1"/>
    <col min="11" max="16384" width="9.109375" style="10"/>
  </cols>
  <sheetData>
    <row r="1" spans="1:14" x14ac:dyDescent="0.25">
      <c r="A1" s="255" t="s">
        <v>509</v>
      </c>
    </row>
    <row r="2" spans="1:14" x14ac:dyDescent="0.25">
      <c r="A2" s="255" t="s">
        <v>508</v>
      </c>
    </row>
    <row r="3" spans="1:14" ht="18" customHeight="1" x14ac:dyDescent="0.25">
      <c r="A3" s="1" t="s">
        <v>392</v>
      </c>
      <c r="B3" s="81"/>
      <c r="C3" s="81"/>
      <c r="D3" s="81"/>
      <c r="E3" s="81"/>
      <c r="F3" s="81"/>
      <c r="G3" s="97"/>
      <c r="H3" s="7"/>
      <c r="I3" s="384"/>
      <c r="J3" s="384"/>
    </row>
    <row r="4" spans="1:14" ht="15" customHeight="1" x14ac:dyDescent="0.25">
      <c r="A4" s="97"/>
      <c r="B4" s="97"/>
      <c r="C4" s="97"/>
      <c r="D4" s="97"/>
      <c r="E4" s="97"/>
      <c r="F4" s="97"/>
      <c r="G4" s="7"/>
      <c r="H4" s="7"/>
      <c r="I4" s="392"/>
      <c r="J4" s="392"/>
    </row>
    <row r="5" spans="1:14" x14ac:dyDescent="0.25">
      <c r="A5" s="374" t="s">
        <v>71</v>
      </c>
      <c r="B5" s="376" t="s">
        <v>72</v>
      </c>
      <c r="C5" s="376" t="s">
        <v>73</v>
      </c>
      <c r="D5" s="376" t="s">
        <v>74</v>
      </c>
      <c r="E5" s="376" t="s">
        <v>75</v>
      </c>
      <c r="F5" s="376" t="s">
        <v>76</v>
      </c>
      <c r="G5" s="388"/>
      <c r="H5" s="382"/>
      <c r="I5" s="382"/>
      <c r="J5" s="385"/>
      <c r="K5" s="33"/>
      <c r="L5" s="33"/>
      <c r="M5" s="33"/>
      <c r="N5" s="33"/>
    </row>
    <row r="6" spans="1:14" x14ac:dyDescent="0.25">
      <c r="A6" s="375"/>
      <c r="B6" s="387"/>
      <c r="C6" s="387"/>
      <c r="D6" s="387"/>
      <c r="E6" s="387"/>
      <c r="F6" s="387"/>
      <c r="G6" s="389"/>
      <c r="H6" s="383"/>
      <c r="I6" s="383"/>
      <c r="J6" s="386"/>
      <c r="K6" s="33"/>
      <c r="L6" s="33"/>
      <c r="M6" s="33"/>
      <c r="N6" s="33"/>
    </row>
    <row r="7" spans="1:14" ht="15.9" customHeight="1" x14ac:dyDescent="0.3">
      <c r="A7" s="86"/>
      <c r="B7" s="95"/>
      <c r="C7" s="111"/>
      <c r="D7" s="78"/>
      <c r="E7" s="84"/>
      <c r="F7" s="121"/>
      <c r="G7" s="38"/>
      <c r="H7" s="13"/>
      <c r="I7" s="13"/>
      <c r="J7" s="13"/>
    </row>
    <row r="8" spans="1:14" ht="15.9" customHeight="1" x14ac:dyDescent="0.3">
      <c r="A8" s="302" t="s">
        <v>428</v>
      </c>
      <c r="B8" s="85" t="s">
        <v>85</v>
      </c>
      <c r="C8" s="111"/>
      <c r="D8" s="78"/>
      <c r="E8" s="84"/>
      <c r="F8" s="78"/>
      <c r="G8" s="38"/>
      <c r="H8" s="13"/>
      <c r="I8" s="13"/>
      <c r="J8" s="13"/>
    </row>
    <row r="9" spans="1:14" ht="15.9" customHeight="1" x14ac:dyDescent="0.3">
      <c r="A9" s="86"/>
      <c r="B9" s="77" t="s">
        <v>86</v>
      </c>
      <c r="C9" s="88"/>
      <c r="D9" s="78"/>
      <c r="E9" s="84"/>
      <c r="F9" s="78"/>
      <c r="G9" s="38"/>
      <c r="H9" s="13"/>
      <c r="I9" s="13"/>
      <c r="J9" s="13"/>
    </row>
    <row r="10" spans="1:14" ht="15.9" customHeight="1" x14ac:dyDescent="0.3">
      <c r="A10" s="84"/>
      <c r="B10" s="77"/>
      <c r="C10" s="88"/>
      <c r="D10" s="78"/>
      <c r="E10" s="84"/>
      <c r="F10" s="78"/>
      <c r="G10" s="38"/>
      <c r="H10" s="13"/>
      <c r="I10" s="13"/>
      <c r="J10" s="13"/>
    </row>
    <row r="11" spans="1:14" ht="15.9" customHeight="1" x14ac:dyDescent="0.3">
      <c r="A11" s="148">
        <v>14.01</v>
      </c>
      <c r="B11" s="77" t="s">
        <v>429</v>
      </c>
      <c r="C11" s="88"/>
      <c r="D11" s="78"/>
      <c r="E11" s="84"/>
      <c r="F11" s="78"/>
      <c r="G11" s="38"/>
      <c r="H11" s="13"/>
      <c r="I11" s="13"/>
      <c r="J11" s="13"/>
    </row>
    <row r="12" spans="1:14" ht="15.9" customHeight="1" x14ac:dyDescent="0.25">
      <c r="A12" s="84"/>
      <c r="B12" s="76" t="s">
        <v>87</v>
      </c>
      <c r="C12" s="87"/>
      <c r="D12" s="78"/>
      <c r="E12" s="84"/>
      <c r="F12" s="78"/>
      <c r="G12" s="38"/>
      <c r="H12" s="13"/>
      <c r="I12" s="13"/>
      <c r="J12" s="13"/>
    </row>
    <row r="13" spans="1:14" ht="15.9" customHeight="1" x14ac:dyDescent="0.25">
      <c r="A13" s="84"/>
      <c r="B13" s="83" t="s">
        <v>95</v>
      </c>
      <c r="C13" s="87"/>
      <c r="D13" s="78"/>
      <c r="E13" s="84"/>
      <c r="F13" s="78"/>
      <c r="G13" s="38"/>
      <c r="H13" s="13"/>
      <c r="I13" s="13"/>
      <c r="J13" s="13"/>
    </row>
    <row r="14" spans="1:14" ht="15.9" customHeight="1" x14ac:dyDescent="0.25">
      <c r="A14" s="84"/>
      <c r="B14" s="76" t="s">
        <v>94</v>
      </c>
      <c r="C14" s="87"/>
      <c r="D14" s="78"/>
      <c r="E14" s="84"/>
      <c r="F14" s="78"/>
      <c r="G14" s="38"/>
      <c r="H14" s="13"/>
      <c r="I14" s="13"/>
      <c r="J14" s="13"/>
    </row>
    <row r="15" spans="1:14" ht="15.9" customHeight="1" x14ac:dyDescent="0.25">
      <c r="A15" s="84"/>
      <c r="B15" s="76" t="s">
        <v>93</v>
      </c>
      <c r="C15" s="87"/>
      <c r="D15" s="78"/>
      <c r="E15" s="84"/>
      <c r="F15" s="78"/>
      <c r="G15" s="38"/>
      <c r="H15" s="13"/>
      <c r="I15" s="13"/>
      <c r="J15" s="13"/>
    </row>
    <row r="16" spans="1:14" ht="15.9" customHeight="1" x14ac:dyDescent="0.25">
      <c r="A16" s="84"/>
      <c r="B16" s="76" t="s">
        <v>122</v>
      </c>
      <c r="C16" s="87"/>
      <c r="D16" s="78"/>
      <c r="E16" s="84"/>
      <c r="F16" s="78"/>
      <c r="G16" s="38"/>
      <c r="H16" s="13"/>
      <c r="I16" s="13"/>
      <c r="J16" s="13"/>
    </row>
    <row r="17" spans="1:10" ht="15.9" customHeight="1" x14ac:dyDescent="0.25">
      <c r="A17" s="84"/>
      <c r="B17" s="76" t="s">
        <v>92</v>
      </c>
      <c r="C17" s="87"/>
      <c r="D17" s="78"/>
      <c r="E17" s="84"/>
      <c r="F17" s="78"/>
      <c r="G17" s="38"/>
      <c r="H17" s="13"/>
      <c r="I17" s="13"/>
      <c r="J17" s="13"/>
    </row>
    <row r="18" spans="1:10" ht="15.9" customHeight="1" x14ac:dyDescent="0.25">
      <c r="A18" s="84"/>
      <c r="B18" s="76" t="s">
        <v>91</v>
      </c>
      <c r="C18" s="87"/>
      <c r="D18" s="78"/>
      <c r="E18" s="84"/>
      <c r="F18" s="78"/>
      <c r="G18" s="38"/>
      <c r="H18" s="13"/>
      <c r="I18" s="13"/>
      <c r="J18" s="13"/>
    </row>
    <row r="19" spans="1:10" ht="15.9" customHeight="1" x14ac:dyDescent="0.25">
      <c r="A19" s="84"/>
      <c r="B19" s="76" t="s">
        <v>90</v>
      </c>
      <c r="C19" s="87"/>
      <c r="D19" s="78"/>
      <c r="E19" s="84"/>
      <c r="F19" s="78"/>
      <c r="G19" s="38"/>
      <c r="H19" s="13"/>
      <c r="I19" s="13"/>
      <c r="J19" s="13"/>
    </row>
    <row r="20" spans="1:10" ht="15.9" customHeight="1" x14ac:dyDescent="0.25">
      <c r="A20" s="84"/>
      <c r="B20" s="76" t="s">
        <v>89</v>
      </c>
      <c r="C20" s="87"/>
      <c r="D20" s="78"/>
      <c r="E20" s="84"/>
      <c r="F20" s="78"/>
      <c r="G20" s="38"/>
      <c r="H20" s="13"/>
      <c r="I20" s="13"/>
      <c r="J20" s="13"/>
    </row>
    <row r="21" spans="1:10" ht="15.9" customHeight="1" x14ac:dyDescent="0.25">
      <c r="A21" s="84"/>
      <c r="B21" s="76" t="s">
        <v>88</v>
      </c>
      <c r="C21" s="87"/>
      <c r="D21" s="78"/>
      <c r="E21" s="84"/>
      <c r="F21" s="78"/>
      <c r="G21" s="38"/>
      <c r="H21" s="13"/>
      <c r="I21" s="13"/>
      <c r="J21" s="13"/>
    </row>
    <row r="22" spans="1:10" ht="15.9" customHeight="1" x14ac:dyDescent="0.3">
      <c r="A22" s="84"/>
      <c r="B22" s="77"/>
      <c r="C22" s="87"/>
      <c r="D22" s="78"/>
      <c r="E22" s="84"/>
      <c r="F22" s="78"/>
      <c r="G22" s="38"/>
      <c r="H22" s="13"/>
      <c r="I22" s="13"/>
      <c r="J22" s="13"/>
    </row>
    <row r="23" spans="1:10" ht="15.9" customHeight="1" x14ac:dyDescent="0.25">
      <c r="A23" s="84"/>
      <c r="B23" s="76" t="s">
        <v>283</v>
      </c>
      <c r="C23" s="87" t="s">
        <v>96</v>
      </c>
      <c r="D23" s="78">
        <v>30</v>
      </c>
      <c r="E23" s="84"/>
      <c r="F23" s="78"/>
      <c r="G23" s="38"/>
      <c r="H23" s="13"/>
      <c r="I23" s="13"/>
      <c r="J23" s="13"/>
    </row>
    <row r="24" spans="1:10" ht="15.9" customHeight="1" x14ac:dyDescent="0.25">
      <c r="A24" s="84"/>
      <c r="B24" s="76"/>
      <c r="C24" s="87"/>
      <c r="D24" s="78"/>
      <c r="E24" s="84"/>
      <c r="F24" s="78"/>
      <c r="G24" s="38"/>
      <c r="H24" s="13"/>
      <c r="I24" s="13"/>
      <c r="J24" s="13"/>
    </row>
    <row r="25" spans="1:10" ht="15.9" customHeight="1" x14ac:dyDescent="0.25">
      <c r="A25" s="84"/>
      <c r="B25" s="76"/>
      <c r="C25" s="87"/>
      <c r="D25" s="78"/>
      <c r="E25" s="84"/>
      <c r="F25" s="78"/>
      <c r="G25" s="38"/>
      <c r="H25" s="13"/>
      <c r="I25" s="13"/>
      <c r="J25" s="13"/>
    </row>
    <row r="26" spans="1:10" ht="15.9" customHeight="1" x14ac:dyDescent="0.25">
      <c r="A26" s="84"/>
      <c r="B26" s="76" t="s">
        <v>284</v>
      </c>
      <c r="C26" s="87" t="s">
        <v>96</v>
      </c>
      <c r="D26" s="78">
        <v>8</v>
      </c>
      <c r="E26" s="84"/>
      <c r="F26" s="78"/>
      <c r="G26" s="38"/>
      <c r="H26" s="13"/>
      <c r="I26" s="13"/>
      <c r="J26" s="13"/>
    </row>
    <row r="27" spans="1:10" ht="15.9" customHeight="1" x14ac:dyDescent="0.3">
      <c r="A27" s="84"/>
      <c r="B27" s="77"/>
      <c r="C27" s="87"/>
      <c r="D27" s="78"/>
      <c r="E27" s="84"/>
      <c r="F27" s="78"/>
      <c r="G27" s="38"/>
      <c r="H27" s="13"/>
      <c r="I27" s="13"/>
      <c r="J27" s="13"/>
    </row>
    <row r="28" spans="1:10" ht="15.9" customHeight="1" x14ac:dyDescent="0.25">
      <c r="A28" s="84"/>
      <c r="B28" s="112"/>
      <c r="C28" s="87"/>
      <c r="D28" s="78"/>
      <c r="E28" s="84"/>
      <c r="F28" s="78"/>
      <c r="G28" s="38"/>
      <c r="H28" s="13"/>
      <c r="I28" s="13"/>
      <c r="J28" s="13"/>
    </row>
    <row r="29" spans="1:10" ht="15.9" customHeight="1" x14ac:dyDescent="0.3">
      <c r="A29" s="297">
        <v>14.02</v>
      </c>
      <c r="B29" s="77" t="s">
        <v>285</v>
      </c>
      <c r="C29" s="87"/>
      <c r="D29" s="78"/>
      <c r="E29" s="84"/>
      <c r="F29" s="78"/>
      <c r="G29" s="38"/>
      <c r="H29" s="13"/>
      <c r="I29" s="13"/>
      <c r="J29" s="13"/>
    </row>
    <row r="30" spans="1:10" ht="15.9" customHeight="1" x14ac:dyDescent="0.3">
      <c r="A30" s="297"/>
      <c r="B30" s="77"/>
      <c r="C30" s="87"/>
      <c r="D30" s="78"/>
      <c r="E30" s="84"/>
      <c r="F30" s="78"/>
      <c r="G30" s="38"/>
      <c r="H30" s="13"/>
      <c r="I30" s="13"/>
      <c r="J30" s="13"/>
    </row>
    <row r="31" spans="1:10" ht="15.9" customHeight="1" x14ac:dyDescent="0.25">
      <c r="A31" s="84"/>
      <c r="B31" s="76" t="s">
        <v>286</v>
      </c>
      <c r="C31" s="87" t="s">
        <v>97</v>
      </c>
      <c r="D31" s="78">
        <v>4</v>
      </c>
      <c r="E31" s="78"/>
      <c r="F31" s="78"/>
      <c r="G31" s="38"/>
      <c r="H31" s="13"/>
      <c r="I31" s="13"/>
      <c r="J31" s="13"/>
    </row>
    <row r="32" spans="1:10" ht="15.9" customHeight="1" x14ac:dyDescent="0.25">
      <c r="A32" s="84"/>
      <c r="B32" s="76"/>
      <c r="C32" s="87"/>
      <c r="D32" s="78"/>
      <c r="E32" s="78"/>
      <c r="F32" s="78"/>
      <c r="G32" s="38"/>
      <c r="H32" s="13"/>
      <c r="I32" s="13"/>
      <c r="J32" s="13"/>
    </row>
    <row r="33" spans="1:10" ht="15.9" customHeight="1" x14ac:dyDescent="0.25">
      <c r="A33" s="84"/>
      <c r="B33" s="76"/>
      <c r="C33" s="87"/>
      <c r="D33" s="78"/>
      <c r="E33" s="78"/>
      <c r="F33" s="78"/>
      <c r="G33" s="38"/>
      <c r="H33" s="13"/>
      <c r="I33" s="13"/>
      <c r="J33" s="13"/>
    </row>
    <row r="34" spans="1:10" ht="15.9" customHeight="1" x14ac:dyDescent="0.25">
      <c r="A34" s="84"/>
      <c r="B34" s="76" t="s">
        <v>322</v>
      </c>
      <c r="C34" s="87" t="s">
        <v>97</v>
      </c>
      <c r="D34" s="78">
        <v>2</v>
      </c>
      <c r="E34" s="78"/>
      <c r="F34" s="78"/>
      <c r="G34" s="38"/>
      <c r="H34" s="13"/>
      <c r="I34" s="13"/>
      <c r="J34" s="13"/>
    </row>
    <row r="35" spans="1:10" ht="15.9" customHeight="1" x14ac:dyDescent="0.25">
      <c r="A35" s="84"/>
      <c r="B35" s="76"/>
      <c r="C35" s="87"/>
      <c r="D35" s="78"/>
      <c r="E35" s="78"/>
      <c r="F35" s="78"/>
      <c r="G35" s="38"/>
      <c r="H35" s="13"/>
      <c r="I35" s="13"/>
      <c r="J35" s="13"/>
    </row>
    <row r="36" spans="1:10" ht="15.9" customHeight="1" x14ac:dyDescent="0.25">
      <c r="A36" s="84"/>
      <c r="B36" s="76"/>
      <c r="C36" s="87"/>
      <c r="D36" s="78"/>
      <c r="E36" s="84"/>
      <c r="F36" s="78"/>
      <c r="G36" s="38"/>
      <c r="H36" s="13"/>
      <c r="I36" s="13"/>
      <c r="J36" s="13"/>
    </row>
    <row r="37" spans="1:10" ht="15.9" customHeight="1" x14ac:dyDescent="0.3">
      <c r="A37" s="297" t="s">
        <v>287</v>
      </c>
      <c r="B37" s="85" t="s">
        <v>288</v>
      </c>
      <c r="C37" s="87"/>
      <c r="D37" s="78"/>
      <c r="E37" s="84"/>
      <c r="F37" s="78"/>
      <c r="G37" s="38"/>
      <c r="H37" s="13"/>
      <c r="I37" s="13"/>
      <c r="J37" s="13"/>
    </row>
    <row r="38" spans="1:10" ht="15.9" customHeight="1" x14ac:dyDescent="0.3">
      <c r="A38" s="84"/>
      <c r="B38" s="85" t="s">
        <v>289</v>
      </c>
      <c r="C38" s="87"/>
      <c r="D38" s="78"/>
      <c r="E38" s="84"/>
      <c r="F38" s="78"/>
      <c r="G38" s="38"/>
      <c r="H38" s="13"/>
      <c r="I38" s="13"/>
      <c r="J38" s="13"/>
    </row>
    <row r="39" spans="1:10" ht="15.9" customHeight="1" x14ac:dyDescent="0.3">
      <c r="A39" s="84"/>
      <c r="B39" s="85"/>
      <c r="C39" s="87"/>
      <c r="D39" s="78"/>
      <c r="E39" s="84"/>
      <c r="F39" s="78"/>
      <c r="G39" s="38"/>
      <c r="H39" s="13"/>
      <c r="I39" s="13"/>
      <c r="J39" s="13"/>
    </row>
    <row r="40" spans="1:10" ht="15.9" customHeight="1" x14ac:dyDescent="0.3">
      <c r="A40" s="84"/>
      <c r="B40" s="85" t="s">
        <v>290</v>
      </c>
      <c r="C40" s="87"/>
      <c r="D40" s="78"/>
      <c r="E40" s="84"/>
      <c r="F40" s="78"/>
      <c r="G40" s="38"/>
      <c r="H40" s="13"/>
      <c r="I40" s="13"/>
      <c r="J40" s="13"/>
    </row>
    <row r="41" spans="1:10" ht="15.9" customHeight="1" x14ac:dyDescent="0.25">
      <c r="A41" s="84"/>
      <c r="B41" s="83"/>
      <c r="C41" s="87"/>
      <c r="D41" s="78"/>
      <c r="E41" s="84"/>
      <c r="F41" s="78"/>
      <c r="G41" s="38"/>
      <c r="H41" s="13"/>
      <c r="I41" s="13"/>
      <c r="J41" s="13"/>
    </row>
    <row r="42" spans="1:10" ht="15.9" customHeight="1" x14ac:dyDescent="0.25">
      <c r="A42" s="84"/>
      <c r="B42" s="76" t="s">
        <v>291</v>
      </c>
      <c r="C42" s="78" t="s">
        <v>97</v>
      </c>
      <c r="D42" s="78">
        <v>2</v>
      </c>
      <c r="E42" s="78"/>
      <c r="F42" s="78"/>
      <c r="G42" s="38"/>
      <c r="H42" s="13"/>
      <c r="I42" s="13"/>
      <c r="J42" s="13"/>
    </row>
    <row r="43" spans="1:10" ht="15.9" customHeight="1" x14ac:dyDescent="0.25">
      <c r="A43" s="84"/>
      <c r="B43" s="76"/>
      <c r="C43" s="78"/>
      <c r="D43" s="78"/>
      <c r="E43" s="78"/>
      <c r="F43" s="78"/>
      <c r="G43" s="38"/>
      <c r="H43" s="13"/>
      <c r="I43" s="13"/>
      <c r="J43" s="13"/>
    </row>
    <row r="44" spans="1:10" ht="15.9" customHeight="1" x14ac:dyDescent="0.25">
      <c r="A44" s="84"/>
      <c r="B44" s="76"/>
      <c r="C44" s="78"/>
      <c r="D44" s="78"/>
      <c r="E44" s="78"/>
      <c r="F44" s="78"/>
      <c r="G44" s="38"/>
      <c r="H44" s="13"/>
      <c r="I44" s="13"/>
      <c r="J44" s="13"/>
    </row>
    <row r="45" spans="1:10" ht="15.9" customHeight="1" x14ac:dyDescent="0.25">
      <c r="A45" s="84"/>
      <c r="B45" s="76" t="s">
        <v>430</v>
      </c>
      <c r="C45" s="78"/>
      <c r="D45" s="78"/>
      <c r="E45" s="78"/>
      <c r="F45" s="78"/>
      <c r="G45" s="38"/>
      <c r="H45" s="13"/>
      <c r="I45" s="13"/>
      <c r="J45" s="13"/>
    </row>
    <row r="46" spans="1:10" ht="15.9" customHeight="1" x14ac:dyDescent="0.25">
      <c r="A46" s="84"/>
      <c r="B46" s="76" t="s">
        <v>431</v>
      </c>
      <c r="C46" s="78" t="s">
        <v>97</v>
      </c>
      <c r="D46" s="78">
        <v>1</v>
      </c>
      <c r="E46" s="78"/>
      <c r="F46" s="78"/>
      <c r="G46" s="38"/>
      <c r="H46" s="13"/>
      <c r="I46" s="13"/>
      <c r="J46" s="13"/>
    </row>
    <row r="47" spans="1:10" ht="15.9" customHeight="1" x14ac:dyDescent="0.25">
      <c r="A47" s="84"/>
      <c r="B47" s="76"/>
      <c r="C47" s="78"/>
      <c r="D47" s="78"/>
      <c r="E47" s="78"/>
      <c r="F47" s="78"/>
      <c r="G47" s="38"/>
      <c r="H47" s="13"/>
      <c r="I47" s="13"/>
      <c r="J47" s="13"/>
    </row>
    <row r="48" spans="1:10" ht="15.9" customHeight="1" x14ac:dyDescent="0.25">
      <c r="A48" s="84"/>
      <c r="B48" s="76" t="s">
        <v>292</v>
      </c>
      <c r="C48" s="78"/>
      <c r="D48" s="78"/>
      <c r="E48" s="78"/>
      <c r="F48" s="78"/>
      <c r="G48" s="38"/>
      <c r="H48" s="13"/>
      <c r="I48" s="13"/>
      <c r="J48" s="13"/>
    </row>
    <row r="49" spans="1:10" ht="15.9" customHeight="1" x14ac:dyDescent="0.25">
      <c r="A49" s="84"/>
      <c r="B49" s="76" t="s">
        <v>293</v>
      </c>
      <c r="C49" s="78" t="s">
        <v>97</v>
      </c>
      <c r="D49" s="78">
        <v>1</v>
      </c>
      <c r="E49" s="78"/>
      <c r="F49" s="78"/>
      <c r="G49" s="38"/>
      <c r="H49" s="13"/>
      <c r="I49" s="13"/>
      <c r="J49" s="13"/>
    </row>
    <row r="50" spans="1:10" ht="15.9" customHeight="1" x14ac:dyDescent="0.25">
      <c r="A50" s="84"/>
      <c r="B50" s="76"/>
      <c r="C50" s="78"/>
      <c r="D50" s="78"/>
      <c r="E50" s="78"/>
      <c r="F50" s="78"/>
      <c r="G50" s="38"/>
      <c r="H50" s="13"/>
      <c r="I50" s="13"/>
      <c r="J50" s="13"/>
    </row>
    <row r="51" spans="1:10" ht="15.9" customHeight="1" x14ac:dyDescent="0.25">
      <c r="A51" s="84"/>
      <c r="B51" s="76"/>
      <c r="C51" s="78"/>
      <c r="D51" s="78"/>
      <c r="E51" s="78"/>
      <c r="F51" s="78"/>
      <c r="G51" s="38"/>
      <c r="H51" s="13"/>
      <c r="I51" s="13"/>
      <c r="J51" s="13"/>
    </row>
    <row r="52" spans="1:10" ht="15.9" customHeight="1" x14ac:dyDescent="0.25">
      <c r="A52" s="84"/>
      <c r="B52" s="76" t="s">
        <v>294</v>
      </c>
      <c r="C52" s="78"/>
      <c r="D52" s="78"/>
      <c r="E52" s="78"/>
      <c r="F52" s="78"/>
      <c r="G52" s="38"/>
      <c r="H52" s="13"/>
      <c r="I52" s="13"/>
      <c r="J52" s="13"/>
    </row>
    <row r="53" spans="1:10" ht="15.9" customHeight="1" x14ac:dyDescent="0.25">
      <c r="A53" s="84"/>
      <c r="B53" s="76" t="s">
        <v>295</v>
      </c>
      <c r="C53" s="78"/>
      <c r="D53" s="78"/>
      <c r="E53" s="78"/>
      <c r="F53" s="78"/>
      <c r="G53" s="38"/>
      <c r="H53" s="13"/>
      <c r="I53" s="13"/>
      <c r="J53" s="13"/>
    </row>
    <row r="54" spans="1:10" ht="15.9" customHeight="1" x14ac:dyDescent="0.25">
      <c r="A54" s="84"/>
      <c r="B54" s="76" t="s">
        <v>296</v>
      </c>
      <c r="C54" s="78" t="s">
        <v>97</v>
      </c>
      <c r="D54" s="78">
        <v>1</v>
      </c>
      <c r="E54" s="78"/>
      <c r="F54" s="78"/>
      <c r="G54" s="38"/>
      <c r="H54" s="13"/>
      <c r="I54" s="13"/>
      <c r="J54" s="13"/>
    </row>
    <row r="55" spans="1:10" ht="15.9" customHeight="1" x14ac:dyDescent="0.25">
      <c r="A55" s="84"/>
      <c r="B55" s="76"/>
      <c r="C55" s="87"/>
      <c r="D55" s="78"/>
      <c r="E55" s="84"/>
      <c r="F55" s="78"/>
      <c r="G55" s="38"/>
      <c r="H55" s="13"/>
      <c r="I55" s="13"/>
      <c r="J55" s="13"/>
    </row>
    <row r="56" spans="1:10" ht="15.9" customHeight="1" x14ac:dyDescent="0.25">
      <c r="A56" s="84"/>
      <c r="B56" s="76"/>
      <c r="C56" s="87"/>
      <c r="D56" s="78"/>
      <c r="E56" s="84"/>
      <c r="F56" s="78"/>
      <c r="G56" s="38"/>
      <c r="H56" s="13"/>
      <c r="I56" s="13"/>
      <c r="J56" s="13"/>
    </row>
    <row r="57" spans="1:10" ht="15.9" customHeight="1" x14ac:dyDescent="0.25">
      <c r="A57" s="84"/>
      <c r="B57" s="76" t="s">
        <v>432</v>
      </c>
      <c r="C57" s="87"/>
      <c r="D57" s="78"/>
      <c r="E57" s="84"/>
      <c r="F57" s="78"/>
      <c r="G57" s="38"/>
      <c r="H57" s="13"/>
      <c r="I57" s="13"/>
      <c r="J57" s="13"/>
    </row>
    <row r="58" spans="1:10" ht="15.9" customHeight="1" x14ac:dyDescent="0.25">
      <c r="A58" s="84"/>
      <c r="B58" s="76" t="s">
        <v>433</v>
      </c>
      <c r="C58" s="78"/>
      <c r="D58" s="78"/>
      <c r="E58" s="78"/>
      <c r="F58" s="78"/>
      <c r="G58" s="38"/>
      <c r="H58" s="13"/>
      <c r="I58" s="13"/>
      <c r="J58" s="13"/>
    </row>
    <row r="59" spans="1:10" ht="15.9" customHeight="1" x14ac:dyDescent="0.25">
      <c r="A59" s="84"/>
      <c r="B59" s="76"/>
      <c r="C59" s="78" t="s">
        <v>97</v>
      </c>
      <c r="D59" s="78">
        <v>1</v>
      </c>
      <c r="E59" s="78"/>
      <c r="F59" s="78"/>
      <c r="G59" s="38"/>
      <c r="H59" s="13"/>
      <c r="I59" s="13"/>
      <c r="J59" s="13"/>
    </row>
    <row r="60" spans="1:10" ht="15.9" customHeight="1" x14ac:dyDescent="0.25">
      <c r="A60" s="84"/>
      <c r="B60" s="76"/>
      <c r="C60" s="87"/>
      <c r="D60" s="78"/>
      <c r="E60" s="84"/>
      <c r="F60" s="78"/>
      <c r="G60" s="38"/>
      <c r="H60" s="13"/>
      <c r="I60" s="13"/>
      <c r="J60" s="13"/>
    </row>
    <row r="61" spans="1:10" ht="15.9" customHeight="1" x14ac:dyDescent="0.25">
      <c r="A61" s="84"/>
      <c r="B61" s="76"/>
      <c r="C61" s="87"/>
      <c r="D61" s="78"/>
      <c r="E61" s="84"/>
      <c r="F61" s="78"/>
      <c r="G61" s="38"/>
      <c r="H61" s="13"/>
      <c r="I61" s="13"/>
      <c r="J61" s="13"/>
    </row>
    <row r="62" spans="1:10" ht="15.9" customHeight="1" x14ac:dyDescent="0.25">
      <c r="A62" s="86"/>
      <c r="B62" s="76" t="s">
        <v>297</v>
      </c>
      <c r="C62" s="78"/>
      <c r="D62" s="78"/>
      <c r="E62" s="78"/>
      <c r="F62" s="78"/>
      <c r="G62" s="38"/>
      <c r="H62" s="13"/>
      <c r="I62" s="13"/>
      <c r="J62" s="13"/>
    </row>
    <row r="63" spans="1:10" ht="15.9" customHeight="1" x14ac:dyDescent="0.25">
      <c r="A63" s="86"/>
      <c r="B63" s="76" t="s">
        <v>298</v>
      </c>
      <c r="C63" s="78" t="s">
        <v>97</v>
      </c>
      <c r="D63" s="78">
        <v>1</v>
      </c>
      <c r="E63" s="78"/>
      <c r="F63" s="78"/>
      <c r="G63" s="38"/>
      <c r="H63" s="13"/>
      <c r="I63" s="13"/>
      <c r="J63" s="13"/>
    </row>
    <row r="64" spans="1:10" ht="15.9" customHeight="1" x14ac:dyDescent="0.25">
      <c r="A64" s="86"/>
      <c r="B64" s="76"/>
      <c r="C64" s="78"/>
      <c r="D64" s="78"/>
      <c r="E64" s="78"/>
      <c r="F64" s="78"/>
      <c r="G64" s="38"/>
      <c r="H64" s="13"/>
      <c r="I64" s="13"/>
      <c r="J64" s="13"/>
    </row>
    <row r="65" spans="1:10" ht="15.9" customHeight="1" x14ac:dyDescent="0.25">
      <c r="A65" s="84"/>
      <c r="B65" s="76"/>
      <c r="C65" s="87"/>
      <c r="D65" s="78"/>
      <c r="E65" s="84"/>
      <c r="F65" s="78"/>
      <c r="G65" s="38"/>
      <c r="H65" s="13"/>
      <c r="I65" s="13"/>
      <c r="J65" s="13"/>
    </row>
    <row r="66" spans="1:10" ht="15.9" customHeight="1" x14ac:dyDescent="0.25">
      <c r="A66" s="86"/>
      <c r="B66" s="76" t="s">
        <v>324</v>
      </c>
      <c r="C66" s="78" t="s">
        <v>97</v>
      </c>
      <c r="D66" s="78">
        <v>1</v>
      </c>
      <c r="E66" s="78"/>
      <c r="F66" s="78"/>
      <c r="G66" s="38"/>
      <c r="H66" s="13"/>
      <c r="I66" s="13"/>
      <c r="J66" s="13"/>
    </row>
    <row r="67" spans="1:10" ht="15.9" customHeight="1" x14ac:dyDescent="0.25">
      <c r="A67" s="84"/>
      <c r="B67" s="76"/>
      <c r="C67" s="87"/>
      <c r="D67" s="78"/>
      <c r="E67" s="84"/>
      <c r="F67" s="78"/>
      <c r="G67" s="38"/>
      <c r="H67" s="13"/>
      <c r="I67" s="13"/>
      <c r="J67" s="13"/>
    </row>
    <row r="68" spans="1:10" ht="15.9" customHeight="1" x14ac:dyDescent="0.25">
      <c r="A68" s="84"/>
      <c r="B68" s="76"/>
      <c r="C68" s="87"/>
      <c r="D68" s="78"/>
      <c r="E68" s="84"/>
      <c r="F68" s="78"/>
      <c r="G68" s="38"/>
      <c r="H68" s="13"/>
      <c r="I68" s="13"/>
      <c r="J68" s="13"/>
    </row>
    <row r="69" spans="1:10" ht="15.9" customHeight="1" x14ac:dyDescent="0.25">
      <c r="A69" s="86"/>
      <c r="B69" s="76" t="s">
        <v>299</v>
      </c>
      <c r="C69" s="78" t="s">
        <v>97</v>
      </c>
      <c r="D69" s="78">
        <v>3</v>
      </c>
      <c r="E69" s="78"/>
      <c r="F69" s="78"/>
      <c r="G69" s="38"/>
      <c r="H69" s="13"/>
      <c r="I69" s="13"/>
      <c r="J69" s="13"/>
    </row>
    <row r="70" spans="1:10" ht="15.9" customHeight="1" x14ac:dyDescent="0.25">
      <c r="A70" s="84"/>
      <c r="B70" s="76"/>
      <c r="C70" s="87"/>
      <c r="D70" s="78"/>
      <c r="E70" s="84"/>
      <c r="F70" s="78"/>
      <c r="G70" s="38"/>
      <c r="H70" s="13"/>
      <c r="I70" s="13"/>
      <c r="J70" s="13"/>
    </row>
    <row r="71" spans="1:10" ht="15.9" customHeight="1" x14ac:dyDescent="0.25">
      <c r="A71" s="84"/>
      <c r="B71" s="76"/>
      <c r="C71" s="87"/>
      <c r="D71" s="78"/>
      <c r="E71" s="84"/>
      <c r="F71" s="78"/>
      <c r="G71" s="38"/>
      <c r="H71" s="13"/>
      <c r="I71" s="13"/>
      <c r="J71" s="13"/>
    </row>
    <row r="72" spans="1:10" ht="15.9" customHeight="1" x14ac:dyDescent="0.25">
      <c r="A72" s="84"/>
      <c r="B72" s="76"/>
      <c r="C72" s="87"/>
      <c r="D72" s="78"/>
      <c r="E72" s="84"/>
      <c r="F72" s="78"/>
      <c r="G72" s="38"/>
      <c r="H72" s="13"/>
      <c r="I72" s="13"/>
      <c r="J72" s="13"/>
    </row>
    <row r="73" spans="1:10" ht="15.9" customHeight="1" x14ac:dyDescent="0.25">
      <c r="A73" s="84"/>
      <c r="B73" s="76"/>
      <c r="C73" s="87"/>
      <c r="D73" s="78"/>
      <c r="E73" s="84"/>
      <c r="F73" s="78"/>
      <c r="G73" s="38"/>
      <c r="H73" s="13"/>
      <c r="I73" s="13"/>
      <c r="J73" s="13"/>
    </row>
    <row r="74" spans="1:10" ht="15.9" customHeight="1" x14ac:dyDescent="0.25">
      <c r="A74" s="84"/>
      <c r="B74" s="76"/>
      <c r="C74" s="87"/>
      <c r="D74" s="78"/>
      <c r="E74" s="84"/>
      <c r="F74" s="78"/>
      <c r="G74" s="38"/>
      <c r="H74" s="13"/>
      <c r="I74" s="13"/>
      <c r="J74" s="13"/>
    </row>
    <row r="75" spans="1:10" ht="15.9" customHeight="1" x14ac:dyDescent="0.25">
      <c r="A75" s="84"/>
      <c r="B75" s="76"/>
      <c r="C75" s="87"/>
      <c r="D75" s="78"/>
      <c r="E75" s="84"/>
      <c r="F75" s="78"/>
      <c r="G75" s="38"/>
      <c r="H75" s="13"/>
      <c r="I75" s="13"/>
      <c r="J75" s="13"/>
    </row>
    <row r="76" spans="1:10" ht="15.9" customHeight="1" x14ac:dyDescent="0.25">
      <c r="A76" s="84"/>
      <c r="B76" s="76"/>
      <c r="C76" s="87"/>
      <c r="D76" s="78"/>
      <c r="E76" s="84"/>
      <c r="F76" s="78"/>
      <c r="G76" s="38"/>
      <c r="H76" s="13"/>
      <c r="I76" s="13"/>
      <c r="J76" s="13"/>
    </row>
    <row r="77" spans="1:10" ht="15.9" customHeight="1" x14ac:dyDescent="0.25">
      <c r="A77" s="84"/>
      <c r="B77" s="76"/>
      <c r="C77" s="87"/>
      <c r="D77" s="78"/>
      <c r="E77" s="84"/>
      <c r="F77" s="78"/>
      <c r="G77" s="38"/>
      <c r="H77" s="13"/>
      <c r="I77" s="13"/>
      <c r="J77" s="13"/>
    </row>
    <row r="78" spans="1:10" ht="15.9" customHeight="1" x14ac:dyDescent="0.25">
      <c r="A78" s="84"/>
      <c r="B78" s="76"/>
      <c r="C78" s="87"/>
      <c r="D78" s="78"/>
      <c r="E78" s="84"/>
      <c r="F78" s="78"/>
      <c r="G78" s="38"/>
      <c r="H78" s="13"/>
      <c r="I78" s="13"/>
      <c r="J78" s="13"/>
    </row>
    <row r="79" spans="1:10" ht="15.9" customHeight="1" x14ac:dyDescent="0.25">
      <c r="A79" s="84"/>
      <c r="B79" s="76"/>
      <c r="C79" s="87"/>
      <c r="D79" s="78"/>
      <c r="E79" s="84"/>
      <c r="F79" s="78"/>
      <c r="G79" s="38"/>
      <c r="H79" s="13"/>
      <c r="I79" s="13"/>
      <c r="J79" s="13"/>
    </row>
    <row r="80" spans="1:10" ht="15.9" customHeight="1" x14ac:dyDescent="0.25">
      <c r="A80" s="84"/>
      <c r="B80" s="76"/>
      <c r="C80" s="87"/>
      <c r="D80" s="78"/>
      <c r="E80" s="84"/>
      <c r="F80" s="78"/>
      <c r="G80" s="38"/>
      <c r="H80" s="13"/>
      <c r="I80" s="13"/>
      <c r="J80" s="13"/>
    </row>
    <row r="81" spans="1:14" ht="15.9" customHeight="1" x14ac:dyDescent="0.25">
      <c r="A81" s="84"/>
      <c r="B81" s="76"/>
      <c r="C81" s="87"/>
      <c r="D81" s="78"/>
      <c r="E81" s="84"/>
      <c r="F81" s="78"/>
      <c r="G81" s="38"/>
      <c r="H81" s="13"/>
      <c r="I81" s="13"/>
      <c r="J81" s="13"/>
    </row>
    <row r="82" spans="1:14" ht="15.9" customHeight="1" x14ac:dyDescent="0.25">
      <c r="A82" s="84"/>
      <c r="B82" s="76"/>
      <c r="C82" s="87"/>
      <c r="D82" s="78"/>
      <c r="E82" s="84"/>
      <c r="F82" s="78"/>
      <c r="G82" s="38"/>
      <c r="H82" s="13"/>
      <c r="I82" s="13"/>
      <c r="J82" s="13"/>
    </row>
    <row r="83" spans="1:14" ht="15.9" customHeight="1" x14ac:dyDescent="0.25">
      <c r="A83" s="84"/>
      <c r="B83" s="76"/>
      <c r="C83" s="87"/>
      <c r="D83" s="78"/>
      <c r="E83" s="84"/>
      <c r="F83" s="78"/>
      <c r="G83" s="38"/>
      <c r="H83" s="13"/>
      <c r="I83" s="13"/>
      <c r="J83" s="13"/>
    </row>
    <row r="84" spans="1:14" ht="50.1" customHeight="1" x14ac:dyDescent="0.25">
      <c r="A84" s="303">
        <v>1400</v>
      </c>
      <c r="B84" s="395" t="s">
        <v>101</v>
      </c>
      <c r="C84" s="396"/>
      <c r="D84" s="396"/>
      <c r="E84" s="397"/>
      <c r="F84" s="293"/>
      <c r="G84" s="52"/>
      <c r="H84" s="22"/>
      <c r="I84" s="22"/>
      <c r="J84" s="25"/>
    </row>
    <row r="85" spans="1:14" ht="15" x14ac:dyDescent="0.25">
      <c r="A85" s="97"/>
      <c r="B85" s="97"/>
      <c r="C85" s="97"/>
      <c r="D85" s="97"/>
      <c r="E85" s="97"/>
      <c r="F85" s="97"/>
      <c r="G85" s="45"/>
      <c r="H85" s="7"/>
      <c r="I85" s="392"/>
      <c r="J85" s="392"/>
    </row>
    <row r="86" spans="1:14" x14ac:dyDescent="0.25">
      <c r="A86" s="374" t="s">
        <v>71</v>
      </c>
      <c r="B86" s="374" t="s">
        <v>72</v>
      </c>
      <c r="C86" s="376" t="s">
        <v>73</v>
      </c>
      <c r="D86" s="378" t="s">
        <v>74</v>
      </c>
      <c r="E86" s="374" t="s">
        <v>75</v>
      </c>
      <c r="F86" s="376" t="s">
        <v>76</v>
      </c>
      <c r="G86" s="388"/>
      <c r="H86" s="382"/>
      <c r="I86" s="382"/>
      <c r="J86" s="385"/>
      <c r="K86" s="33"/>
      <c r="L86" s="33"/>
      <c r="M86" s="33"/>
      <c r="N86" s="33"/>
    </row>
    <row r="87" spans="1:14" x14ac:dyDescent="0.25">
      <c r="A87" s="375"/>
      <c r="B87" s="375"/>
      <c r="C87" s="387"/>
      <c r="D87" s="379"/>
      <c r="E87" s="375"/>
      <c r="F87" s="387"/>
      <c r="G87" s="389"/>
      <c r="H87" s="383"/>
      <c r="I87" s="383"/>
      <c r="J87" s="386"/>
      <c r="K87" s="33"/>
      <c r="L87" s="33"/>
      <c r="M87" s="33"/>
      <c r="N87" s="33"/>
    </row>
    <row r="88" spans="1:14" ht="26.25" customHeight="1" x14ac:dyDescent="0.3">
      <c r="A88" s="86"/>
      <c r="B88" s="393" t="s">
        <v>102</v>
      </c>
      <c r="C88" s="393"/>
      <c r="D88" s="393"/>
      <c r="E88" s="394"/>
      <c r="F88" s="296"/>
      <c r="G88" s="38"/>
      <c r="H88" s="13"/>
      <c r="I88" s="7"/>
      <c r="J88" s="13"/>
    </row>
    <row r="89" spans="1:14" ht="15.9" customHeight="1" x14ac:dyDescent="0.3">
      <c r="A89" s="86"/>
      <c r="B89" s="90"/>
      <c r="C89" s="90"/>
      <c r="D89" s="78"/>
      <c r="E89" s="84"/>
      <c r="F89" s="78"/>
      <c r="G89" s="38"/>
      <c r="H89" s="13"/>
      <c r="I89" s="13"/>
      <c r="J89" s="13"/>
    </row>
    <row r="90" spans="1:14" ht="15.9" customHeight="1" x14ac:dyDescent="0.25">
      <c r="A90" s="86"/>
      <c r="B90" s="76"/>
      <c r="C90" s="78"/>
      <c r="D90" s="78"/>
      <c r="E90" s="84"/>
      <c r="F90" s="78"/>
      <c r="G90" s="38"/>
      <c r="H90" s="13"/>
      <c r="I90" s="13"/>
      <c r="J90" s="13"/>
    </row>
    <row r="91" spans="1:14" ht="15.9" customHeight="1" x14ac:dyDescent="0.3">
      <c r="A91" s="297" t="s">
        <v>287</v>
      </c>
      <c r="B91" s="77" t="s">
        <v>300</v>
      </c>
      <c r="C91" s="78"/>
      <c r="D91" s="78"/>
      <c r="E91" s="84"/>
      <c r="F91" s="78"/>
      <c r="G91" s="38"/>
      <c r="H91" s="13"/>
      <c r="I91" s="13"/>
      <c r="J91" s="13"/>
    </row>
    <row r="92" spans="1:14" ht="15.9" customHeight="1" x14ac:dyDescent="0.3">
      <c r="A92" s="297"/>
      <c r="B92" s="77"/>
      <c r="C92" s="78"/>
      <c r="D92" s="78"/>
      <c r="E92" s="84"/>
      <c r="F92" s="78"/>
      <c r="G92" s="38"/>
      <c r="H92" s="13"/>
      <c r="I92" s="13"/>
      <c r="J92" s="13"/>
    </row>
    <row r="93" spans="1:14" ht="15.9" customHeight="1" x14ac:dyDescent="0.25">
      <c r="A93" s="86"/>
      <c r="B93" s="76" t="s">
        <v>434</v>
      </c>
      <c r="C93" s="78" t="s">
        <v>98</v>
      </c>
      <c r="D93" s="78">
        <v>1</v>
      </c>
      <c r="E93" s="113">
        <v>9000</v>
      </c>
      <c r="F93" s="78">
        <f>D93*E93</f>
        <v>9000</v>
      </c>
      <c r="G93" s="51"/>
      <c r="H93" s="32"/>
      <c r="I93" s="32"/>
      <c r="J93" s="13"/>
    </row>
    <row r="94" spans="1:14" ht="15.9" customHeight="1" x14ac:dyDescent="0.25">
      <c r="A94" s="86"/>
      <c r="B94" s="76" t="s">
        <v>435</v>
      </c>
      <c r="C94" s="78"/>
      <c r="D94" s="78"/>
      <c r="E94" s="84"/>
      <c r="F94" s="78"/>
      <c r="G94" s="38"/>
      <c r="H94" s="28"/>
      <c r="I94" s="13"/>
      <c r="J94" s="13"/>
    </row>
    <row r="95" spans="1:14" ht="15" customHeight="1" x14ac:dyDescent="0.25">
      <c r="A95" s="86"/>
      <c r="B95" s="76"/>
      <c r="C95" s="78"/>
      <c r="D95" s="78"/>
      <c r="E95" s="84"/>
      <c r="F95" s="78"/>
      <c r="G95" s="38"/>
      <c r="H95" s="28"/>
      <c r="I95" s="13"/>
      <c r="J95" s="13"/>
    </row>
    <row r="96" spans="1:14" ht="15.9" customHeight="1" x14ac:dyDescent="0.25">
      <c r="A96" s="86"/>
      <c r="B96" s="83" t="s">
        <v>301</v>
      </c>
      <c r="C96" s="78" t="s">
        <v>99</v>
      </c>
      <c r="D96" s="78">
        <f>E93</f>
        <v>9000</v>
      </c>
      <c r="E96" s="91"/>
      <c r="F96" s="78"/>
      <c r="G96" s="51"/>
      <c r="H96" s="29"/>
      <c r="I96" s="32"/>
      <c r="J96" s="13"/>
    </row>
    <row r="97" spans="1:10" ht="15.9" customHeight="1" x14ac:dyDescent="0.25">
      <c r="A97" s="86"/>
      <c r="B97" s="83" t="s">
        <v>436</v>
      </c>
      <c r="C97" s="78"/>
      <c r="D97" s="78"/>
      <c r="E97" s="84"/>
      <c r="F97" s="78"/>
      <c r="G97" s="38"/>
      <c r="H97" s="28"/>
      <c r="I97" s="28"/>
      <c r="J97" s="13"/>
    </row>
    <row r="98" spans="1:10" ht="15.9" customHeight="1" x14ac:dyDescent="0.3">
      <c r="A98" s="297"/>
      <c r="B98" s="108"/>
      <c r="C98" s="78"/>
      <c r="D98" s="78"/>
      <c r="E98" s="84"/>
      <c r="F98" s="78"/>
      <c r="G98" s="51"/>
      <c r="H98" s="32"/>
      <c r="I98" s="32"/>
      <c r="J98" s="13"/>
    </row>
    <row r="99" spans="1:10" ht="15.9" customHeight="1" x14ac:dyDescent="0.25">
      <c r="A99" s="84"/>
      <c r="B99" s="76"/>
      <c r="C99" s="78"/>
      <c r="D99" s="78"/>
      <c r="E99" s="84"/>
      <c r="F99" s="78"/>
      <c r="G99" s="38"/>
      <c r="H99" s="13"/>
      <c r="I99" s="13"/>
      <c r="J99" s="13"/>
    </row>
    <row r="100" spans="1:10" ht="15.9" customHeight="1" x14ac:dyDescent="0.3">
      <c r="A100" s="297" t="s">
        <v>287</v>
      </c>
      <c r="B100" s="77" t="s">
        <v>302</v>
      </c>
      <c r="C100" s="78"/>
      <c r="D100" s="78"/>
      <c r="E100" s="84"/>
      <c r="F100" s="78"/>
      <c r="G100" s="38"/>
      <c r="H100" s="13"/>
      <c r="I100" s="13"/>
      <c r="J100" s="13"/>
    </row>
    <row r="101" spans="1:10" ht="15.9" customHeight="1" x14ac:dyDescent="0.3">
      <c r="A101" s="297"/>
      <c r="B101" s="77"/>
      <c r="C101" s="78"/>
      <c r="D101" s="78"/>
      <c r="E101" s="84"/>
      <c r="F101" s="78"/>
      <c r="G101" s="38"/>
      <c r="H101" s="13"/>
      <c r="I101" s="13"/>
      <c r="J101" s="13"/>
    </row>
    <row r="102" spans="1:10" ht="15.9" customHeight="1" x14ac:dyDescent="0.3">
      <c r="A102" s="84"/>
      <c r="B102" s="76" t="s">
        <v>303</v>
      </c>
      <c r="C102" s="78" t="s">
        <v>319</v>
      </c>
      <c r="D102" s="78">
        <v>6</v>
      </c>
      <c r="E102" s="92"/>
      <c r="F102" s="78"/>
      <c r="G102" s="38"/>
      <c r="H102" s="13"/>
      <c r="I102" s="13"/>
      <c r="J102" s="13"/>
    </row>
    <row r="103" spans="1:10" ht="15.9" customHeight="1" x14ac:dyDescent="0.25">
      <c r="A103" s="84"/>
      <c r="B103" s="76"/>
      <c r="C103" s="78"/>
      <c r="D103" s="78"/>
      <c r="E103" s="92"/>
      <c r="F103" s="78"/>
      <c r="G103" s="38"/>
      <c r="H103" s="13"/>
      <c r="I103" s="13"/>
      <c r="J103" s="13"/>
    </row>
    <row r="104" spans="1:10" ht="15.9" customHeight="1" x14ac:dyDescent="0.25">
      <c r="A104" s="84"/>
      <c r="B104" s="76"/>
      <c r="C104" s="78"/>
      <c r="D104" s="78"/>
      <c r="E104" s="78"/>
      <c r="F104" s="78"/>
      <c r="G104" s="38"/>
      <c r="H104" s="13"/>
      <c r="I104" s="13"/>
      <c r="J104" s="13"/>
    </row>
    <row r="105" spans="1:10" ht="15.9" customHeight="1" x14ac:dyDescent="0.3">
      <c r="A105" s="297"/>
      <c r="B105" s="108" t="s">
        <v>323</v>
      </c>
      <c r="C105" s="78" t="s">
        <v>319</v>
      </c>
      <c r="D105" s="78">
        <v>4</v>
      </c>
      <c r="E105" s="92"/>
      <c r="F105" s="78"/>
      <c r="G105" s="38"/>
      <c r="H105" s="13"/>
      <c r="I105" s="13"/>
      <c r="J105" s="13"/>
    </row>
    <row r="106" spans="1:10" ht="15.9" customHeight="1" x14ac:dyDescent="0.3">
      <c r="A106" s="297"/>
      <c r="B106" s="108"/>
      <c r="C106" s="78"/>
      <c r="D106" s="78"/>
      <c r="E106" s="92"/>
      <c r="F106" s="78"/>
      <c r="G106" s="38"/>
      <c r="H106" s="13"/>
      <c r="I106" s="13"/>
      <c r="J106" s="13"/>
    </row>
    <row r="107" spans="1:10" ht="15.9" customHeight="1" x14ac:dyDescent="0.25">
      <c r="A107" s="84"/>
      <c r="B107" s="76"/>
      <c r="C107" s="78"/>
      <c r="D107" s="78"/>
      <c r="E107" s="78"/>
      <c r="F107" s="78"/>
      <c r="G107" s="38"/>
      <c r="H107" s="13"/>
      <c r="I107" s="13"/>
      <c r="J107" s="13"/>
    </row>
    <row r="108" spans="1:10" ht="15.9" customHeight="1" x14ac:dyDescent="0.3">
      <c r="A108" s="297">
        <v>14.04</v>
      </c>
      <c r="B108" s="114" t="s">
        <v>304</v>
      </c>
      <c r="C108" s="78"/>
      <c r="D108" s="97"/>
      <c r="E108" s="78"/>
      <c r="F108" s="78"/>
      <c r="G108" s="38"/>
      <c r="H108" s="13"/>
      <c r="I108" s="13"/>
      <c r="J108" s="13"/>
    </row>
    <row r="109" spans="1:10" ht="15.9" customHeight="1" x14ac:dyDescent="0.3">
      <c r="A109" s="297"/>
      <c r="B109" s="114"/>
      <c r="C109" s="78"/>
      <c r="D109" s="97"/>
      <c r="E109" s="78"/>
      <c r="F109" s="78"/>
      <c r="G109" s="38"/>
      <c r="H109" s="13"/>
      <c r="I109" s="13"/>
      <c r="J109" s="13"/>
    </row>
    <row r="110" spans="1:10" ht="15.9" customHeight="1" x14ac:dyDescent="0.25">
      <c r="A110" s="84"/>
      <c r="B110" s="86" t="s">
        <v>305</v>
      </c>
      <c r="C110" s="78" t="s">
        <v>97</v>
      </c>
      <c r="D110" s="82">
        <v>1</v>
      </c>
      <c r="E110" s="78"/>
      <c r="F110" s="78"/>
      <c r="G110" s="38"/>
      <c r="H110" s="13"/>
      <c r="I110" s="13"/>
      <c r="J110" s="13"/>
    </row>
    <row r="111" spans="1:10" ht="15.9" customHeight="1" x14ac:dyDescent="0.3">
      <c r="A111" s="297"/>
      <c r="B111" s="76"/>
      <c r="C111" s="78"/>
      <c r="D111" s="76"/>
      <c r="E111" s="84"/>
      <c r="F111" s="78"/>
      <c r="G111" s="38"/>
      <c r="H111" s="13"/>
      <c r="I111" s="13"/>
      <c r="J111" s="13"/>
    </row>
    <row r="112" spans="1:10" ht="15.9" customHeight="1" x14ac:dyDescent="0.25">
      <c r="A112" s="84"/>
      <c r="B112" s="76"/>
      <c r="C112" s="78"/>
      <c r="D112" s="78"/>
      <c r="E112" s="87"/>
      <c r="F112" s="87"/>
      <c r="G112" s="51"/>
      <c r="H112" s="29"/>
      <c r="I112" s="32"/>
      <c r="J112" s="13"/>
    </row>
    <row r="113" spans="1:10" ht="15.9" customHeight="1" x14ac:dyDescent="0.3">
      <c r="A113" s="297">
        <v>14.07</v>
      </c>
      <c r="B113" s="85" t="s">
        <v>306</v>
      </c>
      <c r="C113" s="78"/>
      <c r="D113" s="78"/>
      <c r="E113" s="78"/>
      <c r="F113" s="87"/>
      <c r="G113" s="38"/>
      <c r="H113" s="13"/>
      <c r="I113" s="13"/>
      <c r="J113" s="13"/>
    </row>
    <row r="114" spans="1:10" ht="15.9" customHeight="1" x14ac:dyDescent="0.25">
      <c r="A114" s="84"/>
      <c r="B114" s="76" t="s">
        <v>307</v>
      </c>
      <c r="C114" s="78"/>
      <c r="D114" s="78"/>
      <c r="E114" s="78"/>
      <c r="F114" s="87"/>
      <c r="G114" s="38"/>
      <c r="H114" s="13"/>
      <c r="I114" s="13"/>
      <c r="J114" s="13"/>
    </row>
    <row r="115" spans="1:10" ht="15.9" customHeight="1" x14ac:dyDescent="0.25">
      <c r="A115" s="84"/>
      <c r="B115" s="76" t="s">
        <v>308</v>
      </c>
      <c r="C115" s="78"/>
      <c r="D115" s="78"/>
      <c r="E115" s="78"/>
      <c r="F115" s="87"/>
      <c r="G115" s="38"/>
      <c r="H115" s="13"/>
      <c r="I115" s="13"/>
      <c r="J115" s="13"/>
    </row>
    <row r="116" spans="1:10" ht="15.9" customHeight="1" x14ac:dyDescent="0.25">
      <c r="A116" s="84"/>
      <c r="B116" s="76" t="s">
        <v>317</v>
      </c>
      <c r="C116" s="78" t="s">
        <v>309</v>
      </c>
      <c r="D116" s="78">
        <v>1</v>
      </c>
      <c r="E116" s="87">
        <f>10000*10</f>
        <v>100000</v>
      </c>
      <c r="F116" s="78">
        <f>D116*E116</f>
        <v>100000</v>
      </c>
      <c r="G116" s="38"/>
      <c r="H116" s="13"/>
      <c r="I116" s="13"/>
      <c r="J116" s="13"/>
    </row>
    <row r="117" spans="1:10" ht="15.9" customHeight="1" x14ac:dyDescent="0.3">
      <c r="A117" s="86"/>
      <c r="B117" s="90"/>
      <c r="C117" s="90"/>
      <c r="D117" s="78"/>
      <c r="E117" s="87"/>
      <c r="F117" s="78"/>
      <c r="G117" s="38"/>
      <c r="H117" s="13"/>
      <c r="I117" s="13"/>
      <c r="J117" s="13"/>
    </row>
    <row r="118" spans="1:10" ht="15.9" customHeight="1" x14ac:dyDescent="0.3">
      <c r="A118" s="86"/>
      <c r="B118" s="115" t="s">
        <v>310</v>
      </c>
      <c r="C118" s="90"/>
      <c r="D118" s="78"/>
      <c r="E118" s="87"/>
      <c r="F118" s="78"/>
      <c r="G118" s="38"/>
      <c r="H118" s="13"/>
      <c r="I118" s="13"/>
      <c r="J118" s="13"/>
    </row>
    <row r="119" spans="1:10" ht="15.9" customHeight="1" x14ac:dyDescent="0.25">
      <c r="A119" s="86"/>
      <c r="B119" s="115" t="s">
        <v>311</v>
      </c>
      <c r="C119" s="78" t="s">
        <v>99</v>
      </c>
      <c r="D119" s="78">
        <f>F116</f>
        <v>100000</v>
      </c>
      <c r="E119" s="93"/>
      <c r="F119" s="78"/>
      <c r="G119" s="38"/>
      <c r="H119" s="13"/>
      <c r="I119" s="13"/>
      <c r="J119" s="13"/>
    </row>
    <row r="120" spans="1:10" ht="15.9" customHeight="1" x14ac:dyDescent="0.25">
      <c r="A120" s="84"/>
      <c r="B120" s="86"/>
      <c r="C120" s="78"/>
      <c r="D120" s="78"/>
      <c r="E120" s="82"/>
      <c r="F120" s="78"/>
      <c r="G120" s="51"/>
      <c r="H120" s="29"/>
      <c r="I120" s="32"/>
      <c r="J120" s="13"/>
    </row>
    <row r="121" spans="1:10" ht="15.9" customHeight="1" x14ac:dyDescent="0.25">
      <c r="A121" s="84"/>
      <c r="B121" s="86"/>
      <c r="C121" s="78"/>
      <c r="D121" s="78"/>
      <c r="E121" s="82"/>
      <c r="F121" s="78"/>
      <c r="G121" s="51"/>
      <c r="H121" s="29"/>
      <c r="I121" s="32"/>
      <c r="J121" s="13"/>
    </row>
    <row r="122" spans="1:10" ht="15.9" customHeight="1" x14ac:dyDescent="0.3">
      <c r="A122" s="297">
        <v>14.08</v>
      </c>
      <c r="B122" s="77" t="s">
        <v>312</v>
      </c>
      <c r="C122" s="78"/>
      <c r="D122" s="78"/>
      <c r="E122" s="78"/>
      <c r="F122" s="87"/>
      <c r="G122" s="38"/>
      <c r="H122" s="13"/>
      <c r="I122" s="13"/>
      <c r="J122" s="13"/>
    </row>
    <row r="123" spans="1:10" ht="15.9" customHeight="1" x14ac:dyDescent="0.25">
      <c r="A123" s="86"/>
      <c r="B123" s="76" t="s">
        <v>313</v>
      </c>
      <c r="C123" s="78"/>
      <c r="D123" s="78"/>
      <c r="E123" s="78"/>
      <c r="F123" s="87"/>
      <c r="G123" s="38"/>
      <c r="H123" s="13"/>
      <c r="I123" s="13"/>
      <c r="J123" s="13"/>
    </row>
    <row r="124" spans="1:10" ht="15.9" customHeight="1" x14ac:dyDescent="0.25">
      <c r="A124" s="86"/>
      <c r="B124" s="76"/>
      <c r="C124" s="78"/>
      <c r="D124" s="78"/>
      <c r="E124" s="78"/>
      <c r="F124" s="87"/>
      <c r="G124" s="38"/>
      <c r="H124" s="13"/>
      <c r="I124" s="13"/>
      <c r="J124" s="13"/>
    </row>
    <row r="125" spans="1:10" ht="15.9" customHeight="1" x14ac:dyDescent="0.25">
      <c r="A125" s="86"/>
      <c r="B125" s="76" t="s">
        <v>314</v>
      </c>
      <c r="C125" s="78" t="s">
        <v>124</v>
      </c>
      <c r="D125" s="78">
        <v>1</v>
      </c>
      <c r="E125" s="87"/>
      <c r="F125" s="78"/>
      <c r="G125" s="38"/>
      <c r="H125" s="13"/>
      <c r="I125" s="13"/>
      <c r="J125" s="13"/>
    </row>
    <row r="126" spans="1:10" ht="15.9" customHeight="1" x14ac:dyDescent="0.25">
      <c r="A126" s="86"/>
      <c r="B126" s="76"/>
      <c r="C126" s="78"/>
      <c r="D126" s="78"/>
      <c r="E126" s="87"/>
      <c r="F126" s="87"/>
      <c r="G126" s="38"/>
      <c r="H126" s="13"/>
      <c r="I126" s="13"/>
      <c r="J126" s="13"/>
    </row>
    <row r="127" spans="1:10" ht="15.9" customHeight="1" x14ac:dyDescent="0.25">
      <c r="A127" s="86"/>
      <c r="B127" s="76" t="s">
        <v>315</v>
      </c>
      <c r="C127" s="78" t="s">
        <v>83</v>
      </c>
      <c r="D127" s="78">
        <v>10</v>
      </c>
      <c r="E127" s="87"/>
      <c r="F127" s="78"/>
      <c r="G127" s="38"/>
      <c r="H127" s="13"/>
      <c r="I127" s="13"/>
      <c r="J127" s="13"/>
    </row>
    <row r="128" spans="1:10" ht="15.9" customHeight="1" x14ac:dyDescent="0.25">
      <c r="A128" s="86"/>
      <c r="B128" s="76"/>
      <c r="C128" s="78"/>
      <c r="D128" s="76"/>
      <c r="E128" s="87"/>
      <c r="F128" s="87"/>
      <c r="G128" s="38"/>
      <c r="H128" s="13"/>
      <c r="I128" s="13"/>
      <c r="J128" s="13"/>
    </row>
    <row r="129" spans="1:10" ht="15.9" customHeight="1" x14ac:dyDescent="0.3">
      <c r="A129" s="298"/>
      <c r="B129" s="76" t="s">
        <v>316</v>
      </c>
      <c r="C129" s="78" t="s">
        <v>83</v>
      </c>
      <c r="D129" s="78">
        <v>10</v>
      </c>
      <c r="E129" s="87"/>
      <c r="F129" s="78"/>
      <c r="G129" s="51"/>
      <c r="H129" s="32"/>
      <c r="I129" s="32"/>
      <c r="J129" s="13"/>
    </row>
    <row r="130" spans="1:10" ht="15.9" customHeight="1" x14ac:dyDescent="0.25">
      <c r="A130" s="86"/>
      <c r="B130" s="76"/>
      <c r="C130" s="78"/>
      <c r="D130" s="78"/>
      <c r="E130" s="78"/>
      <c r="F130" s="87"/>
      <c r="G130" s="38"/>
      <c r="H130" s="13"/>
      <c r="I130" s="13"/>
      <c r="J130" s="13"/>
    </row>
    <row r="131" spans="1:10" ht="15.9" customHeight="1" x14ac:dyDescent="0.25">
      <c r="A131" s="86"/>
      <c r="B131" s="76"/>
      <c r="C131" s="78"/>
      <c r="D131" s="78"/>
      <c r="E131" s="78"/>
      <c r="F131" s="87"/>
      <c r="G131" s="51"/>
      <c r="H131" s="32"/>
      <c r="I131" s="32"/>
      <c r="J131" s="13"/>
    </row>
    <row r="132" spans="1:10" ht="15.9" customHeight="1" x14ac:dyDescent="0.3">
      <c r="A132" s="298" t="s">
        <v>337</v>
      </c>
      <c r="B132" s="77" t="s">
        <v>437</v>
      </c>
      <c r="C132" s="78" t="s">
        <v>259</v>
      </c>
      <c r="D132" s="78">
        <v>9</v>
      </c>
      <c r="E132" s="78"/>
      <c r="F132" s="78"/>
      <c r="G132" s="38"/>
      <c r="H132" s="13"/>
      <c r="I132" s="13"/>
      <c r="J132" s="13"/>
    </row>
    <row r="133" spans="1:10" ht="15.9" customHeight="1" x14ac:dyDescent="0.3">
      <c r="A133" s="298"/>
      <c r="B133" s="77"/>
      <c r="C133" s="78"/>
      <c r="D133" s="78"/>
      <c r="E133" s="78"/>
      <c r="F133" s="87"/>
      <c r="G133" s="38"/>
      <c r="H133" s="13"/>
      <c r="I133" s="13"/>
      <c r="J133" s="13"/>
    </row>
    <row r="134" spans="1:10" ht="15.9" customHeight="1" x14ac:dyDescent="0.3">
      <c r="A134" s="298"/>
      <c r="B134" s="77"/>
      <c r="C134" s="78"/>
      <c r="D134" s="78"/>
      <c r="E134" s="78"/>
      <c r="F134" s="87"/>
      <c r="G134" s="38"/>
      <c r="H134" s="13"/>
      <c r="I134" s="13"/>
      <c r="J134" s="13"/>
    </row>
    <row r="135" spans="1:10" ht="15.9" customHeight="1" x14ac:dyDescent="0.3">
      <c r="A135" s="298"/>
      <c r="B135" s="77"/>
      <c r="C135" s="78"/>
      <c r="D135" s="78"/>
      <c r="E135" s="78"/>
      <c r="F135" s="87"/>
      <c r="G135" s="38"/>
      <c r="H135" s="13"/>
      <c r="I135" s="13"/>
      <c r="J135" s="13"/>
    </row>
    <row r="136" spans="1:10" ht="15.9" customHeight="1" x14ac:dyDescent="0.3">
      <c r="A136" s="298"/>
      <c r="B136" s="77"/>
      <c r="C136" s="78"/>
      <c r="D136" s="78"/>
      <c r="E136" s="78"/>
      <c r="F136" s="87"/>
      <c r="G136" s="38"/>
      <c r="H136" s="13"/>
      <c r="I136" s="13"/>
      <c r="J136" s="13"/>
    </row>
    <row r="137" spans="1:10" ht="15.9" customHeight="1" x14ac:dyDescent="0.3">
      <c r="A137" s="298"/>
      <c r="B137" s="77"/>
      <c r="C137" s="78"/>
      <c r="D137" s="78"/>
      <c r="E137" s="78"/>
      <c r="F137" s="87"/>
      <c r="G137" s="38"/>
      <c r="H137" s="13"/>
      <c r="I137" s="13"/>
      <c r="J137" s="13"/>
    </row>
    <row r="138" spans="1:10" ht="15.9" customHeight="1" x14ac:dyDescent="0.3">
      <c r="A138" s="298"/>
      <c r="B138" s="77"/>
      <c r="C138" s="78"/>
      <c r="D138" s="78"/>
      <c r="E138" s="78"/>
      <c r="F138" s="87"/>
      <c r="G138" s="38"/>
      <c r="H138" s="13"/>
      <c r="I138" s="13"/>
      <c r="J138" s="13"/>
    </row>
    <row r="139" spans="1:10" ht="15.9" customHeight="1" x14ac:dyDescent="0.3">
      <c r="A139" s="298"/>
      <c r="B139" s="77"/>
      <c r="C139" s="78"/>
      <c r="D139" s="78"/>
      <c r="E139" s="78"/>
      <c r="F139" s="87"/>
      <c r="G139" s="38"/>
      <c r="H139" s="13"/>
      <c r="I139" s="13"/>
      <c r="J139" s="13"/>
    </row>
    <row r="140" spans="1:10" ht="15.9" customHeight="1" x14ac:dyDescent="0.3">
      <c r="A140" s="298"/>
      <c r="B140" s="77"/>
      <c r="C140" s="78"/>
      <c r="D140" s="78"/>
      <c r="E140" s="78"/>
      <c r="F140" s="87"/>
      <c r="G140" s="38"/>
      <c r="H140" s="13"/>
      <c r="I140" s="13"/>
      <c r="J140" s="13"/>
    </row>
    <row r="141" spans="1:10" ht="15.9" customHeight="1" x14ac:dyDescent="0.3">
      <c r="A141" s="298"/>
      <c r="B141" s="77"/>
      <c r="C141" s="78"/>
      <c r="D141" s="78"/>
      <c r="E141" s="78"/>
      <c r="F141" s="87"/>
      <c r="G141" s="38"/>
      <c r="H141" s="13"/>
      <c r="I141" s="13"/>
      <c r="J141" s="13"/>
    </row>
    <row r="142" spans="1:10" ht="15.9" customHeight="1" x14ac:dyDescent="0.3">
      <c r="A142" s="298"/>
      <c r="B142" s="77"/>
      <c r="C142" s="78"/>
      <c r="D142" s="78"/>
      <c r="E142" s="78"/>
      <c r="F142" s="87"/>
      <c r="G142" s="38"/>
      <c r="H142" s="13"/>
      <c r="I142" s="13"/>
      <c r="J142" s="13"/>
    </row>
    <row r="143" spans="1:10" ht="15.9" customHeight="1" x14ac:dyDescent="0.3">
      <c r="A143" s="298"/>
      <c r="B143" s="77"/>
      <c r="C143" s="78"/>
      <c r="D143" s="78"/>
      <c r="E143" s="78"/>
      <c r="F143" s="87"/>
      <c r="G143" s="38"/>
      <c r="H143" s="13"/>
      <c r="I143" s="13"/>
      <c r="J143" s="13"/>
    </row>
    <row r="144" spans="1:10" ht="15.9" customHeight="1" x14ac:dyDescent="0.3">
      <c r="A144" s="298"/>
      <c r="B144" s="77"/>
      <c r="C144" s="78"/>
      <c r="D144" s="78"/>
      <c r="E144" s="78"/>
      <c r="F144" s="87"/>
      <c r="G144" s="38"/>
      <c r="H144" s="13"/>
      <c r="I144" s="13"/>
      <c r="J144" s="13"/>
    </row>
    <row r="145" spans="1:10" ht="15.9" customHeight="1" x14ac:dyDescent="0.3">
      <c r="A145" s="298"/>
      <c r="B145" s="77"/>
      <c r="C145" s="78"/>
      <c r="D145" s="78"/>
      <c r="E145" s="78"/>
      <c r="F145" s="87"/>
      <c r="G145" s="38"/>
      <c r="H145" s="13"/>
      <c r="I145" s="13"/>
      <c r="J145" s="13"/>
    </row>
    <row r="146" spans="1:10" ht="15.9" customHeight="1" x14ac:dyDescent="0.3">
      <c r="A146" s="298"/>
      <c r="B146" s="77"/>
      <c r="C146" s="78"/>
      <c r="D146" s="78"/>
      <c r="E146" s="78"/>
      <c r="F146" s="87"/>
      <c r="G146" s="38"/>
      <c r="H146" s="13"/>
      <c r="I146" s="13"/>
      <c r="J146" s="13"/>
    </row>
    <row r="147" spans="1:10" ht="15.9" customHeight="1" x14ac:dyDescent="0.3">
      <c r="A147" s="298"/>
      <c r="B147" s="77"/>
      <c r="C147" s="78"/>
      <c r="D147" s="78"/>
      <c r="E147" s="78"/>
      <c r="F147" s="87"/>
      <c r="G147" s="38"/>
      <c r="H147" s="13"/>
      <c r="I147" s="13"/>
      <c r="J147" s="13"/>
    </row>
    <row r="148" spans="1:10" ht="15.9" customHeight="1" x14ac:dyDescent="0.3">
      <c r="A148" s="298"/>
      <c r="B148" s="77"/>
      <c r="C148" s="78"/>
      <c r="D148" s="78"/>
      <c r="E148" s="78"/>
      <c r="F148" s="87"/>
      <c r="G148" s="38"/>
      <c r="H148" s="13"/>
      <c r="I148" s="13"/>
      <c r="J148" s="13"/>
    </row>
    <row r="149" spans="1:10" ht="15.9" customHeight="1" x14ac:dyDescent="0.3">
      <c r="A149" s="298"/>
      <c r="B149" s="77"/>
      <c r="C149" s="78"/>
      <c r="D149" s="78"/>
      <c r="E149" s="78"/>
      <c r="F149" s="87"/>
      <c r="G149" s="38"/>
      <c r="H149" s="13"/>
      <c r="I149" s="13"/>
      <c r="J149" s="13"/>
    </row>
    <row r="150" spans="1:10" ht="15.9" customHeight="1" x14ac:dyDescent="0.3">
      <c r="A150" s="298"/>
      <c r="B150" s="77"/>
      <c r="C150" s="78"/>
      <c r="D150" s="78"/>
      <c r="E150" s="78"/>
      <c r="F150" s="87"/>
      <c r="G150" s="38"/>
      <c r="H150" s="13"/>
      <c r="I150" s="13"/>
      <c r="J150" s="13"/>
    </row>
    <row r="151" spans="1:10" ht="15.9" customHeight="1" x14ac:dyDescent="0.3">
      <c r="A151" s="298"/>
      <c r="B151" s="77"/>
      <c r="C151" s="78"/>
      <c r="D151" s="78"/>
      <c r="E151" s="78"/>
      <c r="F151" s="87"/>
      <c r="G151" s="38"/>
      <c r="H151" s="13"/>
      <c r="I151" s="13"/>
      <c r="J151" s="13"/>
    </row>
    <row r="152" spans="1:10" ht="15.9" customHeight="1" x14ac:dyDescent="0.3">
      <c r="A152" s="298"/>
      <c r="B152" s="77"/>
      <c r="C152" s="78"/>
      <c r="D152" s="78"/>
      <c r="E152" s="78"/>
      <c r="F152" s="87"/>
      <c r="G152" s="38"/>
      <c r="H152" s="13"/>
      <c r="I152" s="13"/>
      <c r="J152" s="13"/>
    </row>
    <row r="153" spans="1:10" ht="15.9" customHeight="1" x14ac:dyDescent="0.3">
      <c r="A153" s="298"/>
      <c r="B153" s="77"/>
      <c r="C153" s="78"/>
      <c r="D153" s="78"/>
      <c r="E153" s="78"/>
      <c r="F153" s="87"/>
      <c r="G153" s="38"/>
      <c r="H153" s="13"/>
      <c r="I153" s="13"/>
      <c r="J153" s="13"/>
    </row>
    <row r="154" spans="1:10" ht="15.9" customHeight="1" x14ac:dyDescent="0.25">
      <c r="A154" s="84"/>
      <c r="B154" s="86"/>
      <c r="C154" s="78"/>
      <c r="D154" s="78"/>
      <c r="E154" s="82"/>
      <c r="F154" s="78"/>
      <c r="G154" s="51"/>
      <c r="H154" s="29"/>
      <c r="I154" s="32"/>
      <c r="J154" s="13"/>
    </row>
    <row r="155" spans="1:10" ht="15.9" customHeight="1" x14ac:dyDescent="0.25">
      <c r="A155" s="84"/>
      <c r="B155" s="86"/>
      <c r="C155" s="78"/>
      <c r="D155" s="78"/>
      <c r="E155" s="82"/>
      <c r="F155" s="78"/>
      <c r="G155" s="51"/>
      <c r="H155" s="29"/>
      <c r="I155" s="32"/>
      <c r="J155" s="13"/>
    </row>
    <row r="156" spans="1:10" ht="15.9" customHeight="1" x14ac:dyDescent="0.25">
      <c r="A156" s="84"/>
      <c r="B156" s="86"/>
      <c r="C156" s="78"/>
      <c r="D156" s="78"/>
      <c r="E156" s="82"/>
      <c r="F156" s="78"/>
      <c r="G156" s="51"/>
      <c r="H156" s="29"/>
      <c r="I156" s="32"/>
      <c r="J156" s="13"/>
    </row>
    <row r="157" spans="1:10" ht="15.9" customHeight="1" x14ac:dyDescent="0.25">
      <c r="A157" s="84"/>
      <c r="B157" s="86"/>
      <c r="C157" s="78"/>
      <c r="D157" s="78"/>
      <c r="E157" s="82"/>
      <c r="F157" s="78"/>
      <c r="G157" s="51"/>
      <c r="H157" s="29"/>
      <c r="I157" s="32"/>
      <c r="J157" s="13"/>
    </row>
    <row r="158" spans="1:10" ht="15.9" customHeight="1" x14ac:dyDescent="0.25">
      <c r="A158" s="84"/>
      <c r="B158" s="86"/>
      <c r="C158" s="78"/>
      <c r="D158" s="78"/>
      <c r="E158" s="82"/>
      <c r="F158" s="78"/>
      <c r="G158" s="51"/>
      <c r="H158" s="29"/>
      <c r="I158" s="32"/>
      <c r="J158" s="13"/>
    </row>
    <row r="159" spans="1:10" ht="15.9" customHeight="1" x14ac:dyDescent="0.25">
      <c r="A159" s="84"/>
      <c r="B159" s="86"/>
      <c r="C159" s="78"/>
      <c r="D159" s="78"/>
      <c r="E159" s="82"/>
      <c r="F159" s="78"/>
      <c r="G159" s="51"/>
      <c r="H159" s="29"/>
      <c r="I159" s="32"/>
      <c r="J159" s="13"/>
    </row>
    <row r="160" spans="1:10" ht="15.9" customHeight="1" x14ac:dyDescent="0.25">
      <c r="A160" s="84"/>
      <c r="B160" s="86"/>
      <c r="C160" s="78"/>
      <c r="D160" s="78"/>
      <c r="E160" s="82"/>
      <c r="F160" s="78"/>
      <c r="G160" s="51"/>
      <c r="H160" s="29"/>
      <c r="I160" s="32"/>
      <c r="J160" s="13"/>
    </row>
    <row r="161" spans="1:26" ht="15.9" customHeight="1" x14ac:dyDescent="0.25">
      <c r="A161" s="84"/>
      <c r="B161" s="86"/>
      <c r="C161" s="78"/>
      <c r="D161" s="78"/>
      <c r="E161" s="82"/>
      <c r="F161" s="78"/>
      <c r="G161" s="51"/>
      <c r="H161" s="29"/>
      <c r="I161" s="32"/>
      <c r="J161" s="13"/>
    </row>
    <row r="162" spans="1:26" ht="15.9" customHeight="1" x14ac:dyDescent="0.25">
      <c r="A162" s="84"/>
      <c r="B162" s="86"/>
      <c r="C162" s="78"/>
      <c r="D162" s="78"/>
      <c r="E162" s="82"/>
      <c r="F162" s="78"/>
      <c r="G162" s="51"/>
      <c r="H162" s="29"/>
      <c r="I162" s="32"/>
      <c r="J162" s="13"/>
    </row>
    <row r="163" spans="1:26" ht="15.9" customHeight="1" x14ac:dyDescent="0.25">
      <c r="A163" s="84"/>
      <c r="B163" s="86"/>
      <c r="C163" s="78"/>
      <c r="D163" s="78"/>
      <c r="E163" s="82"/>
      <c r="F163" s="78"/>
      <c r="G163" s="51"/>
      <c r="H163" s="29"/>
      <c r="I163" s="32"/>
      <c r="J163" s="13"/>
    </row>
    <row r="164" spans="1:26" ht="15.9" customHeight="1" x14ac:dyDescent="0.25">
      <c r="A164" s="84"/>
      <c r="B164" s="86"/>
      <c r="C164" s="78"/>
      <c r="D164" s="78"/>
      <c r="E164" s="82"/>
      <c r="F164" s="78"/>
      <c r="G164" s="51"/>
      <c r="H164" s="29"/>
      <c r="I164" s="32"/>
      <c r="J164" s="13"/>
    </row>
    <row r="165" spans="1:26" ht="15.9" customHeight="1" x14ac:dyDescent="0.25">
      <c r="A165" s="84"/>
      <c r="B165" s="86"/>
      <c r="C165" s="78"/>
      <c r="D165" s="78"/>
      <c r="E165" s="82"/>
      <c r="F165" s="78"/>
      <c r="G165" s="51"/>
      <c r="H165" s="29"/>
      <c r="I165" s="32"/>
      <c r="J165" s="13"/>
    </row>
    <row r="166" spans="1:26" ht="15.9" customHeight="1" x14ac:dyDescent="0.25">
      <c r="A166" s="84"/>
      <c r="B166" s="86"/>
      <c r="C166" s="78"/>
      <c r="D166" s="78"/>
      <c r="E166" s="82"/>
      <c r="F166" s="78"/>
      <c r="G166" s="51"/>
      <c r="H166" s="29"/>
      <c r="I166" s="32"/>
      <c r="J166" s="13"/>
    </row>
    <row r="167" spans="1:26" ht="15.9" customHeight="1" x14ac:dyDescent="0.25">
      <c r="A167" s="84"/>
      <c r="B167" s="86"/>
      <c r="C167" s="78"/>
      <c r="D167" s="78"/>
      <c r="E167" s="82"/>
      <c r="F167" s="78"/>
      <c r="G167" s="51"/>
      <c r="H167" s="29"/>
      <c r="I167" s="32"/>
      <c r="J167" s="13"/>
    </row>
    <row r="168" spans="1:26" s="15" customFormat="1" ht="50.1" customHeight="1" x14ac:dyDescent="0.25">
      <c r="A168" s="299">
        <v>1400</v>
      </c>
      <c r="B168" s="290" t="s">
        <v>84</v>
      </c>
      <c r="C168" s="291"/>
      <c r="D168" s="291"/>
      <c r="E168" s="300"/>
      <c r="F168" s="301"/>
      <c r="G168" s="52"/>
      <c r="H168" s="22"/>
      <c r="I168" s="22"/>
      <c r="J168" s="22"/>
      <c r="K168" s="89"/>
      <c r="L168" s="89"/>
      <c r="M168" s="89"/>
      <c r="N168" s="89"/>
      <c r="O168" s="89"/>
      <c r="P168" s="89"/>
      <c r="Q168" s="89"/>
      <c r="R168" s="89"/>
      <c r="S168" s="89"/>
      <c r="T168" s="89"/>
      <c r="U168" s="89"/>
      <c r="V168" s="89"/>
      <c r="W168" s="89"/>
      <c r="X168" s="89"/>
      <c r="Y168" s="89"/>
      <c r="Z168" s="89"/>
    </row>
  </sheetData>
  <mergeCells count="25">
    <mergeCell ref="B88:E88"/>
    <mergeCell ref="B84:E84"/>
    <mergeCell ref="I85:J85"/>
    <mergeCell ref="A86:A87"/>
    <mergeCell ref="B86:B87"/>
    <mergeCell ref="C86:C87"/>
    <mergeCell ref="D86:D87"/>
    <mergeCell ref="E86:E87"/>
    <mergeCell ref="F86:F87"/>
    <mergeCell ref="G86:G87"/>
    <mergeCell ref="H86:H87"/>
    <mergeCell ref="I86:I87"/>
    <mergeCell ref="J86:J87"/>
    <mergeCell ref="I3:J3"/>
    <mergeCell ref="I4:J4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rintOptions horizontalCentered="1"/>
  <pageMargins left="0.78740157480314965" right="0.39370078740157483" top="0.78740157480314965" bottom="0.39370078740157483" header="0.59055118110236227" footer="0.39370078740157483"/>
  <pageSetup paperSize="9" scale="54" firstPageNumber="97" fitToHeight="0" orientation="portrait" useFirstPageNumber="1" r:id="rId1"/>
  <headerFooter alignWithMargins="0">
    <oddFooter>&amp;C&amp;12C-&amp;P</oddFooter>
  </headerFooter>
  <rowBreaks count="1" manualBreakCount="1">
    <brk id="84" max="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00B0F0"/>
  </sheetPr>
  <dimension ref="A1:L92"/>
  <sheetViews>
    <sheetView showGridLines="0" view="pageBreakPreview" zoomScale="75" zoomScaleSheetLayoutView="75" workbookViewId="0">
      <selection activeCell="E20" sqref="E20"/>
    </sheetView>
  </sheetViews>
  <sheetFormatPr defaultColWidth="9.109375" defaultRowHeight="13.2" x14ac:dyDescent="0.25"/>
  <cols>
    <col min="1" max="1" width="12.6640625" style="154" customWidth="1"/>
    <col min="2" max="2" width="70.6640625" style="154" customWidth="1"/>
    <col min="3" max="3" width="12.6640625" style="154" customWidth="1"/>
    <col min="4" max="4" width="14.109375" style="154" customWidth="1"/>
    <col min="5" max="5" width="17.33203125" style="154" customWidth="1"/>
    <col min="6" max="6" width="25.6640625" style="154" customWidth="1"/>
    <col min="7" max="8" width="14.6640625" style="10" customWidth="1"/>
    <col min="9" max="16384" width="9.109375" style="10"/>
  </cols>
  <sheetData>
    <row r="1" spans="1:10" x14ac:dyDescent="0.25">
      <c r="A1" s="255" t="s">
        <v>509</v>
      </c>
    </row>
    <row r="2" spans="1:10" x14ac:dyDescent="0.25">
      <c r="A2" s="255" t="s">
        <v>508</v>
      </c>
    </row>
    <row r="3" spans="1:10" ht="18" customHeight="1" x14ac:dyDescent="0.25">
      <c r="A3" s="1" t="s">
        <v>392</v>
      </c>
      <c r="B3" s="81"/>
      <c r="C3" s="81"/>
      <c r="D3" s="81"/>
      <c r="E3" s="81"/>
      <c r="F3" s="81"/>
      <c r="G3" s="97"/>
      <c r="H3" s="7"/>
      <c r="I3" s="384"/>
      <c r="J3" s="384"/>
    </row>
    <row r="4" spans="1:10" ht="15" customHeight="1" x14ac:dyDescent="0.25">
      <c r="A4" s="81"/>
      <c r="B4" s="81"/>
      <c r="C4" s="81"/>
      <c r="D4" s="81"/>
      <c r="E4" s="81"/>
      <c r="F4" s="81"/>
      <c r="G4" s="392"/>
      <c r="H4" s="392"/>
    </row>
    <row r="5" spans="1:10" ht="14.1" customHeight="1" x14ac:dyDescent="0.25">
      <c r="A5" s="374" t="s">
        <v>71</v>
      </c>
      <c r="B5" s="374" t="s">
        <v>72</v>
      </c>
      <c r="C5" s="376" t="s">
        <v>73</v>
      </c>
      <c r="D5" s="378" t="s">
        <v>74</v>
      </c>
      <c r="E5" s="376" t="s">
        <v>75</v>
      </c>
      <c r="F5" s="376" t="s">
        <v>76</v>
      </c>
      <c r="G5" s="382"/>
      <c r="H5" s="385"/>
    </row>
    <row r="6" spans="1:10" ht="12.75" customHeight="1" x14ac:dyDescent="0.25">
      <c r="A6" s="375"/>
      <c r="B6" s="375"/>
      <c r="C6" s="387"/>
      <c r="D6" s="379"/>
      <c r="E6" s="387"/>
      <c r="F6" s="387"/>
      <c r="G6" s="383"/>
      <c r="H6" s="386"/>
    </row>
    <row r="7" spans="1:10" ht="15.9" customHeight="1" x14ac:dyDescent="0.25">
      <c r="A7" s="86"/>
      <c r="B7" s="106"/>
      <c r="C7" s="106"/>
      <c r="D7" s="106"/>
      <c r="E7" s="106"/>
      <c r="F7" s="106"/>
      <c r="G7" s="14"/>
      <c r="H7" s="14"/>
    </row>
    <row r="8" spans="1:10" ht="15.9" customHeight="1" x14ac:dyDescent="0.3">
      <c r="A8" s="302">
        <v>1500</v>
      </c>
      <c r="B8" s="107" t="s">
        <v>103</v>
      </c>
      <c r="C8" s="78"/>
      <c r="D8" s="76"/>
      <c r="E8" s="76"/>
      <c r="F8" s="76"/>
      <c r="G8" s="14"/>
      <c r="H8" s="14"/>
    </row>
    <row r="9" spans="1:10" ht="15.9" customHeight="1" x14ac:dyDescent="0.25">
      <c r="A9" s="84"/>
      <c r="B9" s="108"/>
      <c r="C9" s="78"/>
      <c r="D9" s="76"/>
      <c r="E9" s="76"/>
      <c r="F9" s="76"/>
      <c r="G9" s="14"/>
      <c r="H9" s="14"/>
    </row>
    <row r="10" spans="1:10" ht="15.9" customHeight="1" x14ac:dyDescent="0.3">
      <c r="A10" s="297" t="s">
        <v>105</v>
      </c>
      <c r="B10" s="77" t="s">
        <v>107</v>
      </c>
      <c r="C10" s="78"/>
      <c r="D10" s="76"/>
      <c r="E10" s="76"/>
      <c r="F10" s="76"/>
      <c r="G10" s="14"/>
      <c r="H10" s="14"/>
    </row>
    <row r="11" spans="1:10" ht="15.9" customHeight="1" x14ac:dyDescent="0.3">
      <c r="A11" s="297"/>
      <c r="B11" s="77" t="s">
        <v>106</v>
      </c>
      <c r="C11" s="78" t="s">
        <v>108</v>
      </c>
      <c r="D11" s="78">
        <v>3.1</v>
      </c>
      <c r="E11" s="78"/>
      <c r="F11" s="78"/>
      <c r="G11" s="32"/>
      <c r="H11" s="13"/>
    </row>
    <row r="12" spans="1:10" ht="15.9" customHeight="1" x14ac:dyDescent="0.3">
      <c r="A12" s="297"/>
      <c r="B12" s="77"/>
      <c r="C12" s="78"/>
      <c r="D12" s="78"/>
      <c r="E12" s="78"/>
      <c r="F12" s="78"/>
      <c r="G12" s="13"/>
      <c r="H12" s="13"/>
    </row>
    <row r="13" spans="1:10" ht="15.9" customHeight="1" x14ac:dyDescent="0.3">
      <c r="A13" s="297" t="s">
        <v>115</v>
      </c>
      <c r="B13" s="77" t="s">
        <v>104</v>
      </c>
      <c r="C13" s="78"/>
      <c r="D13" s="78"/>
      <c r="E13" s="78"/>
      <c r="F13" s="78"/>
      <c r="G13" s="13"/>
      <c r="H13" s="13"/>
    </row>
    <row r="14" spans="1:10" ht="15.9" customHeight="1" x14ac:dyDescent="0.25">
      <c r="A14" s="84"/>
      <c r="B14" s="76" t="s">
        <v>109</v>
      </c>
      <c r="C14" s="78" t="s">
        <v>114</v>
      </c>
      <c r="D14" s="78">
        <v>880</v>
      </c>
      <c r="E14" s="78"/>
      <c r="F14" s="78"/>
      <c r="G14" s="13"/>
      <c r="H14" s="13"/>
    </row>
    <row r="15" spans="1:10" ht="15.9" customHeight="1" x14ac:dyDescent="0.25">
      <c r="A15" s="84"/>
      <c r="B15" s="76"/>
      <c r="C15" s="78"/>
      <c r="D15" s="78"/>
      <c r="E15" s="78"/>
      <c r="F15" s="78"/>
      <c r="G15" s="32"/>
      <c r="H15" s="13"/>
    </row>
    <row r="16" spans="1:10" ht="15.9" customHeight="1" x14ac:dyDescent="0.25">
      <c r="A16" s="84"/>
      <c r="B16" s="76" t="s">
        <v>111</v>
      </c>
      <c r="C16" s="78" t="s">
        <v>97</v>
      </c>
      <c r="D16" s="78">
        <v>12</v>
      </c>
      <c r="E16" s="78"/>
      <c r="F16" s="78"/>
      <c r="G16" s="13"/>
      <c r="H16" s="13"/>
    </row>
    <row r="17" spans="1:8" ht="15.9" customHeight="1" x14ac:dyDescent="0.25">
      <c r="A17" s="84"/>
      <c r="B17" s="76"/>
      <c r="C17" s="78"/>
      <c r="D17" s="78"/>
      <c r="E17" s="78"/>
      <c r="F17" s="78"/>
      <c r="G17" s="32"/>
      <c r="H17" s="13"/>
    </row>
    <row r="18" spans="1:8" ht="15.9" customHeight="1" x14ac:dyDescent="0.25">
      <c r="A18" s="84"/>
      <c r="B18" s="76" t="s">
        <v>154</v>
      </c>
      <c r="C18" s="78" t="s">
        <v>123</v>
      </c>
      <c r="D18" s="78">
        <v>3</v>
      </c>
      <c r="E18" s="87"/>
      <c r="F18" s="78"/>
      <c r="G18" s="13"/>
      <c r="H18" s="13"/>
    </row>
    <row r="19" spans="1:8" ht="15.9" customHeight="1" x14ac:dyDescent="0.25">
      <c r="A19" s="84"/>
      <c r="B19" s="76"/>
      <c r="C19" s="78"/>
      <c r="D19" s="78"/>
      <c r="E19" s="78"/>
      <c r="F19" s="78"/>
      <c r="G19" s="32"/>
      <c r="H19" s="13"/>
    </row>
    <row r="20" spans="1:8" ht="15.9" customHeight="1" x14ac:dyDescent="0.25">
      <c r="A20" s="84"/>
      <c r="B20" s="76" t="s">
        <v>1</v>
      </c>
      <c r="C20" s="78"/>
      <c r="D20" s="78"/>
      <c r="E20" s="78"/>
      <c r="F20" s="78"/>
      <c r="G20" s="13"/>
      <c r="H20" s="13"/>
    </row>
    <row r="21" spans="1:8" ht="15.9" customHeight="1" x14ac:dyDescent="0.25">
      <c r="A21" s="84"/>
      <c r="B21" s="76"/>
      <c r="C21" s="78"/>
      <c r="D21" s="78"/>
      <c r="E21" s="78"/>
      <c r="F21" s="78"/>
      <c r="G21" s="13"/>
      <c r="H21" s="13"/>
    </row>
    <row r="22" spans="1:8" ht="15.9" customHeight="1" x14ac:dyDescent="0.25">
      <c r="A22" s="84"/>
      <c r="B22" s="76" t="s">
        <v>2</v>
      </c>
      <c r="C22" s="78" t="s">
        <v>123</v>
      </c>
      <c r="D22" s="78">
        <v>15</v>
      </c>
      <c r="E22" s="78"/>
      <c r="F22" s="78"/>
      <c r="G22" s="13"/>
      <c r="H22" s="13"/>
    </row>
    <row r="23" spans="1:8" ht="15.9" customHeight="1" x14ac:dyDescent="0.25">
      <c r="A23" s="84"/>
      <c r="B23" s="76"/>
      <c r="C23" s="78"/>
      <c r="D23" s="78"/>
      <c r="E23" s="78"/>
      <c r="F23" s="78"/>
      <c r="G23" s="13"/>
      <c r="H23" s="13"/>
    </row>
    <row r="24" spans="1:8" ht="15.9" customHeight="1" x14ac:dyDescent="0.25">
      <c r="A24" s="84"/>
      <c r="B24" s="76" t="s">
        <v>3</v>
      </c>
      <c r="C24" s="78" t="s">
        <v>123</v>
      </c>
      <c r="D24" s="78">
        <v>10</v>
      </c>
      <c r="E24" s="78"/>
      <c r="F24" s="78"/>
      <c r="G24" s="32"/>
      <c r="H24" s="13"/>
    </row>
    <row r="25" spans="1:8" ht="15.9" customHeight="1" x14ac:dyDescent="0.25">
      <c r="A25" s="84"/>
      <c r="B25" s="76"/>
      <c r="C25" s="78"/>
      <c r="D25" s="78"/>
      <c r="E25" s="78"/>
      <c r="F25" s="78"/>
      <c r="G25" s="13"/>
      <c r="H25" s="13"/>
    </row>
    <row r="26" spans="1:8" ht="15.9" customHeight="1" x14ac:dyDescent="0.25">
      <c r="A26" s="84"/>
      <c r="B26" s="76" t="s">
        <v>4</v>
      </c>
      <c r="C26" s="78"/>
      <c r="D26" s="78"/>
      <c r="E26" s="78"/>
      <c r="F26" s="78"/>
      <c r="G26" s="32"/>
      <c r="H26" s="13"/>
    </row>
    <row r="27" spans="1:8" ht="15.9" customHeight="1" x14ac:dyDescent="0.25">
      <c r="A27" s="84"/>
      <c r="B27" s="76"/>
      <c r="C27" s="78"/>
      <c r="D27" s="78"/>
      <c r="E27" s="78"/>
      <c r="F27" s="78"/>
      <c r="G27" s="13"/>
      <c r="H27" s="13"/>
    </row>
    <row r="28" spans="1:8" ht="15.9" customHeight="1" x14ac:dyDescent="0.25">
      <c r="A28" s="84"/>
      <c r="B28" s="76" t="s">
        <v>5</v>
      </c>
      <c r="C28" s="78" t="s">
        <v>123</v>
      </c>
      <c r="D28" s="78">
        <v>5</v>
      </c>
      <c r="E28" s="78"/>
      <c r="F28" s="78"/>
      <c r="G28" s="13"/>
      <c r="H28" s="13"/>
    </row>
    <row r="29" spans="1:8" ht="15.9" customHeight="1" x14ac:dyDescent="0.25">
      <c r="A29" s="84"/>
      <c r="B29" s="76"/>
      <c r="C29" s="78"/>
      <c r="D29" s="78"/>
      <c r="E29" s="78"/>
      <c r="F29" s="78"/>
      <c r="G29" s="13"/>
      <c r="H29" s="13"/>
    </row>
    <row r="30" spans="1:8" ht="15.9" customHeight="1" x14ac:dyDescent="0.25">
      <c r="A30" s="84"/>
      <c r="B30" s="76" t="s">
        <v>6</v>
      </c>
      <c r="C30" s="78" t="s">
        <v>123</v>
      </c>
      <c r="D30" s="78">
        <v>5</v>
      </c>
      <c r="E30" s="78"/>
      <c r="F30" s="78"/>
      <c r="G30" s="13"/>
      <c r="H30" s="13"/>
    </row>
    <row r="31" spans="1:8" ht="15.9" customHeight="1" x14ac:dyDescent="0.25">
      <c r="A31" s="84"/>
      <c r="B31" s="76"/>
      <c r="C31" s="78"/>
      <c r="D31" s="78"/>
      <c r="E31" s="78"/>
      <c r="F31" s="78"/>
      <c r="G31" s="13"/>
      <c r="H31" s="13"/>
    </row>
    <row r="32" spans="1:8" ht="15.9" customHeight="1" x14ac:dyDescent="0.25">
      <c r="A32" s="84"/>
      <c r="B32" s="76" t="s">
        <v>110</v>
      </c>
      <c r="C32" s="78"/>
      <c r="D32" s="78"/>
      <c r="E32" s="78"/>
      <c r="F32" s="78"/>
      <c r="G32" s="13"/>
      <c r="H32" s="13"/>
    </row>
    <row r="33" spans="1:8" ht="15.9" customHeight="1" x14ac:dyDescent="0.25">
      <c r="A33" s="84"/>
      <c r="B33" s="76" t="s">
        <v>112</v>
      </c>
      <c r="C33" s="78"/>
      <c r="D33" s="78"/>
      <c r="E33" s="78"/>
      <c r="F33" s="78"/>
      <c r="G33" s="13"/>
      <c r="H33" s="13"/>
    </row>
    <row r="34" spans="1:8" ht="15.9" customHeight="1" x14ac:dyDescent="0.25">
      <c r="A34" s="84"/>
      <c r="B34" s="76"/>
      <c r="C34" s="78"/>
      <c r="D34" s="78"/>
      <c r="E34" s="78"/>
      <c r="F34" s="78"/>
      <c r="G34" s="13"/>
      <c r="H34" s="13"/>
    </row>
    <row r="35" spans="1:8" ht="15.9" customHeight="1" x14ac:dyDescent="0.25">
      <c r="A35" s="84"/>
      <c r="B35" s="76" t="s">
        <v>7</v>
      </c>
      <c r="C35" s="78" t="s">
        <v>123</v>
      </c>
      <c r="D35" s="78">
        <v>5</v>
      </c>
      <c r="E35" s="78"/>
      <c r="F35" s="78"/>
      <c r="G35" s="13"/>
      <c r="H35" s="13"/>
    </row>
    <row r="36" spans="1:8" ht="15.9" customHeight="1" x14ac:dyDescent="0.25">
      <c r="A36" s="84"/>
      <c r="B36" s="76"/>
      <c r="C36" s="78"/>
      <c r="D36" s="78"/>
      <c r="E36" s="78"/>
      <c r="F36" s="78"/>
      <c r="G36" s="13"/>
      <c r="H36" s="13"/>
    </row>
    <row r="37" spans="1:8" ht="15.9" customHeight="1" x14ac:dyDescent="0.25">
      <c r="A37" s="84"/>
      <c r="B37" s="76" t="s">
        <v>8</v>
      </c>
      <c r="C37" s="78" t="s">
        <v>123</v>
      </c>
      <c r="D37" s="78">
        <v>5</v>
      </c>
      <c r="E37" s="78"/>
      <c r="F37" s="78"/>
      <c r="G37" s="13"/>
      <c r="H37" s="13"/>
    </row>
    <row r="38" spans="1:8" ht="15.9" customHeight="1" x14ac:dyDescent="0.25">
      <c r="A38" s="84"/>
      <c r="B38" s="76"/>
      <c r="C38" s="78"/>
      <c r="D38" s="78"/>
      <c r="E38" s="92"/>
      <c r="F38" s="78"/>
      <c r="G38" s="32"/>
      <c r="H38" s="13"/>
    </row>
    <row r="39" spans="1:8" ht="15.9" customHeight="1" x14ac:dyDescent="0.25">
      <c r="A39" s="84"/>
      <c r="B39" s="76" t="s">
        <v>155</v>
      </c>
      <c r="C39" s="78" t="s">
        <v>97</v>
      </c>
      <c r="D39" s="78">
        <v>2</v>
      </c>
      <c r="E39" s="78"/>
      <c r="F39" s="78"/>
      <c r="G39" s="13"/>
      <c r="H39" s="13"/>
    </row>
    <row r="40" spans="1:8" ht="15.9" customHeight="1" x14ac:dyDescent="0.25">
      <c r="A40" s="84"/>
      <c r="B40" s="76"/>
      <c r="C40" s="78"/>
      <c r="D40" s="78"/>
      <c r="E40" s="78"/>
      <c r="F40" s="78"/>
      <c r="G40" s="13"/>
      <c r="H40" s="13"/>
    </row>
    <row r="41" spans="1:8" ht="15.9" customHeight="1" x14ac:dyDescent="0.25">
      <c r="A41" s="84"/>
      <c r="B41" s="76" t="s">
        <v>9</v>
      </c>
      <c r="C41" s="78" t="s">
        <v>97</v>
      </c>
      <c r="D41" s="78">
        <v>25</v>
      </c>
      <c r="E41" s="78"/>
      <c r="F41" s="78"/>
      <c r="G41" s="32"/>
      <c r="H41" s="13"/>
    </row>
    <row r="42" spans="1:8" ht="15.9" customHeight="1" x14ac:dyDescent="0.25">
      <c r="A42" s="84"/>
      <c r="B42" s="76"/>
      <c r="C42" s="78"/>
      <c r="D42" s="78"/>
      <c r="E42" s="78"/>
      <c r="F42" s="78"/>
      <c r="G42" s="32"/>
      <c r="H42" s="13"/>
    </row>
    <row r="43" spans="1:8" ht="15.9" customHeight="1" x14ac:dyDescent="0.25">
      <c r="A43" s="84"/>
      <c r="B43" s="76" t="s">
        <v>113</v>
      </c>
      <c r="C43" s="78" t="s">
        <v>97</v>
      </c>
      <c r="D43" s="78">
        <v>2</v>
      </c>
      <c r="E43" s="78"/>
      <c r="F43" s="78"/>
      <c r="G43" s="32"/>
      <c r="H43" s="13"/>
    </row>
    <row r="44" spans="1:8" ht="15.9" customHeight="1" x14ac:dyDescent="0.25">
      <c r="A44" s="84"/>
      <c r="B44" s="76"/>
      <c r="C44" s="78"/>
      <c r="D44" s="78"/>
      <c r="E44" s="78"/>
      <c r="F44" s="78"/>
      <c r="G44" s="32"/>
      <c r="H44" s="13"/>
    </row>
    <row r="45" spans="1:8" ht="15.9" customHeight="1" x14ac:dyDescent="0.3">
      <c r="A45" s="297" t="s">
        <v>115</v>
      </c>
      <c r="B45" s="76" t="s">
        <v>10</v>
      </c>
      <c r="C45" s="78"/>
      <c r="D45" s="78"/>
      <c r="E45" s="78"/>
      <c r="F45" s="78"/>
      <c r="G45" s="32"/>
      <c r="H45" s="13"/>
    </row>
    <row r="46" spans="1:8" ht="15.9" customHeight="1" x14ac:dyDescent="0.25">
      <c r="A46" s="84"/>
      <c r="B46" s="76" t="s">
        <v>116</v>
      </c>
      <c r="C46" s="78" t="s">
        <v>97</v>
      </c>
      <c r="D46" s="78">
        <v>40</v>
      </c>
      <c r="E46" s="78"/>
      <c r="F46" s="78"/>
      <c r="G46" s="13"/>
      <c r="H46" s="13"/>
    </row>
    <row r="47" spans="1:8" ht="15.9" customHeight="1" x14ac:dyDescent="0.25">
      <c r="A47" s="84"/>
      <c r="B47" s="76"/>
      <c r="C47" s="78"/>
      <c r="D47" s="78"/>
      <c r="E47" s="78"/>
      <c r="F47" s="78"/>
      <c r="G47" s="13"/>
      <c r="H47" s="13"/>
    </row>
    <row r="48" spans="1:8" ht="15.9" customHeight="1" x14ac:dyDescent="0.25">
      <c r="A48" s="84"/>
      <c r="B48" s="76" t="s">
        <v>11</v>
      </c>
      <c r="C48" s="78" t="s">
        <v>309</v>
      </c>
      <c r="D48" s="78">
        <v>1</v>
      </c>
      <c r="E48" s="78">
        <v>12500</v>
      </c>
      <c r="F48" s="78">
        <f>D48*E48</f>
        <v>12500</v>
      </c>
      <c r="G48" s="13"/>
      <c r="H48" s="13"/>
    </row>
    <row r="49" spans="1:8" ht="15.9" customHeight="1" x14ac:dyDescent="0.25">
      <c r="A49" s="84"/>
      <c r="B49" s="76"/>
      <c r="C49" s="78"/>
      <c r="D49" s="78"/>
      <c r="E49" s="78"/>
      <c r="F49" s="78"/>
      <c r="G49" s="13"/>
      <c r="H49" s="13"/>
    </row>
    <row r="50" spans="1:8" ht="15.9" customHeight="1" x14ac:dyDescent="0.3">
      <c r="A50" s="84"/>
      <c r="B50" s="115" t="s">
        <v>325</v>
      </c>
      <c r="C50" s="90"/>
      <c r="D50" s="78"/>
      <c r="E50" s="87"/>
      <c r="F50" s="78"/>
      <c r="G50" s="13"/>
      <c r="H50" s="13"/>
    </row>
    <row r="51" spans="1:8" ht="15.9" customHeight="1" x14ac:dyDescent="0.25">
      <c r="A51" s="84"/>
      <c r="B51" s="115" t="s">
        <v>326</v>
      </c>
      <c r="C51" s="78" t="s">
        <v>99</v>
      </c>
      <c r="D51" s="78">
        <f>F48</f>
        <v>12500</v>
      </c>
      <c r="E51" s="93"/>
      <c r="F51" s="78"/>
      <c r="G51" s="13"/>
      <c r="H51" s="13"/>
    </row>
    <row r="52" spans="1:8" ht="15.9" customHeight="1" x14ac:dyDescent="0.25">
      <c r="A52" s="84"/>
      <c r="B52" s="76"/>
      <c r="C52" s="78"/>
      <c r="D52" s="78"/>
      <c r="E52" s="78"/>
      <c r="F52" s="78"/>
      <c r="G52" s="13"/>
      <c r="H52" s="13"/>
    </row>
    <row r="53" spans="1:8" ht="15.9" customHeight="1" x14ac:dyDescent="0.3">
      <c r="A53" s="297"/>
      <c r="B53" s="76"/>
      <c r="C53" s="78"/>
      <c r="D53" s="78"/>
      <c r="E53" s="78"/>
      <c r="F53" s="78"/>
      <c r="G53" s="13"/>
      <c r="H53" s="13"/>
    </row>
    <row r="54" spans="1:8" ht="15.9" customHeight="1" x14ac:dyDescent="0.25">
      <c r="A54" s="84"/>
      <c r="B54" s="76"/>
      <c r="C54" s="78"/>
      <c r="D54" s="78"/>
      <c r="E54" s="78"/>
      <c r="F54" s="78"/>
      <c r="G54" s="32"/>
      <c r="H54" s="13"/>
    </row>
    <row r="55" spans="1:8" ht="15.9" customHeight="1" x14ac:dyDescent="0.25">
      <c r="A55" s="84"/>
      <c r="B55" s="76"/>
      <c r="C55" s="78"/>
      <c r="D55" s="78"/>
      <c r="E55" s="78"/>
      <c r="F55" s="78"/>
      <c r="G55" s="13"/>
      <c r="H55" s="13"/>
    </row>
    <row r="56" spans="1:8" ht="15.9" customHeight="1" x14ac:dyDescent="0.25">
      <c r="A56" s="84"/>
      <c r="B56" s="76"/>
      <c r="C56" s="78"/>
      <c r="D56" s="78"/>
      <c r="E56" s="78"/>
      <c r="F56" s="78"/>
      <c r="G56" s="32"/>
      <c r="H56" s="13"/>
    </row>
    <row r="57" spans="1:8" ht="15.9" customHeight="1" x14ac:dyDescent="0.25">
      <c r="A57" s="84"/>
      <c r="B57" s="76"/>
      <c r="C57" s="78"/>
      <c r="D57" s="78"/>
      <c r="E57" s="78"/>
      <c r="F57" s="78"/>
      <c r="G57" s="32"/>
      <c r="H57" s="13"/>
    </row>
    <row r="58" spans="1:8" ht="15.9" customHeight="1" x14ac:dyDescent="0.25">
      <c r="A58" s="84"/>
      <c r="B58" s="76"/>
      <c r="C58" s="78"/>
      <c r="D58" s="78"/>
      <c r="E58" s="78"/>
      <c r="F58" s="78"/>
      <c r="G58" s="32"/>
      <c r="H58" s="13"/>
    </row>
    <row r="59" spans="1:8" ht="15.9" customHeight="1" x14ac:dyDescent="0.25">
      <c r="A59" s="84"/>
      <c r="B59" s="76"/>
      <c r="C59" s="78"/>
      <c r="D59" s="78"/>
      <c r="E59" s="78"/>
      <c r="F59" s="78"/>
      <c r="G59" s="32"/>
      <c r="H59" s="13"/>
    </row>
    <row r="60" spans="1:8" ht="15.9" customHeight="1" x14ac:dyDescent="0.25">
      <c r="A60" s="84"/>
      <c r="B60" s="76"/>
      <c r="C60" s="78"/>
      <c r="D60" s="78"/>
      <c r="E60" s="78"/>
      <c r="F60" s="78"/>
      <c r="G60" s="32"/>
      <c r="H60" s="13"/>
    </row>
    <row r="61" spans="1:8" ht="15.9" customHeight="1" x14ac:dyDescent="0.25">
      <c r="A61" s="84"/>
      <c r="B61" s="76"/>
      <c r="C61" s="78"/>
      <c r="D61" s="78"/>
      <c r="E61" s="78"/>
      <c r="F61" s="78"/>
      <c r="G61" s="32"/>
      <c r="H61" s="13"/>
    </row>
    <row r="62" spans="1:8" ht="15.9" customHeight="1" x14ac:dyDescent="0.25">
      <c r="A62" s="84"/>
      <c r="B62" s="76"/>
      <c r="C62" s="78"/>
      <c r="D62" s="78"/>
      <c r="E62" s="78"/>
      <c r="F62" s="78"/>
      <c r="G62" s="32"/>
      <c r="H62" s="13"/>
    </row>
    <row r="63" spans="1:8" ht="15.9" customHeight="1" x14ac:dyDescent="0.25">
      <c r="A63" s="84"/>
      <c r="B63" s="76"/>
      <c r="C63" s="78"/>
      <c r="D63" s="78"/>
      <c r="E63" s="78"/>
      <c r="F63" s="78"/>
      <c r="G63" s="32"/>
      <c r="H63" s="13"/>
    </row>
    <row r="64" spans="1:8" ht="15.9" customHeight="1" x14ac:dyDescent="0.25">
      <c r="A64" s="84"/>
      <c r="B64" s="76"/>
      <c r="C64" s="78"/>
      <c r="D64" s="78"/>
      <c r="E64" s="78"/>
      <c r="F64" s="78"/>
      <c r="G64" s="32"/>
      <c r="H64" s="13"/>
    </row>
    <row r="65" spans="1:12" ht="15.9" customHeight="1" x14ac:dyDescent="0.25">
      <c r="A65" s="84"/>
      <c r="B65" s="76"/>
      <c r="C65" s="78"/>
      <c r="D65" s="78"/>
      <c r="E65" s="78"/>
      <c r="F65" s="78"/>
      <c r="G65" s="32"/>
      <c r="H65" s="13"/>
    </row>
    <row r="66" spans="1:12" ht="15.9" customHeight="1" x14ac:dyDescent="0.25">
      <c r="A66" s="84"/>
      <c r="B66" s="76"/>
      <c r="C66" s="78"/>
      <c r="D66" s="78"/>
      <c r="E66" s="78"/>
      <c r="F66" s="78"/>
      <c r="G66" s="32"/>
      <c r="H66" s="13"/>
    </row>
    <row r="67" spans="1:12" ht="15.9" customHeight="1" x14ac:dyDescent="0.25">
      <c r="A67" s="84"/>
      <c r="B67" s="76"/>
      <c r="C67" s="78"/>
      <c r="D67" s="78"/>
      <c r="E67" s="78"/>
      <c r="F67" s="78"/>
      <c r="G67" s="32"/>
      <c r="H67" s="13"/>
    </row>
    <row r="68" spans="1:12" ht="15.9" customHeight="1" x14ac:dyDescent="0.25">
      <c r="A68" s="84"/>
      <c r="B68" s="76"/>
      <c r="C68" s="78"/>
      <c r="D68" s="78"/>
      <c r="E68" s="78"/>
      <c r="F68" s="78"/>
      <c r="G68" s="32"/>
      <c r="H68" s="13"/>
    </row>
    <row r="69" spans="1:12" ht="15.9" customHeight="1" x14ac:dyDescent="0.25">
      <c r="A69" s="84"/>
      <c r="B69" s="76"/>
      <c r="C69" s="78"/>
      <c r="D69" s="78"/>
      <c r="E69" s="78"/>
      <c r="F69" s="78"/>
      <c r="G69" s="32"/>
      <c r="H69" s="13"/>
    </row>
    <row r="70" spans="1:12" ht="15.9" customHeight="1" x14ac:dyDescent="0.25">
      <c r="A70" s="84"/>
      <c r="B70" s="76"/>
      <c r="C70" s="78"/>
      <c r="D70" s="78"/>
      <c r="E70" s="78"/>
      <c r="F70" s="78"/>
      <c r="G70" s="32"/>
      <c r="H70" s="13"/>
    </row>
    <row r="71" spans="1:12" ht="15.9" customHeight="1" x14ac:dyDescent="0.25">
      <c r="A71" s="84"/>
      <c r="B71" s="76"/>
      <c r="C71" s="78"/>
      <c r="D71" s="78"/>
      <c r="E71" s="78"/>
      <c r="F71" s="78"/>
      <c r="G71" s="13"/>
      <c r="H71" s="13"/>
    </row>
    <row r="72" spans="1:12" ht="15.9" customHeight="1" x14ac:dyDescent="0.25">
      <c r="A72" s="84"/>
      <c r="B72" s="76"/>
      <c r="C72" s="78"/>
      <c r="D72" s="78"/>
      <c r="E72" s="78"/>
      <c r="F72" s="78"/>
      <c r="G72" s="13"/>
      <c r="H72" s="13"/>
    </row>
    <row r="73" spans="1:12" ht="15.9" customHeight="1" x14ac:dyDescent="0.25">
      <c r="A73" s="84"/>
      <c r="B73" s="76"/>
      <c r="C73" s="78"/>
      <c r="D73" s="78"/>
      <c r="E73" s="78"/>
      <c r="F73" s="78"/>
      <c r="G73" s="13"/>
      <c r="H73" s="13"/>
    </row>
    <row r="74" spans="1:12" ht="15.9" customHeight="1" x14ac:dyDescent="0.25">
      <c r="A74" s="84"/>
      <c r="B74" s="109"/>
      <c r="C74" s="110"/>
      <c r="D74" s="110"/>
      <c r="E74" s="110"/>
      <c r="F74" s="78"/>
      <c r="G74" s="13"/>
      <c r="H74" s="13"/>
    </row>
    <row r="75" spans="1:12" s="70" customFormat="1" ht="50.1" customHeight="1" x14ac:dyDescent="0.25">
      <c r="A75" s="299">
        <v>1500</v>
      </c>
      <c r="B75" s="395" t="s">
        <v>84</v>
      </c>
      <c r="C75" s="396"/>
      <c r="D75" s="396"/>
      <c r="E75" s="397"/>
      <c r="F75" s="293"/>
      <c r="G75" s="22"/>
      <c r="H75" s="22"/>
      <c r="I75" s="168"/>
      <c r="J75" s="168"/>
      <c r="K75" s="168"/>
      <c r="L75" s="168"/>
    </row>
    <row r="76" spans="1:12" ht="15" x14ac:dyDescent="0.25">
      <c r="A76" s="81"/>
      <c r="B76" s="81"/>
      <c r="C76" s="81"/>
      <c r="D76" s="81"/>
      <c r="E76" s="81"/>
      <c r="F76" s="81"/>
    </row>
    <row r="77" spans="1:12" ht="15" x14ac:dyDescent="0.25">
      <c r="A77" s="81"/>
      <c r="B77" s="81"/>
      <c r="C77" s="81"/>
      <c r="D77" s="81"/>
      <c r="E77" s="81"/>
      <c r="F77" s="81"/>
    </row>
    <row r="78" spans="1:12" ht="15" x14ac:dyDescent="0.25">
      <c r="A78" s="81"/>
      <c r="B78" s="81"/>
      <c r="C78" s="81"/>
      <c r="D78" s="81"/>
      <c r="E78" s="81"/>
      <c r="F78" s="81"/>
    </row>
    <row r="79" spans="1:12" ht="15" x14ac:dyDescent="0.25">
      <c r="A79" s="81"/>
      <c r="B79" s="81"/>
      <c r="C79" s="81"/>
      <c r="D79" s="81"/>
      <c r="E79" s="81"/>
      <c r="F79" s="81"/>
    </row>
    <row r="80" spans="1:12" ht="15" x14ac:dyDescent="0.25">
      <c r="A80" s="81"/>
      <c r="B80" s="81"/>
      <c r="C80" s="81"/>
      <c r="D80" s="81"/>
      <c r="E80" s="81"/>
      <c r="F80" s="81"/>
    </row>
    <row r="81" spans="1:8" ht="15" x14ac:dyDescent="0.25">
      <c r="A81" s="81"/>
      <c r="B81" s="81"/>
      <c r="C81" s="81"/>
      <c r="D81" s="81"/>
      <c r="E81" s="81"/>
      <c r="F81" s="81"/>
    </row>
    <row r="82" spans="1:8" ht="15" x14ac:dyDescent="0.25">
      <c r="A82" s="81"/>
      <c r="B82" s="81"/>
      <c r="C82" s="81"/>
      <c r="D82" s="81"/>
      <c r="E82" s="81"/>
      <c r="F82" s="81"/>
    </row>
    <row r="83" spans="1:8" ht="15" x14ac:dyDescent="0.25">
      <c r="A83" s="81"/>
      <c r="B83" s="81"/>
      <c r="C83" s="81"/>
      <c r="D83" s="81"/>
      <c r="E83" s="81"/>
      <c r="F83" s="81"/>
    </row>
    <row r="84" spans="1:8" ht="15" x14ac:dyDescent="0.25">
      <c r="A84" s="81"/>
      <c r="B84" s="81"/>
      <c r="C84" s="81"/>
      <c r="D84" s="81"/>
      <c r="E84" s="81"/>
      <c r="F84" s="81"/>
    </row>
    <row r="85" spans="1:8" ht="15" x14ac:dyDescent="0.25">
      <c r="A85" s="81"/>
      <c r="B85" s="81"/>
      <c r="C85" s="81"/>
      <c r="D85" s="81"/>
      <c r="E85" s="81"/>
      <c r="F85" s="81"/>
    </row>
    <row r="86" spans="1:8" ht="15" x14ac:dyDescent="0.25">
      <c r="A86" s="81"/>
      <c r="B86" s="81"/>
      <c r="C86" s="81"/>
      <c r="D86" s="81"/>
      <c r="E86" s="81"/>
      <c r="F86" s="81"/>
    </row>
    <row r="87" spans="1:8" ht="15" x14ac:dyDescent="0.25">
      <c r="A87" s="81"/>
      <c r="B87" s="81"/>
      <c r="C87" s="81"/>
      <c r="D87" s="81"/>
      <c r="E87" s="81"/>
      <c r="F87" s="81"/>
    </row>
    <row r="92" spans="1:8" x14ac:dyDescent="0.25">
      <c r="A92" s="22"/>
      <c r="B92" s="16"/>
      <c r="C92" s="16"/>
      <c r="D92" s="16"/>
      <c r="E92" s="16"/>
      <c r="F92" s="240"/>
      <c r="G92" s="16"/>
      <c r="H92" s="17"/>
    </row>
  </sheetData>
  <mergeCells count="11">
    <mergeCell ref="A5:A6"/>
    <mergeCell ref="B5:B6"/>
    <mergeCell ref="C5:C6"/>
    <mergeCell ref="D5:D6"/>
    <mergeCell ref="F5:F6"/>
    <mergeCell ref="I3:J3"/>
    <mergeCell ref="B75:E75"/>
    <mergeCell ref="E5:E6"/>
    <mergeCell ref="G4:H4"/>
    <mergeCell ref="G5:G6"/>
    <mergeCell ref="H5:H6"/>
  </mergeCells>
  <phoneticPr fontId="0" type="noConversion"/>
  <printOptions horizontalCentered="1"/>
  <pageMargins left="0.78740157480314965" right="0.39370078740157483" top="0.78740157480314965" bottom="0.39370078740157483" header="0.59055118110236227" footer="0.39370078740157483"/>
  <pageSetup paperSize="9" scale="60" firstPageNumber="99" fitToHeight="0" orientation="portrait" useFirstPageNumber="1" r:id="rId1"/>
  <headerFooter alignWithMargins="0">
    <oddFooter>&amp;C&amp;12C-&amp;P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31">
    <tabColor rgb="FF00B0F0"/>
  </sheetPr>
  <dimension ref="A1:J178"/>
  <sheetViews>
    <sheetView showGridLines="0" view="pageBreakPreview" zoomScale="75" zoomScaleSheetLayoutView="75" workbookViewId="0">
      <selection activeCell="I7" sqref="I7:J17"/>
    </sheetView>
  </sheetViews>
  <sheetFormatPr defaultRowHeight="13.2" x14ac:dyDescent="0.25"/>
  <cols>
    <col min="1" max="1" width="12.6640625" style="242" customWidth="1"/>
    <col min="2" max="2" width="61.44140625" style="242" customWidth="1"/>
    <col min="3" max="3" width="12.6640625" style="242" customWidth="1"/>
    <col min="4" max="4" width="15.6640625" style="242" customWidth="1"/>
    <col min="5" max="5" width="18.6640625" style="242" customWidth="1"/>
    <col min="6" max="6" width="31" style="242" customWidth="1"/>
    <col min="7" max="7" width="4.5546875" customWidth="1"/>
    <col min="8" max="10" width="14.6640625" customWidth="1"/>
  </cols>
  <sheetData>
    <row r="1" spans="1:10" s="10" customFormat="1" x14ac:dyDescent="0.25">
      <c r="A1" s="255" t="s">
        <v>509</v>
      </c>
      <c r="B1" s="154"/>
      <c r="C1" s="154"/>
      <c r="D1" s="154"/>
      <c r="E1" s="154"/>
      <c r="F1" s="154"/>
    </row>
    <row r="2" spans="1:10" s="10" customFormat="1" x14ac:dyDescent="0.25">
      <c r="A2" s="255" t="s">
        <v>508</v>
      </c>
      <c r="B2" s="154"/>
      <c r="C2" s="154"/>
      <c r="D2" s="154"/>
      <c r="E2" s="154"/>
      <c r="F2" s="154"/>
    </row>
    <row r="3" spans="1:10" s="10" customFormat="1" ht="18" customHeight="1" x14ac:dyDescent="0.25">
      <c r="A3" s="1" t="s">
        <v>392</v>
      </c>
      <c r="B3" s="81"/>
      <c r="C3" s="81"/>
      <c r="D3" s="81"/>
      <c r="E3" s="81"/>
      <c r="F3" s="81"/>
      <c r="G3" s="97"/>
      <c r="H3" s="7"/>
      <c r="I3" s="384"/>
      <c r="J3" s="384"/>
    </row>
    <row r="4" spans="1:10" ht="17.399999999999999" customHeight="1" x14ac:dyDescent="0.25">
      <c r="I4" s="404"/>
      <c r="J4" s="404"/>
    </row>
    <row r="5" spans="1:10" ht="14.1" customHeight="1" x14ac:dyDescent="0.25">
      <c r="A5" s="398" t="s">
        <v>71</v>
      </c>
      <c r="B5" s="400" t="s">
        <v>72</v>
      </c>
      <c r="C5" s="398" t="s">
        <v>73</v>
      </c>
      <c r="D5" s="400" t="s">
        <v>74</v>
      </c>
      <c r="E5" s="398" t="s">
        <v>75</v>
      </c>
      <c r="F5" s="398" t="s">
        <v>76</v>
      </c>
      <c r="G5" s="388"/>
      <c r="H5" s="382"/>
      <c r="I5" s="382"/>
      <c r="J5" s="402"/>
    </row>
    <row r="6" spans="1:10" x14ac:dyDescent="0.25">
      <c r="A6" s="399"/>
      <c r="B6" s="401"/>
      <c r="C6" s="399"/>
      <c r="D6" s="401"/>
      <c r="E6" s="399"/>
      <c r="F6" s="399"/>
      <c r="G6" s="389"/>
      <c r="H6" s="383"/>
      <c r="I6" s="383"/>
      <c r="J6" s="403"/>
    </row>
    <row r="7" spans="1:10" ht="15.9" customHeight="1" x14ac:dyDescent="0.3">
      <c r="A7" s="297"/>
      <c r="B7" s="95"/>
      <c r="C7" s="96"/>
      <c r="D7" s="95"/>
      <c r="E7" s="95"/>
      <c r="F7" s="78"/>
      <c r="G7" s="38"/>
      <c r="H7" s="13"/>
      <c r="I7" s="12"/>
      <c r="J7" s="13"/>
    </row>
    <row r="8" spans="1:10" ht="15.9" customHeight="1" x14ac:dyDescent="0.3">
      <c r="A8" s="302">
        <v>1700</v>
      </c>
      <c r="B8" s="85" t="s">
        <v>131</v>
      </c>
      <c r="C8" s="96"/>
      <c r="D8" s="95"/>
      <c r="E8" s="95"/>
      <c r="F8" s="78"/>
      <c r="G8" s="38"/>
      <c r="H8" s="13"/>
      <c r="I8" s="12"/>
      <c r="J8" s="13"/>
    </row>
    <row r="9" spans="1:10" ht="15.9" customHeight="1" x14ac:dyDescent="0.3">
      <c r="A9" s="297"/>
      <c r="B9" s="77"/>
      <c r="C9" s="97"/>
      <c r="D9" s="77"/>
      <c r="E9" s="98"/>
      <c r="F9" s="78"/>
      <c r="G9" s="38"/>
      <c r="H9" s="13"/>
      <c r="I9" s="26"/>
      <c r="J9" s="13"/>
    </row>
    <row r="10" spans="1:10" ht="15.9" customHeight="1" x14ac:dyDescent="0.3">
      <c r="A10" s="297">
        <v>17.010000000000002</v>
      </c>
      <c r="B10" s="77" t="s">
        <v>132</v>
      </c>
      <c r="C10" s="82"/>
      <c r="D10" s="78"/>
      <c r="E10" s="78"/>
      <c r="F10" s="78"/>
      <c r="G10" s="38"/>
      <c r="H10" s="13"/>
      <c r="I10" s="13"/>
      <c r="J10" s="13"/>
    </row>
    <row r="11" spans="1:10" ht="15.9" customHeight="1" x14ac:dyDescent="0.3">
      <c r="A11" s="297" t="s">
        <v>271</v>
      </c>
      <c r="B11" s="76" t="s">
        <v>12</v>
      </c>
      <c r="C11" s="82"/>
      <c r="D11" s="78"/>
      <c r="E11" s="78"/>
      <c r="F11" s="78"/>
      <c r="G11" s="38"/>
      <c r="H11" s="13"/>
      <c r="I11" s="13"/>
      <c r="J11" s="13"/>
    </row>
    <row r="12" spans="1:10" ht="15.9" customHeight="1" x14ac:dyDescent="0.3">
      <c r="A12" s="297"/>
      <c r="B12" s="76"/>
      <c r="C12" s="82"/>
      <c r="D12" s="78"/>
      <c r="E12" s="78"/>
      <c r="F12" s="78"/>
      <c r="G12" s="38"/>
      <c r="H12" s="13"/>
      <c r="I12" s="13"/>
      <c r="J12" s="13"/>
    </row>
    <row r="13" spans="1:10" ht="15.9" customHeight="1" x14ac:dyDescent="0.3">
      <c r="A13" s="297"/>
      <c r="B13" s="76" t="s">
        <v>13</v>
      </c>
      <c r="C13" s="82" t="s">
        <v>133</v>
      </c>
      <c r="D13" s="78">
        <v>0.2</v>
      </c>
      <c r="E13" s="78"/>
      <c r="F13" s="78"/>
      <c r="G13" s="38"/>
      <c r="H13" s="13"/>
      <c r="I13" s="13"/>
      <c r="J13" s="13"/>
    </row>
    <row r="14" spans="1:10" ht="15.9" customHeight="1" x14ac:dyDescent="0.3">
      <c r="A14" s="297"/>
      <c r="B14" s="76"/>
      <c r="C14" s="82"/>
      <c r="D14" s="78"/>
      <c r="E14" s="78"/>
      <c r="F14" s="78"/>
      <c r="G14" s="38"/>
      <c r="H14" s="13"/>
      <c r="I14" s="13"/>
      <c r="J14" s="13"/>
    </row>
    <row r="15" spans="1:10" ht="15.9" customHeight="1" x14ac:dyDescent="0.3">
      <c r="A15" s="297"/>
      <c r="B15" s="76"/>
      <c r="C15" s="82"/>
      <c r="D15" s="78"/>
      <c r="E15" s="78"/>
      <c r="F15" s="78"/>
      <c r="G15" s="38"/>
      <c r="H15" s="13"/>
      <c r="I15" s="13"/>
      <c r="J15" s="13"/>
    </row>
    <row r="16" spans="1:10" ht="15.9" customHeight="1" x14ac:dyDescent="0.3">
      <c r="A16" s="297"/>
      <c r="B16" s="76" t="s">
        <v>318</v>
      </c>
      <c r="C16" s="82" t="s">
        <v>133</v>
      </c>
      <c r="D16" s="78">
        <v>0.1</v>
      </c>
      <c r="E16" s="78"/>
      <c r="F16" s="78"/>
      <c r="G16" s="38"/>
      <c r="H16" s="28"/>
      <c r="I16" s="13"/>
      <c r="J16" s="28"/>
    </row>
    <row r="17" spans="1:10" ht="15.9" customHeight="1" x14ac:dyDescent="0.3">
      <c r="A17" s="297"/>
      <c r="B17" s="76"/>
      <c r="C17" s="82"/>
      <c r="D17" s="78"/>
      <c r="E17" s="78"/>
      <c r="F17" s="78"/>
      <c r="G17" s="38"/>
      <c r="H17" s="28"/>
      <c r="I17" s="13"/>
      <c r="J17" s="28"/>
    </row>
    <row r="18" spans="1:10" ht="15.9" customHeight="1" x14ac:dyDescent="0.3">
      <c r="A18" s="297"/>
      <c r="B18" s="76"/>
      <c r="C18" s="82"/>
      <c r="D18" s="78"/>
      <c r="E18" s="78"/>
      <c r="F18" s="78"/>
      <c r="G18" s="38"/>
      <c r="H18" s="28"/>
      <c r="I18" s="13"/>
      <c r="J18" s="28"/>
    </row>
    <row r="19" spans="1:10" ht="15.9" customHeight="1" x14ac:dyDescent="0.3">
      <c r="A19" s="297" t="s">
        <v>269</v>
      </c>
      <c r="B19" s="77" t="s">
        <v>134</v>
      </c>
      <c r="C19" s="82"/>
      <c r="D19" s="78"/>
      <c r="E19" s="78"/>
      <c r="F19" s="78"/>
      <c r="G19" s="38"/>
      <c r="H19" s="13"/>
      <c r="I19" s="13"/>
      <c r="J19" s="13"/>
    </row>
    <row r="20" spans="1:10" ht="15.9" customHeight="1" x14ac:dyDescent="0.3">
      <c r="A20" s="297"/>
      <c r="B20" s="77" t="s">
        <v>135</v>
      </c>
      <c r="C20" s="82"/>
      <c r="D20" s="78"/>
      <c r="E20" s="78"/>
      <c r="F20" s="78"/>
      <c r="G20" s="38"/>
      <c r="H20" s="13"/>
      <c r="I20" s="13"/>
      <c r="J20" s="13"/>
    </row>
    <row r="21" spans="1:10" ht="15.9" customHeight="1" x14ac:dyDescent="0.3">
      <c r="A21" s="297"/>
      <c r="B21" s="76"/>
      <c r="C21" s="82"/>
      <c r="D21" s="78"/>
      <c r="E21" s="78"/>
      <c r="F21" s="78"/>
      <c r="G21" s="38"/>
      <c r="H21" s="13"/>
      <c r="I21" s="13"/>
      <c r="J21" s="13"/>
    </row>
    <row r="22" spans="1:10" ht="15.9" customHeight="1" x14ac:dyDescent="0.3">
      <c r="A22" s="297"/>
      <c r="B22" s="83" t="s">
        <v>136</v>
      </c>
      <c r="C22" s="82" t="s">
        <v>123</v>
      </c>
      <c r="D22" s="78">
        <v>8</v>
      </c>
      <c r="E22" s="78"/>
      <c r="F22" s="78"/>
      <c r="G22" s="38"/>
      <c r="H22" s="13"/>
      <c r="I22" s="13"/>
      <c r="J22" s="13"/>
    </row>
    <row r="23" spans="1:10" ht="15.9" customHeight="1" x14ac:dyDescent="0.3">
      <c r="A23" s="297"/>
      <c r="B23" s="83"/>
      <c r="C23" s="82"/>
      <c r="D23" s="78"/>
      <c r="E23" s="78"/>
      <c r="F23" s="78"/>
      <c r="G23" s="38"/>
      <c r="H23" s="13"/>
      <c r="I23" s="13"/>
      <c r="J23" s="13"/>
    </row>
    <row r="24" spans="1:10" ht="15.9" customHeight="1" x14ac:dyDescent="0.3">
      <c r="A24" s="297"/>
      <c r="B24" s="83" t="s">
        <v>159</v>
      </c>
      <c r="C24" s="82" t="s">
        <v>123</v>
      </c>
      <c r="D24" s="78">
        <v>4</v>
      </c>
      <c r="E24" s="78"/>
      <c r="F24" s="78"/>
      <c r="G24" s="38"/>
      <c r="H24" s="13"/>
      <c r="I24" s="13"/>
      <c r="J24" s="13"/>
    </row>
    <row r="25" spans="1:10" ht="15.9" customHeight="1" x14ac:dyDescent="0.3">
      <c r="A25" s="297"/>
      <c r="B25" s="76"/>
      <c r="C25" s="82"/>
      <c r="D25" s="78"/>
      <c r="E25" s="78"/>
      <c r="F25" s="78"/>
      <c r="G25" s="38"/>
      <c r="H25" s="13"/>
      <c r="I25" s="13"/>
      <c r="J25" s="13"/>
    </row>
    <row r="26" spans="1:10" ht="15.9" customHeight="1" x14ac:dyDescent="0.3">
      <c r="A26" s="297"/>
      <c r="B26" s="83"/>
      <c r="C26" s="82"/>
      <c r="D26" s="78"/>
      <c r="E26" s="78"/>
      <c r="F26" s="78"/>
      <c r="G26" s="38"/>
      <c r="H26" s="13"/>
      <c r="I26" s="13"/>
      <c r="J26" s="13"/>
    </row>
    <row r="27" spans="1:10" ht="15.9" customHeight="1" x14ac:dyDescent="0.3">
      <c r="A27" s="297"/>
      <c r="B27" s="83"/>
      <c r="C27" s="82"/>
      <c r="D27" s="78"/>
      <c r="E27" s="78"/>
      <c r="F27" s="78"/>
      <c r="G27" s="38"/>
      <c r="H27" s="13"/>
      <c r="I27" s="13"/>
      <c r="J27" s="13"/>
    </row>
    <row r="28" spans="1:10" ht="15.9" customHeight="1" x14ac:dyDescent="0.3">
      <c r="A28" s="297"/>
      <c r="B28" s="83"/>
      <c r="C28" s="82"/>
      <c r="D28" s="78"/>
      <c r="E28" s="78"/>
      <c r="F28" s="78"/>
      <c r="G28" s="38"/>
      <c r="H28" s="13"/>
      <c r="I28" s="13"/>
      <c r="J28" s="13"/>
    </row>
    <row r="29" spans="1:10" ht="15.9" customHeight="1" x14ac:dyDescent="0.3">
      <c r="A29" s="297"/>
      <c r="B29" s="76"/>
      <c r="C29" s="82"/>
      <c r="D29" s="78"/>
      <c r="E29" s="78"/>
      <c r="F29" s="78"/>
      <c r="G29" s="38"/>
      <c r="H29" s="13"/>
      <c r="I29" s="13"/>
      <c r="J29" s="13"/>
    </row>
    <row r="30" spans="1:10" ht="15.9" customHeight="1" x14ac:dyDescent="0.3">
      <c r="A30" s="297"/>
      <c r="B30" s="83"/>
      <c r="C30" s="82"/>
      <c r="D30" s="78"/>
      <c r="E30" s="78"/>
      <c r="F30" s="78"/>
      <c r="G30" s="38"/>
      <c r="H30" s="28"/>
      <c r="I30" s="13"/>
      <c r="J30" s="13"/>
    </row>
    <row r="31" spans="1:10" ht="15.9" customHeight="1" x14ac:dyDescent="0.3">
      <c r="A31" s="297"/>
      <c r="B31" s="76"/>
      <c r="C31" s="97"/>
      <c r="D31" s="76"/>
      <c r="E31" s="76"/>
      <c r="F31" s="78"/>
      <c r="G31" s="38"/>
      <c r="H31" s="13"/>
      <c r="I31" s="14"/>
      <c r="J31" s="13"/>
    </row>
    <row r="32" spans="1:10" ht="15.9" customHeight="1" x14ac:dyDescent="0.3">
      <c r="A32" s="304"/>
      <c r="B32" s="99"/>
      <c r="C32" s="58"/>
      <c r="D32" s="99"/>
      <c r="E32" s="100"/>
      <c r="F32" s="177"/>
      <c r="G32" s="55"/>
      <c r="H32" s="27"/>
      <c r="I32" s="31"/>
      <c r="J32" s="27"/>
    </row>
    <row r="33" spans="1:10" ht="15.9" customHeight="1" x14ac:dyDescent="0.3">
      <c r="A33" s="304"/>
      <c r="B33" s="99"/>
      <c r="C33" s="58"/>
      <c r="D33" s="99"/>
      <c r="E33" s="100"/>
      <c r="F33" s="177"/>
      <c r="G33" s="55"/>
      <c r="H33" s="27"/>
      <c r="I33" s="31"/>
      <c r="J33" s="27"/>
    </row>
    <row r="34" spans="1:10" ht="15.9" customHeight="1" x14ac:dyDescent="0.3">
      <c r="A34" s="304"/>
      <c r="B34" s="99"/>
      <c r="C34" s="58"/>
      <c r="D34" s="99"/>
      <c r="E34" s="100"/>
      <c r="F34" s="177"/>
      <c r="G34" s="55"/>
      <c r="H34" s="27"/>
      <c r="I34" s="31"/>
      <c r="J34" s="27"/>
    </row>
    <row r="35" spans="1:10" ht="15.9" customHeight="1" x14ac:dyDescent="0.3">
      <c r="A35" s="304"/>
      <c r="B35" s="99"/>
      <c r="C35" s="58"/>
      <c r="D35" s="99"/>
      <c r="E35" s="100"/>
      <c r="F35" s="177"/>
      <c r="G35" s="55"/>
      <c r="H35" s="27"/>
      <c r="I35" s="31"/>
      <c r="J35" s="27"/>
    </row>
    <row r="36" spans="1:10" ht="15.9" customHeight="1" x14ac:dyDescent="0.3">
      <c r="A36" s="304"/>
      <c r="B36" s="99"/>
      <c r="C36" s="58"/>
      <c r="D36" s="99"/>
      <c r="E36" s="100"/>
      <c r="F36" s="177"/>
      <c r="G36" s="55"/>
      <c r="H36" s="27"/>
      <c r="I36" s="31"/>
      <c r="J36" s="27"/>
    </row>
    <row r="37" spans="1:10" ht="15.9" customHeight="1" x14ac:dyDescent="0.3">
      <c r="A37" s="304"/>
      <c r="B37" s="99"/>
      <c r="C37" s="58"/>
      <c r="D37" s="99"/>
      <c r="E37" s="100"/>
      <c r="F37" s="177"/>
      <c r="G37" s="55"/>
      <c r="H37" s="27"/>
      <c r="I37" s="31"/>
      <c r="J37" s="27"/>
    </row>
    <row r="38" spans="1:10" ht="15.9" customHeight="1" x14ac:dyDescent="0.3">
      <c r="A38" s="304"/>
      <c r="B38" s="99"/>
      <c r="C38" s="58"/>
      <c r="D38" s="99"/>
      <c r="E38" s="100"/>
      <c r="F38" s="177"/>
      <c r="G38" s="55"/>
      <c r="H38" s="27"/>
      <c r="I38" s="31"/>
      <c r="J38" s="27"/>
    </row>
    <row r="39" spans="1:10" ht="15.9" customHeight="1" x14ac:dyDescent="0.3">
      <c r="A39" s="304"/>
      <c r="B39" s="99"/>
      <c r="C39" s="58"/>
      <c r="D39" s="99"/>
      <c r="E39" s="100"/>
      <c r="F39" s="177"/>
      <c r="G39" s="55"/>
      <c r="H39" s="27"/>
      <c r="I39" s="31"/>
      <c r="J39" s="27"/>
    </row>
    <row r="40" spans="1:10" ht="15.9" customHeight="1" x14ac:dyDescent="0.25">
      <c r="A40" s="305"/>
      <c r="B40" s="99"/>
      <c r="C40" s="58"/>
      <c r="D40" s="99"/>
      <c r="E40" s="99"/>
      <c r="F40" s="177"/>
      <c r="G40" s="55"/>
      <c r="H40" s="27"/>
      <c r="I40" s="4"/>
      <c r="J40" s="27"/>
    </row>
    <row r="41" spans="1:10" ht="15.9" customHeight="1" x14ac:dyDescent="0.25">
      <c r="A41" s="305"/>
      <c r="B41" s="99"/>
      <c r="C41" s="58"/>
      <c r="D41" s="99"/>
      <c r="E41" s="99"/>
      <c r="F41" s="177"/>
      <c r="G41" s="55"/>
      <c r="H41" s="27"/>
      <c r="I41" s="4"/>
      <c r="J41" s="27"/>
    </row>
    <row r="42" spans="1:10" ht="15.9" customHeight="1" x14ac:dyDescent="0.25">
      <c r="A42" s="305"/>
      <c r="B42" s="99"/>
      <c r="C42" s="58"/>
      <c r="D42" s="99"/>
      <c r="E42" s="99"/>
      <c r="F42" s="177"/>
      <c r="G42" s="55"/>
      <c r="H42" s="27"/>
      <c r="I42" s="4"/>
      <c r="J42" s="27"/>
    </row>
    <row r="43" spans="1:10" ht="15.9" customHeight="1" x14ac:dyDescent="0.25">
      <c r="A43" s="305"/>
      <c r="B43" s="99"/>
      <c r="C43" s="58"/>
      <c r="D43" s="99"/>
      <c r="E43" s="99"/>
      <c r="F43" s="177"/>
      <c r="G43" s="55"/>
      <c r="H43" s="27"/>
      <c r="I43" s="4"/>
      <c r="J43" s="27"/>
    </row>
    <row r="44" spans="1:10" ht="15.9" customHeight="1" x14ac:dyDescent="0.25">
      <c r="A44" s="305"/>
      <c r="B44" s="99"/>
      <c r="C44" s="58"/>
      <c r="D44" s="99"/>
      <c r="E44" s="99"/>
      <c r="F44" s="177"/>
      <c r="G44" s="55"/>
      <c r="H44" s="27"/>
      <c r="I44" s="4"/>
      <c r="J44" s="27"/>
    </row>
    <row r="45" spans="1:10" ht="15.9" customHeight="1" x14ac:dyDescent="0.25">
      <c r="A45" s="305"/>
      <c r="B45" s="99"/>
      <c r="C45" s="58"/>
      <c r="D45" s="99"/>
      <c r="E45" s="99"/>
      <c r="F45" s="177"/>
      <c r="G45" s="55"/>
      <c r="H45" s="27"/>
      <c r="I45" s="4"/>
      <c r="J45" s="27"/>
    </row>
    <row r="46" spans="1:10" ht="15.9" customHeight="1" x14ac:dyDescent="0.25">
      <c r="A46" s="305"/>
      <c r="B46" s="99"/>
      <c r="C46" s="58"/>
      <c r="D46" s="99"/>
      <c r="E46" s="99"/>
      <c r="F46" s="177"/>
      <c r="G46" s="55"/>
      <c r="H46" s="27"/>
      <c r="I46" s="4"/>
      <c r="J46" s="27"/>
    </row>
    <row r="47" spans="1:10" ht="15.9" customHeight="1" x14ac:dyDescent="0.25">
      <c r="A47" s="305"/>
      <c r="B47" s="99"/>
      <c r="C47" s="58"/>
      <c r="D47" s="99"/>
      <c r="E47" s="99"/>
      <c r="F47" s="177"/>
      <c r="G47" s="55"/>
      <c r="H47" s="27"/>
      <c r="I47" s="4"/>
      <c r="J47" s="27"/>
    </row>
    <row r="48" spans="1:10" ht="15.9" customHeight="1" x14ac:dyDescent="0.25">
      <c r="A48" s="305"/>
      <c r="B48" s="99"/>
      <c r="C48" s="58"/>
      <c r="D48" s="99"/>
      <c r="E48" s="99"/>
      <c r="F48" s="177"/>
      <c r="G48" s="55"/>
      <c r="H48" s="27"/>
      <c r="I48" s="4"/>
      <c r="J48" s="27"/>
    </row>
    <row r="49" spans="1:10" ht="15.9" customHeight="1" x14ac:dyDescent="0.25">
      <c r="A49" s="305"/>
      <c r="B49" s="99"/>
      <c r="C49" s="58"/>
      <c r="D49" s="99"/>
      <c r="E49" s="99"/>
      <c r="F49" s="177"/>
      <c r="G49" s="55"/>
      <c r="H49" s="27"/>
      <c r="I49" s="4"/>
      <c r="J49" s="27"/>
    </row>
    <row r="50" spans="1:10" ht="15.9" customHeight="1" x14ac:dyDescent="0.25">
      <c r="A50" s="305"/>
      <c r="B50" s="99"/>
      <c r="C50" s="58"/>
      <c r="D50" s="99"/>
      <c r="E50" s="99"/>
      <c r="F50" s="177"/>
      <c r="G50" s="55"/>
      <c r="H50" s="27"/>
      <c r="I50" s="4"/>
      <c r="J50" s="27"/>
    </row>
    <row r="51" spans="1:10" ht="15.9" customHeight="1" x14ac:dyDescent="0.25">
      <c r="A51" s="305"/>
      <c r="B51" s="99"/>
      <c r="C51" s="58"/>
      <c r="D51" s="99"/>
      <c r="E51" s="99"/>
      <c r="F51" s="177"/>
      <c r="G51" s="55"/>
      <c r="H51" s="27"/>
      <c r="I51" s="4"/>
      <c r="J51" s="27"/>
    </row>
    <row r="52" spans="1:10" ht="15.9" customHeight="1" x14ac:dyDescent="0.25">
      <c r="A52" s="305"/>
      <c r="B52" s="99"/>
      <c r="C52" s="58"/>
      <c r="D52" s="99"/>
      <c r="E52" s="99"/>
      <c r="F52" s="177"/>
      <c r="G52" s="55"/>
      <c r="H52" s="27"/>
      <c r="I52" s="4"/>
      <c r="J52" s="27"/>
    </row>
    <row r="53" spans="1:10" ht="15.9" customHeight="1" x14ac:dyDescent="0.25">
      <c r="A53" s="305"/>
      <c r="B53" s="99"/>
      <c r="C53" s="58"/>
      <c r="D53" s="99"/>
      <c r="E53" s="99"/>
      <c r="F53" s="177"/>
      <c r="G53" s="55"/>
      <c r="H53" s="27"/>
      <c r="I53" s="4"/>
      <c r="J53" s="27"/>
    </row>
    <row r="54" spans="1:10" ht="15.9" customHeight="1" x14ac:dyDescent="0.25">
      <c r="A54" s="305"/>
      <c r="B54" s="99"/>
      <c r="C54" s="58"/>
      <c r="D54" s="99"/>
      <c r="E54" s="99"/>
      <c r="F54" s="177"/>
      <c r="G54" s="55"/>
      <c r="H54" s="27"/>
      <c r="I54" s="4"/>
      <c r="J54" s="27"/>
    </row>
    <row r="55" spans="1:10" ht="15.9" customHeight="1" x14ac:dyDescent="0.25">
      <c r="A55" s="305"/>
      <c r="B55" s="99"/>
      <c r="C55" s="58"/>
      <c r="D55" s="99"/>
      <c r="E55" s="99"/>
      <c r="F55" s="177"/>
      <c r="G55" s="55"/>
      <c r="H55" s="27"/>
      <c r="I55" s="4"/>
      <c r="J55" s="27"/>
    </row>
    <row r="56" spans="1:10" ht="15.9" customHeight="1" x14ac:dyDescent="0.25">
      <c r="A56" s="305"/>
      <c r="B56" s="99"/>
      <c r="C56" s="58"/>
      <c r="D56" s="99"/>
      <c r="E56" s="99"/>
      <c r="F56" s="177"/>
      <c r="G56" s="55"/>
      <c r="H56" s="27"/>
      <c r="I56" s="4"/>
      <c r="J56" s="27"/>
    </row>
    <row r="57" spans="1:10" ht="15.9" customHeight="1" x14ac:dyDescent="0.25">
      <c r="A57" s="305"/>
      <c r="B57" s="99"/>
      <c r="C57" s="58"/>
      <c r="D57" s="99"/>
      <c r="E57" s="99"/>
      <c r="F57" s="177"/>
      <c r="G57" s="55"/>
      <c r="H57" s="27"/>
      <c r="I57" s="4"/>
      <c r="J57" s="27"/>
    </row>
    <row r="58" spans="1:10" ht="15.9" customHeight="1" x14ac:dyDescent="0.25">
      <c r="A58" s="305"/>
      <c r="B58" s="99"/>
      <c r="C58" s="58"/>
      <c r="D58" s="99"/>
      <c r="E58" s="99"/>
      <c r="F58" s="177"/>
      <c r="G58" s="55"/>
      <c r="H58" s="27"/>
      <c r="I58" s="4"/>
      <c r="J58" s="27"/>
    </row>
    <row r="59" spans="1:10" ht="15.9" customHeight="1" x14ac:dyDescent="0.25">
      <c r="A59" s="305"/>
      <c r="B59" s="99"/>
      <c r="C59" s="58"/>
      <c r="D59" s="99"/>
      <c r="E59" s="99"/>
      <c r="F59" s="177"/>
      <c r="G59" s="55"/>
      <c r="H59" s="27"/>
      <c r="I59" s="4"/>
      <c r="J59" s="27"/>
    </row>
    <row r="60" spans="1:10" ht="15.9" customHeight="1" x14ac:dyDescent="0.25">
      <c r="A60" s="305"/>
      <c r="B60" s="99"/>
      <c r="C60" s="58"/>
      <c r="D60" s="99"/>
      <c r="E60" s="99"/>
      <c r="F60" s="177"/>
      <c r="G60" s="55"/>
      <c r="H60" s="27"/>
      <c r="I60" s="4"/>
      <c r="J60" s="27"/>
    </row>
    <row r="61" spans="1:10" ht="15.9" customHeight="1" x14ac:dyDescent="0.25">
      <c r="A61" s="305"/>
      <c r="B61" s="99"/>
      <c r="C61" s="58"/>
      <c r="D61" s="99"/>
      <c r="E61" s="99"/>
      <c r="F61" s="177"/>
      <c r="G61" s="55"/>
      <c r="H61" s="27"/>
      <c r="I61" s="4"/>
      <c r="J61" s="27"/>
    </row>
    <row r="62" spans="1:10" ht="15.9" customHeight="1" x14ac:dyDescent="0.25">
      <c r="A62" s="305"/>
      <c r="B62" s="99"/>
      <c r="C62" s="58"/>
      <c r="D62" s="99"/>
      <c r="E62" s="99"/>
      <c r="F62" s="177"/>
      <c r="G62" s="55"/>
      <c r="H62" s="27"/>
      <c r="I62" s="4"/>
      <c r="J62" s="27"/>
    </row>
    <row r="63" spans="1:10" ht="15.9" customHeight="1" x14ac:dyDescent="0.25">
      <c r="A63" s="305"/>
      <c r="B63" s="99"/>
      <c r="C63" s="58"/>
      <c r="D63" s="99"/>
      <c r="E63" s="99"/>
      <c r="F63" s="177"/>
      <c r="G63" s="55"/>
      <c r="H63" s="27"/>
      <c r="I63" s="4"/>
      <c r="J63" s="27"/>
    </row>
    <row r="64" spans="1:10" ht="15.9" customHeight="1" x14ac:dyDescent="0.25">
      <c r="A64" s="305"/>
      <c r="B64" s="99"/>
      <c r="C64" s="58"/>
      <c r="D64" s="99"/>
      <c r="E64" s="99"/>
      <c r="F64" s="177"/>
      <c r="G64" s="55"/>
      <c r="H64" s="27"/>
      <c r="I64" s="4"/>
      <c r="J64" s="27"/>
    </row>
    <row r="65" spans="1:10" ht="15.9" customHeight="1" x14ac:dyDescent="0.25">
      <c r="A65" s="305"/>
      <c r="B65" s="99"/>
      <c r="C65" s="58"/>
      <c r="D65" s="99"/>
      <c r="E65" s="99"/>
      <c r="F65" s="177"/>
      <c r="G65" s="55"/>
      <c r="H65" s="27"/>
      <c r="I65" s="4"/>
      <c r="J65" s="27"/>
    </row>
    <row r="66" spans="1:10" ht="15.9" customHeight="1" x14ac:dyDescent="0.25">
      <c r="A66" s="305"/>
      <c r="B66" s="99"/>
      <c r="C66" s="58"/>
      <c r="D66" s="99"/>
      <c r="E66" s="99"/>
      <c r="F66" s="177"/>
      <c r="G66" s="55"/>
      <c r="H66" s="27"/>
      <c r="I66" s="4"/>
      <c r="J66" s="27"/>
    </row>
    <row r="67" spans="1:10" ht="15.9" customHeight="1" x14ac:dyDescent="0.25">
      <c r="A67" s="305"/>
      <c r="B67" s="99"/>
      <c r="C67" s="58"/>
      <c r="D67" s="99"/>
      <c r="E67" s="99"/>
      <c r="F67" s="177"/>
      <c r="G67" s="55"/>
      <c r="H67" s="27"/>
      <c r="I67" s="4"/>
      <c r="J67" s="27"/>
    </row>
    <row r="68" spans="1:10" ht="15.9" customHeight="1" x14ac:dyDescent="0.25">
      <c r="A68" s="305"/>
      <c r="B68" s="99"/>
      <c r="C68" s="58"/>
      <c r="D68" s="99"/>
      <c r="E68" s="99"/>
      <c r="F68" s="177"/>
      <c r="G68" s="55"/>
      <c r="H68" s="27"/>
      <c r="I68" s="4"/>
      <c r="J68" s="27"/>
    </row>
    <row r="69" spans="1:10" ht="15.9" customHeight="1" x14ac:dyDescent="0.25">
      <c r="A69" s="305"/>
      <c r="B69" s="99"/>
      <c r="C69" s="58"/>
      <c r="D69" s="99"/>
      <c r="E69" s="99"/>
      <c r="F69" s="177"/>
      <c r="G69" s="55"/>
      <c r="H69" s="27"/>
      <c r="I69" s="4"/>
      <c r="J69" s="27"/>
    </row>
    <row r="70" spans="1:10" ht="15.9" customHeight="1" x14ac:dyDescent="0.3">
      <c r="A70" s="305"/>
      <c r="B70" s="101"/>
      <c r="C70" s="102"/>
      <c r="D70" s="306"/>
      <c r="E70" s="102"/>
      <c r="F70" s="174"/>
      <c r="G70" s="56"/>
      <c r="H70" s="30"/>
      <c r="I70" s="5"/>
      <c r="J70" s="30"/>
    </row>
    <row r="71" spans="1:10" ht="15.9" customHeight="1" x14ac:dyDescent="0.3">
      <c r="A71" s="305"/>
      <c r="B71" s="101"/>
      <c r="C71" s="102"/>
      <c r="D71" s="306"/>
      <c r="E71" s="102"/>
      <c r="F71" s="174"/>
      <c r="G71" s="56"/>
      <c r="H71" s="30"/>
      <c r="I71" s="5"/>
      <c r="J71" s="30"/>
    </row>
    <row r="72" spans="1:10" ht="15.9" customHeight="1" x14ac:dyDescent="0.3">
      <c r="A72" s="305"/>
      <c r="B72" s="101"/>
      <c r="C72" s="102"/>
      <c r="D72" s="306"/>
      <c r="E72" s="102"/>
      <c r="F72" s="174"/>
      <c r="G72" s="56"/>
      <c r="H72" s="30"/>
      <c r="I72" s="5"/>
      <c r="J72" s="30"/>
    </row>
    <row r="73" spans="1:10" ht="15.9" customHeight="1" x14ac:dyDescent="0.3">
      <c r="A73" s="305"/>
      <c r="B73" s="101"/>
      <c r="C73" s="102"/>
      <c r="D73" s="306"/>
      <c r="E73" s="102"/>
      <c r="F73" s="174"/>
      <c r="G73" s="56"/>
      <c r="H73" s="30"/>
      <c r="I73" s="5"/>
      <c r="J73" s="30"/>
    </row>
    <row r="74" spans="1:10" ht="15.9" customHeight="1" x14ac:dyDescent="0.3">
      <c r="A74" s="305"/>
      <c r="B74" s="101"/>
      <c r="C74" s="102"/>
      <c r="D74" s="306"/>
      <c r="E74" s="102"/>
      <c r="F74" s="174"/>
      <c r="G74" s="56"/>
      <c r="H74" s="30"/>
      <c r="I74" s="5"/>
      <c r="J74" s="30"/>
    </row>
    <row r="75" spans="1:10" ht="15.9" customHeight="1" x14ac:dyDescent="0.25">
      <c r="A75" s="305"/>
      <c r="B75" s="103"/>
      <c r="C75" s="104"/>
      <c r="D75" s="307"/>
      <c r="E75" s="104"/>
      <c r="F75" s="177"/>
      <c r="G75" s="55"/>
      <c r="H75" s="27"/>
      <c r="I75" s="6"/>
      <c r="J75" s="27"/>
    </row>
    <row r="76" spans="1:10" ht="15.9" customHeight="1" x14ac:dyDescent="0.25">
      <c r="A76" s="305"/>
      <c r="B76" s="103"/>
      <c r="C76" s="104"/>
      <c r="D76" s="307"/>
      <c r="E76" s="104"/>
      <c r="F76" s="177"/>
      <c r="G76" s="55"/>
      <c r="H76" s="27"/>
      <c r="I76" s="6"/>
      <c r="J76" s="27"/>
    </row>
    <row r="77" spans="1:10" ht="15.9" customHeight="1" x14ac:dyDescent="0.25">
      <c r="A77" s="305"/>
      <c r="B77" s="103"/>
      <c r="C77" s="105"/>
      <c r="D77" s="307"/>
      <c r="E77" s="105"/>
      <c r="F77" s="182"/>
      <c r="G77" s="55"/>
      <c r="H77" s="27"/>
      <c r="I77" s="6"/>
      <c r="J77" s="27"/>
    </row>
    <row r="78" spans="1:10" ht="50.1" customHeight="1" x14ac:dyDescent="0.25">
      <c r="A78" s="308">
        <v>1700</v>
      </c>
      <c r="B78" s="309" t="s">
        <v>84</v>
      </c>
      <c r="C78" s="310"/>
      <c r="D78" s="310"/>
      <c r="E78" s="311"/>
      <c r="F78" s="293"/>
      <c r="G78" s="52"/>
      <c r="H78" s="22"/>
      <c r="I78" s="22"/>
      <c r="J78" s="25"/>
    </row>
    <row r="79" spans="1:10" ht="13.8" x14ac:dyDescent="0.25">
      <c r="A79" s="11"/>
      <c r="B79" s="11"/>
      <c r="C79" s="11"/>
      <c r="D79" s="11"/>
      <c r="E79" s="11"/>
      <c r="F79" s="11"/>
      <c r="G79" s="11"/>
    </row>
    <row r="116" spans="1:10" x14ac:dyDescent="0.25">
      <c r="A116" s="1"/>
      <c r="B116" s="2"/>
      <c r="C116" s="2"/>
      <c r="D116" s="2"/>
      <c r="E116" s="2"/>
      <c r="F116" s="243"/>
      <c r="G116" s="3"/>
      <c r="H116" s="3"/>
      <c r="I116" s="2"/>
      <c r="J116" s="3"/>
    </row>
    <row r="117" spans="1:10" x14ac:dyDescent="0.25">
      <c r="A117" s="1"/>
      <c r="B117" s="2"/>
      <c r="C117" s="2"/>
      <c r="D117" s="2"/>
      <c r="E117" s="2"/>
      <c r="F117" s="243"/>
      <c r="G117" s="3"/>
      <c r="H117" s="3"/>
      <c r="I117" s="2"/>
      <c r="J117" s="3"/>
    </row>
    <row r="119" spans="1:10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</row>
    <row r="120" spans="1:10" x14ac:dyDescent="0.25">
      <c r="A120" s="243"/>
      <c r="B120" s="243"/>
      <c r="C120" s="243"/>
      <c r="D120" s="243"/>
      <c r="E120" s="243"/>
      <c r="F120" s="243"/>
      <c r="G120" s="3"/>
      <c r="H120" s="3"/>
      <c r="I120" s="3"/>
      <c r="J120" s="3"/>
    </row>
    <row r="177" spans="1:10" x14ac:dyDescent="0.25">
      <c r="A177" s="1"/>
      <c r="B177" s="2"/>
      <c r="C177" s="2"/>
      <c r="D177" s="2"/>
      <c r="E177" s="2"/>
      <c r="F177" s="243"/>
      <c r="G177" s="3"/>
      <c r="H177" s="3"/>
      <c r="I177" s="2"/>
      <c r="J177" s="3"/>
    </row>
    <row r="178" spans="1:10" x14ac:dyDescent="0.25">
      <c r="A178" s="1"/>
      <c r="B178" s="2"/>
      <c r="C178" s="2"/>
      <c r="D178" s="2"/>
      <c r="E178" s="2"/>
      <c r="F178" s="243"/>
      <c r="G178" s="3"/>
      <c r="H178" s="3"/>
      <c r="I178" s="2"/>
      <c r="J178" s="3"/>
    </row>
  </sheetData>
  <mergeCells count="12">
    <mergeCell ref="I3:J3"/>
    <mergeCell ref="A5:A6"/>
    <mergeCell ref="B5:B6"/>
    <mergeCell ref="C5:C6"/>
    <mergeCell ref="D5:D6"/>
    <mergeCell ref="H5:H6"/>
    <mergeCell ref="I5:I6"/>
    <mergeCell ref="J5:J6"/>
    <mergeCell ref="I4:J4"/>
    <mergeCell ref="E5:E6"/>
    <mergeCell ref="F5:F6"/>
    <mergeCell ref="G5:G6"/>
  </mergeCells>
  <phoneticPr fontId="0" type="noConversion"/>
  <printOptions horizontalCentered="1"/>
  <pageMargins left="0.78740157480314965" right="0.39370078740157483" top="0.78740157480314965" bottom="0.39370078740157483" header="0.59055118110236227" footer="0.39370078740157483"/>
  <pageSetup paperSize="9" scale="60" firstPageNumber="100" orientation="portrait" useFirstPageNumber="1" r:id="rId1"/>
  <headerFooter alignWithMargins="0">
    <oddFooter>&amp;C&amp;12C-&amp;P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8">
    <tabColor rgb="FF00B0F0"/>
    <pageSetUpPr fitToPage="1"/>
  </sheetPr>
  <dimension ref="A1:J73"/>
  <sheetViews>
    <sheetView showGridLines="0" view="pageBreakPreview" zoomScale="75" zoomScaleSheetLayoutView="75" workbookViewId="0">
      <selection activeCell="A3" sqref="A3"/>
    </sheetView>
  </sheetViews>
  <sheetFormatPr defaultColWidth="9.109375" defaultRowHeight="13.2" x14ac:dyDescent="0.25"/>
  <cols>
    <col min="1" max="1" width="12.6640625" style="154" customWidth="1"/>
    <col min="2" max="2" width="58.6640625" style="154" customWidth="1"/>
    <col min="3" max="3" width="12.6640625" style="154" customWidth="1"/>
    <col min="4" max="5" width="15.6640625" style="154" customWidth="1"/>
    <col min="6" max="6" width="36.44140625" style="154" customWidth="1"/>
    <col min="7" max="7" width="12.33203125" style="10" customWidth="1"/>
    <col min="8" max="16384" width="9.109375" style="10"/>
  </cols>
  <sheetData>
    <row r="1" spans="1:10" x14ac:dyDescent="0.25">
      <c r="A1" s="255" t="s">
        <v>509</v>
      </c>
    </row>
    <row r="2" spans="1:10" x14ac:dyDescent="0.25">
      <c r="A2" s="255" t="s">
        <v>508</v>
      </c>
    </row>
    <row r="3" spans="1:10" ht="18" customHeight="1" x14ac:dyDescent="0.25">
      <c r="A3" s="1" t="s">
        <v>392</v>
      </c>
      <c r="B3" s="81"/>
      <c r="C3" s="81"/>
      <c r="D3" s="81"/>
      <c r="E3" s="81"/>
      <c r="F3" s="81"/>
      <c r="G3" s="97"/>
      <c r="H3" s="7"/>
      <c r="I3" s="384"/>
      <c r="J3" s="384"/>
    </row>
    <row r="4" spans="1:10" ht="16.649999999999999" customHeight="1" x14ac:dyDescent="0.25">
      <c r="A4" s="81"/>
      <c r="B4" s="81"/>
      <c r="C4" s="81"/>
      <c r="D4" s="81"/>
      <c r="E4" s="81"/>
      <c r="F4" s="81"/>
    </row>
    <row r="5" spans="1:10" ht="14.1" customHeight="1" x14ac:dyDescent="0.25">
      <c r="A5" s="376" t="s">
        <v>71</v>
      </c>
      <c r="B5" s="378" t="s">
        <v>72</v>
      </c>
      <c r="C5" s="376" t="s">
        <v>73</v>
      </c>
      <c r="D5" s="378" t="s">
        <v>74</v>
      </c>
      <c r="E5" s="376" t="s">
        <v>75</v>
      </c>
      <c r="F5" s="376" t="s">
        <v>76</v>
      </c>
    </row>
    <row r="6" spans="1:10" x14ac:dyDescent="0.25">
      <c r="A6" s="387"/>
      <c r="B6" s="379"/>
      <c r="C6" s="387"/>
      <c r="D6" s="379"/>
      <c r="E6" s="387"/>
      <c r="F6" s="387"/>
    </row>
    <row r="7" spans="1:10" ht="16.649999999999999" customHeight="1" x14ac:dyDescent="0.25">
      <c r="A7" s="312"/>
      <c r="B7" s="120"/>
      <c r="C7" s="120"/>
      <c r="D7" s="82"/>
      <c r="E7" s="121"/>
      <c r="F7" s="121"/>
    </row>
    <row r="8" spans="1:10" ht="16.649999999999999" customHeight="1" x14ac:dyDescent="0.3">
      <c r="A8" s="313">
        <v>1800</v>
      </c>
      <c r="B8" s="77" t="s">
        <v>157</v>
      </c>
      <c r="C8" s="76"/>
      <c r="D8" s="78"/>
      <c r="E8" s="78"/>
      <c r="F8" s="78"/>
      <c r="G8" s="23"/>
    </row>
    <row r="9" spans="1:10" ht="16.649999999999999" customHeight="1" x14ac:dyDescent="0.3">
      <c r="A9" s="314"/>
      <c r="B9" s="77"/>
      <c r="C9" s="76"/>
      <c r="D9" s="78"/>
      <c r="E9" s="78"/>
      <c r="F9" s="78"/>
      <c r="G9" s="23"/>
    </row>
    <row r="10" spans="1:10" ht="16.649999999999999" customHeight="1" x14ac:dyDescent="0.3">
      <c r="A10" s="286" t="s">
        <v>14</v>
      </c>
      <c r="B10" s="77" t="s">
        <v>15</v>
      </c>
      <c r="C10" s="76"/>
      <c r="D10" s="78"/>
      <c r="E10" s="78"/>
      <c r="F10" s="78"/>
      <c r="G10" s="23"/>
    </row>
    <row r="11" spans="1:10" ht="16.649999999999999" customHeight="1" x14ac:dyDescent="0.3">
      <c r="A11" s="286"/>
      <c r="B11" s="77"/>
      <c r="C11" s="76"/>
      <c r="D11" s="78"/>
      <c r="E11" s="78"/>
      <c r="F11" s="78"/>
      <c r="G11" s="23"/>
    </row>
    <row r="12" spans="1:10" ht="16.649999999999999" customHeight="1" x14ac:dyDescent="0.25">
      <c r="A12" s="286"/>
      <c r="B12" s="76" t="s">
        <v>16</v>
      </c>
      <c r="C12" s="78" t="s">
        <v>67</v>
      </c>
      <c r="D12" s="78">
        <v>16</v>
      </c>
      <c r="E12" s="78"/>
      <c r="F12" s="78"/>
      <c r="G12" s="23"/>
    </row>
    <row r="13" spans="1:10" ht="16.649999999999999" customHeight="1" x14ac:dyDescent="0.25">
      <c r="A13" s="315"/>
      <c r="B13" s="115"/>
      <c r="C13" s="78"/>
      <c r="D13" s="78"/>
      <c r="E13" s="78"/>
      <c r="F13" s="78"/>
      <c r="G13" s="23"/>
    </row>
    <row r="14" spans="1:10" ht="16.649999999999999" customHeight="1" x14ac:dyDescent="0.25">
      <c r="A14" s="315"/>
      <c r="B14" s="83" t="s">
        <v>17</v>
      </c>
      <c r="C14" s="78" t="s">
        <v>67</v>
      </c>
      <c r="D14" s="78">
        <v>16</v>
      </c>
      <c r="E14" s="78"/>
      <c r="F14" s="78"/>
      <c r="G14" s="23"/>
    </row>
    <row r="15" spans="1:10" ht="16.649999999999999" customHeight="1" x14ac:dyDescent="0.25">
      <c r="A15" s="315"/>
      <c r="B15" s="83"/>
      <c r="C15" s="78"/>
      <c r="D15" s="78"/>
      <c r="E15" s="78"/>
      <c r="F15" s="78"/>
      <c r="G15" s="23"/>
    </row>
    <row r="16" spans="1:10" ht="16.649999999999999" customHeight="1" x14ac:dyDescent="0.25">
      <c r="A16" s="315"/>
      <c r="B16" s="76" t="s">
        <v>18</v>
      </c>
      <c r="C16" s="78" t="s">
        <v>67</v>
      </c>
      <c r="D16" s="78">
        <v>8</v>
      </c>
      <c r="E16" s="78"/>
      <c r="F16" s="78"/>
      <c r="G16" s="23"/>
    </row>
    <row r="17" spans="1:7" ht="16.649999999999999" customHeight="1" x14ac:dyDescent="0.3">
      <c r="A17" s="286"/>
      <c r="B17" s="77"/>
      <c r="C17" s="78"/>
      <c r="D17" s="78"/>
      <c r="E17" s="78"/>
      <c r="F17" s="78"/>
      <c r="G17" s="23"/>
    </row>
    <row r="18" spans="1:7" ht="16.649999999999999" customHeight="1" x14ac:dyDescent="0.25">
      <c r="A18" s="286"/>
      <c r="B18" s="115"/>
      <c r="C18" s="78"/>
      <c r="D18" s="78"/>
      <c r="E18" s="78"/>
      <c r="F18" s="78"/>
      <c r="G18" s="23"/>
    </row>
    <row r="19" spans="1:7" ht="16.649999999999999" customHeight="1" x14ac:dyDescent="0.25">
      <c r="A19" s="286" t="s">
        <v>19</v>
      </c>
      <c r="B19" s="115" t="s">
        <v>20</v>
      </c>
      <c r="C19" s="78" t="s">
        <v>67</v>
      </c>
      <c r="D19" s="78">
        <v>16</v>
      </c>
      <c r="E19" s="78"/>
      <c r="F19" s="78"/>
      <c r="G19" s="23"/>
    </row>
    <row r="20" spans="1:7" ht="16.649999999999999" customHeight="1" x14ac:dyDescent="0.25">
      <c r="A20" s="286"/>
      <c r="B20" s="115"/>
      <c r="C20" s="78"/>
      <c r="D20" s="78"/>
      <c r="E20" s="78"/>
      <c r="F20" s="78"/>
      <c r="G20" s="23"/>
    </row>
    <row r="21" spans="1:7" ht="16.649999999999999" customHeight="1" x14ac:dyDescent="0.25">
      <c r="A21" s="286" t="s">
        <v>21</v>
      </c>
      <c r="B21" s="83" t="s">
        <v>22</v>
      </c>
      <c r="C21" s="78"/>
      <c r="D21" s="78"/>
      <c r="E21" s="78"/>
      <c r="F21" s="78"/>
      <c r="G21" s="23"/>
    </row>
    <row r="22" spans="1:7" ht="16.649999999999999" customHeight="1" x14ac:dyDescent="0.25">
      <c r="A22" s="316"/>
      <c r="B22" s="117" t="s">
        <v>23</v>
      </c>
      <c r="C22" s="78" t="s">
        <v>67</v>
      </c>
      <c r="D22" s="78">
        <v>2</v>
      </c>
      <c r="E22" s="78"/>
      <c r="F22" s="78"/>
      <c r="G22" s="23"/>
    </row>
    <row r="23" spans="1:7" ht="16.649999999999999" customHeight="1" x14ac:dyDescent="0.25">
      <c r="A23" s="316"/>
      <c r="B23" s="147" t="s">
        <v>24</v>
      </c>
      <c r="C23" s="78" t="s">
        <v>67</v>
      </c>
      <c r="D23" s="78">
        <v>2</v>
      </c>
      <c r="E23" s="78"/>
      <c r="F23" s="78"/>
      <c r="G23" s="23"/>
    </row>
    <row r="24" spans="1:7" ht="16.649999999999999" customHeight="1" x14ac:dyDescent="0.3">
      <c r="A24" s="317"/>
      <c r="B24" s="123"/>
      <c r="C24" s="78"/>
      <c r="D24" s="78"/>
      <c r="E24" s="78"/>
      <c r="F24" s="78"/>
      <c r="G24" s="23"/>
    </row>
    <row r="25" spans="1:7" ht="16.649999999999999" customHeight="1" x14ac:dyDescent="0.25">
      <c r="A25" s="316" t="s">
        <v>25</v>
      </c>
      <c r="B25" s="117" t="s">
        <v>26</v>
      </c>
      <c r="C25" s="78" t="s">
        <v>67</v>
      </c>
      <c r="D25" s="78">
        <v>1</v>
      </c>
      <c r="E25" s="78"/>
      <c r="F25" s="78"/>
      <c r="G25" s="23"/>
    </row>
    <row r="26" spans="1:7" ht="16.649999999999999" customHeight="1" x14ac:dyDescent="0.3">
      <c r="A26" s="316"/>
      <c r="B26" s="148"/>
      <c r="C26" s="78"/>
      <c r="D26" s="78"/>
      <c r="E26" s="78"/>
      <c r="F26" s="78"/>
      <c r="G26" s="23"/>
    </row>
    <row r="27" spans="1:7" ht="16.649999999999999" customHeight="1" x14ac:dyDescent="0.25">
      <c r="A27" s="316" t="s">
        <v>27</v>
      </c>
      <c r="B27" s="124" t="s">
        <v>28</v>
      </c>
      <c r="C27" s="78" t="s">
        <v>67</v>
      </c>
      <c r="D27" s="78">
        <v>2</v>
      </c>
      <c r="E27" s="78"/>
      <c r="F27" s="78"/>
      <c r="G27" s="23"/>
    </row>
    <row r="28" spans="1:7" ht="16.649999999999999" customHeight="1" x14ac:dyDescent="0.25">
      <c r="A28" s="317"/>
      <c r="B28" s="147"/>
      <c r="C28" s="78"/>
      <c r="D28" s="78"/>
      <c r="E28" s="78"/>
      <c r="F28" s="78"/>
      <c r="G28" s="23"/>
    </row>
    <row r="29" spans="1:7" ht="16.649999999999999" customHeight="1" x14ac:dyDescent="0.25">
      <c r="A29" s="316" t="s">
        <v>29</v>
      </c>
      <c r="B29" s="119" t="s">
        <v>30</v>
      </c>
      <c r="C29" s="78" t="s">
        <v>67</v>
      </c>
      <c r="D29" s="78">
        <v>2</v>
      </c>
      <c r="E29" s="78"/>
      <c r="F29" s="78"/>
      <c r="G29" s="23"/>
    </row>
    <row r="30" spans="1:7" ht="16.649999999999999" customHeight="1" x14ac:dyDescent="0.3">
      <c r="A30" s="316"/>
      <c r="B30" s="122"/>
      <c r="C30" s="78"/>
      <c r="D30" s="78"/>
      <c r="E30" s="78"/>
      <c r="F30" s="78"/>
      <c r="G30" s="23"/>
    </row>
    <row r="31" spans="1:7" ht="16.649999999999999" customHeight="1" x14ac:dyDescent="0.25">
      <c r="A31" s="316" t="s">
        <v>31</v>
      </c>
      <c r="B31" s="97" t="s">
        <v>32</v>
      </c>
      <c r="C31" s="78" t="s">
        <v>67</v>
      </c>
      <c r="D31" s="78">
        <v>2</v>
      </c>
      <c r="E31" s="78"/>
      <c r="F31" s="78"/>
      <c r="G31" s="23"/>
    </row>
    <row r="32" spans="1:7" ht="16.649999999999999" customHeight="1" x14ac:dyDescent="0.25">
      <c r="A32" s="317"/>
      <c r="B32" s="119"/>
      <c r="C32" s="78"/>
      <c r="D32" s="78"/>
      <c r="E32" s="78"/>
      <c r="F32" s="78"/>
      <c r="G32" s="23"/>
    </row>
    <row r="33" spans="1:7" ht="16.649999999999999" customHeight="1" x14ac:dyDescent="0.25">
      <c r="A33" s="316" t="s">
        <v>33</v>
      </c>
      <c r="B33" s="119" t="s">
        <v>34</v>
      </c>
      <c r="C33" s="78" t="s">
        <v>67</v>
      </c>
      <c r="D33" s="78">
        <v>2</v>
      </c>
      <c r="E33" s="78"/>
      <c r="F33" s="78"/>
      <c r="G33" s="23"/>
    </row>
    <row r="34" spans="1:7" ht="16.649999999999999" customHeight="1" x14ac:dyDescent="0.25">
      <c r="A34" s="316"/>
      <c r="B34" s="117"/>
      <c r="C34" s="78"/>
      <c r="D34" s="78"/>
      <c r="E34" s="78"/>
      <c r="F34" s="78"/>
      <c r="G34" s="23"/>
    </row>
    <row r="35" spans="1:7" ht="16.649999999999999" customHeight="1" x14ac:dyDescent="0.25">
      <c r="A35" s="316" t="s">
        <v>35</v>
      </c>
      <c r="B35" s="97" t="s">
        <v>409</v>
      </c>
      <c r="C35" s="78" t="s">
        <v>67</v>
      </c>
      <c r="D35" s="78">
        <v>2</v>
      </c>
      <c r="E35" s="78"/>
      <c r="F35" s="78"/>
      <c r="G35" s="23"/>
    </row>
    <row r="36" spans="1:7" ht="16.649999999999999" customHeight="1" x14ac:dyDescent="0.3">
      <c r="A36" s="316"/>
      <c r="B36" s="122"/>
      <c r="C36" s="78"/>
      <c r="D36" s="78"/>
      <c r="E36" s="78"/>
      <c r="F36" s="78"/>
      <c r="G36" s="23"/>
    </row>
    <row r="37" spans="1:7" ht="16.649999999999999" customHeight="1" x14ac:dyDescent="0.25">
      <c r="A37" s="316" t="s">
        <v>36</v>
      </c>
      <c r="B37" s="97" t="s">
        <v>37</v>
      </c>
      <c r="C37" s="78" t="s">
        <v>67</v>
      </c>
      <c r="D37" s="78">
        <v>2</v>
      </c>
      <c r="E37" s="78"/>
      <c r="F37" s="78"/>
      <c r="G37" s="23"/>
    </row>
    <row r="38" spans="1:7" ht="16.649999999999999" customHeight="1" x14ac:dyDescent="0.3">
      <c r="A38" s="317"/>
      <c r="B38" s="122"/>
      <c r="C38" s="78"/>
      <c r="D38" s="78"/>
      <c r="E38" s="78"/>
      <c r="F38" s="78"/>
      <c r="G38" s="23"/>
    </row>
    <row r="39" spans="1:7" ht="16.649999999999999" customHeight="1" x14ac:dyDescent="0.25">
      <c r="A39" s="316" t="s">
        <v>38</v>
      </c>
      <c r="B39" s="117" t="s">
        <v>39</v>
      </c>
      <c r="C39" s="78" t="s">
        <v>67</v>
      </c>
      <c r="D39" s="78">
        <v>3</v>
      </c>
      <c r="E39" s="78"/>
      <c r="F39" s="78"/>
      <c r="G39" s="23"/>
    </row>
    <row r="40" spans="1:7" ht="16.649999999999999" customHeight="1" x14ac:dyDescent="0.3">
      <c r="A40" s="316"/>
      <c r="B40" s="148"/>
      <c r="C40" s="78"/>
      <c r="D40" s="78"/>
      <c r="E40" s="78"/>
      <c r="F40" s="78"/>
      <c r="G40" s="23"/>
    </row>
    <row r="41" spans="1:7" ht="16.649999999999999" customHeight="1" x14ac:dyDescent="0.25">
      <c r="A41" s="316" t="s">
        <v>40</v>
      </c>
      <c r="B41" s="117" t="s">
        <v>41</v>
      </c>
      <c r="C41" s="78" t="s">
        <v>67</v>
      </c>
      <c r="D41" s="78">
        <v>3</v>
      </c>
      <c r="E41" s="78"/>
      <c r="F41" s="78"/>
      <c r="G41" s="23"/>
    </row>
    <row r="42" spans="1:7" ht="16.649999999999999" customHeight="1" x14ac:dyDescent="0.3">
      <c r="A42" s="317"/>
      <c r="B42" s="122"/>
      <c r="C42" s="78"/>
      <c r="D42" s="78"/>
      <c r="E42" s="78"/>
      <c r="F42" s="78"/>
      <c r="G42" s="23"/>
    </row>
    <row r="43" spans="1:7" ht="16.649999999999999" customHeight="1" x14ac:dyDescent="0.25">
      <c r="A43" s="316" t="s">
        <v>42</v>
      </c>
      <c r="B43" s="124" t="s">
        <v>43</v>
      </c>
      <c r="C43" s="78" t="s">
        <v>67</v>
      </c>
      <c r="D43" s="78">
        <v>2</v>
      </c>
      <c r="E43" s="78"/>
      <c r="F43" s="78"/>
      <c r="G43" s="23"/>
    </row>
    <row r="44" spans="1:7" ht="16.649999999999999" customHeight="1" x14ac:dyDescent="0.25">
      <c r="A44" s="317"/>
      <c r="B44" s="117"/>
      <c r="C44" s="83"/>
      <c r="D44" s="78"/>
      <c r="E44" s="78"/>
      <c r="F44" s="78"/>
      <c r="G44" s="23"/>
    </row>
    <row r="45" spans="1:7" ht="16.649999999999999" customHeight="1" x14ac:dyDescent="0.25">
      <c r="A45" s="316" t="s">
        <v>44</v>
      </c>
      <c r="B45" s="117" t="s">
        <v>45</v>
      </c>
      <c r="C45" s="78" t="s">
        <v>67</v>
      </c>
      <c r="D45" s="78">
        <v>2</v>
      </c>
      <c r="E45" s="78"/>
      <c r="F45" s="78"/>
      <c r="G45" s="23"/>
    </row>
    <row r="46" spans="1:7" ht="16.649999999999999" customHeight="1" x14ac:dyDescent="0.3">
      <c r="A46" s="317"/>
      <c r="B46" s="148"/>
      <c r="C46" s="78"/>
      <c r="D46" s="78"/>
      <c r="E46" s="78"/>
      <c r="F46" s="78"/>
      <c r="G46" s="23"/>
    </row>
    <row r="47" spans="1:7" ht="16.649999999999999" customHeight="1" x14ac:dyDescent="0.25">
      <c r="A47" s="316" t="s">
        <v>46</v>
      </c>
      <c r="B47" s="117" t="s">
        <v>272</v>
      </c>
      <c r="C47" s="78" t="s">
        <v>67</v>
      </c>
      <c r="D47" s="78">
        <v>2</v>
      </c>
      <c r="E47" s="78"/>
      <c r="F47" s="78"/>
      <c r="G47" s="23"/>
    </row>
    <row r="48" spans="1:7" ht="16.649999999999999" customHeight="1" x14ac:dyDescent="0.3">
      <c r="A48" s="316"/>
      <c r="B48" s="148"/>
      <c r="C48" s="78"/>
      <c r="D48" s="78"/>
      <c r="E48" s="78"/>
      <c r="F48" s="78"/>
      <c r="G48" s="23"/>
    </row>
    <row r="49" spans="1:7" ht="16.649999999999999" customHeight="1" x14ac:dyDescent="0.25">
      <c r="A49" s="316"/>
      <c r="B49" s="119"/>
      <c r="C49" s="78"/>
      <c r="D49" s="78"/>
      <c r="E49" s="78"/>
      <c r="F49" s="78"/>
      <c r="G49" s="23"/>
    </row>
    <row r="50" spans="1:7" ht="16.649999999999999" customHeight="1" x14ac:dyDescent="0.25">
      <c r="A50" s="316"/>
      <c r="B50" s="119"/>
      <c r="C50" s="78"/>
      <c r="D50" s="78"/>
      <c r="E50" s="78"/>
      <c r="F50" s="78"/>
      <c r="G50" s="23"/>
    </row>
    <row r="51" spans="1:7" ht="16.649999999999999" customHeight="1" x14ac:dyDescent="0.25">
      <c r="A51" s="316"/>
      <c r="B51" s="119"/>
      <c r="C51" s="78"/>
      <c r="D51" s="78"/>
      <c r="E51" s="78"/>
      <c r="F51" s="78"/>
      <c r="G51" s="23"/>
    </row>
    <row r="52" spans="1:7" ht="16.649999999999999" customHeight="1" x14ac:dyDescent="0.25">
      <c r="A52" s="316"/>
      <c r="B52" s="119"/>
      <c r="C52" s="78"/>
      <c r="D52" s="78"/>
      <c r="E52" s="78"/>
      <c r="F52" s="78"/>
      <c r="G52" s="23"/>
    </row>
    <row r="53" spans="1:7" ht="16.649999999999999" customHeight="1" x14ac:dyDescent="0.25">
      <c r="A53" s="316"/>
      <c r="B53" s="119"/>
      <c r="C53" s="78"/>
      <c r="D53" s="78"/>
      <c r="E53" s="78"/>
      <c r="F53" s="78"/>
      <c r="G53" s="23"/>
    </row>
    <row r="54" spans="1:7" ht="16.649999999999999" customHeight="1" x14ac:dyDescent="0.25">
      <c r="A54" s="316"/>
      <c r="B54" s="119"/>
      <c r="C54" s="78"/>
      <c r="D54" s="78"/>
      <c r="E54" s="78"/>
      <c r="F54" s="78"/>
      <c r="G54" s="23"/>
    </row>
    <row r="55" spans="1:7" ht="16.649999999999999" customHeight="1" x14ac:dyDescent="0.25">
      <c r="A55" s="316"/>
      <c r="B55" s="119"/>
      <c r="C55" s="78"/>
      <c r="D55" s="78"/>
      <c r="E55" s="78"/>
      <c r="F55" s="78"/>
      <c r="G55" s="23"/>
    </row>
    <row r="56" spans="1:7" ht="16.649999999999999" customHeight="1" x14ac:dyDescent="0.25">
      <c r="A56" s="316"/>
      <c r="B56" s="119"/>
      <c r="C56" s="78"/>
      <c r="D56" s="78"/>
      <c r="E56" s="78"/>
      <c r="F56" s="78"/>
      <c r="G56" s="23"/>
    </row>
    <row r="57" spans="1:7" ht="16.649999999999999" customHeight="1" x14ac:dyDescent="0.25">
      <c r="A57" s="316"/>
      <c r="B57" s="119"/>
      <c r="C57" s="78"/>
      <c r="D57" s="78"/>
      <c r="E57" s="78"/>
      <c r="F57" s="78"/>
      <c r="G57" s="23"/>
    </row>
    <row r="58" spans="1:7" ht="16.649999999999999" customHeight="1" x14ac:dyDescent="0.25">
      <c r="A58" s="316"/>
      <c r="B58" s="119"/>
      <c r="C58" s="78"/>
      <c r="D58" s="78"/>
      <c r="E58" s="78"/>
      <c r="F58" s="78"/>
      <c r="G58" s="23"/>
    </row>
    <row r="59" spans="1:7" ht="16.649999999999999" customHeight="1" x14ac:dyDescent="0.25">
      <c r="A59" s="316"/>
      <c r="B59" s="119"/>
      <c r="C59" s="78"/>
      <c r="D59" s="78"/>
      <c r="E59" s="78"/>
      <c r="F59" s="78"/>
      <c r="G59" s="23"/>
    </row>
    <row r="60" spans="1:7" ht="16.649999999999999" customHeight="1" x14ac:dyDescent="0.25">
      <c r="A60" s="316"/>
      <c r="B60" s="119"/>
      <c r="C60" s="78"/>
      <c r="D60" s="78"/>
      <c r="E60" s="78"/>
      <c r="F60" s="78"/>
      <c r="G60" s="23"/>
    </row>
    <row r="61" spans="1:7" ht="16.649999999999999" customHeight="1" x14ac:dyDescent="0.25">
      <c r="A61" s="316"/>
      <c r="B61" s="119"/>
      <c r="C61" s="78"/>
      <c r="D61" s="78"/>
      <c r="E61" s="78"/>
      <c r="F61" s="78"/>
      <c r="G61" s="23"/>
    </row>
    <row r="62" spans="1:7" ht="16.649999999999999" customHeight="1" x14ac:dyDescent="0.25">
      <c r="A62" s="316"/>
      <c r="B62" s="119"/>
      <c r="C62" s="78"/>
      <c r="D62" s="78"/>
      <c r="E62" s="78"/>
      <c r="F62" s="78"/>
      <c r="G62" s="23"/>
    </row>
    <row r="63" spans="1:7" ht="16.649999999999999" customHeight="1" x14ac:dyDescent="0.25">
      <c r="A63" s="316"/>
      <c r="B63" s="119"/>
      <c r="C63" s="78"/>
      <c r="D63" s="78"/>
      <c r="E63" s="78"/>
      <c r="F63" s="78"/>
      <c r="G63" s="23"/>
    </row>
    <row r="64" spans="1:7" ht="16.649999999999999" customHeight="1" x14ac:dyDescent="0.25">
      <c r="A64" s="316"/>
      <c r="B64" s="119"/>
      <c r="C64" s="78"/>
      <c r="D64" s="78"/>
      <c r="E64" s="78"/>
      <c r="F64" s="78"/>
      <c r="G64" s="23"/>
    </row>
    <row r="65" spans="1:7" ht="16.649999999999999" customHeight="1" x14ac:dyDescent="0.25">
      <c r="A65" s="316"/>
      <c r="B65" s="119"/>
      <c r="C65" s="78"/>
      <c r="D65" s="78"/>
      <c r="E65" s="78"/>
      <c r="F65" s="78"/>
      <c r="G65" s="23"/>
    </row>
    <row r="66" spans="1:7" ht="16.649999999999999" customHeight="1" x14ac:dyDescent="0.3">
      <c r="A66" s="316"/>
      <c r="B66" s="148"/>
      <c r="C66" s="78"/>
      <c r="D66" s="78"/>
      <c r="E66" s="78"/>
      <c r="F66" s="78"/>
      <c r="G66" s="23"/>
    </row>
    <row r="67" spans="1:7" ht="16.649999999999999" customHeight="1" x14ac:dyDescent="0.3">
      <c r="A67" s="316"/>
      <c r="B67" s="122"/>
      <c r="C67" s="78"/>
      <c r="D67" s="78"/>
      <c r="E67" s="78"/>
      <c r="F67" s="78"/>
      <c r="G67" s="23"/>
    </row>
    <row r="68" spans="1:7" ht="16.649999999999999" customHeight="1" x14ac:dyDescent="0.3">
      <c r="A68" s="316"/>
      <c r="B68" s="122"/>
      <c r="C68" s="78"/>
      <c r="D68" s="78"/>
      <c r="E68" s="78"/>
      <c r="F68" s="78"/>
      <c r="G68" s="23"/>
    </row>
    <row r="69" spans="1:7" ht="16.649999999999999" customHeight="1" x14ac:dyDescent="0.3">
      <c r="A69" s="316"/>
      <c r="B69" s="122"/>
      <c r="C69" s="78"/>
      <c r="D69" s="78"/>
      <c r="E69" s="78"/>
      <c r="F69" s="78"/>
      <c r="G69" s="23"/>
    </row>
    <row r="70" spans="1:7" ht="16.649999999999999" customHeight="1" x14ac:dyDescent="0.3">
      <c r="A70" s="316"/>
      <c r="B70" s="122"/>
      <c r="C70" s="110"/>
      <c r="D70" s="110"/>
      <c r="E70" s="78"/>
      <c r="F70" s="78"/>
      <c r="G70" s="23"/>
    </row>
    <row r="71" spans="1:7" ht="50.1" customHeight="1" x14ac:dyDescent="0.25">
      <c r="A71" s="318">
        <v>1800</v>
      </c>
      <c r="B71" s="396" t="s">
        <v>84</v>
      </c>
      <c r="C71" s="396"/>
      <c r="D71" s="396"/>
      <c r="E71" s="397"/>
      <c r="F71" s="293"/>
      <c r="G71" s="23"/>
    </row>
    <row r="72" spans="1:7" ht="15" x14ac:dyDescent="0.25">
      <c r="A72" s="81"/>
      <c r="B72" s="81"/>
      <c r="C72" s="81"/>
      <c r="D72" s="81"/>
      <c r="E72" s="81"/>
      <c r="F72" s="81"/>
      <c r="G72" s="23"/>
    </row>
    <row r="73" spans="1:7" ht="15" x14ac:dyDescent="0.25">
      <c r="A73" s="81"/>
      <c r="B73" s="81"/>
      <c r="C73" s="81"/>
      <c r="D73" s="81"/>
      <c r="E73" s="81"/>
      <c r="F73" s="81"/>
      <c r="G73" s="23"/>
    </row>
  </sheetData>
  <mergeCells count="8">
    <mergeCell ref="I3:J3"/>
    <mergeCell ref="F5:F6"/>
    <mergeCell ref="B71:E71"/>
    <mergeCell ref="A5:A6"/>
    <mergeCell ref="B5:B6"/>
    <mergeCell ref="C5:C6"/>
    <mergeCell ref="D5:D6"/>
    <mergeCell ref="E5:E6"/>
  </mergeCells>
  <phoneticPr fontId="0" type="noConversion"/>
  <pageMargins left="0.78740157480314965" right="0.39370078740157483" top="0.78740157480314965" bottom="0.39370078740157483" header="0.59055118110236227" footer="0.39370078740157483"/>
  <pageSetup paperSize="9" scale="60" firstPageNumber="101" orientation="portrait" useFirstPageNumber="1" r:id="rId1"/>
  <headerFooter alignWithMargins="0">
    <oddFooter>&amp;C&amp;12C-&amp;P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F0"/>
  </sheetPr>
  <dimension ref="A1:I323"/>
  <sheetViews>
    <sheetView showGridLines="0" view="pageBreakPreview" zoomScale="75" zoomScaleSheetLayoutView="75" workbookViewId="0">
      <selection activeCell="B131" sqref="B131"/>
    </sheetView>
  </sheetViews>
  <sheetFormatPr defaultColWidth="8.88671875" defaultRowHeight="13.2" x14ac:dyDescent="0.25"/>
  <cols>
    <col min="1" max="1" width="9.109375" style="221" customWidth="1"/>
    <col min="2" max="2" width="67.33203125" style="221" customWidth="1"/>
    <col min="3" max="3" width="12.6640625" style="221" customWidth="1"/>
    <col min="4" max="4" width="12.44140625" style="221" customWidth="1"/>
    <col min="5" max="5" width="15.6640625" style="221" customWidth="1"/>
    <col min="6" max="6" width="29.44140625" style="221" customWidth="1"/>
    <col min="7" max="16384" width="8.88671875" style="197"/>
  </cols>
  <sheetData>
    <row r="1" spans="1:9" s="10" customFormat="1" x14ac:dyDescent="0.25">
      <c r="A1" s="255" t="s">
        <v>509</v>
      </c>
      <c r="B1" s="154"/>
      <c r="C1" s="154"/>
      <c r="D1" s="154"/>
      <c r="E1" s="154"/>
      <c r="F1" s="154"/>
    </row>
    <row r="2" spans="1:9" s="10" customFormat="1" x14ac:dyDescent="0.25">
      <c r="A2" s="255" t="s">
        <v>508</v>
      </c>
      <c r="B2" s="154"/>
      <c r="C2" s="154"/>
      <c r="D2" s="154"/>
      <c r="E2" s="154"/>
      <c r="F2" s="154"/>
    </row>
    <row r="3" spans="1:9" s="10" customFormat="1" ht="18" customHeight="1" x14ac:dyDescent="0.25">
      <c r="A3" s="1" t="s">
        <v>392</v>
      </c>
      <c r="B3" s="81"/>
      <c r="C3" s="81"/>
      <c r="D3" s="81"/>
      <c r="E3" s="81"/>
      <c r="F3" s="81"/>
      <c r="G3" s="97"/>
      <c r="H3" s="384"/>
      <c r="I3" s="384"/>
    </row>
    <row r="4" spans="1:9" ht="18" customHeight="1" x14ac:dyDescent="0.25">
      <c r="A4" s="81"/>
      <c r="B4" s="81"/>
      <c r="C4" s="81"/>
      <c r="D4" s="81"/>
      <c r="E4" s="81"/>
      <c r="F4" s="81"/>
    </row>
    <row r="5" spans="1:9" ht="12.9" customHeight="1" x14ac:dyDescent="0.25">
      <c r="A5" s="376" t="s">
        <v>71</v>
      </c>
      <c r="B5" s="378" t="s">
        <v>72</v>
      </c>
      <c r="C5" s="376" t="s">
        <v>73</v>
      </c>
      <c r="D5" s="378" t="s">
        <v>74</v>
      </c>
      <c r="E5" s="376" t="s">
        <v>75</v>
      </c>
      <c r="F5" s="376" t="s">
        <v>76</v>
      </c>
    </row>
    <row r="6" spans="1:9" ht="12.75" customHeight="1" x14ac:dyDescent="0.25">
      <c r="A6" s="387"/>
      <c r="B6" s="379"/>
      <c r="C6" s="387"/>
      <c r="D6" s="379"/>
      <c r="E6" s="387"/>
      <c r="F6" s="387"/>
    </row>
    <row r="7" spans="1:9" ht="16.649999999999999" customHeight="1" x14ac:dyDescent="0.3">
      <c r="A7" s="278"/>
      <c r="B7" s="132"/>
      <c r="C7" s="125"/>
      <c r="D7" s="125"/>
      <c r="E7" s="125"/>
      <c r="F7" s="121"/>
    </row>
    <row r="8" spans="1:9" ht="16.649999999999999" customHeight="1" x14ac:dyDescent="0.3">
      <c r="A8" s="279">
        <v>2100</v>
      </c>
      <c r="B8" s="85" t="s">
        <v>174</v>
      </c>
      <c r="C8" s="126"/>
      <c r="D8" s="126"/>
      <c r="E8" s="126"/>
      <c r="F8" s="78"/>
    </row>
    <row r="9" spans="1:9" ht="16.649999999999999" customHeight="1" x14ac:dyDescent="0.3">
      <c r="A9" s="98"/>
      <c r="B9" s="77"/>
      <c r="C9" s="78"/>
      <c r="D9" s="98"/>
      <c r="E9" s="98"/>
      <c r="F9" s="78"/>
    </row>
    <row r="10" spans="1:9" ht="16.649999999999999" customHeight="1" x14ac:dyDescent="0.3">
      <c r="A10" s="98">
        <v>21.01</v>
      </c>
      <c r="B10" s="77" t="s">
        <v>175</v>
      </c>
      <c r="C10" s="78"/>
      <c r="D10" s="78"/>
      <c r="E10" s="78"/>
      <c r="F10" s="78"/>
    </row>
    <row r="11" spans="1:9" ht="16.649999999999999" customHeight="1" x14ac:dyDescent="0.3">
      <c r="A11" s="98"/>
      <c r="B11" s="77"/>
      <c r="C11" s="78"/>
      <c r="D11" s="78"/>
      <c r="E11" s="78"/>
      <c r="F11" s="78"/>
    </row>
    <row r="12" spans="1:9" ht="16.649999999999999" customHeight="1" x14ac:dyDescent="0.3">
      <c r="A12" s="98"/>
      <c r="B12" s="76" t="s">
        <v>160</v>
      </c>
      <c r="C12" s="78"/>
      <c r="D12" s="78"/>
      <c r="E12" s="78"/>
      <c r="F12" s="78"/>
    </row>
    <row r="13" spans="1:9" ht="16.649999999999999" customHeight="1" x14ac:dyDescent="0.3">
      <c r="A13" s="98"/>
      <c r="B13" s="76" t="s">
        <v>179</v>
      </c>
      <c r="C13" s="78"/>
      <c r="D13" s="78"/>
      <c r="E13" s="78"/>
      <c r="F13" s="78"/>
    </row>
    <row r="14" spans="1:9" ht="16.649999999999999" customHeight="1" x14ac:dyDescent="0.3">
      <c r="A14" s="98"/>
      <c r="B14" s="76" t="s">
        <v>161</v>
      </c>
      <c r="C14" s="78"/>
      <c r="D14" s="78"/>
      <c r="E14" s="78"/>
      <c r="F14" s="78"/>
    </row>
    <row r="15" spans="1:9" ht="16.649999999999999" customHeight="1" x14ac:dyDescent="0.3">
      <c r="A15" s="98"/>
      <c r="B15" s="83" t="s">
        <v>176</v>
      </c>
      <c r="C15" s="78" t="s">
        <v>117</v>
      </c>
      <c r="D15" s="78">
        <v>12</v>
      </c>
      <c r="E15" s="166"/>
      <c r="F15" s="78"/>
    </row>
    <row r="16" spans="1:9" ht="16.649999999999999" customHeight="1" x14ac:dyDescent="0.3">
      <c r="A16" s="98"/>
      <c r="B16" s="76"/>
      <c r="C16" s="78"/>
      <c r="D16" s="78"/>
      <c r="E16" s="78"/>
      <c r="F16" s="78"/>
    </row>
    <row r="17" spans="1:6" ht="16.649999999999999" customHeight="1" x14ac:dyDescent="0.3">
      <c r="A17" s="98"/>
      <c r="B17" s="83" t="s">
        <v>177</v>
      </c>
      <c r="C17" s="78"/>
      <c r="D17" s="78"/>
      <c r="E17" s="78"/>
      <c r="F17" s="78"/>
    </row>
    <row r="18" spans="1:6" ht="16.649999999999999" customHeight="1" x14ac:dyDescent="0.3">
      <c r="A18" s="98"/>
      <c r="B18" s="76" t="s">
        <v>178</v>
      </c>
      <c r="C18" s="78" t="s">
        <v>117</v>
      </c>
      <c r="D18" s="78">
        <v>2</v>
      </c>
      <c r="E18" s="166"/>
      <c r="F18" s="78"/>
    </row>
    <row r="19" spans="1:6" ht="16.649999999999999" customHeight="1" x14ac:dyDescent="0.3">
      <c r="A19" s="98"/>
      <c r="B19" s="76"/>
      <c r="C19" s="78"/>
      <c r="D19" s="78"/>
      <c r="E19" s="78"/>
      <c r="F19" s="78"/>
    </row>
    <row r="20" spans="1:6" ht="16.649999999999999" customHeight="1" x14ac:dyDescent="0.3">
      <c r="A20" s="98">
        <v>21.03</v>
      </c>
      <c r="B20" s="77" t="s">
        <v>391</v>
      </c>
      <c r="C20" s="78"/>
      <c r="D20" s="78"/>
      <c r="E20" s="78"/>
      <c r="F20" s="78"/>
    </row>
    <row r="21" spans="1:6" ht="16.649999999999999" customHeight="1" x14ac:dyDescent="0.3">
      <c r="A21" s="98"/>
      <c r="B21" s="77"/>
      <c r="C21" s="78"/>
      <c r="D21" s="78"/>
      <c r="E21" s="78"/>
      <c r="F21" s="78"/>
    </row>
    <row r="22" spans="1:6" ht="16.649999999999999" customHeight="1" x14ac:dyDescent="0.3">
      <c r="A22" s="98"/>
      <c r="B22" s="76" t="s">
        <v>160</v>
      </c>
      <c r="C22" s="78"/>
      <c r="D22" s="78"/>
      <c r="E22" s="78"/>
      <c r="F22" s="78"/>
    </row>
    <row r="23" spans="1:6" ht="16.649999999999999" customHeight="1" x14ac:dyDescent="0.3">
      <c r="A23" s="98"/>
      <c r="B23" s="76" t="s">
        <v>179</v>
      </c>
      <c r="C23" s="78"/>
      <c r="D23" s="78"/>
      <c r="E23" s="78"/>
      <c r="F23" s="78"/>
    </row>
    <row r="24" spans="1:6" ht="16.649999999999999" customHeight="1" x14ac:dyDescent="0.3">
      <c r="A24" s="98"/>
      <c r="B24" s="76" t="s">
        <v>161</v>
      </c>
      <c r="C24" s="78"/>
      <c r="D24" s="78"/>
      <c r="E24" s="78"/>
      <c r="F24" s="78"/>
    </row>
    <row r="25" spans="1:6" ht="16.649999999999999" customHeight="1" x14ac:dyDescent="0.3">
      <c r="A25" s="98"/>
      <c r="B25" s="83" t="s">
        <v>176</v>
      </c>
      <c r="C25" s="78" t="s">
        <v>117</v>
      </c>
      <c r="D25" s="78">
        <v>15</v>
      </c>
      <c r="E25" s="78"/>
      <c r="F25" s="78"/>
    </row>
    <row r="26" spans="1:6" ht="16.649999999999999" customHeight="1" x14ac:dyDescent="0.3">
      <c r="A26" s="98"/>
      <c r="B26" s="112"/>
      <c r="C26" s="78"/>
      <c r="D26" s="78"/>
      <c r="E26" s="78"/>
      <c r="F26" s="78"/>
    </row>
    <row r="27" spans="1:6" ht="16.649999999999999" customHeight="1" x14ac:dyDescent="0.3">
      <c r="A27" s="98"/>
      <c r="B27" s="83" t="s">
        <v>390</v>
      </c>
      <c r="C27" s="78"/>
      <c r="D27" s="78"/>
      <c r="E27" s="78"/>
      <c r="F27" s="78"/>
    </row>
    <row r="28" spans="1:6" s="233" customFormat="1" ht="16.649999999999999" customHeight="1" x14ac:dyDescent="0.25">
      <c r="A28" s="166"/>
      <c r="B28" s="189" t="s">
        <v>178</v>
      </c>
      <c r="C28" s="166" t="s">
        <v>117</v>
      </c>
      <c r="D28" s="166">
        <v>5</v>
      </c>
      <c r="E28" s="166"/>
      <c r="F28" s="166"/>
    </row>
    <row r="29" spans="1:6" ht="16.649999999999999" customHeight="1" x14ac:dyDescent="0.25">
      <c r="A29" s="78"/>
      <c r="B29" s="112"/>
      <c r="C29" s="78"/>
      <c r="D29" s="78"/>
      <c r="E29" s="78"/>
      <c r="F29" s="78"/>
    </row>
    <row r="30" spans="1:6" ht="16.649999999999999" customHeight="1" x14ac:dyDescent="0.3">
      <c r="A30" s="98">
        <v>21.04</v>
      </c>
      <c r="B30" s="77" t="s">
        <v>389</v>
      </c>
      <c r="C30" s="78"/>
      <c r="D30" s="78"/>
      <c r="E30" s="78"/>
      <c r="F30" s="78"/>
    </row>
    <row r="31" spans="1:6" ht="16.649999999999999" customHeight="1" x14ac:dyDescent="0.3">
      <c r="A31" s="78"/>
      <c r="B31" s="77" t="s">
        <v>374</v>
      </c>
      <c r="C31" s="78" t="s">
        <v>117</v>
      </c>
      <c r="D31" s="78">
        <v>6</v>
      </c>
      <c r="E31" s="78"/>
      <c r="F31" s="78"/>
    </row>
    <row r="32" spans="1:6" ht="16.649999999999999" customHeight="1" x14ac:dyDescent="0.25">
      <c r="A32" s="78"/>
      <c r="B32" s="76"/>
      <c r="C32" s="78"/>
      <c r="D32" s="78"/>
      <c r="E32" s="78"/>
      <c r="F32" s="78"/>
    </row>
    <row r="33" spans="1:6" ht="16.649999999999999" customHeight="1" x14ac:dyDescent="0.3">
      <c r="A33" s="98">
        <v>21.06</v>
      </c>
      <c r="B33" s="85" t="s">
        <v>383</v>
      </c>
      <c r="C33" s="78"/>
      <c r="D33" s="78"/>
      <c r="E33" s="78"/>
      <c r="F33" s="78"/>
    </row>
    <row r="34" spans="1:6" ht="16.649999999999999" customHeight="1" x14ac:dyDescent="0.3">
      <c r="A34" s="78"/>
      <c r="B34" s="85" t="s">
        <v>388</v>
      </c>
      <c r="C34" s="78"/>
      <c r="D34" s="78"/>
      <c r="E34" s="78"/>
      <c r="F34" s="78"/>
    </row>
    <row r="35" spans="1:6" ht="16.649999999999999" customHeight="1" x14ac:dyDescent="0.25">
      <c r="A35" s="78"/>
      <c r="B35" s="83"/>
      <c r="C35" s="78"/>
      <c r="D35" s="78"/>
      <c r="E35" s="78"/>
      <c r="F35" s="78"/>
    </row>
    <row r="36" spans="1:6" ht="16.649999999999999" customHeight="1" x14ac:dyDescent="0.25">
      <c r="A36" s="78"/>
      <c r="B36" s="83" t="s">
        <v>387</v>
      </c>
      <c r="C36" s="78"/>
      <c r="D36" s="78"/>
      <c r="E36" s="78"/>
      <c r="F36" s="78"/>
    </row>
    <row r="37" spans="1:6" ht="16.649999999999999" customHeight="1" x14ac:dyDescent="0.25">
      <c r="A37" s="78"/>
      <c r="B37" s="83" t="s">
        <v>386</v>
      </c>
      <c r="C37" s="78"/>
      <c r="D37" s="78"/>
      <c r="E37" s="78"/>
      <c r="F37" s="78"/>
    </row>
    <row r="38" spans="1:6" ht="16.649999999999999" customHeight="1" x14ac:dyDescent="0.25">
      <c r="A38" s="78"/>
      <c r="B38" s="83"/>
      <c r="C38" s="78"/>
      <c r="D38" s="78"/>
      <c r="E38" s="78"/>
      <c r="F38" s="78"/>
    </row>
    <row r="39" spans="1:6" ht="16.649999999999999" customHeight="1" x14ac:dyDescent="0.25">
      <c r="A39" s="78"/>
      <c r="B39" s="83" t="s">
        <v>385</v>
      </c>
      <c r="C39" s="78"/>
      <c r="D39" s="78"/>
      <c r="E39" s="78"/>
      <c r="F39" s="78"/>
    </row>
    <row r="40" spans="1:6" ht="16.649999999999999" customHeight="1" x14ac:dyDescent="0.25">
      <c r="A40" s="78"/>
      <c r="B40" s="83" t="s">
        <v>384</v>
      </c>
      <c r="C40" s="78" t="s">
        <v>117</v>
      </c>
      <c r="D40" s="78">
        <v>6</v>
      </c>
      <c r="E40" s="78"/>
      <c r="F40" s="78"/>
    </row>
    <row r="41" spans="1:6" ht="16.649999999999999" customHeight="1" x14ac:dyDescent="0.25">
      <c r="A41" s="78"/>
      <c r="B41" s="83"/>
      <c r="C41" s="78"/>
      <c r="D41" s="78"/>
      <c r="E41" s="78"/>
      <c r="F41" s="78"/>
    </row>
    <row r="42" spans="1:6" ht="16.649999999999999" customHeight="1" x14ac:dyDescent="0.3">
      <c r="A42" s="98">
        <v>21.07</v>
      </c>
      <c r="B42" s="85" t="s">
        <v>383</v>
      </c>
      <c r="C42" s="78"/>
      <c r="D42" s="78"/>
      <c r="E42" s="78"/>
      <c r="F42" s="78"/>
    </row>
    <row r="43" spans="1:6" ht="16.649999999999999" customHeight="1" x14ac:dyDescent="0.3">
      <c r="A43" s="78"/>
      <c r="B43" s="85" t="s">
        <v>382</v>
      </c>
      <c r="C43" s="78"/>
      <c r="D43" s="78"/>
      <c r="E43" s="78"/>
      <c r="F43" s="78"/>
    </row>
    <row r="44" spans="1:6" ht="16.649999999999999" customHeight="1" x14ac:dyDescent="0.25">
      <c r="A44" s="78"/>
      <c r="B44" s="83"/>
      <c r="C44" s="78"/>
      <c r="D44" s="78"/>
      <c r="E44" s="78"/>
      <c r="F44" s="78"/>
    </row>
    <row r="45" spans="1:6" ht="16.649999999999999" customHeight="1" x14ac:dyDescent="0.25">
      <c r="A45" s="78"/>
      <c r="B45" s="83" t="s">
        <v>381</v>
      </c>
      <c r="C45" s="78" t="s">
        <v>117</v>
      </c>
      <c r="D45" s="78">
        <v>2</v>
      </c>
      <c r="E45" s="78"/>
      <c r="F45" s="78"/>
    </row>
    <row r="46" spans="1:6" ht="16.649999999999999" customHeight="1" x14ac:dyDescent="0.25">
      <c r="A46" s="78"/>
      <c r="B46" s="83"/>
      <c r="C46" s="78"/>
      <c r="D46" s="78"/>
      <c r="E46" s="78"/>
      <c r="F46" s="78"/>
    </row>
    <row r="47" spans="1:6" ht="16.649999999999999" customHeight="1" x14ac:dyDescent="0.3">
      <c r="A47" s="98">
        <v>21.08</v>
      </c>
      <c r="B47" s="85" t="s">
        <v>380</v>
      </c>
      <c r="C47" s="126"/>
      <c r="D47" s="126"/>
      <c r="E47" s="78"/>
      <c r="F47" s="78"/>
    </row>
    <row r="48" spans="1:6" ht="16.649999999999999" customHeight="1" x14ac:dyDescent="0.3">
      <c r="A48" s="98" t="s">
        <v>271</v>
      </c>
      <c r="B48" s="77"/>
      <c r="C48" s="78"/>
      <c r="D48" s="98"/>
      <c r="E48" s="78"/>
      <c r="F48" s="78"/>
    </row>
    <row r="49" spans="1:6" ht="16.649999999999999" customHeight="1" x14ac:dyDescent="0.3">
      <c r="A49" s="98"/>
      <c r="B49" s="76" t="s">
        <v>379</v>
      </c>
      <c r="C49" s="78"/>
      <c r="D49" s="78"/>
      <c r="E49" s="78"/>
      <c r="F49" s="78"/>
    </row>
    <row r="50" spans="1:6" ht="16.649999999999999" customHeight="1" x14ac:dyDescent="0.3">
      <c r="A50" s="98"/>
      <c r="B50" s="76" t="s">
        <v>378</v>
      </c>
      <c r="C50" s="78"/>
      <c r="D50" s="78"/>
      <c r="E50" s="78"/>
      <c r="F50" s="78"/>
    </row>
    <row r="51" spans="1:6" ht="16.649999999999999" customHeight="1" x14ac:dyDescent="0.3">
      <c r="A51" s="98"/>
      <c r="B51" s="76"/>
      <c r="C51" s="78"/>
      <c r="D51" s="78"/>
      <c r="E51" s="78"/>
      <c r="F51" s="78"/>
    </row>
    <row r="52" spans="1:6" ht="16.649999999999999" customHeight="1" x14ac:dyDescent="0.3">
      <c r="A52" s="98"/>
      <c r="B52" s="76" t="s">
        <v>377</v>
      </c>
      <c r="C52" s="78" t="s">
        <v>118</v>
      </c>
      <c r="D52" s="78">
        <v>120</v>
      </c>
      <c r="E52" s="78"/>
      <c r="F52" s="78"/>
    </row>
    <row r="53" spans="1:6" ht="16.649999999999999" customHeight="1" x14ac:dyDescent="0.25">
      <c r="A53" s="78"/>
      <c r="B53" s="83"/>
      <c r="C53" s="78"/>
      <c r="D53" s="78"/>
      <c r="E53" s="78"/>
      <c r="F53" s="78"/>
    </row>
    <row r="54" spans="1:6" ht="16.649999999999999" customHeight="1" x14ac:dyDescent="0.3">
      <c r="A54" s="98">
        <v>21.09</v>
      </c>
      <c r="B54" s="85" t="s">
        <v>376</v>
      </c>
      <c r="C54" s="78"/>
      <c r="D54" s="78"/>
      <c r="E54" s="78"/>
      <c r="F54" s="78"/>
    </row>
    <row r="55" spans="1:6" ht="16.649999999999999" customHeight="1" x14ac:dyDescent="0.3">
      <c r="A55" s="98" t="s">
        <v>271</v>
      </c>
      <c r="B55" s="77" t="s">
        <v>375</v>
      </c>
      <c r="C55" s="78"/>
      <c r="D55" s="78"/>
      <c r="E55" s="78"/>
      <c r="F55" s="78"/>
    </row>
    <row r="56" spans="1:6" ht="16.649999999999999" customHeight="1" x14ac:dyDescent="0.3">
      <c r="A56" s="98"/>
      <c r="B56" s="85" t="s">
        <v>374</v>
      </c>
      <c r="C56" s="78" t="s">
        <v>96</v>
      </c>
      <c r="D56" s="78">
        <v>60</v>
      </c>
      <c r="E56" s="270"/>
      <c r="F56" s="78"/>
    </row>
    <row r="57" spans="1:6" ht="16.649999999999999" customHeight="1" x14ac:dyDescent="0.25">
      <c r="A57" s="78"/>
      <c r="B57" s="83"/>
      <c r="C57" s="78"/>
      <c r="D57" s="78"/>
      <c r="E57" s="78"/>
      <c r="F57" s="78"/>
    </row>
    <row r="58" spans="1:6" ht="16.649999999999999" customHeight="1" x14ac:dyDescent="0.3">
      <c r="A58" s="98">
        <v>21.1</v>
      </c>
      <c r="B58" s="77" t="s">
        <v>373</v>
      </c>
      <c r="C58" s="78"/>
      <c r="D58" s="78"/>
      <c r="E58" s="78"/>
      <c r="F58" s="78"/>
    </row>
    <row r="59" spans="1:6" ht="16.649999999999999" customHeight="1" x14ac:dyDescent="0.3">
      <c r="A59" s="98" t="s">
        <v>271</v>
      </c>
      <c r="B59" s="77"/>
      <c r="C59" s="78"/>
      <c r="D59" s="78"/>
      <c r="E59" s="78"/>
      <c r="F59" s="78"/>
    </row>
    <row r="60" spans="1:6" ht="16.649999999999999" customHeight="1" x14ac:dyDescent="0.3">
      <c r="A60" s="98"/>
      <c r="B60" s="76" t="s">
        <v>372</v>
      </c>
      <c r="C60" s="78"/>
      <c r="D60" s="78"/>
      <c r="E60" s="78"/>
      <c r="F60" s="78"/>
    </row>
    <row r="61" spans="1:6" ht="16.649999999999999" customHeight="1" x14ac:dyDescent="0.3">
      <c r="A61" s="98"/>
      <c r="B61" s="76" t="s">
        <v>371</v>
      </c>
      <c r="C61" s="78" t="s">
        <v>96</v>
      </c>
      <c r="D61" s="78">
        <v>40</v>
      </c>
      <c r="E61" s="78"/>
      <c r="F61" s="78"/>
    </row>
    <row r="62" spans="1:6" ht="16.649999999999999" customHeight="1" x14ac:dyDescent="0.3">
      <c r="A62" s="98"/>
      <c r="B62" s="76"/>
      <c r="C62" s="78"/>
      <c r="D62" s="78"/>
      <c r="E62" s="78"/>
      <c r="F62" s="78"/>
    </row>
    <row r="63" spans="1:6" ht="16.649999999999999" customHeight="1" x14ac:dyDescent="0.3">
      <c r="A63" s="98"/>
      <c r="B63" s="76"/>
      <c r="C63" s="78"/>
      <c r="D63" s="78"/>
      <c r="E63" s="78"/>
      <c r="F63" s="78"/>
    </row>
    <row r="64" spans="1:6" ht="16.649999999999999" customHeight="1" x14ac:dyDescent="0.3">
      <c r="A64" s="230"/>
      <c r="B64" s="237"/>
      <c r="C64" s="236"/>
      <c r="D64" s="236"/>
      <c r="E64" s="235"/>
      <c r="F64" s="78"/>
    </row>
    <row r="65" spans="1:6" ht="16.649999999999999" customHeight="1" x14ac:dyDescent="0.3">
      <c r="A65" s="230"/>
      <c r="B65" s="237"/>
      <c r="C65" s="236"/>
      <c r="D65" s="236"/>
      <c r="E65" s="235"/>
      <c r="F65" s="78"/>
    </row>
    <row r="66" spans="1:6" ht="16.649999999999999" customHeight="1" x14ac:dyDescent="0.25">
      <c r="A66" s="230"/>
      <c r="B66" s="232"/>
      <c r="C66" s="230"/>
      <c r="D66" s="230"/>
      <c r="E66" s="229"/>
      <c r="F66" s="78"/>
    </row>
    <row r="67" spans="1:6" ht="16.649999999999999" customHeight="1" x14ac:dyDescent="0.25">
      <c r="A67" s="230"/>
      <c r="B67" s="232"/>
      <c r="C67" s="230"/>
      <c r="D67" s="230"/>
      <c r="E67" s="229"/>
      <c r="F67" s="78"/>
    </row>
    <row r="68" spans="1:6" ht="16.649999999999999" customHeight="1" x14ac:dyDescent="0.25">
      <c r="A68" s="280"/>
      <c r="B68" s="281"/>
      <c r="C68" s="280"/>
      <c r="D68" s="280"/>
      <c r="E68" s="282"/>
      <c r="F68" s="283"/>
    </row>
    <row r="69" spans="1:6" ht="50.1" customHeight="1" x14ac:dyDescent="0.25">
      <c r="A69" s="319">
        <v>2100</v>
      </c>
      <c r="B69" s="408" t="s">
        <v>101</v>
      </c>
      <c r="C69" s="408"/>
      <c r="D69" s="408"/>
      <c r="E69" s="408"/>
      <c r="F69" s="293"/>
    </row>
    <row r="70" spans="1:6" ht="17.25" customHeight="1" x14ac:dyDescent="0.25">
      <c r="A70" s="409" t="s">
        <v>71</v>
      </c>
      <c r="B70" s="411" t="s">
        <v>72</v>
      </c>
      <c r="C70" s="406" t="s">
        <v>73</v>
      </c>
      <c r="D70" s="411" t="s">
        <v>74</v>
      </c>
      <c r="E70" s="406" t="s">
        <v>75</v>
      </c>
      <c r="F70" s="406" t="s">
        <v>76</v>
      </c>
    </row>
    <row r="71" spans="1:6" ht="15.75" customHeight="1" x14ac:dyDescent="0.25">
      <c r="A71" s="410"/>
      <c r="B71" s="412"/>
      <c r="C71" s="407"/>
      <c r="D71" s="412"/>
      <c r="E71" s="407"/>
      <c r="F71" s="407"/>
    </row>
    <row r="72" spans="1:6" ht="26.25" customHeight="1" x14ac:dyDescent="0.3">
      <c r="A72" s="320"/>
      <c r="B72" s="413" t="s">
        <v>102</v>
      </c>
      <c r="C72" s="414"/>
      <c r="D72" s="414"/>
      <c r="E72" s="414"/>
      <c r="F72" s="321"/>
    </row>
    <row r="73" spans="1:6" ht="16.649999999999999" customHeight="1" x14ac:dyDescent="0.3">
      <c r="A73" s="297"/>
      <c r="B73" s="95"/>
      <c r="C73" s="155"/>
      <c r="D73" s="126"/>
      <c r="E73" s="126"/>
      <c r="F73" s="78"/>
    </row>
    <row r="74" spans="1:6" ht="16.649999999999999" customHeight="1" x14ac:dyDescent="0.3">
      <c r="A74" s="297">
        <v>21.12</v>
      </c>
      <c r="B74" s="77" t="s">
        <v>370</v>
      </c>
      <c r="C74" s="82"/>
      <c r="D74" s="78"/>
      <c r="E74" s="126"/>
      <c r="F74" s="78"/>
    </row>
    <row r="75" spans="1:6" ht="16.649999999999999" customHeight="1" x14ac:dyDescent="0.3">
      <c r="A75" s="297" t="s">
        <v>271</v>
      </c>
      <c r="B75" s="77" t="s">
        <v>369</v>
      </c>
      <c r="C75" s="82"/>
      <c r="D75" s="78"/>
      <c r="E75" s="98"/>
      <c r="F75" s="78"/>
    </row>
    <row r="76" spans="1:6" ht="16.649999999999999" customHeight="1" x14ac:dyDescent="0.3">
      <c r="A76" s="297"/>
      <c r="B76" s="77" t="s">
        <v>368</v>
      </c>
      <c r="C76" s="82"/>
      <c r="D76" s="78"/>
      <c r="E76" s="78"/>
      <c r="F76" s="78"/>
    </row>
    <row r="77" spans="1:6" ht="16.649999999999999" customHeight="1" x14ac:dyDescent="0.3">
      <c r="A77" s="297"/>
      <c r="B77" s="83"/>
      <c r="C77" s="82"/>
      <c r="D77" s="78"/>
      <c r="E77" s="78"/>
      <c r="F77" s="78"/>
    </row>
    <row r="78" spans="1:6" ht="16.649999999999999" customHeight="1" x14ac:dyDescent="0.3">
      <c r="A78" s="297"/>
      <c r="B78" s="83" t="s">
        <v>367</v>
      </c>
      <c r="C78" s="82" t="s">
        <v>97</v>
      </c>
      <c r="D78" s="78">
        <v>2</v>
      </c>
      <c r="E78" s="78"/>
      <c r="F78" s="78"/>
    </row>
    <row r="79" spans="1:6" ht="16.649999999999999" customHeight="1" x14ac:dyDescent="0.3">
      <c r="A79" s="297"/>
      <c r="B79" s="83"/>
      <c r="C79" s="82"/>
      <c r="D79" s="78"/>
      <c r="E79" s="78"/>
      <c r="F79" s="78"/>
    </row>
    <row r="80" spans="1:6" ht="16.649999999999999" customHeight="1" x14ac:dyDescent="0.25">
      <c r="A80" s="84"/>
      <c r="B80" s="83"/>
      <c r="C80" s="82"/>
      <c r="D80" s="78"/>
      <c r="E80" s="78"/>
      <c r="F80" s="78"/>
    </row>
    <row r="81" spans="1:6" s="233" customFormat="1" ht="16.649999999999999" customHeight="1" x14ac:dyDescent="0.3">
      <c r="A81" s="322">
        <v>21.13</v>
      </c>
      <c r="B81" s="234" t="s">
        <v>366</v>
      </c>
      <c r="C81" s="190" t="s">
        <v>97</v>
      </c>
      <c r="D81" s="166">
        <v>6</v>
      </c>
      <c r="E81" s="166"/>
      <c r="F81" s="166"/>
    </row>
    <row r="82" spans="1:6" ht="16.649999999999999" customHeight="1" x14ac:dyDescent="0.3">
      <c r="A82" s="297" t="s">
        <v>271</v>
      </c>
      <c r="B82" s="85"/>
      <c r="C82" s="82"/>
      <c r="D82" s="78"/>
      <c r="E82" s="78"/>
      <c r="F82" s="78"/>
    </row>
    <row r="83" spans="1:6" ht="16.649999999999999" customHeight="1" x14ac:dyDescent="0.3">
      <c r="A83" s="84"/>
      <c r="B83" s="85"/>
      <c r="C83" s="82"/>
      <c r="D83" s="78"/>
      <c r="E83" s="78"/>
      <c r="F83" s="78"/>
    </row>
    <row r="84" spans="1:6" ht="16.649999999999999" customHeight="1" x14ac:dyDescent="0.3">
      <c r="A84" s="297">
        <v>21.15</v>
      </c>
      <c r="B84" s="85" t="s">
        <v>412</v>
      </c>
      <c r="C84" s="82"/>
      <c r="D84" s="78"/>
      <c r="E84" s="78"/>
      <c r="F84" s="78"/>
    </row>
    <row r="85" spans="1:6" ht="16.649999999999999" customHeight="1" x14ac:dyDescent="0.3">
      <c r="A85" s="297"/>
      <c r="B85" s="85" t="s">
        <v>365</v>
      </c>
      <c r="C85" s="82" t="s">
        <v>119</v>
      </c>
      <c r="D85" s="78">
        <v>6</v>
      </c>
      <c r="E85" s="78"/>
      <c r="F85" s="78"/>
    </row>
    <row r="86" spans="1:6" ht="16.649999999999999" customHeight="1" x14ac:dyDescent="0.25">
      <c r="A86" s="84"/>
      <c r="B86" s="83"/>
      <c r="C86" s="82"/>
      <c r="D86" s="78"/>
      <c r="E86" s="78"/>
      <c r="F86" s="78"/>
    </row>
    <row r="87" spans="1:6" s="233" customFormat="1" ht="16.649999999999999" customHeight="1" x14ac:dyDescent="0.3">
      <c r="A87" s="322">
        <v>21.17</v>
      </c>
      <c r="B87" s="234" t="s">
        <v>364</v>
      </c>
      <c r="C87" s="190" t="s">
        <v>97</v>
      </c>
      <c r="D87" s="166">
        <v>6</v>
      </c>
      <c r="E87" s="166"/>
      <c r="F87" s="166"/>
    </row>
    <row r="88" spans="1:6" ht="16.649999999999999" customHeight="1" x14ac:dyDescent="0.25">
      <c r="A88" s="84"/>
      <c r="B88" s="83"/>
      <c r="C88" s="82"/>
      <c r="D88" s="78"/>
      <c r="E88" s="78"/>
      <c r="F88" s="78"/>
    </row>
    <row r="89" spans="1:6" ht="16.649999999999999" customHeight="1" x14ac:dyDescent="0.3">
      <c r="A89" s="297"/>
      <c r="B89" s="77"/>
      <c r="C89" s="82"/>
      <c r="D89" s="78"/>
      <c r="E89" s="78"/>
      <c r="F89" s="78"/>
    </row>
    <row r="90" spans="1:6" ht="16.649999999999999" customHeight="1" x14ac:dyDescent="0.3">
      <c r="A90" s="297"/>
      <c r="B90" s="83"/>
      <c r="C90" s="82"/>
      <c r="D90" s="78"/>
      <c r="E90" s="78"/>
      <c r="F90" s="78"/>
    </row>
    <row r="91" spans="1:6" ht="16.649999999999999" customHeight="1" x14ac:dyDescent="0.3">
      <c r="A91" s="297"/>
      <c r="B91" s="83"/>
      <c r="C91" s="82"/>
      <c r="D91" s="78"/>
      <c r="E91" s="78"/>
      <c r="F91" s="78"/>
    </row>
    <row r="92" spans="1:6" ht="16.649999999999999" customHeight="1" x14ac:dyDescent="0.3">
      <c r="A92" s="297"/>
      <c r="B92" s="83"/>
      <c r="C92" s="82"/>
      <c r="D92" s="78"/>
      <c r="E92" s="78"/>
      <c r="F92" s="78"/>
    </row>
    <row r="93" spans="1:6" ht="16.649999999999999" customHeight="1" x14ac:dyDescent="0.25">
      <c r="A93" s="84"/>
      <c r="B93" s="83"/>
      <c r="C93" s="82"/>
      <c r="D93" s="78"/>
      <c r="E93" s="78"/>
      <c r="F93" s="78"/>
    </row>
    <row r="94" spans="1:6" ht="16.649999999999999" customHeight="1" x14ac:dyDescent="0.3">
      <c r="A94" s="297"/>
      <c r="B94" s="85"/>
      <c r="C94" s="82"/>
      <c r="D94" s="78"/>
      <c r="E94" s="78"/>
      <c r="F94" s="78"/>
    </row>
    <row r="95" spans="1:6" ht="16.649999999999999" customHeight="1" x14ac:dyDescent="0.3">
      <c r="A95" s="297"/>
      <c r="B95" s="85"/>
      <c r="C95" s="82"/>
      <c r="D95" s="78"/>
      <c r="E95" s="78"/>
      <c r="F95" s="78"/>
    </row>
    <row r="96" spans="1:6" ht="16.649999999999999" customHeight="1" x14ac:dyDescent="0.3">
      <c r="A96" s="84"/>
      <c r="B96" s="85"/>
      <c r="C96" s="82"/>
      <c r="D96" s="78"/>
      <c r="E96" s="78"/>
      <c r="F96" s="78"/>
    </row>
    <row r="97" spans="1:6" ht="16.649999999999999" customHeight="1" x14ac:dyDescent="0.3">
      <c r="A97" s="297"/>
      <c r="B97" s="85"/>
      <c r="C97" s="82"/>
      <c r="D97" s="78"/>
      <c r="E97" s="78"/>
      <c r="F97" s="78"/>
    </row>
    <row r="98" spans="1:6" ht="16.649999999999999" customHeight="1" x14ac:dyDescent="0.3">
      <c r="A98" s="297"/>
      <c r="B98" s="85"/>
      <c r="C98" s="82"/>
      <c r="D98" s="78"/>
      <c r="E98" s="78"/>
      <c r="F98" s="78"/>
    </row>
    <row r="99" spans="1:6" ht="16.649999999999999" customHeight="1" x14ac:dyDescent="0.25">
      <c r="A99" s="84"/>
      <c r="B99" s="83"/>
      <c r="C99" s="82"/>
      <c r="D99" s="78"/>
      <c r="E99" s="78"/>
      <c r="F99" s="78"/>
    </row>
    <row r="100" spans="1:6" ht="16.649999999999999" customHeight="1" x14ac:dyDescent="0.3">
      <c r="A100" s="297"/>
      <c r="B100" s="85"/>
      <c r="C100" s="82"/>
      <c r="D100" s="78"/>
      <c r="E100" s="78"/>
      <c r="F100" s="78"/>
    </row>
    <row r="101" spans="1:6" ht="16.649999999999999" customHeight="1" x14ac:dyDescent="0.3">
      <c r="A101" s="297"/>
      <c r="B101" s="85"/>
      <c r="C101" s="82"/>
      <c r="D101" s="78"/>
      <c r="E101" s="78"/>
      <c r="F101" s="78"/>
    </row>
    <row r="102" spans="1:6" ht="16.649999999999999" customHeight="1" x14ac:dyDescent="0.3">
      <c r="A102" s="297"/>
      <c r="B102" s="85"/>
      <c r="C102" s="82"/>
      <c r="D102" s="78"/>
      <c r="E102" s="78"/>
      <c r="F102" s="78"/>
    </row>
    <row r="103" spans="1:6" ht="16.649999999999999" customHeight="1" x14ac:dyDescent="0.3">
      <c r="A103" s="297"/>
      <c r="B103" s="85"/>
      <c r="C103" s="82"/>
      <c r="D103" s="78"/>
      <c r="E103" s="78"/>
      <c r="F103" s="78"/>
    </row>
    <row r="104" spans="1:6" ht="16.649999999999999" customHeight="1" x14ac:dyDescent="0.3">
      <c r="A104" s="297"/>
      <c r="B104" s="85"/>
      <c r="C104" s="82"/>
      <c r="D104" s="78"/>
      <c r="E104" s="78"/>
      <c r="F104" s="78"/>
    </row>
    <row r="105" spans="1:6" ht="16.649999999999999" customHeight="1" x14ac:dyDescent="0.3">
      <c r="A105" s="297"/>
      <c r="B105" s="85"/>
      <c r="C105" s="82"/>
      <c r="D105" s="78"/>
      <c r="E105" s="78"/>
      <c r="F105" s="78"/>
    </row>
    <row r="106" spans="1:6" ht="16.649999999999999" customHeight="1" x14ac:dyDescent="0.3">
      <c r="A106" s="297"/>
      <c r="B106" s="85"/>
      <c r="C106" s="82"/>
      <c r="D106" s="78"/>
      <c r="E106" s="78"/>
      <c r="F106" s="78"/>
    </row>
    <row r="107" spans="1:6" ht="16.649999999999999" customHeight="1" x14ac:dyDescent="0.3">
      <c r="A107" s="297"/>
      <c r="B107" s="85"/>
      <c r="C107" s="82"/>
      <c r="D107" s="78"/>
      <c r="E107" s="78"/>
      <c r="F107" s="78"/>
    </row>
    <row r="108" spans="1:6" ht="16.649999999999999" customHeight="1" x14ac:dyDescent="0.3">
      <c r="A108" s="297"/>
      <c r="B108" s="85"/>
      <c r="C108" s="82"/>
      <c r="D108" s="78"/>
      <c r="E108" s="78"/>
      <c r="F108" s="78"/>
    </row>
    <row r="109" spans="1:6" ht="16.649999999999999" customHeight="1" x14ac:dyDescent="0.3">
      <c r="A109" s="297"/>
      <c r="B109" s="85"/>
      <c r="C109" s="82"/>
      <c r="D109" s="78"/>
      <c r="E109" s="78"/>
      <c r="F109" s="78"/>
    </row>
    <row r="110" spans="1:6" ht="16.649999999999999" customHeight="1" x14ac:dyDescent="0.3">
      <c r="A110" s="297"/>
      <c r="B110" s="85"/>
      <c r="C110" s="82"/>
      <c r="D110" s="78"/>
      <c r="E110" s="78"/>
      <c r="F110" s="78"/>
    </row>
    <row r="111" spans="1:6" ht="16.649999999999999" customHeight="1" x14ac:dyDescent="0.3">
      <c r="A111" s="297"/>
      <c r="B111" s="85"/>
      <c r="C111" s="82"/>
      <c r="D111" s="78"/>
      <c r="E111" s="78"/>
      <c r="F111" s="78"/>
    </row>
    <row r="112" spans="1:6" ht="16.649999999999999" customHeight="1" x14ac:dyDescent="0.3">
      <c r="A112" s="297"/>
      <c r="B112" s="85"/>
      <c r="C112" s="82"/>
      <c r="D112" s="78"/>
      <c r="E112" s="78"/>
      <c r="F112" s="78"/>
    </row>
    <row r="113" spans="1:6" ht="16.649999999999999" customHeight="1" x14ac:dyDescent="0.3">
      <c r="A113" s="297"/>
      <c r="B113" s="85"/>
      <c r="C113" s="82"/>
      <c r="D113" s="78"/>
      <c r="E113" s="78"/>
      <c r="F113" s="78"/>
    </row>
    <row r="114" spans="1:6" ht="16.649999999999999" customHeight="1" x14ac:dyDescent="0.3">
      <c r="A114" s="297"/>
      <c r="B114" s="85"/>
      <c r="C114" s="82"/>
      <c r="D114" s="78"/>
      <c r="E114" s="78"/>
      <c r="F114" s="78"/>
    </row>
    <row r="115" spans="1:6" ht="16.649999999999999" customHeight="1" x14ac:dyDescent="0.3">
      <c r="A115" s="297"/>
      <c r="B115" s="85"/>
      <c r="C115" s="82"/>
      <c r="D115" s="78"/>
      <c r="E115" s="78"/>
      <c r="F115" s="78"/>
    </row>
    <row r="116" spans="1:6" ht="16.649999999999999" customHeight="1" x14ac:dyDescent="0.3">
      <c r="A116" s="297"/>
      <c r="B116" s="85"/>
      <c r="C116" s="82"/>
      <c r="D116" s="78"/>
      <c r="E116" s="78"/>
      <c r="F116" s="78"/>
    </row>
    <row r="117" spans="1:6" ht="16.649999999999999" customHeight="1" x14ac:dyDescent="0.25">
      <c r="A117" s="84"/>
      <c r="B117" s="83"/>
      <c r="C117" s="82"/>
      <c r="D117" s="78"/>
      <c r="E117" s="78"/>
      <c r="F117" s="78"/>
    </row>
    <row r="118" spans="1:6" ht="16.649999999999999" customHeight="1" x14ac:dyDescent="0.25">
      <c r="A118" s="323"/>
      <c r="B118" s="232"/>
      <c r="C118" s="324"/>
      <c r="D118" s="230"/>
      <c r="E118" s="229"/>
      <c r="F118" s="325"/>
    </row>
    <row r="119" spans="1:6" ht="16.649999999999999" customHeight="1" x14ac:dyDescent="0.25">
      <c r="A119" s="323"/>
      <c r="B119" s="232"/>
      <c r="C119" s="324"/>
      <c r="D119" s="230"/>
      <c r="E119" s="229"/>
      <c r="F119" s="325"/>
    </row>
    <row r="120" spans="1:6" ht="16.649999999999999" customHeight="1" x14ac:dyDescent="0.25">
      <c r="A120" s="323"/>
      <c r="B120" s="232"/>
      <c r="C120" s="324"/>
      <c r="D120" s="230"/>
      <c r="E120" s="229"/>
      <c r="F120" s="325"/>
    </row>
    <row r="121" spans="1:6" ht="16.649999999999999" customHeight="1" x14ac:dyDescent="0.25">
      <c r="A121" s="323"/>
      <c r="B121" s="232"/>
      <c r="C121" s="324"/>
      <c r="D121" s="230"/>
      <c r="E121" s="229"/>
      <c r="F121" s="325"/>
    </row>
    <row r="122" spans="1:6" ht="16.649999999999999" customHeight="1" x14ac:dyDescent="0.25">
      <c r="A122" s="323"/>
      <c r="B122" s="232"/>
      <c r="C122" s="324"/>
      <c r="D122" s="230"/>
      <c r="E122" s="229"/>
      <c r="F122" s="325"/>
    </row>
    <row r="123" spans="1:6" ht="16.649999999999999" customHeight="1" x14ac:dyDescent="0.25">
      <c r="A123" s="323"/>
      <c r="B123" s="232"/>
      <c r="C123" s="324"/>
      <c r="D123" s="230"/>
      <c r="E123" s="229"/>
      <c r="F123" s="325"/>
    </row>
    <row r="124" spans="1:6" ht="16.649999999999999" customHeight="1" x14ac:dyDescent="0.25">
      <c r="A124" s="323"/>
      <c r="B124" s="232"/>
      <c r="C124" s="324"/>
      <c r="D124" s="230"/>
      <c r="E124" s="229"/>
      <c r="F124" s="325"/>
    </row>
    <row r="125" spans="1:6" ht="16.649999999999999" customHeight="1" x14ac:dyDescent="0.25">
      <c r="A125" s="323"/>
      <c r="B125" s="232"/>
      <c r="C125" s="324"/>
      <c r="D125" s="230"/>
      <c r="E125" s="229"/>
      <c r="F125" s="325"/>
    </row>
    <row r="126" spans="1:6" ht="16.649999999999999" customHeight="1" x14ac:dyDescent="0.25">
      <c r="A126" s="323"/>
      <c r="B126" s="232"/>
      <c r="C126" s="324"/>
      <c r="D126" s="230"/>
      <c r="E126" s="229"/>
      <c r="F126" s="325"/>
    </row>
    <row r="127" spans="1:6" ht="16.649999999999999" customHeight="1" x14ac:dyDescent="0.25">
      <c r="A127" s="323"/>
      <c r="B127" s="232"/>
      <c r="C127" s="324"/>
      <c r="D127" s="230"/>
      <c r="E127" s="229"/>
      <c r="F127" s="325"/>
    </row>
    <row r="128" spans="1:6" ht="16.649999999999999" customHeight="1" x14ac:dyDescent="0.25">
      <c r="A128" s="323"/>
      <c r="B128" s="232"/>
      <c r="C128" s="324"/>
      <c r="D128" s="230"/>
      <c r="E128" s="229"/>
      <c r="F128" s="325"/>
    </row>
    <row r="129" spans="1:6" ht="16.649999999999999" customHeight="1" x14ac:dyDescent="0.25">
      <c r="A129" s="323"/>
      <c r="B129" s="232"/>
      <c r="C129" s="324"/>
      <c r="D129" s="230"/>
      <c r="E129" s="229"/>
      <c r="F129" s="325"/>
    </row>
    <row r="130" spans="1:6" ht="16.649999999999999" customHeight="1" x14ac:dyDescent="0.25">
      <c r="A130" s="323"/>
      <c r="B130" s="232"/>
      <c r="C130" s="324"/>
      <c r="D130" s="230"/>
      <c r="E130" s="229"/>
      <c r="F130" s="325"/>
    </row>
    <row r="131" spans="1:6" ht="16.649999999999999" customHeight="1" x14ac:dyDescent="0.25">
      <c r="A131" s="323"/>
      <c r="B131" s="232"/>
      <c r="C131" s="324"/>
      <c r="D131" s="230"/>
      <c r="E131" s="229"/>
      <c r="F131" s="325"/>
    </row>
    <row r="132" spans="1:6" ht="16.649999999999999" customHeight="1" x14ac:dyDescent="0.25">
      <c r="A132" s="323"/>
      <c r="B132" s="232"/>
      <c r="C132" s="324"/>
      <c r="D132" s="230"/>
      <c r="E132" s="229"/>
      <c r="F132" s="325"/>
    </row>
    <row r="133" spans="1:6" ht="16.649999999999999" customHeight="1" x14ac:dyDescent="0.25">
      <c r="A133" s="323"/>
      <c r="B133" s="232"/>
      <c r="C133" s="324"/>
      <c r="D133" s="230"/>
      <c r="E133" s="229"/>
      <c r="F133" s="325"/>
    </row>
    <row r="134" spans="1:6" ht="16.649999999999999" customHeight="1" thickBot="1" x14ac:dyDescent="0.3">
      <c r="A134" s="323"/>
      <c r="B134" s="231"/>
      <c r="C134" s="230"/>
      <c r="D134" s="324"/>
      <c r="E134" s="229"/>
      <c r="F134" s="325"/>
    </row>
    <row r="135" spans="1:6" ht="50.1" customHeight="1" x14ac:dyDescent="0.25">
      <c r="A135" s="326">
        <v>2100</v>
      </c>
      <c r="B135" s="405" t="s">
        <v>84</v>
      </c>
      <c r="C135" s="405"/>
      <c r="D135" s="405"/>
      <c r="E135" s="405"/>
      <c r="F135" s="327"/>
    </row>
    <row r="136" spans="1:6" ht="18" customHeight="1" x14ac:dyDescent="0.25">
      <c r="A136" s="228"/>
      <c r="B136" s="228"/>
      <c r="C136" s="228"/>
      <c r="D136" s="228"/>
      <c r="E136" s="228"/>
      <c r="F136" s="228"/>
    </row>
    <row r="137" spans="1:6" x14ac:dyDescent="0.25">
      <c r="A137" s="197"/>
      <c r="B137" s="197"/>
      <c r="C137" s="197"/>
      <c r="D137" s="197"/>
      <c r="E137" s="197"/>
      <c r="F137" s="197"/>
    </row>
    <row r="138" spans="1:6" x14ac:dyDescent="0.25">
      <c r="A138" s="197"/>
      <c r="B138" s="197"/>
      <c r="C138" s="197"/>
      <c r="D138" s="197"/>
      <c r="E138" s="197"/>
      <c r="F138" s="197"/>
    </row>
    <row r="139" spans="1:6" x14ac:dyDescent="0.25">
      <c r="A139" s="227"/>
      <c r="B139" s="226"/>
      <c r="C139" s="226"/>
      <c r="D139" s="226"/>
      <c r="E139" s="226"/>
      <c r="F139" s="225"/>
    </row>
    <row r="140" spans="1:6" x14ac:dyDescent="0.25">
      <c r="A140" s="227"/>
      <c r="B140" s="226"/>
      <c r="C140" s="226"/>
      <c r="D140" s="226"/>
      <c r="E140" s="226"/>
      <c r="F140" s="225"/>
    </row>
    <row r="142" spans="1:6" x14ac:dyDescent="0.25">
      <c r="A142" s="223"/>
      <c r="B142" s="223"/>
      <c r="C142" s="223"/>
      <c r="D142" s="223"/>
      <c r="E142" s="223"/>
      <c r="F142" s="223"/>
    </row>
    <row r="143" spans="1:6" x14ac:dyDescent="0.25">
      <c r="A143" s="222"/>
      <c r="B143" s="222"/>
      <c r="C143" s="222"/>
      <c r="D143" s="222"/>
      <c r="E143" s="222"/>
      <c r="F143" s="222"/>
    </row>
    <row r="200" spans="1:6" x14ac:dyDescent="0.25">
      <c r="A200" s="224"/>
      <c r="B200" s="223"/>
      <c r="C200" s="223"/>
      <c r="D200" s="223"/>
      <c r="E200" s="223"/>
      <c r="F200" s="222"/>
    </row>
    <row r="201" spans="1:6" x14ac:dyDescent="0.25">
      <c r="A201" s="224"/>
      <c r="B201" s="223"/>
      <c r="C201" s="223"/>
      <c r="D201" s="223"/>
      <c r="E201" s="223"/>
      <c r="F201" s="222"/>
    </row>
    <row r="203" spans="1:6" x14ac:dyDescent="0.25">
      <c r="A203" s="223"/>
      <c r="B203" s="223"/>
      <c r="C203" s="223"/>
      <c r="D203" s="223"/>
      <c r="E203" s="223"/>
      <c r="F203" s="223"/>
    </row>
    <row r="204" spans="1:6" x14ac:dyDescent="0.25">
      <c r="A204" s="222"/>
      <c r="B204" s="222"/>
      <c r="C204" s="222"/>
      <c r="D204" s="222"/>
      <c r="E204" s="222"/>
      <c r="F204" s="222"/>
    </row>
    <row r="261" spans="1:6" x14ac:dyDescent="0.25">
      <c r="A261" s="224"/>
      <c r="B261" s="223"/>
      <c r="C261" s="223"/>
      <c r="D261" s="223"/>
      <c r="E261" s="223"/>
      <c r="F261" s="222"/>
    </row>
    <row r="262" spans="1:6" x14ac:dyDescent="0.25">
      <c r="A262" s="224"/>
      <c r="B262" s="223"/>
      <c r="C262" s="223"/>
      <c r="D262" s="223"/>
      <c r="E262" s="223"/>
      <c r="F262" s="222"/>
    </row>
    <row r="264" spans="1:6" x14ac:dyDescent="0.25">
      <c r="A264" s="223"/>
      <c r="B264" s="223"/>
      <c r="C264" s="223"/>
      <c r="D264" s="223"/>
      <c r="E264" s="223"/>
      <c r="F264" s="223"/>
    </row>
    <row r="265" spans="1:6" x14ac:dyDescent="0.25">
      <c r="A265" s="222"/>
      <c r="B265" s="222"/>
      <c r="C265" s="222"/>
      <c r="D265" s="222"/>
      <c r="E265" s="222"/>
      <c r="F265" s="222"/>
    </row>
    <row r="322" spans="1:6" x14ac:dyDescent="0.25">
      <c r="A322" s="224"/>
      <c r="B322" s="223"/>
      <c r="C322" s="223"/>
      <c r="D322" s="223"/>
      <c r="E322" s="223"/>
      <c r="F322" s="222"/>
    </row>
    <row r="323" spans="1:6" x14ac:dyDescent="0.25">
      <c r="A323" s="224"/>
      <c r="B323" s="223"/>
      <c r="C323" s="223"/>
      <c r="D323" s="223"/>
      <c r="E323" s="223"/>
      <c r="F323" s="222"/>
    </row>
  </sheetData>
  <mergeCells count="16">
    <mergeCell ref="H3:I3"/>
    <mergeCell ref="B135:E135"/>
    <mergeCell ref="E70:E71"/>
    <mergeCell ref="B69:E69"/>
    <mergeCell ref="A70:A71"/>
    <mergeCell ref="B70:B71"/>
    <mergeCell ref="C70:C71"/>
    <mergeCell ref="D70:D71"/>
    <mergeCell ref="B72:E72"/>
    <mergeCell ref="F70:F71"/>
    <mergeCell ref="F5:F6"/>
    <mergeCell ref="A5:A6"/>
    <mergeCell ref="B5:B6"/>
    <mergeCell ref="C5:C6"/>
    <mergeCell ref="D5:D6"/>
    <mergeCell ref="E5:E6"/>
  </mergeCells>
  <printOptions horizontalCentered="1"/>
  <pageMargins left="0.51181102362204722" right="0.55118110236220474" top="1.1811023622047245" bottom="0.98425196850393704" header="0.51181102362204722" footer="0.51181102362204722"/>
  <pageSetup paperSize="9" scale="60" firstPageNumber="102" orientation="portrait" useFirstPageNumber="1" r:id="rId1"/>
  <headerFooter alignWithMargins="0">
    <oddFooter>&amp;C&amp;12C-&amp;P</oddFooter>
  </headerFooter>
  <rowBreaks count="1" manualBreakCount="1">
    <brk id="69" max="5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3141">
    <tabColor rgb="FF00B0F0"/>
  </sheetPr>
  <dimension ref="A1:Z616"/>
  <sheetViews>
    <sheetView showGridLines="0" view="pageBreakPreview" topLeftCell="A130" zoomScale="80" zoomScaleSheetLayoutView="80" workbookViewId="0">
      <selection activeCell="H50" sqref="H50:K62"/>
    </sheetView>
  </sheetViews>
  <sheetFormatPr defaultColWidth="9.109375" defaultRowHeight="13.2" x14ac:dyDescent="0.25"/>
  <cols>
    <col min="1" max="1" width="10.109375" style="141" customWidth="1"/>
    <col min="2" max="2" width="72" style="141" customWidth="1"/>
    <col min="3" max="3" width="12.6640625" style="141" customWidth="1"/>
    <col min="4" max="5" width="15.6640625" style="141" customWidth="1"/>
    <col min="6" max="6" width="32.33203125" style="141" customWidth="1"/>
    <col min="7" max="7" width="11.109375" style="64" hidden="1" customWidth="1"/>
    <col min="8" max="8" width="12.6640625" style="64" customWidth="1"/>
    <col min="9" max="9" width="23.5546875" style="64" customWidth="1"/>
    <col min="10" max="10" width="21.6640625" style="64" customWidth="1"/>
    <col min="11" max="11" width="18.33203125" style="64" customWidth="1"/>
    <col min="12" max="12" width="11.88671875" style="64" customWidth="1"/>
    <col min="13" max="13" width="16.88671875" style="64" customWidth="1"/>
    <col min="14" max="15" width="9.109375" style="64"/>
    <col min="16" max="16" width="17.44140625" style="64" customWidth="1"/>
    <col min="17" max="16384" width="9.109375" style="64"/>
  </cols>
  <sheetData>
    <row r="1" spans="1:10" s="10" customFormat="1" x14ac:dyDescent="0.25">
      <c r="A1" s="255" t="s">
        <v>509</v>
      </c>
      <c r="B1" s="154"/>
      <c r="C1" s="154"/>
      <c r="D1" s="154"/>
      <c r="E1" s="154"/>
      <c r="F1" s="154"/>
    </row>
    <row r="2" spans="1:10" s="10" customFormat="1" x14ac:dyDescent="0.25">
      <c r="A2" s="255" t="s">
        <v>508</v>
      </c>
      <c r="B2" s="154"/>
      <c r="C2" s="154"/>
      <c r="D2" s="154"/>
      <c r="E2" s="154"/>
      <c r="F2" s="154"/>
    </row>
    <row r="3" spans="1:10" s="10" customFormat="1" ht="18" customHeight="1" x14ac:dyDescent="0.25">
      <c r="A3" s="1" t="s">
        <v>392</v>
      </c>
      <c r="B3" s="81"/>
      <c r="C3" s="81"/>
      <c r="D3" s="81"/>
      <c r="E3" s="81"/>
      <c r="F3" s="81"/>
      <c r="G3" s="97"/>
      <c r="H3" s="7"/>
      <c r="I3" s="384"/>
      <c r="J3" s="384"/>
    </row>
    <row r="4" spans="1:10" ht="18" customHeight="1" x14ac:dyDescent="0.25">
      <c r="A4" s="133"/>
      <c r="B4" s="133"/>
      <c r="C4" s="133"/>
      <c r="D4" s="133"/>
      <c r="E4" s="133"/>
      <c r="F4" s="133"/>
    </row>
    <row r="5" spans="1:10" ht="14.1" customHeight="1" x14ac:dyDescent="0.25">
      <c r="A5" s="415" t="s">
        <v>71</v>
      </c>
      <c r="B5" s="417" t="s">
        <v>72</v>
      </c>
      <c r="C5" s="415" t="s">
        <v>73</v>
      </c>
      <c r="D5" s="417" t="s">
        <v>74</v>
      </c>
      <c r="E5" s="415" t="s">
        <v>75</v>
      </c>
      <c r="F5" s="415" t="s">
        <v>76</v>
      </c>
    </row>
    <row r="6" spans="1:10" x14ac:dyDescent="0.25">
      <c r="A6" s="416"/>
      <c r="B6" s="418"/>
      <c r="C6" s="416"/>
      <c r="D6" s="418"/>
      <c r="E6" s="416"/>
      <c r="F6" s="416"/>
    </row>
    <row r="7" spans="1:10" ht="16.649999999999999" customHeight="1" x14ac:dyDescent="0.3">
      <c r="A7" s="328"/>
      <c r="B7" s="257"/>
      <c r="C7" s="258"/>
      <c r="D7" s="258"/>
      <c r="E7" s="259"/>
      <c r="F7" s="260"/>
    </row>
    <row r="8" spans="1:10" ht="16.649999999999999" customHeight="1" x14ac:dyDescent="0.3">
      <c r="A8" s="302" t="s">
        <v>413</v>
      </c>
      <c r="B8" s="136" t="s">
        <v>225</v>
      </c>
      <c r="C8" s="134"/>
      <c r="D8" s="134"/>
      <c r="E8" s="135"/>
      <c r="F8" s="138"/>
    </row>
    <row r="9" spans="1:10" ht="16.649999999999999" customHeight="1" x14ac:dyDescent="0.3">
      <c r="A9" s="328"/>
      <c r="B9" s="136"/>
      <c r="C9" s="138"/>
      <c r="D9" s="135"/>
      <c r="E9" s="135"/>
      <c r="F9" s="138"/>
    </row>
    <row r="10" spans="1:10" ht="16.649999999999999" customHeight="1" x14ac:dyDescent="0.3">
      <c r="A10" s="328">
        <v>22.01</v>
      </c>
      <c r="B10" s="136" t="s">
        <v>226</v>
      </c>
      <c r="C10" s="138"/>
      <c r="D10" s="138"/>
      <c r="E10" s="138"/>
      <c r="F10" s="138"/>
    </row>
    <row r="11" spans="1:10" ht="16.649999999999999" customHeight="1" x14ac:dyDescent="0.3">
      <c r="A11" s="328"/>
      <c r="B11" s="139" t="s">
        <v>160</v>
      </c>
      <c r="C11" s="138"/>
      <c r="D11" s="138"/>
      <c r="E11" s="138"/>
      <c r="F11" s="138"/>
    </row>
    <row r="12" spans="1:10" ht="16.649999999999999" customHeight="1" x14ac:dyDescent="0.3">
      <c r="A12" s="328"/>
      <c r="B12" s="139" t="s">
        <v>227</v>
      </c>
      <c r="C12" s="138"/>
      <c r="D12" s="138"/>
      <c r="E12" s="138"/>
      <c r="F12" s="138"/>
    </row>
    <row r="13" spans="1:10" ht="16.649999999999999" customHeight="1" x14ac:dyDescent="0.3">
      <c r="A13" s="328"/>
      <c r="B13" s="139"/>
      <c r="C13" s="138"/>
      <c r="D13" s="138"/>
      <c r="E13" s="138"/>
      <c r="F13" s="138"/>
    </row>
    <row r="14" spans="1:10" ht="16.649999999999999" customHeight="1" x14ac:dyDescent="0.3">
      <c r="A14" s="328"/>
      <c r="B14" s="139" t="s">
        <v>228</v>
      </c>
      <c r="C14" s="138" t="s">
        <v>117</v>
      </c>
      <c r="D14" s="138">
        <v>2690</v>
      </c>
      <c r="E14" s="138"/>
      <c r="F14" s="138"/>
    </row>
    <row r="15" spans="1:10" ht="16.649999999999999" customHeight="1" x14ac:dyDescent="0.3">
      <c r="A15" s="328"/>
      <c r="B15" s="139"/>
      <c r="C15" s="138"/>
      <c r="D15" s="138"/>
      <c r="E15" s="138"/>
      <c r="F15" s="138"/>
    </row>
    <row r="16" spans="1:10" ht="16.649999999999999" customHeight="1" x14ac:dyDescent="0.3">
      <c r="A16" s="328"/>
      <c r="B16" s="139" t="s">
        <v>229</v>
      </c>
      <c r="C16" s="138" t="s">
        <v>117</v>
      </c>
      <c r="D16" s="138">
        <v>495</v>
      </c>
      <c r="E16" s="138"/>
      <c r="F16" s="138"/>
    </row>
    <row r="17" spans="1:6" ht="16.649999999999999" customHeight="1" x14ac:dyDescent="0.3">
      <c r="A17" s="328"/>
      <c r="B17" s="139"/>
      <c r="C17" s="138"/>
      <c r="D17" s="138"/>
      <c r="E17" s="138"/>
      <c r="F17" s="138"/>
    </row>
    <row r="18" spans="1:6" ht="16.649999999999999" customHeight="1" x14ac:dyDescent="0.3">
      <c r="A18" s="328"/>
      <c r="B18" s="139" t="s">
        <v>328</v>
      </c>
      <c r="C18" s="138" t="s">
        <v>117</v>
      </c>
      <c r="D18" s="138">
        <v>10</v>
      </c>
      <c r="E18" s="138"/>
      <c r="F18" s="138"/>
    </row>
    <row r="19" spans="1:6" ht="16.649999999999999" customHeight="1" x14ac:dyDescent="0.3">
      <c r="A19" s="328"/>
      <c r="B19" s="139"/>
      <c r="C19" s="138"/>
      <c r="D19" s="138"/>
      <c r="E19" s="138"/>
      <c r="F19" s="138"/>
    </row>
    <row r="20" spans="1:6" ht="16.649999999999999" customHeight="1" x14ac:dyDescent="0.3">
      <c r="A20" s="328"/>
      <c r="B20" s="139" t="s">
        <v>230</v>
      </c>
      <c r="C20" s="138"/>
      <c r="D20" s="138"/>
      <c r="E20" s="138"/>
      <c r="F20" s="138"/>
    </row>
    <row r="21" spans="1:6" ht="16.649999999999999" customHeight="1" x14ac:dyDescent="0.3">
      <c r="A21" s="328"/>
      <c r="B21" s="139" t="s">
        <v>231</v>
      </c>
      <c r="C21" s="138" t="s">
        <v>117</v>
      </c>
      <c r="D21" s="138">
        <v>340</v>
      </c>
      <c r="E21" s="138"/>
      <c r="F21" s="138"/>
    </row>
    <row r="22" spans="1:6" ht="16.649999999999999" customHeight="1" x14ac:dyDescent="0.3">
      <c r="A22" s="328"/>
      <c r="B22" s="136"/>
      <c r="C22" s="138"/>
      <c r="D22" s="138"/>
      <c r="E22" s="138"/>
      <c r="F22" s="138"/>
    </row>
    <row r="23" spans="1:6" ht="16.649999999999999" customHeight="1" x14ac:dyDescent="0.3">
      <c r="A23" s="328">
        <v>22.02</v>
      </c>
      <c r="B23" s="136" t="s">
        <v>232</v>
      </c>
      <c r="C23" s="138"/>
      <c r="D23" s="138"/>
      <c r="E23" s="138"/>
      <c r="F23" s="138"/>
    </row>
    <row r="24" spans="1:6" ht="16.649999999999999" customHeight="1" x14ac:dyDescent="0.3">
      <c r="A24" s="328"/>
      <c r="B24" s="136"/>
      <c r="C24" s="138"/>
      <c r="D24" s="138"/>
      <c r="E24" s="138"/>
      <c r="F24" s="138"/>
    </row>
    <row r="25" spans="1:6" ht="16.649999999999999" customHeight="1" x14ac:dyDescent="0.3">
      <c r="A25" s="328"/>
      <c r="B25" s="139" t="s">
        <v>233</v>
      </c>
      <c r="C25" s="138" t="s">
        <v>117</v>
      </c>
      <c r="D25" s="138">
        <v>24</v>
      </c>
      <c r="E25" s="138"/>
      <c r="F25" s="138"/>
    </row>
    <row r="26" spans="1:6" ht="16.649999999999999" customHeight="1" x14ac:dyDescent="0.3">
      <c r="A26" s="328"/>
      <c r="B26" s="139"/>
      <c r="C26" s="138"/>
      <c r="D26" s="138"/>
      <c r="E26" s="138"/>
      <c r="F26" s="138"/>
    </row>
    <row r="27" spans="1:6" ht="16.649999999999999" customHeight="1" x14ac:dyDescent="0.3">
      <c r="A27" s="328"/>
      <c r="B27" s="139" t="s">
        <v>234</v>
      </c>
      <c r="C27" s="138" t="s">
        <v>117</v>
      </c>
      <c r="D27" s="138">
        <v>1920</v>
      </c>
      <c r="E27" s="138"/>
      <c r="F27" s="138"/>
    </row>
    <row r="28" spans="1:6" ht="16.649999999999999" customHeight="1" x14ac:dyDescent="0.3">
      <c r="A28" s="328"/>
      <c r="B28" s="139"/>
      <c r="C28" s="138"/>
      <c r="D28" s="138"/>
      <c r="E28" s="138"/>
      <c r="F28" s="138"/>
    </row>
    <row r="29" spans="1:6" ht="16.649999999999999" customHeight="1" x14ac:dyDescent="0.25">
      <c r="A29" s="329"/>
      <c r="B29" s="139" t="s">
        <v>235</v>
      </c>
      <c r="C29" s="138"/>
      <c r="D29" s="138"/>
      <c r="E29" s="138"/>
      <c r="F29" s="138"/>
    </row>
    <row r="30" spans="1:6" ht="16.649999999999999" customHeight="1" x14ac:dyDescent="0.25">
      <c r="A30" s="329"/>
      <c r="B30" s="139" t="s">
        <v>236</v>
      </c>
      <c r="C30" s="138" t="s">
        <v>117</v>
      </c>
      <c r="D30" s="138">
        <v>15</v>
      </c>
      <c r="E30" s="138"/>
      <c r="F30" s="138"/>
    </row>
    <row r="31" spans="1:6" ht="16.649999999999999" customHeight="1" x14ac:dyDescent="0.25">
      <c r="A31" s="329"/>
      <c r="B31" s="139"/>
      <c r="C31" s="138"/>
      <c r="D31" s="138"/>
      <c r="E31" s="138"/>
      <c r="F31" s="138"/>
    </row>
    <row r="32" spans="1:6" ht="16.649999999999999" customHeight="1" x14ac:dyDescent="0.3">
      <c r="A32" s="328">
        <v>22.03</v>
      </c>
      <c r="B32" s="136" t="s">
        <v>237</v>
      </c>
      <c r="C32" s="138"/>
      <c r="D32" s="138"/>
      <c r="E32" s="138"/>
      <c r="F32" s="138"/>
    </row>
    <row r="33" spans="1:16" ht="16.649999999999999" customHeight="1" x14ac:dyDescent="0.3">
      <c r="A33" s="328"/>
      <c r="B33" s="136"/>
      <c r="C33" s="138"/>
      <c r="D33" s="138"/>
      <c r="E33" s="138"/>
      <c r="F33" s="138"/>
    </row>
    <row r="34" spans="1:16" ht="16.649999999999999" customHeight="1" x14ac:dyDescent="0.3">
      <c r="A34" s="328"/>
      <c r="B34" s="139" t="s">
        <v>238</v>
      </c>
      <c r="C34" s="138"/>
      <c r="D34" s="138"/>
      <c r="E34" s="138"/>
      <c r="F34" s="138"/>
    </row>
    <row r="35" spans="1:16" ht="16.649999999999999" customHeight="1" x14ac:dyDescent="0.3">
      <c r="A35" s="328"/>
      <c r="B35" s="139"/>
      <c r="C35" s="138"/>
      <c r="D35" s="138"/>
      <c r="E35" s="138"/>
      <c r="F35" s="138"/>
      <c r="H35" s="65"/>
      <c r="I35" s="65"/>
      <c r="J35" s="65"/>
      <c r="K35" s="65"/>
      <c r="L35" s="65"/>
      <c r="M35" s="65"/>
      <c r="N35" s="65"/>
      <c r="O35" s="65"/>
      <c r="P35" s="65"/>
    </row>
    <row r="36" spans="1:16" ht="16.649999999999999" customHeight="1" x14ac:dyDescent="0.25">
      <c r="A36" s="329"/>
      <c r="B36" s="276" t="s">
        <v>353</v>
      </c>
      <c r="C36" s="138" t="s">
        <v>118</v>
      </c>
      <c r="D36" s="138">
        <v>895</v>
      </c>
      <c r="E36" s="277"/>
      <c r="F36" s="138"/>
      <c r="H36" s="65"/>
      <c r="I36" s="65"/>
      <c r="J36" s="65"/>
      <c r="K36" s="65"/>
      <c r="L36" s="65"/>
      <c r="M36" s="65"/>
      <c r="N36" s="65"/>
      <c r="O36" s="65"/>
      <c r="P36" s="65"/>
    </row>
    <row r="37" spans="1:16" ht="16.649999999999999" customHeight="1" x14ac:dyDescent="0.25">
      <c r="A37" s="329"/>
      <c r="B37" s="276"/>
      <c r="C37" s="138"/>
      <c r="D37" s="138"/>
      <c r="E37" s="277"/>
      <c r="F37" s="138"/>
      <c r="H37" s="65"/>
      <c r="I37" s="65"/>
      <c r="J37" s="65"/>
      <c r="K37" s="65"/>
      <c r="L37" s="65"/>
      <c r="M37" s="65"/>
      <c r="N37" s="65"/>
      <c r="O37" s="65"/>
      <c r="P37" s="65"/>
    </row>
    <row r="38" spans="1:16" ht="16.5" customHeight="1" x14ac:dyDescent="0.25">
      <c r="A38" s="329"/>
      <c r="B38" s="276" t="s">
        <v>403</v>
      </c>
      <c r="C38" s="138" t="s">
        <v>118</v>
      </c>
      <c r="D38" s="138">
        <v>238</v>
      </c>
      <c r="E38" s="277"/>
      <c r="F38" s="138"/>
      <c r="H38" s="65"/>
      <c r="I38" s="65"/>
      <c r="J38" s="65"/>
      <c r="K38" s="65"/>
      <c r="L38" s="65"/>
      <c r="M38" s="65"/>
      <c r="N38" s="65"/>
      <c r="O38" s="65"/>
      <c r="P38" s="65"/>
    </row>
    <row r="39" spans="1:16" ht="16.5" customHeight="1" x14ac:dyDescent="0.25">
      <c r="A39" s="329"/>
      <c r="B39" s="276"/>
      <c r="C39" s="138"/>
      <c r="D39" s="138"/>
      <c r="E39" s="277"/>
      <c r="F39" s="138"/>
      <c r="H39" s="65"/>
      <c r="I39" s="65"/>
      <c r="J39" s="65"/>
      <c r="K39" s="65"/>
      <c r="L39" s="65"/>
      <c r="M39" s="65"/>
      <c r="N39" s="65"/>
      <c r="O39" s="65"/>
      <c r="P39" s="65"/>
    </row>
    <row r="40" spans="1:16" ht="16.649999999999999" customHeight="1" x14ac:dyDescent="0.25">
      <c r="A40" s="329"/>
      <c r="B40" s="276" t="s">
        <v>404</v>
      </c>
      <c r="C40" s="138" t="s">
        <v>118</v>
      </c>
      <c r="D40" s="138">
        <v>24</v>
      </c>
      <c r="E40" s="277"/>
      <c r="F40" s="138"/>
      <c r="H40" s="65"/>
      <c r="I40" s="65"/>
      <c r="J40" s="65"/>
      <c r="K40" s="65"/>
      <c r="L40" s="65"/>
      <c r="M40" s="65"/>
      <c r="N40" s="65"/>
      <c r="O40" s="65"/>
      <c r="P40" s="65"/>
    </row>
    <row r="41" spans="1:16" ht="16.649999999999999" customHeight="1" x14ac:dyDescent="0.25">
      <c r="A41" s="329"/>
      <c r="B41" s="276"/>
      <c r="C41" s="138"/>
      <c r="D41" s="138"/>
      <c r="E41" s="277"/>
      <c r="F41" s="138"/>
      <c r="H41" s="65"/>
      <c r="I41" s="65"/>
      <c r="J41" s="65"/>
      <c r="K41" s="65"/>
      <c r="L41" s="65"/>
      <c r="M41" s="65"/>
      <c r="N41" s="65"/>
      <c r="O41" s="65"/>
      <c r="P41" s="65"/>
    </row>
    <row r="42" spans="1:16" ht="16.5" customHeight="1" x14ac:dyDescent="0.25">
      <c r="A42" s="329"/>
      <c r="B42" s="276" t="s">
        <v>405</v>
      </c>
      <c r="C42" s="138" t="s">
        <v>118</v>
      </c>
      <c r="D42" s="330">
        <v>180</v>
      </c>
      <c r="E42" s="277"/>
      <c r="F42" s="138"/>
      <c r="H42" s="65"/>
      <c r="I42" s="65"/>
      <c r="J42" s="65"/>
      <c r="K42" s="65"/>
      <c r="L42" s="65"/>
      <c r="M42" s="65"/>
      <c r="N42" s="65"/>
      <c r="O42" s="65"/>
      <c r="P42" s="65"/>
    </row>
    <row r="43" spans="1:16" ht="16.5" customHeight="1" x14ac:dyDescent="0.25">
      <c r="A43" s="329"/>
      <c r="B43" s="276"/>
      <c r="C43" s="138"/>
      <c r="D43" s="138"/>
      <c r="E43" s="277"/>
      <c r="F43" s="138"/>
      <c r="H43" s="65"/>
      <c r="L43" s="65"/>
      <c r="M43" s="65"/>
      <c r="N43" s="65"/>
      <c r="O43" s="65"/>
      <c r="P43" s="65"/>
    </row>
    <row r="44" spans="1:16" ht="16.649999999999999" customHeight="1" x14ac:dyDescent="0.25">
      <c r="A44" s="329"/>
      <c r="B44" s="276" t="s">
        <v>406</v>
      </c>
      <c r="C44" s="138" t="s">
        <v>118</v>
      </c>
      <c r="D44" s="138">
        <v>215</v>
      </c>
      <c r="E44" s="277"/>
      <c r="F44" s="138"/>
      <c r="H44" s="65"/>
      <c r="I44" s="65"/>
      <c r="J44" s="65"/>
      <c r="K44" s="65"/>
      <c r="L44" s="65"/>
      <c r="M44" s="65"/>
      <c r="N44" s="65"/>
      <c r="O44" s="65"/>
      <c r="P44" s="65"/>
    </row>
    <row r="45" spans="1:16" ht="16.649999999999999" customHeight="1" x14ac:dyDescent="0.25">
      <c r="A45" s="329"/>
      <c r="B45" s="276"/>
      <c r="C45" s="138"/>
      <c r="D45" s="138"/>
      <c r="E45" s="277"/>
      <c r="F45" s="138"/>
      <c r="H45" s="65"/>
      <c r="I45" s="65"/>
      <c r="J45" s="65"/>
      <c r="K45" s="65"/>
      <c r="L45" s="65"/>
      <c r="M45" s="65"/>
      <c r="N45" s="65"/>
      <c r="O45" s="65"/>
      <c r="P45" s="65"/>
    </row>
    <row r="46" spans="1:16" ht="16.5" customHeight="1" x14ac:dyDescent="0.25">
      <c r="A46" s="329"/>
      <c r="B46" s="276" t="s">
        <v>407</v>
      </c>
      <c r="C46" s="138" t="s">
        <v>118</v>
      </c>
      <c r="D46" s="138">
        <v>28</v>
      </c>
      <c r="E46" s="277"/>
      <c r="F46" s="138"/>
      <c r="H46" s="65"/>
      <c r="I46" s="65"/>
      <c r="J46" s="65"/>
      <c r="K46" s="65"/>
      <c r="L46" s="65"/>
      <c r="M46" s="65"/>
      <c r="N46" s="65"/>
      <c r="O46" s="65"/>
      <c r="P46" s="65"/>
    </row>
    <row r="47" spans="1:16" ht="16.5" customHeight="1" x14ac:dyDescent="0.25">
      <c r="A47" s="329"/>
      <c r="B47" s="139"/>
      <c r="C47" s="138"/>
      <c r="D47" s="138"/>
      <c r="E47" s="138"/>
      <c r="F47" s="138"/>
      <c r="H47" s="65"/>
      <c r="I47" s="65"/>
      <c r="J47" s="65"/>
      <c r="K47" s="65"/>
      <c r="L47" s="65"/>
      <c r="M47" s="65"/>
      <c r="N47" s="65"/>
      <c r="O47" s="65"/>
      <c r="P47" s="65"/>
    </row>
    <row r="48" spans="1:16" ht="16.5" customHeight="1" x14ac:dyDescent="0.25">
      <c r="A48" s="329"/>
      <c r="B48" s="139"/>
      <c r="C48" s="138"/>
      <c r="D48" s="138"/>
      <c r="E48" s="138"/>
      <c r="F48" s="138"/>
      <c r="H48" s="65"/>
      <c r="I48" s="65"/>
      <c r="J48" s="65"/>
      <c r="K48" s="65"/>
      <c r="L48" s="65"/>
      <c r="M48" s="65"/>
      <c r="N48" s="65"/>
      <c r="O48" s="65"/>
      <c r="P48" s="65"/>
    </row>
    <row r="49" spans="1:16" ht="16.5" customHeight="1" x14ac:dyDescent="0.25">
      <c r="A49" s="329"/>
      <c r="B49" s="139"/>
      <c r="C49" s="138"/>
      <c r="D49" s="138"/>
      <c r="E49" s="138"/>
      <c r="F49" s="138"/>
      <c r="H49" s="65"/>
      <c r="I49" s="65"/>
      <c r="J49" s="65"/>
      <c r="K49" s="65"/>
      <c r="L49" s="65"/>
      <c r="M49" s="65"/>
      <c r="N49" s="65"/>
      <c r="O49" s="65"/>
      <c r="P49" s="65"/>
    </row>
    <row r="50" spans="1:16" s="196" customFormat="1" ht="15.6" x14ac:dyDescent="0.3">
      <c r="A50" s="328">
        <v>22.05</v>
      </c>
      <c r="B50" s="136" t="s">
        <v>361</v>
      </c>
      <c r="C50" s="198"/>
      <c r="D50" s="198"/>
      <c r="E50" s="217"/>
      <c r="F50" s="217"/>
      <c r="G50" s="219"/>
      <c r="H50" s="218"/>
      <c r="I50" s="219"/>
      <c r="J50" s="218"/>
      <c r="K50" s="219"/>
      <c r="L50" s="218"/>
      <c r="M50" s="219"/>
      <c r="N50" s="218"/>
      <c r="O50" s="218"/>
    </row>
    <row r="51" spans="1:16" s="196" customFormat="1" ht="15.6" x14ac:dyDescent="0.3">
      <c r="A51" s="328"/>
      <c r="B51" s="136"/>
      <c r="C51" s="198"/>
      <c r="D51" s="198"/>
      <c r="E51" s="217"/>
      <c r="F51" s="217"/>
      <c r="G51" s="219"/>
      <c r="H51" s="218"/>
      <c r="I51" s="219"/>
      <c r="J51" s="218"/>
      <c r="K51" s="219"/>
      <c r="L51" s="218"/>
      <c r="M51" s="219"/>
      <c r="N51" s="218"/>
      <c r="O51" s="218"/>
    </row>
    <row r="52" spans="1:16" s="196" customFormat="1" ht="15.6" x14ac:dyDescent="0.3">
      <c r="A52" s="256"/>
      <c r="B52" s="276" t="s">
        <v>362</v>
      </c>
      <c r="C52" s="198"/>
      <c r="D52" s="198"/>
      <c r="E52" s="217"/>
      <c r="F52" s="217"/>
      <c r="G52" s="219"/>
      <c r="H52" s="218"/>
      <c r="I52" s="219"/>
      <c r="J52" s="218"/>
      <c r="K52" s="219"/>
      <c r="L52" s="218"/>
      <c r="M52" s="219"/>
      <c r="N52" s="218"/>
      <c r="O52" s="218"/>
    </row>
    <row r="53" spans="1:16" s="196" customFormat="1" ht="15.6" x14ac:dyDescent="0.3">
      <c r="A53" s="256"/>
      <c r="B53" s="276" t="s">
        <v>363</v>
      </c>
      <c r="C53" s="198"/>
      <c r="D53" s="198"/>
      <c r="E53" s="217"/>
      <c r="F53" s="217"/>
      <c r="G53" s="219"/>
      <c r="H53" s="218"/>
      <c r="I53" s="219"/>
      <c r="J53" s="218"/>
      <c r="K53" s="219"/>
      <c r="L53" s="218"/>
      <c r="M53" s="219"/>
      <c r="N53" s="218"/>
      <c r="O53" s="218"/>
    </row>
    <row r="54" spans="1:16" s="196" customFormat="1" ht="15.6" x14ac:dyDescent="0.3">
      <c r="A54" s="256"/>
      <c r="B54" s="276" t="s">
        <v>408</v>
      </c>
      <c r="C54" s="138" t="s">
        <v>118</v>
      </c>
      <c r="D54" s="138">
        <v>75</v>
      </c>
      <c r="E54" s="138"/>
      <c r="F54" s="138"/>
      <c r="G54" s="219">
        <v>0</v>
      </c>
      <c r="H54" s="218"/>
      <c r="I54" s="65"/>
      <c r="J54" s="65"/>
      <c r="K54" s="219"/>
      <c r="L54" s="218"/>
      <c r="M54" s="219"/>
      <c r="N54" s="218"/>
      <c r="O54" s="218"/>
    </row>
    <row r="55" spans="1:16" s="141" customFormat="1" ht="16.649999999999999" customHeight="1" x14ac:dyDescent="0.25">
      <c r="A55" s="329"/>
      <c r="B55" s="139"/>
      <c r="C55" s="145"/>
      <c r="D55" s="145"/>
      <c r="E55" s="145"/>
      <c r="F55" s="145"/>
      <c r="H55" s="220"/>
      <c r="I55" s="220"/>
      <c r="J55" s="220"/>
      <c r="K55" s="220"/>
      <c r="L55" s="220"/>
      <c r="M55" s="220"/>
      <c r="N55" s="220"/>
      <c r="O55" s="220"/>
      <c r="P55" s="220"/>
    </row>
    <row r="56" spans="1:16" ht="16.649999999999999" customHeight="1" x14ac:dyDescent="0.3">
      <c r="A56" s="328">
        <v>22.07</v>
      </c>
      <c r="B56" s="136" t="s">
        <v>239</v>
      </c>
      <c r="C56" s="138"/>
      <c r="D56" s="138"/>
      <c r="E56" s="138"/>
      <c r="F56" s="138"/>
      <c r="H56" s="65"/>
      <c r="I56" s="65"/>
      <c r="J56" s="65"/>
      <c r="K56" s="65"/>
      <c r="L56" s="65"/>
      <c r="M56" s="65"/>
      <c r="N56" s="65"/>
      <c r="O56" s="65"/>
      <c r="P56" s="65"/>
    </row>
    <row r="57" spans="1:16" ht="16.649999999999999" customHeight="1" x14ac:dyDescent="0.3">
      <c r="A57" s="328"/>
      <c r="B57" s="139"/>
      <c r="C57" s="138"/>
      <c r="D57" s="138"/>
      <c r="E57" s="138"/>
      <c r="F57" s="138"/>
    </row>
    <row r="58" spans="1:16" ht="16.649999999999999" customHeight="1" x14ac:dyDescent="0.3">
      <c r="A58" s="328" t="s">
        <v>271</v>
      </c>
      <c r="B58" s="139" t="s">
        <v>344</v>
      </c>
      <c r="C58" s="138"/>
      <c r="D58" s="138"/>
      <c r="E58" s="138"/>
      <c r="F58" s="138"/>
    </row>
    <row r="59" spans="1:16" ht="16.649999999999999" customHeight="1" x14ac:dyDescent="0.3">
      <c r="A59" s="328"/>
      <c r="B59" s="139" t="s">
        <v>345</v>
      </c>
      <c r="C59" s="138"/>
      <c r="D59" s="138"/>
      <c r="E59" s="138"/>
      <c r="F59" s="138"/>
    </row>
    <row r="60" spans="1:16" ht="16.649999999999999" customHeight="1" x14ac:dyDescent="0.3">
      <c r="A60" s="328"/>
      <c r="B60" s="139" t="s">
        <v>346</v>
      </c>
      <c r="C60" s="138"/>
      <c r="D60" s="138"/>
      <c r="E60" s="138"/>
      <c r="F60" s="138"/>
    </row>
    <row r="61" spans="1:16" ht="16.649999999999999" customHeight="1" x14ac:dyDescent="0.3">
      <c r="A61" s="328"/>
      <c r="B61" s="139" t="s">
        <v>240</v>
      </c>
      <c r="C61" s="138" t="s">
        <v>117</v>
      </c>
      <c r="D61" s="277">
        <v>78</v>
      </c>
      <c r="E61" s="138"/>
      <c r="F61" s="138"/>
    </row>
    <row r="62" spans="1:16" ht="16.649999999999999" customHeight="1" x14ac:dyDescent="0.3">
      <c r="A62" s="328"/>
      <c r="B62" s="139"/>
      <c r="C62" s="138"/>
      <c r="D62" s="138"/>
      <c r="E62" s="138"/>
      <c r="F62" s="138"/>
    </row>
    <row r="63" spans="1:16" ht="16.649999999999999" customHeight="1" x14ac:dyDescent="0.3">
      <c r="A63" s="328"/>
      <c r="B63" s="139" t="s">
        <v>241</v>
      </c>
      <c r="C63" s="138"/>
      <c r="D63" s="138"/>
      <c r="E63" s="138"/>
      <c r="F63" s="138"/>
    </row>
    <row r="64" spans="1:16" ht="16.649999999999999" customHeight="1" x14ac:dyDescent="0.3">
      <c r="A64" s="328"/>
      <c r="B64" s="139" t="s">
        <v>242</v>
      </c>
      <c r="C64" s="138" t="s">
        <v>96</v>
      </c>
      <c r="D64" s="277">
        <v>30</v>
      </c>
      <c r="E64" s="138"/>
      <c r="F64" s="138"/>
    </row>
    <row r="65" spans="1:6" ht="16.649999999999999" customHeight="1" x14ac:dyDescent="0.3">
      <c r="A65" s="328"/>
      <c r="B65" s="139"/>
      <c r="C65" s="138"/>
      <c r="D65" s="138"/>
      <c r="E65" s="138"/>
      <c r="F65" s="138"/>
    </row>
    <row r="66" spans="1:6" ht="16.649999999999999" customHeight="1" x14ac:dyDescent="0.3">
      <c r="A66" s="328">
        <v>22.08</v>
      </c>
      <c r="B66" s="136" t="s">
        <v>243</v>
      </c>
      <c r="C66" s="138" t="s">
        <v>117</v>
      </c>
      <c r="D66" s="138">
        <v>6</v>
      </c>
      <c r="E66" s="138"/>
      <c r="F66" s="138"/>
    </row>
    <row r="67" spans="1:6" ht="16.5" customHeight="1" x14ac:dyDescent="0.3">
      <c r="A67" s="328"/>
      <c r="B67" s="139"/>
      <c r="C67" s="138"/>
      <c r="D67" s="138"/>
      <c r="E67" s="138"/>
      <c r="F67" s="138"/>
    </row>
    <row r="68" spans="1:6" ht="1.5" customHeight="1" x14ac:dyDescent="0.3">
      <c r="A68" s="328"/>
      <c r="B68" s="139"/>
      <c r="C68" s="138"/>
      <c r="D68" s="138"/>
      <c r="E68" s="138"/>
      <c r="F68" s="138"/>
    </row>
    <row r="69" spans="1:6" ht="16.649999999999999" customHeight="1" x14ac:dyDescent="0.3">
      <c r="A69" s="331" t="s">
        <v>270</v>
      </c>
      <c r="B69" s="136" t="s">
        <v>162</v>
      </c>
      <c r="C69" s="138"/>
      <c r="D69" s="138"/>
      <c r="E69" s="138"/>
      <c r="F69" s="138"/>
    </row>
    <row r="70" spans="1:6" ht="16.649999999999999" customHeight="1" x14ac:dyDescent="0.3">
      <c r="A70" s="328"/>
      <c r="B70" s="139" t="s">
        <v>244</v>
      </c>
      <c r="C70" s="138" t="s">
        <v>120</v>
      </c>
      <c r="D70" s="277">
        <v>1</v>
      </c>
      <c r="E70" s="138"/>
      <c r="F70" s="138"/>
    </row>
    <row r="71" spans="1:6" ht="16.649999999999999" customHeight="1" x14ac:dyDescent="0.3">
      <c r="A71" s="328"/>
      <c r="B71" s="139" t="s">
        <v>245</v>
      </c>
      <c r="C71" s="138" t="s">
        <v>120</v>
      </c>
      <c r="D71" s="277">
        <v>5</v>
      </c>
      <c r="E71" s="138"/>
      <c r="F71" s="138"/>
    </row>
    <row r="72" spans="1:6" ht="16.649999999999999" customHeight="1" x14ac:dyDescent="0.3">
      <c r="A72" s="328"/>
      <c r="B72" s="139" t="s">
        <v>246</v>
      </c>
      <c r="C72" s="138" t="s">
        <v>120</v>
      </c>
      <c r="D72" s="277">
        <v>1</v>
      </c>
      <c r="E72" s="138"/>
      <c r="F72" s="138"/>
    </row>
    <row r="73" spans="1:6" ht="16.649999999999999" customHeight="1" x14ac:dyDescent="0.3">
      <c r="A73" s="328"/>
      <c r="B73" s="139"/>
      <c r="C73" s="138"/>
      <c r="D73" s="138"/>
      <c r="E73" s="138"/>
      <c r="F73" s="138"/>
    </row>
    <row r="74" spans="1:6" ht="16.649999999999999" customHeight="1" x14ac:dyDescent="0.3">
      <c r="A74" s="328">
        <v>22.12</v>
      </c>
      <c r="B74" s="136" t="s">
        <v>163</v>
      </c>
      <c r="C74" s="138"/>
      <c r="D74" s="138"/>
      <c r="E74" s="138"/>
      <c r="F74" s="138"/>
    </row>
    <row r="75" spans="1:6" ht="16.649999999999999" customHeight="1" x14ac:dyDescent="0.25">
      <c r="A75" s="329"/>
      <c r="B75" s="139" t="s">
        <v>247</v>
      </c>
      <c r="C75" s="138" t="s">
        <v>117</v>
      </c>
      <c r="D75" s="138">
        <v>4</v>
      </c>
      <c r="E75" s="138"/>
      <c r="F75" s="138"/>
    </row>
    <row r="76" spans="1:6" ht="16.649999999999999" customHeight="1" x14ac:dyDescent="0.3">
      <c r="A76" s="328"/>
      <c r="B76" s="136"/>
      <c r="C76" s="138"/>
      <c r="D76" s="138"/>
      <c r="E76" s="138"/>
      <c r="F76" s="138"/>
    </row>
    <row r="77" spans="1:6" ht="16.649999999999999" customHeight="1" x14ac:dyDescent="0.3">
      <c r="A77" s="328">
        <v>22.14</v>
      </c>
      <c r="B77" s="136" t="s">
        <v>248</v>
      </c>
      <c r="C77" s="138"/>
      <c r="D77" s="138"/>
      <c r="E77" s="138"/>
      <c r="F77" s="138"/>
    </row>
    <row r="78" spans="1:6" ht="16.649999999999999" customHeight="1" x14ac:dyDescent="0.25">
      <c r="A78" s="329"/>
      <c r="B78" s="139" t="s">
        <v>327</v>
      </c>
      <c r="C78" s="138" t="s">
        <v>118</v>
      </c>
      <c r="D78" s="138">
        <v>80</v>
      </c>
      <c r="E78" s="138"/>
      <c r="F78" s="138"/>
    </row>
    <row r="79" spans="1:6" ht="16.649999999999999" customHeight="1" x14ac:dyDescent="0.25">
      <c r="A79" s="329"/>
      <c r="B79" s="139"/>
      <c r="C79" s="138"/>
      <c r="D79" s="138"/>
      <c r="E79" s="138"/>
      <c r="F79" s="138"/>
    </row>
    <row r="80" spans="1:6" ht="16.649999999999999" customHeight="1" x14ac:dyDescent="0.25">
      <c r="A80" s="329"/>
      <c r="B80" s="261"/>
      <c r="C80" s="262"/>
      <c r="D80" s="262"/>
      <c r="E80" s="262"/>
      <c r="F80" s="262"/>
    </row>
    <row r="81" spans="1:14" s="10" customFormat="1" ht="50.1" customHeight="1" x14ac:dyDescent="0.25">
      <c r="A81" s="303">
        <v>2200</v>
      </c>
      <c r="B81" s="420" t="s">
        <v>101</v>
      </c>
      <c r="C81" s="420"/>
      <c r="D81" s="420"/>
      <c r="E81" s="420"/>
      <c r="F81" s="293"/>
      <c r="G81" s="52"/>
      <c r="H81" s="22"/>
      <c r="I81" s="22"/>
      <c r="J81" s="25"/>
    </row>
    <row r="82" spans="1:14" s="10" customFormat="1" ht="15" x14ac:dyDescent="0.25">
      <c r="A82" s="97"/>
      <c r="B82" s="97"/>
      <c r="C82" s="97"/>
      <c r="D82" s="97"/>
      <c r="E82" s="97"/>
      <c r="F82" s="97"/>
      <c r="G82" s="45"/>
      <c r="H82" s="7"/>
      <c r="I82" s="421"/>
      <c r="J82" s="421"/>
    </row>
    <row r="83" spans="1:14" s="10" customFormat="1" x14ac:dyDescent="0.25">
      <c r="A83" s="374" t="s">
        <v>71</v>
      </c>
      <c r="B83" s="376" t="s">
        <v>72</v>
      </c>
      <c r="C83" s="376" t="s">
        <v>73</v>
      </c>
      <c r="D83" s="376" t="s">
        <v>74</v>
      </c>
      <c r="E83" s="376" t="s">
        <v>75</v>
      </c>
      <c r="F83" s="376" t="s">
        <v>76</v>
      </c>
      <c r="G83" s="388"/>
      <c r="H83" s="382"/>
      <c r="I83" s="382"/>
      <c r="J83" s="385"/>
      <c r="K83" s="33"/>
      <c r="L83" s="33"/>
      <c r="M83" s="33"/>
      <c r="N83" s="33"/>
    </row>
    <row r="84" spans="1:14" s="10" customFormat="1" ht="13.8" thickBot="1" x14ac:dyDescent="0.3">
      <c r="A84" s="422"/>
      <c r="B84" s="423"/>
      <c r="C84" s="423"/>
      <c r="D84" s="423"/>
      <c r="E84" s="423"/>
      <c r="F84" s="423"/>
      <c r="G84" s="389"/>
      <c r="H84" s="383"/>
      <c r="I84" s="383"/>
      <c r="J84" s="386"/>
      <c r="K84" s="33"/>
      <c r="L84" s="33"/>
      <c r="M84" s="33"/>
      <c r="N84" s="33"/>
    </row>
    <row r="85" spans="1:14" s="10" customFormat="1" ht="50.1" customHeight="1" x14ac:dyDescent="0.25">
      <c r="A85" s="332"/>
      <c r="B85" s="419" t="s">
        <v>102</v>
      </c>
      <c r="C85" s="419"/>
      <c r="D85" s="419"/>
      <c r="E85" s="419"/>
      <c r="F85" s="327"/>
      <c r="G85" s="38"/>
      <c r="H85" s="13"/>
      <c r="I85" s="7"/>
      <c r="J85" s="13"/>
    </row>
    <row r="86" spans="1:14" s="10" customFormat="1" ht="15.9" customHeight="1" x14ac:dyDescent="0.25">
      <c r="A86" s="84"/>
      <c r="B86" s="76"/>
      <c r="C86" s="78"/>
      <c r="D86" s="78"/>
      <c r="E86" s="78"/>
      <c r="F86" s="87"/>
      <c r="G86" s="38"/>
      <c r="H86" s="13"/>
      <c r="I86" s="13"/>
      <c r="J86" s="13"/>
    </row>
    <row r="87" spans="1:14" ht="16.649999999999999" customHeight="1" x14ac:dyDescent="0.3">
      <c r="A87" s="328">
        <v>22.17</v>
      </c>
      <c r="B87" s="136" t="s">
        <v>475</v>
      </c>
      <c r="C87" s="137"/>
      <c r="D87" s="138"/>
      <c r="E87" s="138"/>
      <c r="F87" s="138"/>
    </row>
    <row r="88" spans="1:14" ht="16.649999999999999" customHeight="1" x14ac:dyDescent="0.3">
      <c r="A88" s="328"/>
      <c r="B88" s="136" t="s">
        <v>476</v>
      </c>
      <c r="C88" s="137"/>
      <c r="D88" s="138"/>
      <c r="E88" s="138"/>
      <c r="F88" s="138"/>
    </row>
    <row r="89" spans="1:14" ht="16.649999999999999" customHeight="1" x14ac:dyDescent="0.25">
      <c r="A89" s="329"/>
      <c r="B89" s="139"/>
      <c r="C89" s="137"/>
      <c r="D89" s="138"/>
      <c r="E89" s="138"/>
      <c r="F89" s="138"/>
    </row>
    <row r="90" spans="1:14" ht="16.649999999999999" customHeight="1" x14ac:dyDescent="0.25">
      <c r="A90" s="329"/>
      <c r="B90" s="139" t="s">
        <v>477</v>
      </c>
      <c r="C90" s="137" t="s">
        <v>123</v>
      </c>
      <c r="D90" s="277">
        <v>25</v>
      </c>
      <c r="E90" s="138"/>
      <c r="F90" s="138"/>
    </row>
    <row r="91" spans="1:14" ht="16.649999999999999" customHeight="1" x14ac:dyDescent="0.25">
      <c r="A91" s="329"/>
      <c r="B91" s="139"/>
      <c r="C91" s="137"/>
      <c r="D91" s="277"/>
      <c r="E91" s="138"/>
      <c r="F91" s="138"/>
    </row>
    <row r="92" spans="1:14" ht="16.649999999999999" customHeight="1" x14ac:dyDescent="0.25">
      <c r="A92" s="329"/>
      <c r="B92" s="139" t="s">
        <v>478</v>
      </c>
      <c r="C92" s="138" t="s">
        <v>123</v>
      </c>
      <c r="D92" s="277">
        <v>20</v>
      </c>
      <c r="E92" s="138"/>
      <c r="F92" s="138"/>
    </row>
    <row r="93" spans="1:14" ht="16.649999999999999" customHeight="1" x14ac:dyDescent="0.25">
      <c r="A93" s="329"/>
      <c r="B93" s="366"/>
      <c r="C93" s="78"/>
      <c r="D93" s="166"/>
      <c r="E93" s="87"/>
      <c r="F93" s="87"/>
    </row>
    <row r="94" spans="1:14" s="10" customFormat="1" ht="15.9" customHeight="1" x14ac:dyDescent="0.25">
      <c r="A94" s="84"/>
      <c r="B94" s="76" t="s">
        <v>479</v>
      </c>
      <c r="C94" s="78"/>
      <c r="D94" s="166"/>
      <c r="E94" s="87"/>
      <c r="F94" s="87"/>
      <c r="G94" s="38"/>
      <c r="H94" s="13"/>
      <c r="I94" s="13"/>
      <c r="J94" s="13"/>
    </row>
    <row r="95" spans="1:14" s="10" customFormat="1" ht="15.9" customHeight="1" x14ac:dyDescent="0.25">
      <c r="A95" s="84"/>
      <c r="B95" s="76" t="s">
        <v>480</v>
      </c>
      <c r="C95" s="78"/>
      <c r="D95" s="166"/>
      <c r="E95" s="87"/>
      <c r="F95" s="87"/>
      <c r="G95" s="38"/>
      <c r="H95" s="13"/>
      <c r="I95" s="13"/>
      <c r="J95" s="13"/>
    </row>
    <row r="96" spans="1:14" s="10" customFormat="1" ht="15.9" customHeight="1" x14ac:dyDescent="0.25">
      <c r="A96" s="84"/>
      <c r="B96" s="76" t="s">
        <v>481</v>
      </c>
      <c r="C96" s="138" t="s">
        <v>123</v>
      </c>
      <c r="D96" s="277">
        <v>45</v>
      </c>
      <c r="E96" s="138"/>
      <c r="F96" s="138"/>
      <c r="G96" s="38"/>
      <c r="H96" s="13"/>
      <c r="I96" s="13"/>
      <c r="J96" s="13"/>
    </row>
    <row r="97" spans="1:10" s="10" customFormat="1" ht="15.9" customHeight="1" x14ac:dyDescent="0.25">
      <c r="A97" s="84"/>
      <c r="B97" s="76" t="s">
        <v>482</v>
      </c>
      <c r="C97" s="78"/>
      <c r="D97" s="166"/>
      <c r="E97" s="78"/>
      <c r="F97" s="87"/>
      <c r="G97" s="38"/>
      <c r="H97" s="13"/>
      <c r="I97" s="13"/>
      <c r="J97" s="13"/>
    </row>
    <row r="98" spans="1:10" s="10" customFormat="1" ht="15.9" customHeight="1" x14ac:dyDescent="0.25">
      <c r="A98" s="84"/>
      <c r="B98" s="76"/>
      <c r="C98" s="78"/>
      <c r="D98" s="166"/>
      <c r="E98" s="78"/>
      <c r="F98" s="87"/>
      <c r="G98" s="38"/>
      <c r="H98" s="13"/>
      <c r="I98" s="13"/>
      <c r="J98" s="13"/>
    </row>
    <row r="99" spans="1:10" s="10" customFormat="1" ht="15.9" customHeight="1" x14ac:dyDescent="0.25">
      <c r="A99" s="84"/>
      <c r="B99" s="76"/>
      <c r="C99" s="78"/>
      <c r="D99" s="166"/>
      <c r="E99" s="78"/>
      <c r="F99" s="87"/>
      <c r="G99" s="38"/>
      <c r="H99" s="13"/>
      <c r="I99" s="13"/>
      <c r="J99" s="13"/>
    </row>
    <row r="100" spans="1:10" s="10" customFormat="1" ht="15.9" customHeight="1" x14ac:dyDescent="0.3">
      <c r="A100" s="328">
        <v>22.18</v>
      </c>
      <c r="B100" s="136" t="s">
        <v>483</v>
      </c>
      <c r="C100" s="78"/>
      <c r="D100" s="166"/>
      <c r="E100" s="78"/>
      <c r="F100" s="87"/>
      <c r="G100" s="38"/>
      <c r="H100" s="13"/>
      <c r="I100" s="13"/>
      <c r="J100" s="13"/>
    </row>
    <row r="101" spans="1:10" s="10" customFormat="1" ht="15.9" customHeight="1" x14ac:dyDescent="0.3">
      <c r="A101" s="328"/>
      <c r="B101" s="136"/>
      <c r="C101" s="78"/>
      <c r="D101" s="166"/>
      <c r="E101" s="78"/>
      <c r="F101" s="87"/>
      <c r="G101" s="38"/>
      <c r="H101" s="13"/>
      <c r="I101" s="13"/>
      <c r="J101" s="13"/>
    </row>
    <row r="102" spans="1:10" s="10" customFormat="1" ht="15.9" customHeight="1" x14ac:dyDescent="0.3">
      <c r="A102" s="328"/>
      <c r="B102" s="139" t="s">
        <v>484</v>
      </c>
      <c r="C102" s="78" t="s">
        <v>474</v>
      </c>
      <c r="D102" s="277">
        <v>400</v>
      </c>
      <c r="E102" s="138"/>
      <c r="F102" s="138"/>
      <c r="G102" s="38"/>
      <c r="H102" s="13"/>
      <c r="I102" s="13"/>
      <c r="J102" s="13"/>
    </row>
    <row r="103" spans="1:10" s="10" customFormat="1" ht="15.9" customHeight="1" x14ac:dyDescent="0.25">
      <c r="A103" s="84"/>
      <c r="B103" s="76"/>
      <c r="C103" s="78"/>
      <c r="D103" s="166"/>
      <c r="E103" s="78"/>
      <c r="F103" s="87"/>
      <c r="G103" s="38"/>
      <c r="H103" s="13"/>
      <c r="I103" s="13"/>
      <c r="J103" s="13"/>
    </row>
    <row r="104" spans="1:10" s="10" customFormat="1" ht="15.9" customHeight="1" x14ac:dyDescent="0.3">
      <c r="A104" s="328"/>
      <c r="B104" s="139" t="s">
        <v>485</v>
      </c>
      <c r="C104" s="78" t="s">
        <v>486</v>
      </c>
      <c r="D104" s="277">
        <v>5</v>
      </c>
      <c r="E104" s="138"/>
      <c r="F104" s="138"/>
      <c r="G104" s="38"/>
      <c r="H104" s="13"/>
      <c r="I104" s="13"/>
      <c r="J104" s="13"/>
    </row>
    <row r="105" spans="1:10" s="10" customFormat="1" ht="15.9" customHeight="1" x14ac:dyDescent="0.3">
      <c r="A105" s="297"/>
      <c r="B105" s="85"/>
      <c r="C105" s="78"/>
      <c r="D105" s="166"/>
      <c r="E105" s="78"/>
      <c r="F105" s="87"/>
      <c r="G105" s="38"/>
      <c r="H105" s="13"/>
      <c r="I105" s="13"/>
      <c r="J105" s="13"/>
    </row>
    <row r="106" spans="1:10" s="10" customFormat="1" ht="15.9" customHeight="1" x14ac:dyDescent="0.3">
      <c r="A106" s="297"/>
      <c r="B106" s="85"/>
      <c r="C106" s="78"/>
      <c r="D106" s="166"/>
      <c r="E106" s="78"/>
      <c r="F106" s="87"/>
      <c r="G106" s="38"/>
      <c r="H106" s="13"/>
      <c r="I106" s="13"/>
      <c r="J106" s="13"/>
    </row>
    <row r="107" spans="1:10" s="10" customFormat="1" ht="15.9" customHeight="1" x14ac:dyDescent="0.3">
      <c r="A107" s="328">
        <v>22.19</v>
      </c>
      <c r="B107" s="136" t="s">
        <v>487</v>
      </c>
      <c r="C107" s="78" t="s">
        <v>486</v>
      </c>
      <c r="D107" s="277">
        <v>6</v>
      </c>
      <c r="E107" s="138"/>
      <c r="F107" s="138"/>
      <c r="G107" s="38"/>
      <c r="H107" s="13"/>
      <c r="I107" s="13"/>
      <c r="J107" s="13"/>
    </row>
    <row r="108" spans="1:10" s="10" customFormat="1" ht="15.9" customHeight="1" x14ac:dyDescent="0.3">
      <c r="A108" s="297"/>
      <c r="B108" s="85"/>
      <c r="C108" s="78"/>
      <c r="D108" s="166"/>
      <c r="E108" s="78"/>
      <c r="F108" s="87"/>
      <c r="G108" s="38"/>
      <c r="H108" s="13"/>
      <c r="I108" s="13"/>
      <c r="J108" s="13"/>
    </row>
    <row r="109" spans="1:10" s="10" customFormat="1" ht="15.9" customHeight="1" x14ac:dyDescent="0.3">
      <c r="A109" s="297"/>
      <c r="B109" s="85"/>
      <c r="C109" s="78"/>
      <c r="D109" s="166"/>
      <c r="E109" s="78"/>
      <c r="F109" s="87"/>
      <c r="G109" s="38"/>
      <c r="H109" s="13"/>
      <c r="I109" s="13"/>
      <c r="J109" s="13"/>
    </row>
    <row r="110" spans="1:10" s="10" customFormat="1" ht="15.9" customHeight="1" x14ac:dyDescent="0.3">
      <c r="A110" s="328">
        <v>22.2</v>
      </c>
      <c r="B110" s="136" t="s">
        <v>488</v>
      </c>
      <c r="C110" s="78" t="s">
        <v>486</v>
      </c>
      <c r="D110" s="277">
        <v>105</v>
      </c>
      <c r="E110" s="138"/>
      <c r="F110" s="138"/>
      <c r="G110" s="38"/>
      <c r="H110" s="13"/>
      <c r="I110" s="13"/>
      <c r="J110" s="13"/>
    </row>
    <row r="111" spans="1:10" s="10" customFormat="1" ht="15.9" customHeight="1" x14ac:dyDescent="0.3">
      <c r="A111" s="297"/>
      <c r="B111" s="85"/>
      <c r="C111" s="78"/>
      <c r="D111" s="166"/>
      <c r="E111" s="78"/>
      <c r="F111" s="87"/>
      <c r="G111" s="38"/>
      <c r="H111" s="13"/>
      <c r="I111" s="13"/>
      <c r="J111" s="13"/>
    </row>
    <row r="112" spans="1:10" s="10" customFormat="1" ht="15.9" customHeight="1" x14ac:dyDescent="0.3">
      <c r="A112" s="328">
        <v>22.21</v>
      </c>
      <c r="B112" s="136" t="s">
        <v>489</v>
      </c>
      <c r="C112" s="78"/>
      <c r="D112" s="277"/>
      <c r="E112" s="138"/>
      <c r="F112" s="138"/>
      <c r="G112" s="38"/>
      <c r="H112" s="13"/>
      <c r="I112" s="13"/>
      <c r="J112" s="13"/>
    </row>
    <row r="113" spans="1:10" s="154" customFormat="1" ht="15.9" customHeight="1" x14ac:dyDescent="0.25">
      <c r="A113" s="84"/>
      <c r="B113" s="83"/>
      <c r="C113" s="78"/>
      <c r="D113" s="166"/>
      <c r="E113" s="78"/>
      <c r="F113" s="87"/>
      <c r="G113" s="38"/>
      <c r="H113" s="13"/>
      <c r="I113" s="13"/>
      <c r="J113" s="13"/>
    </row>
    <row r="114" spans="1:10" s="154" customFormat="1" ht="15.9" customHeight="1" x14ac:dyDescent="0.25">
      <c r="A114" s="84"/>
      <c r="B114" s="83" t="s">
        <v>490</v>
      </c>
      <c r="C114" s="78"/>
      <c r="D114" s="166"/>
      <c r="E114" s="78"/>
      <c r="F114" s="87"/>
      <c r="G114" s="38"/>
      <c r="H114" s="13"/>
      <c r="I114" s="13"/>
      <c r="J114" s="13"/>
    </row>
    <row r="115" spans="1:10" s="154" customFormat="1" ht="15.9" customHeight="1" x14ac:dyDescent="0.25">
      <c r="A115" s="84"/>
      <c r="B115" s="83" t="s">
        <v>491</v>
      </c>
      <c r="C115" s="138" t="s">
        <v>123</v>
      </c>
      <c r="D115" s="277">
        <v>45</v>
      </c>
      <c r="E115" s="138"/>
      <c r="F115" s="138"/>
      <c r="G115" s="38"/>
      <c r="H115" s="13"/>
      <c r="I115" s="13"/>
      <c r="J115" s="13"/>
    </row>
    <row r="116" spans="1:10" s="154" customFormat="1" ht="15.9" customHeight="1" x14ac:dyDescent="0.25">
      <c r="A116" s="84"/>
      <c r="B116" s="83"/>
      <c r="C116" s="78"/>
      <c r="D116" s="166"/>
      <c r="E116" s="78"/>
      <c r="F116" s="87"/>
      <c r="G116" s="38"/>
      <c r="H116" s="13"/>
      <c r="I116" s="13"/>
      <c r="J116" s="13"/>
    </row>
    <row r="117" spans="1:10" s="154" customFormat="1" ht="15.9" customHeight="1" x14ac:dyDescent="0.25">
      <c r="A117" s="84"/>
      <c r="B117" s="83" t="s">
        <v>492</v>
      </c>
      <c r="C117" s="138" t="s">
        <v>123</v>
      </c>
      <c r="D117" s="277">
        <v>90</v>
      </c>
      <c r="E117" s="138"/>
      <c r="F117" s="138"/>
      <c r="G117" s="38"/>
      <c r="H117" s="13"/>
      <c r="I117" s="13"/>
      <c r="J117" s="13"/>
    </row>
    <row r="118" spans="1:10" s="154" customFormat="1" ht="15.9" customHeight="1" x14ac:dyDescent="0.25">
      <c r="A118" s="84"/>
      <c r="B118" s="83"/>
      <c r="C118" s="78"/>
      <c r="D118" s="166"/>
      <c r="E118" s="78"/>
      <c r="F118" s="87"/>
      <c r="G118" s="38"/>
      <c r="H118" s="13"/>
      <c r="I118" s="13"/>
      <c r="J118" s="13"/>
    </row>
    <row r="119" spans="1:10" s="154" customFormat="1" ht="15.9" customHeight="1" x14ac:dyDescent="0.25">
      <c r="A119" s="86"/>
      <c r="B119" s="115"/>
      <c r="C119" s="115"/>
      <c r="D119" s="78"/>
      <c r="E119" s="87"/>
      <c r="F119" s="78"/>
      <c r="G119" s="38"/>
      <c r="H119" s="13"/>
      <c r="I119" s="13"/>
      <c r="J119" s="13"/>
    </row>
    <row r="120" spans="1:10" ht="16.649999999999999" customHeight="1" x14ac:dyDescent="0.3">
      <c r="A120" s="328">
        <v>22.25</v>
      </c>
      <c r="B120" s="136" t="s">
        <v>249</v>
      </c>
      <c r="C120" s="137"/>
      <c r="D120" s="138"/>
      <c r="E120" s="138"/>
      <c r="F120" s="138"/>
    </row>
    <row r="121" spans="1:10" ht="16.649999999999999" customHeight="1" x14ac:dyDescent="0.3">
      <c r="A121" s="328"/>
      <c r="B121" s="136" t="s">
        <v>250</v>
      </c>
      <c r="C121" s="137"/>
      <c r="D121" s="138"/>
      <c r="E121" s="138"/>
      <c r="F121" s="138"/>
    </row>
    <row r="122" spans="1:10" ht="16.649999999999999" customHeight="1" x14ac:dyDescent="0.3">
      <c r="A122" s="329"/>
      <c r="B122" s="136" t="s">
        <v>251</v>
      </c>
      <c r="C122" s="137"/>
      <c r="D122" s="138"/>
      <c r="E122" s="138"/>
      <c r="F122" s="138"/>
    </row>
    <row r="123" spans="1:10" ht="16.649999999999999" customHeight="1" x14ac:dyDescent="0.3">
      <c r="A123" s="329"/>
      <c r="B123" s="136" t="s">
        <v>252</v>
      </c>
      <c r="C123" s="137"/>
      <c r="D123" s="138"/>
      <c r="E123" s="138"/>
      <c r="F123" s="138"/>
    </row>
    <row r="124" spans="1:10" ht="16.649999999999999" customHeight="1" x14ac:dyDescent="0.3">
      <c r="A124" s="329"/>
      <c r="B124" s="136" t="s">
        <v>253</v>
      </c>
      <c r="C124" s="137"/>
      <c r="D124" s="138"/>
      <c r="E124" s="138"/>
      <c r="F124" s="138"/>
    </row>
    <row r="125" spans="1:10" ht="16.649999999999999" customHeight="1" x14ac:dyDescent="0.3">
      <c r="A125" s="329"/>
      <c r="B125" s="136" t="s">
        <v>254</v>
      </c>
      <c r="C125" s="137"/>
      <c r="D125" s="138"/>
      <c r="E125" s="138"/>
      <c r="F125" s="138"/>
    </row>
    <row r="126" spans="1:10" ht="16.649999999999999" customHeight="1" x14ac:dyDescent="0.3">
      <c r="A126" s="329"/>
      <c r="B126" s="140" t="s">
        <v>255</v>
      </c>
      <c r="C126" s="138" t="s">
        <v>119</v>
      </c>
      <c r="D126" s="138">
        <f>7*60</f>
        <v>420</v>
      </c>
      <c r="E126" s="138"/>
      <c r="F126" s="138"/>
    </row>
    <row r="127" spans="1:10" s="10" customFormat="1" ht="15.9" customHeight="1" x14ac:dyDescent="0.25">
      <c r="A127" s="86"/>
      <c r="B127" s="76"/>
      <c r="C127" s="78"/>
      <c r="D127" s="78"/>
      <c r="E127" s="87"/>
      <c r="F127" s="78"/>
      <c r="G127" s="38"/>
      <c r="H127" s="13"/>
      <c r="I127" s="13"/>
      <c r="J127" s="13"/>
    </row>
    <row r="128" spans="1:10" s="10" customFormat="1" ht="15.9" customHeight="1" x14ac:dyDescent="0.25">
      <c r="A128" s="86"/>
      <c r="B128" s="76"/>
      <c r="C128" s="78"/>
      <c r="D128" s="76"/>
      <c r="E128" s="87"/>
      <c r="F128" s="87"/>
      <c r="G128" s="38"/>
      <c r="H128" s="13"/>
      <c r="I128" s="13"/>
      <c r="J128" s="13"/>
    </row>
    <row r="129" spans="1:10" s="10" customFormat="1" ht="15.9" customHeight="1" x14ac:dyDescent="0.3">
      <c r="A129" s="298"/>
      <c r="B129" s="76"/>
      <c r="C129" s="78"/>
      <c r="D129" s="78"/>
      <c r="E129" s="87"/>
      <c r="F129" s="78"/>
      <c r="G129" s="38"/>
      <c r="H129" s="13"/>
      <c r="I129" s="13"/>
      <c r="J129" s="13"/>
    </row>
    <row r="130" spans="1:10" s="10" customFormat="1" ht="15.9" customHeight="1" x14ac:dyDescent="0.25">
      <c r="A130" s="86"/>
      <c r="B130" s="76"/>
      <c r="C130" s="78"/>
      <c r="D130" s="78"/>
      <c r="E130" s="78"/>
      <c r="F130" s="87"/>
      <c r="G130" s="38"/>
      <c r="H130" s="13"/>
      <c r="I130" s="13"/>
      <c r="J130" s="13"/>
    </row>
    <row r="131" spans="1:10" s="10" customFormat="1" ht="15.9" customHeight="1" x14ac:dyDescent="0.25">
      <c r="A131" s="86"/>
      <c r="B131" s="76"/>
      <c r="C131" s="78"/>
      <c r="D131" s="78"/>
      <c r="E131" s="78"/>
      <c r="F131" s="78"/>
      <c r="G131" s="38"/>
      <c r="H131" s="13"/>
      <c r="I131" s="13"/>
      <c r="J131" s="13"/>
    </row>
    <row r="132" spans="1:10" s="10" customFormat="1" ht="15.9" customHeight="1" x14ac:dyDescent="0.25">
      <c r="A132" s="86"/>
      <c r="B132" s="76"/>
      <c r="C132" s="78"/>
      <c r="D132" s="78"/>
      <c r="E132" s="78"/>
      <c r="F132" s="87"/>
      <c r="G132" s="38"/>
      <c r="H132" s="13"/>
      <c r="I132" s="13"/>
      <c r="J132" s="13"/>
    </row>
    <row r="133" spans="1:10" s="10" customFormat="1" ht="15.9" customHeight="1" x14ac:dyDescent="0.3">
      <c r="A133" s="297"/>
      <c r="B133" s="77"/>
      <c r="C133" s="78"/>
      <c r="D133" s="78"/>
      <c r="E133" s="78"/>
      <c r="F133" s="78"/>
      <c r="G133" s="38"/>
      <c r="H133" s="13"/>
      <c r="I133" s="13"/>
      <c r="J133" s="13"/>
    </row>
    <row r="134" spans="1:10" s="10" customFormat="1" ht="15.9" customHeight="1" x14ac:dyDescent="0.25">
      <c r="A134" s="86"/>
      <c r="B134" s="76"/>
      <c r="C134" s="78"/>
      <c r="D134" s="78"/>
      <c r="E134" s="78"/>
      <c r="F134" s="87"/>
      <c r="G134" s="38"/>
      <c r="H134" s="13"/>
      <c r="I134" s="13"/>
      <c r="J134" s="13"/>
    </row>
    <row r="135" spans="1:10" s="10" customFormat="1" ht="15.9" customHeight="1" x14ac:dyDescent="0.3">
      <c r="A135" s="297"/>
      <c r="B135" s="77"/>
      <c r="C135" s="78"/>
      <c r="D135" s="76"/>
      <c r="E135" s="78"/>
      <c r="F135" s="87"/>
      <c r="G135" s="38"/>
      <c r="H135" s="13"/>
      <c r="I135" s="13"/>
      <c r="J135" s="13"/>
    </row>
    <row r="136" spans="1:10" s="10" customFormat="1" ht="15.9" customHeight="1" x14ac:dyDescent="0.3">
      <c r="A136" s="297"/>
      <c r="B136" s="77"/>
      <c r="C136" s="78"/>
      <c r="D136" s="76"/>
      <c r="E136" s="87"/>
      <c r="F136" s="87"/>
      <c r="G136" s="38"/>
      <c r="H136" s="13"/>
      <c r="I136" s="13"/>
      <c r="J136" s="13"/>
    </row>
    <row r="137" spans="1:10" s="10" customFormat="1" ht="15.9" customHeight="1" x14ac:dyDescent="0.25">
      <c r="A137" s="86"/>
      <c r="B137" s="76"/>
      <c r="C137" s="78"/>
      <c r="D137" s="78"/>
      <c r="E137" s="94"/>
      <c r="F137" s="87"/>
      <c r="G137" s="38"/>
      <c r="H137" s="13"/>
      <c r="I137" s="13"/>
      <c r="J137" s="13"/>
    </row>
    <row r="138" spans="1:10" s="10" customFormat="1" ht="15.9" customHeight="1" x14ac:dyDescent="0.3">
      <c r="A138" s="298"/>
      <c r="B138" s="76"/>
      <c r="C138" s="78"/>
      <c r="D138" s="78"/>
      <c r="E138" s="94"/>
      <c r="F138" s="87"/>
      <c r="G138" s="38"/>
      <c r="H138" s="13"/>
      <c r="I138" s="13"/>
      <c r="J138" s="13"/>
    </row>
    <row r="139" spans="1:10" s="10" customFormat="1" ht="15.9" customHeight="1" x14ac:dyDescent="0.3">
      <c r="A139" s="298"/>
      <c r="B139" s="77"/>
      <c r="C139" s="78"/>
      <c r="D139" s="78"/>
      <c r="E139" s="94"/>
      <c r="F139" s="87"/>
      <c r="G139" s="38"/>
      <c r="H139" s="13"/>
      <c r="I139" s="13"/>
      <c r="J139" s="13"/>
    </row>
    <row r="140" spans="1:10" s="10" customFormat="1" ht="15.9" customHeight="1" x14ac:dyDescent="0.3">
      <c r="A140" s="298"/>
      <c r="B140" s="76"/>
      <c r="C140" s="78"/>
      <c r="D140" s="78"/>
      <c r="E140" s="94"/>
      <c r="F140" s="87"/>
      <c r="G140" s="38"/>
      <c r="H140" s="13"/>
      <c r="I140" s="13"/>
      <c r="J140" s="13"/>
    </row>
    <row r="141" spans="1:10" s="10" customFormat="1" ht="15.9" customHeight="1" x14ac:dyDescent="0.3">
      <c r="A141" s="298"/>
      <c r="B141" s="76"/>
      <c r="C141" s="78"/>
      <c r="D141" s="78"/>
      <c r="E141" s="87"/>
      <c r="F141" s="87"/>
      <c r="G141" s="38"/>
      <c r="H141" s="13"/>
      <c r="I141" s="13"/>
      <c r="J141" s="13"/>
    </row>
    <row r="142" spans="1:10" s="10" customFormat="1" ht="15.9" customHeight="1" x14ac:dyDescent="0.3">
      <c r="A142" s="298"/>
      <c r="B142" s="77"/>
      <c r="C142" s="78"/>
      <c r="D142" s="78"/>
      <c r="E142" s="87"/>
      <c r="F142" s="87"/>
      <c r="G142" s="38"/>
      <c r="H142" s="13"/>
      <c r="I142" s="13"/>
      <c r="J142" s="13"/>
    </row>
    <row r="143" spans="1:10" s="10" customFormat="1" ht="16.5" customHeight="1" x14ac:dyDescent="0.3">
      <c r="A143" s="298"/>
      <c r="B143" s="76"/>
      <c r="C143" s="78"/>
      <c r="D143" s="78"/>
      <c r="E143" s="78"/>
      <c r="F143" s="87"/>
      <c r="G143" s="38"/>
      <c r="H143" s="13"/>
      <c r="I143" s="13"/>
      <c r="J143" s="13"/>
    </row>
    <row r="144" spans="1:10" s="10" customFormat="1" ht="16.5" customHeight="1" x14ac:dyDescent="0.3">
      <c r="A144" s="298"/>
      <c r="B144" s="76"/>
      <c r="C144" s="78"/>
      <c r="D144" s="78"/>
      <c r="E144" s="78"/>
      <c r="F144" s="87"/>
      <c r="G144" s="38"/>
      <c r="H144" s="13"/>
      <c r="I144" s="13"/>
      <c r="J144" s="13"/>
    </row>
    <row r="145" spans="1:26" s="10" customFormat="1" ht="16.5" customHeight="1" x14ac:dyDescent="0.3">
      <c r="A145" s="298"/>
      <c r="B145" s="76"/>
      <c r="C145" s="78"/>
      <c r="D145" s="78"/>
      <c r="E145" s="78"/>
      <c r="F145" s="87"/>
      <c r="G145" s="38"/>
      <c r="H145" s="13"/>
      <c r="I145" s="13"/>
      <c r="J145" s="13"/>
    </row>
    <row r="146" spans="1:26" s="10" customFormat="1" ht="16.5" customHeight="1" x14ac:dyDescent="0.3">
      <c r="A146" s="298"/>
      <c r="B146" s="76"/>
      <c r="C146" s="78"/>
      <c r="D146" s="78"/>
      <c r="E146" s="78"/>
      <c r="F146" s="87"/>
      <c r="G146" s="38"/>
      <c r="H146" s="13"/>
      <c r="I146" s="13"/>
      <c r="J146" s="13"/>
    </row>
    <row r="147" spans="1:26" s="10" customFormat="1" ht="16.5" customHeight="1" x14ac:dyDescent="0.3">
      <c r="A147" s="298"/>
      <c r="B147" s="76"/>
      <c r="C147" s="78"/>
      <c r="D147" s="78"/>
      <c r="E147" s="78"/>
      <c r="F147" s="87"/>
      <c r="G147" s="38"/>
      <c r="H147" s="13"/>
      <c r="I147" s="13"/>
      <c r="J147" s="13"/>
    </row>
    <row r="148" spans="1:26" s="10" customFormat="1" ht="16.5" customHeight="1" x14ac:dyDescent="0.3">
      <c r="A148" s="298"/>
      <c r="B148" s="76"/>
      <c r="C148" s="78"/>
      <c r="D148" s="78"/>
      <c r="E148" s="78"/>
      <c r="F148" s="87"/>
      <c r="G148" s="38"/>
      <c r="H148" s="13"/>
      <c r="I148" s="13"/>
      <c r="J148" s="13"/>
    </row>
    <row r="149" spans="1:26" s="10" customFormat="1" ht="16.5" customHeight="1" x14ac:dyDescent="0.3">
      <c r="A149" s="298"/>
      <c r="B149" s="76"/>
      <c r="C149" s="78"/>
      <c r="D149" s="78"/>
      <c r="E149" s="78"/>
      <c r="F149" s="87"/>
      <c r="G149" s="38"/>
      <c r="H149" s="13"/>
      <c r="I149" s="13"/>
      <c r="J149" s="13"/>
    </row>
    <row r="150" spans="1:26" s="10" customFormat="1" ht="16.5" customHeight="1" x14ac:dyDescent="0.3">
      <c r="A150" s="298"/>
      <c r="B150" s="76"/>
      <c r="C150" s="78"/>
      <c r="D150" s="78"/>
      <c r="E150" s="78"/>
      <c r="F150" s="87"/>
      <c r="G150" s="38"/>
      <c r="H150" s="13"/>
      <c r="I150" s="13"/>
      <c r="J150" s="13"/>
    </row>
    <row r="151" spans="1:26" s="10" customFormat="1" ht="16.5" customHeight="1" x14ac:dyDescent="0.3">
      <c r="A151" s="298"/>
      <c r="B151" s="76"/>
      <c r="C151" s="78"/>
      <c r="D151" s="78"/>
      <c r="E151" s="78"/>
      <c r="F151" s="87"/>
      <c r="G151" s="38"/>
      <c r="H151" s="13"/>
      <c r="I151" s="13"/>
      <c r="J151" s="13"/>
    </row>
    <row r="152" spans="1:26" s="10" customFormat="1" ht="16.5" customHeight="1" x14ac:dyDescent="0.3">
      <c r="A152" s="298"/>
      <c r="B152" s="76"/>
      <c r="C152" s="78"/>
      <c r="D152" s="78"/>
      <c r="E152" s="78"/>
      <c r="F152" s="87"/>
      <c r="G152" s="38"/>
      <c r="H152" s="13"/>
      <c r="I152" s="13"/>
      <c r="J152" s="13"/>
    </row>
    <row r="153" spans="1:26" s="10" customFormat="1" ht="16.5" customHeight="1" x14ac:dyDescent="0.3">
      <c r="A153" s="298"/>
      <c r="B153" s="76"/>
      <c r="C153" s="78"/>
      <c r="D153" s="78"/>
      <c r="E153" s="78"/>
      <c r="F153" s="87"/>
      <c r="G153" s="38"/>
      <c r="H153" s="13"/>
      <c r="I153" s="13"/>
      <c r="J153" s="13"/>
    </row>
    <row r="154" spans="1:26" s="10" customFormat="1" ht="12" customHeight="1" x14ac:dyDescent="0.3">
      <c r="A154" s="298"/>
      <c r="B154" s="76"/>
      <c r="C154" s="78"/>
      <c r="D154" s="78"/>
      <c r="E154" s="78"/>
      <c r="F154" s="87"/>
      <c r="G154" s="38"/>
      <c r="H154" s="13"/>
      <c r="I154" s="13"/>
      <c r="J154" s="13"/>
    </row>
    <row r="155" spans="1:26" s="10" customFormat="1" ht="12" customHeight="1" x14ac:dyDescent="0.3">
      <c r="A155" s="298"/>
      <c r="B155" s="76"/>
      <c r="C155" s="78"/>
      <c r="D155" s="78"/>
      <c r="E155" s="78"/>
      <c r="F155" s="87"/>
      <c r="G155" s="38"/>
      <c r="H155" s="13"/>
      <c r="I155" s="13"/>
      <c r="J155" s="13"/>
    </row>
    <row r="156" spans="1:26" s="10" customFormat="1" ht="15.9" customHeight="1" x14ac:dyDescent="0.3">
      <c r="A156" s="298"/>
      <c r="B156" s="76"/>
      <c r="C156" s="78"/>
      <c r="D156" s="78"/>
      <c r="E156" s="78"/>
      <c r="F156" s="87"/>
      <c r="G156" s="38"/>
      <c r="H156" s="13"/>
      <c r="I156" s="13"/>
      <c r="J156" s="13"/>
    </row>
    <row r="157" spans="1:26" s="10" customFormat="1" ht="15.9" customHeight="1" x14ac:dyDescent="0.3">
      <c r="A157" s="298"/>
      <c r="B157" s="76"/>
      <c r="C157" s="78"/>
      <c r="D157" s="78"/>
      <c r="E157" s="78"/>
      <c r="F157" s="87"/>
      <c r="G157" s="38"/>
      <c r="H157" s="13"/>
      <c r="I157" s="13"/>
      <c r="J157" s="13"/>
    </row>
    <row r="158" spans="1:26" s="10" customFormat="1" ht="15.9" customHeight="1" x14ac:dyDescent="0.25">
      <c r="A158" s="86"/>
      <c r="B158" s="76"/>
      <c r="C158" s="78"/>
      <c r="D158" s="78"/>
      <c r="E158" s="78"/>
      <c r="F158" s="87"/>
      <c r="G158" s="38"/>
      <c r="H158" s="13"/>
      <c r="I158" s="13"/>
      <c r="J158" s="13"/>
    </row>
    <row r="159" spans="1:26" s="15" customFormat="1" ht="50.1" customHeight="1" x14ac:dyDescent="0.25">
      <c r="A159" s="299">
        <v>2200</v>
      </c>
      <c r="B159" s="290" t="s">
        <v>84</v>
      </c>
      <c r="C159" s="291"/>
      <c r="D159" s="291"/>
      <c r="E159" s="300"/>
      <c r="F159" s="301"/>
      <c r="G159" s="52"/>
      <c r="H159" s="22"/>
      <c r="I159" s="22"/>
      <c r="J159" s="22"/>
      <c r="K159" s="89"/>
      <c r="L159" s="89"/>
      <c r="M159" s="89"/>
      <c r="N159" s="89"/>
      <c r="O159" s="89"/>
      <c r="P159" s="89"/>
      <c r="Q159" s="89"/>
      <c r="R159" s="89"/>
      <c r="S159" s="89"/>
      <c r="T159" s="89"/>
      <c r="U159" s="89"/>
      <c r="V159" s="89"/>
      <c r="W159" s="89"/>
      <c r="X159" s="89"/>
      <c r="Y159" s="89"/>
      <c r="Z159" s="89"/>
    </row>
    <row r="160" spans="1:26" x14ac:dyDescent="0.25">
      <c r="A160" s="220"/>
      <c r="B160" s="220"/>
      <c r="C160" s="220"/>
      <c r="D160" s="220"/>
      <c r="E160" s="220"/>
      <c r="F160" s="220"/>
    </row>
    <row r="161" spans="1:6" x14ac:dyDescent="0.25">
      <c r="A161" s="220"/>
      <c r="B161" s="220"/>
      <c r="C161" s="220"/>
      <c r="D161" s="220"/>
      <c r="E161" s="220"/>
      <c r="F161" s="220"/>
    </row>
    <row r="162" spans="1:6" x14ac:dyDescent="0.25">
      <c r="A162" s="220"/>
      <c r="B162" s="220"/>
      <c r="C162" s="220"/>
      <c r="D162" s="220"/>
      <c r="E162" s="220"/>
      <c r="F162" s="220"/>
    </row>
    <row r="163" spans="1:6" x14ac:dyDescent="0.25">
      <c r="A163" s="220"/>
      <c r="B163" s="220"/>
      <c r="C163" s="220"/>
      <c r="D163" s="220"/>
      <c r="E163" s="220"/>
      <c r="F163" s="220"/>
    </row>
    <row r="164" spans="1:6" x14ac:dyDescent="0.25">
      <c r="A164" s="220"/>
      <c r="B164" s="220"/>
      <c r="C164" s="220"/>
      <c r="D164" s="220"/>
      <c r="E164" s="220"/>
      <c r="F164" s="220"/>
    </row>
    <row r="165" spans="1:6" x14ac:dyDescent="0.25">
      <c r="A165" s="220"/>
      <c r="B165" s="220"/>
      <c r="C165" s="220"/>
      <c r="D165" s="220"/>
      <c r="E165" s="220"/>
      <c r="F165" s="220"/>
    </row>
    <row r="166" spans="1:6" x14ac:dyDescent="0.25">
      <c r="A166" s="220"/>
      <c r="B166" s="220"/>
      <c r="C166" s="220"/>
      <c r="D166" s="220"/>
      <c r="E166" s="220"/>
      <c r="F166" s="220"/>
    </row>
    <row r="167" spans="1:6" x14ac:dyDescent="0.25">
      <c r="A167" s="220"/>
      <c r="B167" s="220"/>
      <c r="C167" s="220"/>
      <c r="D167" s="220"/>
      <c r="E167" s="220"/>
      <c r="F167" s="220"/>
    </row>
    <row r="168" spans="1:6" x14ac:dyDescent="0.25">
      <c r="A168" s="220"/>
      <c r="B168" s="220"/>
      <c r="C168" s="220"/>
      <c r="D168" s="220"/>
      <c r="E168" s="220"/>
      <c r="F168" s="220"/>
    </row>
    <row r="169" spans="1:6" x14ac:dyDescent="0.25">
      <c r="A169" s="220"/>
      <c r="B169" s="220"/>
      <c r="C169" s="220"/>
      <c r="D169" s="220"/>
      <c r="E169" s="220"/>
      <c r="F169" s="220"/>
    </row>
    <row r="170" spans="1:6" x14ac:dyDescent="0.25">
      <c r="A170" s="220"/>
      <c r="B170" s="220"/>
      <c r="C170" s="220"/>
      <c r="D170" s="220"/>
      <c r="E170" s="220"/>
      <c r="F170" s="220"/>
    </row>
    <row r="171" spans="1:6" x14ac:dyDescent="0.25">
      <c r="A171" s="220"/>
      <c r="B171" s="220"/>
      <c r="C171" s="220"/>
      <c r="D171" s="220"/>
      <c r="E171" s="220"/>
      <c r="F171" s="220"/>
    </row>
    <row r="172" spans="1:6" x14ac:dyDescent="0.25">
      <c r="A172" s="220"/>
      <c r="B172" s="220"/>
      <c r="C172" s="220"/>
      <c r="D172" s="220"/>
      <c r="E172" s="220"/>
      <c r="F172" s="220"/>
    </row>
    <row r="173" spans="1:6" x14ac:dyDescent="0.25">
      <c r="A173" s="220"/>
      <c r="B173" s="220"/>
      <c r="C173" s="220"/>
      <c r="D173" s="220"/>
      <c r="E173" s="220"/>
      <c r="F173" s="220"/>
    </row>
    <row r="174" spans="1:6" x14ac:dyDescent="0.25">
      <c r="A174" s="220"/>
      <c r="B174" s="220"/>
      <c r="C174" s="220"/>
      <c r="D174" s="220"/>
      <c r="E174" s="220"/>
      <c r="F174" s="220"/>
    </row>
    <row r="175" spans="1:6" x14ac:dyDescent="0.25">
      <c r="A175" s="66"/>
      <c r="B175" s="67"/>
      <c r="C175" s="67"/>
      <c r="D175" s="67"/>
      <c r="E175" s="67"/>
      <c r="F175" s="244"/>
    </row>
    <row r="176" spans="1:6" x14ac:dyDescent="0.25">
      <c r="A176" s="66"/>
      <c r="B176" s="67"/>
      <c r="C176" s="67"/>
      <c r="D176" s="67"/>
      <c r="E176" s="67"/>
      <c r="F176" s="244"/>
    </row>
    <row r="177" spans="1:6" x14ac:dyDescent="0.25">
      <c r="A177" s="220"/>
      <c r="B177" s="220"/>
      <c r="C177" s="220"/>
      <c r="D177" s="220"/>
      <c r="E177" s="220"/>
      <c r="F177" s="220"/>
    </row>
    <row r="178" spans="1:6" x14ac:dyDescent="0.25">
      <c r="A178" s="220"/>
      <c r="B178" s="220"/>
      <c r="C178" s="220"/>
      <c r="D178" s="220"/>
      <c r="E178" s="220"/>
      <c r="F178" s="220"/>
    </row>
    <row r="179" spans="1:6" x14ac:dyDescent="0.25">
      <c r="A179" s="220"/>
      <c r="B179" s="220"/>
      <c r="C179" s="220"/>
      <c r="D179" s="220"/>
      <c r="E179" s="220"/>
      <c r="F179" s="220"/>
    </row>
    <row r="180" spans="1:6" x14ac:dyDescent="0.25">
      <c r="A180" s="220"/>
      <c r="B180" s="220"/>
      <c r="C180" s="220"/>
      <c r="D180" s="220"/>
      <c r="E180" s="220"/>
      <c r="F180" s="220"/>
    </row>
    <row r="181" spans="1:6" x14ac:dyDescent="0.25">
      <c r="A181" s="220"/>
      <c r="B181" s="220"/>
      <c r="C181" s="220"/>
      <c r="D181" s="220"/>
      <c r="E181" s="220"/>
      <c r="F181" s="220"/>
    </row>
    <row r="182" spans="1:6" x14ac:dyDescent="0.25">
      <c r="A182" s="220"/>
      <c r="B182" s="220"/>
      <c r="C182" s="220"/>
      <c r="D182" s="220"/>
      <c r="E182" s="220"/>
      <c r="F182" s="220"/>
    </row>
    <row r="183" spans="1:6" x14ac:dyDescent="0.25">
      <c r="A183" s="220"/>
      <c r="B183" s="220"/>
      <c r="C183" s="220"/>
      <c r="D183" s="220"/>
      <c r="E183" s="220"/>
      <c r="F183" s="220"/>
    </row>
    <row r="184" spans="1:6" x14ac:dyDescent="0.25">
      <c r="A184" s="220"/>
      <c r="B184" s="220"/>
      <c r="C184" s="220"/>
      <c r="D184" s="220"/>
      <c r="E184" s="220"/>
      <c r="F184" s="220"/>
    </row>
    <row r="185" spans="1:6" x14ac:dyDescent="0.25">
      <c r="A185" s="220"/>
      <c r="B185" s="220"/>
      <c r="C185" s="220"/>
      <c r="D185" s="220"/>
      <c r="E185" s="220"/>
      <c r="F185" s="220"/>
    </row>
    <row r="186" spans="1:6" x14ac:dyDescent="0.25">
      <c r="A186" s="220"/>
      <c r="B186" s="220"/>
      <c r="C186" s="220"/>
      <c r="D186" s="220"/>
      <c r="E186" s="220"/>
      <c r="F186" s="220"/>
    </row>
    <row r="187" spans="1:6" x14ac:dyDescent="0.25">
      <c r="A187" s="220"/>
      <c r="B187" s="220"/>
      <c r="C187" s="220"/>
      <c r="D187" s="220"/>
      <c r="E187" s="220"/>
      <c r="F187" s="220"/>
    </row>
    <row r="188" spans="1:6" x14ac:dyDescent="0.25">
      <c r="A188" s="220"/>
      <c r="B188" s="220"/>
      <c r="C188" s="220"/>
      <c r="D188" s="220"/>
      <c r="E188" s="220"/>
      <c r="F188" s="220"/>
    </row>
    <row r="189" spans="1:6" x14ac:dyDescent="0.25">
      <c r="A189" s="220"/>
      <c r="B189" s="220"/>
      <c r="C189" s="220"/>
      <c r="D189" s="220"/>
      <c r="E189" s="220"/>
      <c r="F189" s="220"/>
    </row>
    <row r="190" spans="1:6" x14ac:dyDescent="0.25">
      <c r="A190" s="220"/>
      <c r="B190" s="220"/>
      <c r="C190" s="220"/>
      <c r="D190" s="220"/>
      <c r="E190" s="220"/>
      <c r="F190" s="220"/>
    </row>
    <row r="191" spans="1:6" x14ac:dyDescent="0.25">
      <c r="A191" s="220"/>
      <c r="B191" s="220"/>
      <c r="C191" s="220"/>
      <c r="D191" s="220"/>
      <c r="E191" s="220"/>
      <c r="F191" s="220"/>
    </row>
    <row r="192" spans="1:6" x14ac:dyDescent="0.25">
      <c r="A192" s="220"/>
      <c r="B192" s="220"/>
      <c r="C192" s="220"/>
      <c r="D192" s="220"/>
      <c r="E192" s="220"/>
      <c r="F192" s="220"/>
    </row>
    <row r="193" spans="1:6" x14ac:dyDescent="0.25">
      <c r="A193" s="220"/>
      <c r="B193" s="220"/>
      <c r="C193" s="220"/>
      <c r="D193" s="220"/>
      <c r="E193" s="220"/>
      <c r="F193" s="220"/>
    </row>
    <row r="194" spans="1:6" x14ac:dyDescent="0.25">
      <c r="A194" s="220"/>
      <c r="B194" s="220"/>
      <c r="C194" s="220"/>
      <c r="D194" s="220"/>
      <c r="E194" s="220"/>
      <c r="F194" s="220"/>
    </row>
    <row r="195" spans="1:6" x14ac:dyDescent="0.25">
      <c r="A195" s="220"/>
      <c r="B195" s="220"/>
      <c r="C195" s="220"/>
      <c r="D195" s="220"/>
      <c r="E195" s="220"/>
      <c r="F195" s="220"/>
    </row>
    <row r="196" spans="1:6" x14ac:dyDescent="0.25">
      <c r="A196" s="220"/>
      <c r="B196" s="220"/>
      <c r="C196" s="220"/>
      <c r="D196" s="220"/>
      <c r="E196" s="220"/>
      <c r="F196" s="220"/>
    </row>
    <row r="197" spans="1:6" x14ac:dyDescent="0.25">
      <c r="A197" s="220"/>
      <c r="B197" s="220"/>
      <c r="C197" s="220"/>
      <c r="D197" s="220"/>
      <c r="E197" s="220"/>
      <c r="F197" s="220"/>
    </row>
    <row r="198" spans="1:6" x14ac:dyDescent="0.25">
      <c r="A198" s="220"/>
      <c r="B198" s="220"/>
      <c r="C198" s="220"/>
      <c r="D198" s="220"/>
      <c r="E198" s="220"/>
      <c r="F198" s="220"/>
    </row>
    <row r="199" spans="1:6" x14ac:dyDescent="0.25">
      <c r="A199" s="220"/>
      <c r="B199" s="220"/>
      <c r="C199" s="220"/>
      <c r="D199" s="220"/>
      <c r="E199" s="220"/>
      <c r="F199" s="220"/>
    </row>
    <row r="200" spans="1:6" x14ac:dyDescent="0.25">
      <c r="A200" s="220"/>
      <c r="B200" s="220"/>
      <c r="C200" s="220"/>
      <c r="D200" s="220"/>
      <c r="E200" s="220"/>
      <c r="F200" s="220"/>
    </row>
    <row r="201" spans="1:6" x14ac:dyDescent="0.25">
      <c r="A201" s="220"/>
      <c r="B201" s="220"/>
      <c r="C201" s="220"/>
      <c r="D201" s="220"/>
      <c r="E201" s="220"/>
      <c r="F201" s="220"/>
    </row>
    <row r="202" spans="1:6" x14ac:dyDescent="0.25">
      <c r="A202" s="220"/>
      <c r="B202" s="220"/>
      <c r="C202" s="220"/>
      <c r="D202" s="220"/>
      <c r="E202" s="220"/>
      <c r="F202" s="220"/>
    </row>
    <row r="203" spans="1:6" x14ac:dyDescent="0.25">
      <c r="A203" s="220"/>
      <c r="B203" s="220"/>
      <c r="C203" s="220"/>
      <c r="D203" s="220"/>
      <c r="E203" s="220"/>
      <c r="F203" s="220"/>
    </row>
    <row r="204" spans="1:6" x14ac:dyDescent="0.25">
      <c r="A204" s="220"/>
      <c r="B204" s="220"/>
      <c r="C204" s="220"/>
      <c r="D204" s="220"/>
      <c r="E204" s="220"/>
      <c r="F204" s="220"/>
    </row>
    <row r="205" spans="1:6" x14ac:dyDescent="0.25">
      <c r="A205" s="220"/>
      <c r="B205" s="220"/>
      <c r="C205" s="220"/>
      <c r="D205" s="220"/>
      <c r="E205" s="220"/>
      <c r="F205" s="220"/>
    </row>
    <row r="206" spans="1:6" x14ac:dyDescent="0.25">
      <c r="A206" s="220"/>
      <c r="B206" s="220"/>
      <c r="C206" s="220"/>
      <c r="D206" s="220"/>
      <c r="E206" s="220"/>
      <c r="F206" s="220"/>
    </row>
    <row r="207" spans="1:6" x14ac:dyDescent="0.25">
      <c r="A207" s="220"/>
      <c r="B207" s="220"/>
      <c r="C207" s="220"/>
      <c r="D207" s="220"/>
      <c r="E207" s="220"/>
      <c r="F207" s="220"/>
    </row>
    <row r="208" spans="1:6" x14ac:dyDescent="0.25">
      <c r="A208" s="220"/>
      <c r="B208" s="220"/>
      <c r="C208" s="220"/>
      <c r="D208" s="220"/>
      <c r="E208" s="220"/>
      <c r="F208" s="220"/>
    </row>
    <row r="209" spans="1:6" x14ac:dyDescent="0.25">
      <c r="A209" s="220"/>
      <c r="B209" s="220"/>
      <c r="C209" s="220"/>
      <c r="D209" s="220"/>
      <c r="E209" s="220"/>
      <c r="F209" s="220"/>
    </row>
    <row r="210" spans="1:6" x14ac:dyDescent="0.25">
      <c r="A210" s="220"/>
      <c r="B210" s="220"/>
      <c r="C210" s="220"/>
      <c r="D210" s="220"/>
      <c r="E210" s="220"/>
      <c r="F210" s="220"/>
    </row>
    <row r="211" spans="1:6" x14ac:dyDescent="0.25">
      <c r="A211" s="220"/>
      <c r="B211" s="220"/>
      <c r="C211" s="220"/>
      <c r="D211" s="220"/>
      <c r="E211" s="220"/>
      <c r="F211" s="220"/>
    </row>
    <row r="212" spans="1:6" x14ac:dyDescent="0.25">
      <c r="A212" s="220"/>
      <c r="B212" s="220"/>
      <c r="C212" s="220"/>
      <c r="D212" s="220"/>
      <c r="E212" s="220"/>
      <c r="F212" s="220"/>
    </row>
    <row r="213" spans="1:6" x14ac:dyDescent="0.25">
      <c r="A213" s="220"/>
      <c r="B213" s="220"/>
      <c r="C213" s="220"/>
      <c r="D213" s="220"/>
      <c r="E213" s="220"/>
      <c r="F213" s="220"/>
    </row>
    <row r="214" spans="1:6" x14ac:dyDescent="0.25">
      <c r="A214" s="220"/>
      <c r="B214" s="220"/>
      <c r="C214" s="220"/>
      <c r="D214" s="220"/>
      <c r="E214" s="220"/>
      <c r="F214" s="220"/>
    </row>
    <row r="215" spans="1:6" x14ac:dyDescent="0.25">
      <c r="A215" s="220"/>
      <c r="B215" s="220"/>
      <c r="C215" s="220"/>
      <c r="D215" s="220"/>
      <c r="E215" s="220"/>
      <c r="F215" s="220"/>
    </row>
    <row r="216" spans="1:6" x14ac:dyDescent="0.25">
      <c r="A216" s="220"/>
      <c r="B216" s="220"/>
      <c r="C216" s="220"/>
      <c r="D216" s="220"/>
      <c r="E216" s="220"/>
      <c r="F216" s="220"/>
    </row>
    <row r="217" spans="1:6" x14ac:dyDescent="0.25">
      <c r="A217" s="220"/>
      <c r="B217" s="220"/>
      <c r="C217" s="220"/>
      <c r="D217" s="220"/>
      <c r="E217" s="220"/>
      <c r="F217" s="220"/>
    </row>
    <row r="218" spans="1:6" x14ac:dyDescent="0.25">
      <c r="A218" s="220"/>
      <c r="B218" s="220"/>
      <c r="C218" s="220"/>
      <c r="D218" s="220"/>
      <c r="E218" s="220"/>
      <c r="F218" s="220"/>
    </row>
    <row r="219" spans="1:6" x14ac:dyDescent="0.25">
      <c r="A219" s="220"/>
      <c r="B219" s="220"/>
      <c r="C219" s="220"/>
      <c r="D219" s="220"/>
      <c r="E219" s="220"/>
      <c r="F219" s="220"/>
    </row>
    <row r="220" spans="1:6" x14ac:dyDescent="0.25">
      <c r="A220" s="220"/>
      <c r="B220" s="220"/>
      <c r="C220" s="220"/>
      <c r="D220" s="220"/>
      <c r="E220" s="220"/>
      <c r="F220" s="220"/>
    </row>
    <row r="221" spans="1:6" x14ac:dyDescent="0.25">
      <c r="A221" s="220"/>
      <c r="B221" s="220"/>
      <c r="C221" s="220"/>
      <c r="D221" s="220"/>
      <c r="E221" s="220"/>
      <c r="F221" s="220"/>
    </row>
    <row r="222" spans="1:6" x14ac:dyDescent="0.25">
      <c r="A222" s="220"/>
      <c r="B222" s="220"/>
      <c r="C222" s="220"/>
      <c r="D222" s="220"/>
      <c r="E222" s="220"/>
      <c r="F222" s="220"/>
    </row>
    <row r="223" spans="1:6" x14ac:dyDescent="0.25">
      <c r="A223" s="220"/>
      <c r="B223" s="220"/>
      <c r="C223" s="220"/>
      <c r="D223" s="220"/>
      <c r="E223" s="220"/>
      <c r="F223" s="220"/>
    </row>
    <row r="224" spans="1:6" x14ac:dyDescent="0.25">
      <c r="A224" s="220"/>
      <c r="B224" s="220"/>
      <c r="C224" s="220"/>
      <c r="D224" s="220"/>
      <c r="E224" s="220"/>
      <c r="F224" s="220"/>
    </row>
    <row r="225" spans="1:6" x14ac:dyDescent="0.25">
      <c r="A225" s="220"/>
      <c r="B225" s="220"/>
      <c r="C225" s="220"/>
      <c r="D225" s="220"/>
      <c r="E225" s="220"/>
      <c r="F225" s="220"/>
    </row>
    <row r="226" spans="1:6" x14ac:dyDescent="0.25">
      <c r="A226" s="220"/>
      <c r="B226" s="220"/>
      <c r="C226" s="220"/>
      <c r="D226" s="220"/>
      <c r="E226" s="220"/>
      <c r="F226" s="220"/>
    </row>
    <row r="227" spans="1:6" x14ac:dyDescent="0.25">
      <c r="A227" s="220"/>
      <c r="B227" s="220"/>
      <c r="C227" s="220"/>
      <c r="D227" s="220"/>
      <c r="E227" s="220"/>
      <c r="F227" s="220"/>
    </row>
    <row r="228" spans="1:6" x14ac:dyDescent="0.25">
      <c r="A228" s="220"/>
      <c r="B228" s="220"/>
      <c r="C228" s="220"/>
      <c r="D228" s="220"/>
      <c r="E228" s="220"/>
      <c r="F228" s="220"/>
    </row>
    <row r="229" spans="1:6" x14ac:dyDescent="0.25">
      <c r="A229" s="220"/>
      <c r="B229" s="220"/>
      <c r="C229" s="220"/>
      <c r="D229" s="220"/>
      <c r="E229" s="220"/>
      <c r="F229" s="220"/>
    </row>
    <row r="230" spans="1:6" x14ac:dyDescent="0.25">
      <c r="A230" s="220"/>
      <c r="B230" s="220"/>
      <c r="C230" s="220"/>
      <c r="D230" s="220"/>
      <c r="E230" s="220"/>
      <c r="F230" s="220"/>
    </row>
    <row r="231" spans="1:6" x14ac:dyDescent="0.25">
      <c r="A231" s="220"/>
      <c r="B231" s="220"/>
      <c r="C231" s="220"/>
      <c r="D231" s="220"/>
      <c r="E231" s="220"/>
      <c r="F231" s="220"/>
    </row>
    <row r="232" spans="1:6" x14ac:dyDescent="0.25">
      <c r="A232" s="220"/>
      <c r="B232" s="220"/>
      <c r="C232" s="220"/>
      <c r="D232" s="220"/>
      <c r="E232" s="220"/>
      <c r="F232" s="220"/>
    </row>
    <row r="233" spans="1:6" x14ac:dyDescent="0.25">
      <c r="A233" s="220"/>
      <c r="B233" s="220"/>
      <c r="C233" s="220"/>
      <c r="D233" s="220"/>
      <c r="E233" s="220"/>
      <c r="F233" s="220"/>
    </row>
    <row r="234" spans="1:6" x14ac:dyDescent="0.25">
      <c r="A234" s="220"/>
      <c r="B234" s="220"/>
      <c r="C234" s="220"/>
      <c r="D234" s="220"/>
      <c r="E234" s="220"/>
      <c r="F234" s="220"/>
    </row>
    <row r="235" spans="1:6" x14ac:dyDescent="0.25">
      <c r="A235" s="220"/>
      <c r="B235" s="220"/>
      <c r="C235" s="220"/>
      <c r="D235" s="220"/>
      <c r="E235" s="220"/>
      <c r="F235" s="220"/>
    </row>
    <row r="236" spans="1:6" x14ac:dyDescent="0.25">
      <c r="A236" s="220"/>
      <c r="B236" s="220"/>
      <c r="C236" s="220"/>
      <c r="D236" s="220"/>
      <c r="E236" s="220"/>
      <c r="F236" s="220"/>
    </row>
    <row r="237" spans="1:6" x14ac:dyDescent="0.25">
      <c r="A237" s="220"/>
      <c r="B237" s="220"/>
      <c r="C237" s="220"/>
      <c r="D237" s="220"/>
      <c r="E237" s="220"/>
      <c r="F237" s="220"/>
    </row>
    <row r="238" spans="1:6" x14ac:dyDescent="0.25">
      <c r="A238" s="220"/>
      <c r="B238" s="220"/>
      <c r="C238" s="220"/>
      <c r="D238" s="220"/>
      <c r="E238" s="220"/>
      <c r="F238" s="220"/>
    </row>
    <row r="239" spans="1:6" x14ac:dyDescent="0.25">
      <c r="A239" s="220"/>
      <c r="B239" s="220"/>
      <c r="C239" s="220"/>
      <c r="D239" s="220"/>
      <c r="E239" s="220"/>
      <c r="F239" s="220"/>
    </row>
    <row r="240" spans="1:6" x14ac:dyDescent="0.25">
      <c r="A240" s="220"/>
      <c r="B240" s="220"/>
      <c r="C240" s="220"/>
      <c r="D240" s="220"/>
      <c r="E240" s="220"/>
      <c r="F240" s="220"/>
    </row>
    <row r="241" spans="1:6" x14ac:dyDescent="0.25">
      <c r="A241" s="220"/>
      <c r="B241" s="220"/>
      <c r="C241" s="220"/>
      <c r="D241" s="220"/>
      <c r="E241" s="220"/>
      <c r="F241" s="220"/>
    </row>
    <row r="242" spans="1:6" x14ac:dyDescent="0.25">
      <c r="A242" s="220"/>
      <c r="B242" s="220"/>
      <c r="C242" s="220"/>
      <c r="D242" s="220"/>
      <c r="E242" s="220"/>
      <c r="F242" s="220"/>
    </row>
    <row r="243" spans="1:6" x14ac:dyDescent="0.25">
      <c r="A243" s="220"/>
      <c r="B243" s="220"/>
      <c r="C243" s="220"/>
      <c r="D243" s="220"/>
      <c r="E243" s="220"/>
      <c r="F243" s="220"/>
    </row>
    <row r="244" spans="1:6" x14ac:dyDescent="0.25">
      <c r="A244" s="220"/>
      <c r="B244" s="220"/>
      <c r="C244" s="220"/>
      <c r="D244" s="220"/>
      <c r="E244" s="220"/>
      <c r="F244" s="220"/>
    </row>
    <row r="245" spans="1:6" x14ac:dyDescent="0.25">
      <c r="A245" s="220"/>
      <c r="B245" s="220"/>
      <c r="C245" s="220"/>
      <c r="D245" s="220"/>
      <c r="E245" s="220"/>
      <c r="F245" s="220"/>
    </row>
    <row r="246" spans="1:6" x14ac:dyDescent="0.25">
      <c r="A246" s="220"/>
      <c r="B246" s="220"/>
      <c r="C246" s="220"/>
      <c r="D246" s="220"/>
      <c r="E246" s="220"/>
      <c r="F246" s="220"/>
    </row>
    <row r="247" spans="1:6" x14ac:dyDescent="0.25">
      <c r="A247" s="220"/>
      <c r="B247" s="220"/>
      <c r="C247" s="220"/>
      <c r="D247" s="220"/>
      <c r="E247" s="220"/>
      <c r="F247" s="220"/>
    </row>
    <row r="248" spans="1:6" x14ac:dyDescent="0.25">
      <c r="A248" s="220"/>
      <c r="B248" s="220"/>
      <c r="C248" s="220"/>
      <c r="D248" s="220"/>
      <c r="E248" s="220"/>
      <c r="F248" s="220"/>
    </row>
    <row r="249" spans="1:6" x14ac:dyDescent="0.25">
      <c r="A249" s="220"/>
      <c r="B249" s="220"/>
      <c r="C249" s="220"/>
      <c r="D249" s="220"/>
      <c r="E249" s="220"/>
      <c r="F249" s="220"/>
    </row>
    <row r="250" spans="1:6" x14ac:dyDescent="0.25">
      <c r="A250" s="220"/>
      <c r="B250" s="220"/>
      <c r="C250" s="220"/>
      <c r="D250" s="220"/>
      <c r="E250" s="220"/>
      <c r="F250" s="220"/>
    </row>
    <row r="251" spans="1:6" x14ac:dyDescent="0.25">
      <c r="A251" s="220"/>
      <c r="B251" s="220"/>
      <c r="C251" s="220"/>
      <c r="D251" s="220"/>
      <c r="E251" s="220"/>
      <c r="F251" s="220"/>
    </row>
    <row r="252" spans="1:6" x14ac:dyDescent="0.25">
      <c r="A252" s="220"/>
      <c r="B252" s="220"/>
      <c r="C252" s="220"/>
      <c r="D252" s="220"/>
      <c r="E252" s="220"/>
      <c r="F252" s="220"/>
    </row>
    <row r="253" spans="1:6" x14ac:dyDescent="0.25">
      <c r="A253" s="220"/>
      <c r="B253" s="220"/>
      <c r="C253" s="220"/>
      <c r="D253" s="220"/>
      <c r="E253" s="220"/>
      <c r="F253" s="220"/>
    </row>
    <row r="254" spans="1:6" x14ac:dyDescent="0.25">
      <c r="A254" s="220"/>
      <c r="B254" s="220"/>
      <c r="C254" s="220"/>
      <c r="D254" s="220"/>
      <c r="E254" s="220"/>
      <c r="F254" s="220"/>
    </row>
    <row r="255" spans="1:6" x14ac:dyDescent="0.25">
      <c r="A255" s="220"/>
      <c r="B255" s="220"/>
      <c r="C255" s="220"/>
      <c r="D255" s="220"/>
      <c r="E255" s="220"/>
      <c r="F255" s="220"/>
    </row>
    <row r="256" spans="1:6" x14ac:dyDescent="0.25">
      <c r="A256" s="220"/>
      <c r="B256" s="220"/>
      <c r="C256" s="220"/>
      <c r="D256" s="220"/>
      <c r="E256" s="220"/>
      <c r="F256" s="220"/>
    </row>
    <row r="257" spans="1:6" x14ac:dyDescent="0.25">
      <c r="A257" s="220"/>
      <c r="B257" s="220"/>
      <c r="C257" s="220"/>
      <c r="D257" s="220"/>
      <c r="E257" s="220"/>
      <c r="F257" s="220"/>
    </row>
    <row r="258" spans="1:6" x14ac:dyDescent="0.25">
      <c r="A258" s="220"/>
      <c r="B258" s="220"/>
      <c r="C258" s="220"/>
      <c r="D258" s="220"/>
      <c r="E258" s="220"/>
      <c r="F258" s="220"/>
    </row>
    <row r="259" spans="1:6" x14ac:dyDescent="0.25">
      <c r="A259" s="220"/>
      <c r="B259" s="220"/>
      <c r="C259" s="220"/>
      <c r="D259" s="220"/>
      <c r="E259" s="220"/>
      <c r="F259" s="220"/>
    </row>
    <row r="260" spans="1:6" x14ac:dyDescent="0.25">
      <c r="A260" s="220"/>
      <c r="B260" s="220"/>
      <c r="C260" s="220"/>
      <c r="D260" s="220"/>
      <c r="E260" s="220"/>
      <c r="F260" s="220"/>
    </row>
    <row r="261" spans="1:6" x14ac:dyDescent="0.25">
      <c r="A261" s="220"/>
      <c r="B261" s="220"/>
      <c r="C261" s="220"/>
      <c r="D261" s="220"/>
      <c r="E261" s="220"/>
      <c r="F261" s="220"/>
    </row>
    <row r="262" spans="1:6" x14ac:dyDescent="0.25">
      <c r="A262" s="220"/>
      <c r="B262" s="220"/>
      <c r="C262" s="220"/>
      <c r="D262" s="220"/>
      <c r="E262" s="220"/>
      <c r="F262" s="220"/>
    </row>
    <row r="263" spans="1:6" x14ac:dyDescent="0.25">
      <c r="A263" s="220"/>
      <c r="B263" s="220"/>
      <c r="C263" s="220"/>
      <c r="D263" s="220"/>
      <c r="E263" s="220"/>
      <c r="F263" s="220"/>
    </row>
    <row r="264" spans="1:6" x14ac:dyDescent="0.25">
      <c r="A264" s="220"/>
      <c r="B264" s="220"/>
      <c r="C264" s="220"/>
      <c r="D264" s="220"/>
      <c r="E264" s="220"/>
      <c r="F264" s="220"/>
    </row>
    <row r="265" spans="1:6" x14ac:dyDescent="0.25">
      <c r="A265" s="220"/>
      <c r="B265" s="220"/>
      <c r="C265" s="220"/>
      <c r="D265" s="220"/>
      <c r="E265" s="220"/>
      <c r="F265" s="220"/>
    </row>
    <row r="266" spans="1:6" x14ac:dyDescent="0.25">
      <c r="A266" s="220"/>
      <c r="B266" s="220"/>
      <c r="C266" s="220"/>
      <c r="D266" s="220"/>
      <c r="E266" s="220"/>
      <c r="F266" s="220"/>
    </row>
    <row r="267" spans="1:6" x14ac:dyDescent="0.25">
      <c r="A267" s="220"/>
      <c r="B267" s="220"/>
      <c r="C267" s="220"/>
      <c r="D267" s="220"/>
      <c r="E267" s="220"/>
      <c r="F267" s="220"/>
    </row>
    <row r="268" spans="1:6" x14ac:dyDescent="0.25">
      <c r="A268" s="220"/>
      <c r="B268" s="220"/>
      <c r="C268" s="220"/>
      <c r="D268" s="220"/>
      <c r="E268" s="220"/>
      <c r="F268" s="220"/>
    </row>
    <row r="269" spans="1:6" x14ac:dyDescent="0.25">
      <c r="A269" s="220"/>
      <c r="B269" s="220"/>
      <c r="C269" s="220"/>
      <c r="D269" s="220"/>
      <c r="E269" s="220"/>
      <c r="F269" s="220"/>
    </row>
    <row r="270" spans="1:6" x14ac:dyDescent="0.25">
      <c r="A270" s="220"/>
      <c r="B270" s="220"/>
      <c r="C270" s="220"/>
      <c r="D270" s="220"/>
      <c r="E270" s="220"/>
      <c r="F270" s="220"/>
    </row>
    <row r="271" spans="1:6" x14ac:dyDescent="0.25">
      <c r="A271" s="220"/>
      <c r="B271" s="220"/>
      <c r="C271" s="220"/>
      <c r="D271" s="220"/>
      <c r="E271" s="220"/>
      <c r="F271" s="220"/>
    </row>
    <row r="272" spans="1:6" x14ac:dyDescent="0.25">
      <c r="A272" s="220"/>
      <c r="B272" s="220"/>
      <c r="C272" s="220"/>
      <c r="D272" s="220"/>
      <c r="E272" s="220"/>
      <c r="F272" s="220"/>
    </row>
    <row r="273" spans="1:6" x14ac:dyDescent="0.25">
      <c r="A273" s="220"/>
      <c r="B273" s="220"/>
      <c r="C273" s="220"/>
      <c r="D273" s="220"/>
      <c r="E273" s="220"/>
      <c r="F273" s="220"/>
    </row>
    <row r="274" spans="1:6" x14ac:dyDescent="0.25">
      <c r="A274" s="220"/>
      <c r="B274" s="220"/>
      <c r="C274" s="220"/>
      <c r="D274" s="220"/>
      <c r="E274" s="220"/>
      <c r="F274" s="220"/>
    </row>
    <row r="275" spans="1:6" x14ac:dyDescent="0.25">
      <c r="A275" s="220"/>
      <c r="B275" s="220"/>
      <c r="C275" s="220"/>
      <c r="D275" s="220"/>
      <c r="E275" s="220"/>
      <c r="F275" s="220"/>
    </row>
    <row r="276" spans="1:6" x14ac:dyDescent="0.25">
      <c r="A276" s="220"/>
      <c r="B276" s="220"/>
      <c r="C276" s="220"/>
      <c r="D276" s="220"/>
      <c r="E276" s="220"/>
      <c r="F276" s="220"/>
    </row>
    <row r="277" spans="1:6" x14ac:dyDescent="0.25">
      <c r="A277" s="220"/>
      <c r="B277" s="220"/>
      <c r="C277" s="220"/>
      <c r="D277" s="220"/>
      <c r="E277" s="220"/>
      <c r="F277" s="220"/>
    </row>
    <row r="278" spans="1:6" x14ac:dyDescent="0.25">
      <c r="A278" s="220"/>
      <c r="B278" s="220"/>
      <c r="C278" s="220"/>
      <c r="D278" s="220"/>
      <c r="E278" s="220"/>
      <c r="F278" s="220"/>
    </row>
    <row r="279" spans="1:6" x14ac:dyDescent="0.25">
      <c r="A279" s="220"/>
      <c r="B279" s="220"/>
      <c r="C279" s="220"/>
      <c r="D279" s="220"/>
      <c r="E279" s="220"/>
      <c r="F279" s="220"/>
    </row>
    <row r="280" spans="1:6" x14ac:dyDescent="0.25">
      <c r="A280" s="220"/>
      <c r="B280" s="220"/>
      <c r="C280" s="220"/>
      <c r="D280" s="220"/>
      <c r="E280" s="220"/>
      <c r="F280" s="220"/>
    </row>
    <row r="281" spans="1:6" x14ac:dyDescent="0.25">
      <c r="A281" s="220"/>
      <c r="B281" s="220"/>
      <c r="C281" s="220"/>
      <c r="D281" s="220"/>
      <c r="E281" s="220"/>
      <c r="F281" s="220"/>
    </row>
    <row r="282" spans="1:6" x14ac:dyDescent="0.25">
      <c r="A282" s="220"/>
      <c r="B282" s="220"/>
      <c r="C282" s="220"/>
      <c r="D282" s="220"/>
      <c r="E282" s="220"/>
      <c r="F282" s="220"/>
    </row>
    <row r="283" spans="1:6" x14ac:dyDescent="0.25">
      <c r="A283" s="220"/>
      <c r="B283" s="220"/>
      <c r="C283" s="220"/>
      <c r="D283" s="220"/>
      <c r="E283" s="220"/>
      <c r="F283" s="220"/>
    </row>
    <row r="284" spans="1:6" x14ac:dyDescent="0.25">
      <c r="A284" s="220"/>
      <c r="B284" s="220"/>
      <c r="C284" s="220"/>
      <c r="D284" s="220"/>
      <c r="E284" s="220"/>
      <c r="F284" s="220"/>
    </row>
    <row r="285" spans="1:6" x14ac:dyDescent="0.25">
      <c r="A285" s="220"/>
      <c r="B285" s="220"/>
      <c r="C285" s="220"/>
      <c r="D285" s="220"/>
      <c r="E285" s="220"/>
      <c r="F285" s="220"/>
    </row>
    <row r="286" spans="1:6" x14ac:dyDescent="0.25">
      <c r="A286" s="220"/>
      <c r="B286" s="220"/>
      <c r="C286" s="220"/>
      <c r="D286" s="220"/>
      <c r="E286" s="220"/>
      <c r="F286" s="220"/>
    </row>
    <row r="287" spans="1:6" x14ac:dyDescent="0.25">
      <c r="A287" s="220"/>
      <c r="B287" s="220"/>
      <c r="C287" s="220"/>
      <c r="D287" s="220"/>
      <c r="E287" s="220"/>
      <c r="F287" s="220"/>
    </row>
    <row r="288" spans="1:6" x14ac:dyDescent="0.25">
      <c r="A288" s="220"/>
      <c r="B288" s="220"/>
      <c r="C288" s="220"/>
      <c r="D288" s="220"/>
      <c r="E288" s="220"/>
      <c r="F288" s="220"/>
    </row>
    <row r="289" spans="1:6" x14ac:dyDescent="0.25">
      <c r="A289" s="220"/>
      <c r="B289" s="220"/>
      <c r="C289" s="220"/>
      <c r="D289" s="220"/>
      <c r="E289" s="220"/>
      <c r="F289" s="220"/>
    </row>
    <row r="290" spans="1:6" x14ac:dyDescent="0.25">
      <c r="A290" s="220"/>
      <c r="B290" s="220"/>
      <c r="C290" s="220"/>
      <c r="D290" s="220"/>
      <c r="E290" s="220"/>
      <c r="F290" s="220"/>
    </row>
    <row r="291" spans="1:6" x14ac:dyDescent="0.25">
      <c r="A291" s="220"/>
      <c r="B291" s="220"/>
      <c r="C291" s="220"/>
      <c r="D291" s="220"/>
      <c r="E291" s="220"/>
      <c r="F291" s="220"/>
    </row>
    <row r="292" spans="1:6" x14ac:dyDescent="0.25">
      <c r="A292" s="220"/>
      <c r="B292" s="220"/>
      <c r="C292" s="220"/>
      <c r="D292" s="220"/>
      <c r="E292" s="220"/>
      <c r="F292" s="220"/>
    </row>
    <row r="293" spans="1:6" x14ac:dyDescent="0.25">
      <c r="A293" s="220"/>
      <c r="B293" s="220"/>
      <c r="C293" s="220"/>
      <c r="D293" s="220"/>
      <c r="E293" s="220"/>
      <c r="F293" s="220"/>
    </row>
    <row r="294" spans="1:6" x14ac:dyDescent="0.25">
      <c r="A294" s="220"/>
      <c r="B294" s="220"/>
      <c r="C294" s="220"/>
      <c r="D294" s="220"/>
      <c r="E294" s="220"/>
      <c r="F294" s="220"/>
    </row>
    <row r="295" spans="1:6" x14ac:dyDescent="0.25">
      <c r="A295" s="220"/>
      <c r="B295" s="220"/>
      <c r="C295" s="220"/>
      <c r="D295" s="220"/>
      <c r="E295" s="220"/>
      <c r="F295" s="220"/>
    </row>
    <row r="296" spans="1:6" x14ac:dyDescent="0.25">
      <c r="A296" s="220"/>
      <c r="B296" s="220"/>
      <c r="C296" s="220"/>
      <c r="D296" s="220"/>
      <c r="E296" s="220"/>
      <c r="F296" s="220"/>
    </row>
    <row r="297" spans="1:6" x14ac:dyDescent="0.25">
      <c r="A297" s="220"/>
      <c r="B297" s="220"/>
      <c r="C297" s="220"/>
      <c r="D297" s="220"/>
      <c r="E297" s="220"/>
      <c r="F297" s="220"/>
    </row>
    <row r="298" spans="1:6" x14ac:dyDescent="0.25">
      <c r="A298" s="220"/>
      <c r="B298" s="220"/>
      <c r="C298" s="220"/>
      <c r="D298" s="220"/>
      <c r="E298" s="220"/>
      <c r="F298" s="220"/>
    </row>
    <row r="299" spans="1:6" x14ac:dyDescent="0.25">
      <c r="A299" s="220"/>
      <c r="B299" s="220"/>
      <c r="C299" s="220"/>
      <c r="D299" s="220"/>
      <c r="E299" s="220"/>
      <c r="F299" s="220"/>
    </row>
    <row r="300" spans="1:6" x14ac:dyDescent="0.25">
      <c r="A300" s="220"/>
      <c r="B300" s="220"/>
      <c r="C300" s="220"/>
      <c r="D300" s="220"/>
      <c r="E300" s="220"/>
      <c r="F300" s="220"/>
    </row>
    <row r="301" spans="1:6" x14ac:dyDescent="0.25">
      <c r="A301" s="220"/>
      <c r="B301" s="220"/>
      <c r="C301" s="220"/>
      <c r="D301" s="220"/>
      <c r="E301" s="220"/>
      <c r="F301" s="220"/>
    </row>
    <row r="302" spans="1:6" x14ac:dyDescent="0.25">
      <c r="A302" s="220"/>
      <c r="B302" s="220"/>
      <c r="C302" s="220"/>
      <c r="D302" s="220"/>
      <c r="E302" s="220"/>
      <c r="F302" s="220"/>
    </row>
    <row r="303" spans="1:6" x14ac:dyDescent="0.25">
      <c r="A303" s="220"/>
      <c r="B303" s="220"/>
      <c r="C303" s="220"/>
      <c r="D303" s="220"/>
      <c r="E303" s="220"/>
      <c r="F303" s="220"/>
    </row>
    <row r="304" spans="1:6" x14ac:dyDescent="0.25">
      <c r="A304" s="220"/>
      <c r="B304" s="220"/>
      <c r="C304" s="220"/>
      <c r="D304" s="220"/>
      <c r="E304" s="220"/>
      <c r="F304" s="220"/>
    </row>
    <row r="305" spans="1:6" x14ac:dyDescent="0.25">
      <c r="A305" s="220"/>
      <c r="B305" s="220"/>
      <c r="C305" s="220"/>
      <c r="D305" s="220"/>
      <c r="E305" s="220"/>
      <c r="F305" s="220"/>
    </row>
    <row r="306" spans="1:6" x14ac:dyDescent="0.25">
      <c r="A306" s="220"/>
      <c r="B306" s="220"/>
      <c r="C306" s="220"/>
      <c r="D306" s="220"/>
      <c r="E306" s="220"/>
      <c r="F306" s="220"/>
    </row>
    <row r="307" spans="1:6" x14ac:dyDescent="0.25">
      <c r="A307" s="220"/>
      <c r="B307" s="220"/>
      <c r="C307" s="220"/>
      <c r="D307" s="220"/>
      <c r="E307" s="220"/>
      <c r="F307" s="220"/>
    </row>
    <row r="308" spans="1:6" x14ac:dyDescent="0.25">
      <c r="A308" s="220"/>
      <c r="B308" s="220"/>
      <c r="C308" s="220"/>
      <c r="D308" s="220"/>
      <c r="E308" s="220"/>
      <c r="F308" s="220"/>
    </row>
    <row r="309" spans="1:6" x14ac:dyDescent="0.25">
      <c r="A309" s="220"/>
      <c r="B309" s="220"/>
      <c r="C309" s="220"/>
      <c r="D309" s="220"/>
      <c r="E309" s="220"/>
      <c r="F309" s="220"/>
    </row>
    <row r="310" spans="1:6" x14ac:dyDescent="0.25">
      <c r="A310" s="220"/>
      <c r="B310" s="220"/>
      <c r="C310" s="220"/>
      <c r="D310" s="220"/>
      <c r="E310" s="220"/>
      <c r="F310" s="220"/>
    </row>
    <row r="311" spans="1:6" x14ac:dyDescent="0.25">
      <c r="A311" s="220"/>
      <c r="B311" s="220"/>
      <c r="C311" s="220"/>
      <c r="D311" s="220"/>
      <c r="E311" s="220"/>
      <c r="F311" s="220"/>
    </row>
    <row r="312" spans="1:6" x14ac:dyDescent="0.25">
      <c r="A312" s="220"/>
      <c r="B312" s="220"/>
      <c r="C312" s="220"/>
      <c r="D312" s="220"/>
      <c r="E312" s="220"/>
      <c r="F312" s="220"/>
    </row>
    <row r="313" spans="1:6" x14ac:dyDescent="0.25">
      <c r="A313" s="220"/>
      <c r="B313" s="220"/>
      <c r="C313" s="220"/>
      <c r="D313" s="220"/>
      <c r="E313" s="220"/>
      <c r="F313" s="220"/>
    </row>
    <row r="314" spans="1:6" x14ac:dyDescent="0.25">
      <c r="A314" s="220"/>
      <c r="B314" s="220"/>
      <c r="C314" s="220"/>
      <c r="D314" s="220"/>
      <c r="E314" s="220"/>
      <c r="F314" s="220"/>
    </row>
    <row r="315" spans="1:6" x14ac:dyDescent="0.25">
      <c r="A315" s="220"/>
      <c r="B315" s="220"/>
      <c r="C315" s="220"/>
      <c r="D315" s="220"/>
      <c r="E315" s="220"/>
      <c r="F315" s="220"/>
    </row>
    <row r="316" spans="1:6" x14ac:dyDescent="0.25">
      <c r="A316" s="220"/>
      <c r="B316" s="220"/>
      <c r="C316" s="220"/>
      <c r="D316" s="220"/>
      <c r="E316" s="220"/>
      <c r="F316" s="220"/>
    </row>
    <row r="317" spans="1:6" x14ac:dyDescent="0.25">
      <c r="A317" s="220"/>
      <c r="B317" s="220"/>
      <c r="C317" s="220"/>
      <c r="D317" s="220"/>
      <c r="E317" s="220"/>
      <c r="F317" s="220"/>
    </row>
    <row r="318" spans="1:6" x14ac:dyDescent="0.25">
      <c r="A318" s="220"/>
      <c r="B318" s="220"/>
      <c r="C318" s="220"/>
      <c r="D318" s="220"/>
      <c r="E318" s="220"/>
      <c r="F318" s="220"/>
    </row>
    <row r="319" spans="1:6" x14ac:dyDescent="0.25">
      <c r="A319" s="220"/>
      <c r="B319" s="220"/>
      <c r="C319" s="220"/>
      <c r="D319" s="220"/>
      <c r="E319" s="220"/>
      <c r="F319" s="220"/>
    </row>
    <row r="320" spans="1:6" x14ac:dyDescent="0.25">
      <c r="A320" s="220"/>
      <c r="B320" s="220"/>
      <c r="C320" s="220"/>
      <c r="D320" s="220"/>
      <c r="E320" s="220"/>
      <c r="F320" s="220"/>
    </row>
    <row r="321" spans="1:6" x14ac:dyDescent="0.25">
      <c r="A321" s="220"/>
      <c r="B321" s="220"/>
      <c r="C321" s="220"/>
      <c r="D321" s="220"/>
      <c r="E321" s="220"/>
      <c r="F321" s="220"/>
    </row>
    <row r="322" spans="1:6" x14ac:dyDescent="0.25">
      <c r="A322" s="220"/>
      <c r="B322" s="220"/>
      <c r="C322" s="220"/>
      <c r="D322" s="220"/>
      <c r="E322" s="220"/>
      <c r="F322" s="220"/>
    </row>
    <row r="323" spans="1:6" x14ac:dyDescent="0.25">
      <c r="A323" s="220"/>
      <c r="B323" s="220"/>
      <c r="C323" s="220"/>
      <c r="D323" s="220"/>
      <c r="E323" s="220"/>
      <c r="F323" s="220"/>
    </row>
    <row r="324" spans="1:6" x14ac:dyDescent="0.25">
      <c r="A324" s="220"/>
      <c r="B324" s="220"/>
      <c r="C324" s="220"/>
      <c r="D324" s="220"/>
      <c r="E324" s="220"/>
      <c r="F324" s="220"/>
    </row>
    <row r="325" spans="1:6" x14ac:dyDescent="0.25">
      <c r="A325" s="220"/>
      <c r="B325" s="220"/>
      <c r="C325" s="220"/>
      <c r="D325" s="220"/>
      <c r="E325" s="220"/>
      <c r="F325" s="220"/>
    </row>
    <row r="326" spans="1:6" x14ac:dyDescent="0.25">
      <c r="A326" s="220"/>
      <c r="B326" s="220"/>
      <c r="C326" s="220"/>
      <c r="D326" s="220"/>
      <c r="E326" s="220"/>
      <c r="F326" s="220"/>
    </row>
    <row r="327" spans="1:6" x14ac:dyDescent="0.25">
      <c r="A327" s="220"/>
      <c r="B327" s="220"/>
      <c r="C327" s="220"/>
      <c r="D327" s="220"/>
      <c r="E327" s="220"/>
      <c r="F327" s="220"/>
    </row>
    <row r="328" spans="1:6" x14ac:dyDescent="0.25">
      <c r="A328" s="220"/>
      <c r="B328" s="220"/>
      <c r="C328" s="220"/>
      <c r="D328" s="220"/>
      <c r="E328" s="220"/>
      <c r="F328" s="220"/>
    </row>
    <row r="329" spans="1:6" x14ac:dyDescent="0.25">
      <c r="A329" s="220"/>
      <c r="B329" s="220"/>
      <c r="C329" s="220"/>
      <c r="D329" s="220"/>
      <c r="E329" s="220"/>
      <c r="F329" s="220"/>
    </row>
    <row r="330" spans="1:6" x14ac:dyDescent="0.25">
      <c r="A330" s="220"/>
      <c r="B330" s="220"/>
      <c r="C330" s="220"/>
      <c r="D330" s="220"/>
      <c r="E330" s="220"/>
      <c r="F330" s="220"/>
    </row>
    <row r="331" spans="1:6" x14ac:dyDescent="0.25">
      <c r="A331" s="220"/>
      <c r="B331" s="220"/>
      <c r="C331" s="220"/>
      <c r="D331" s="220"/>
      <c r="E331" s="220"/>
      <c r="F331" s="220"/>
    </row>
    <row r="332" spans="1:6" x14ac:dyDescent="0.25">
      <c r="A332" s="220"/>
      <c r="B332" s="220"/>
      <c r="C332" s="220"/>
      <c r="D332" s="220"/>
      <c r="E332" s="220"/>
      <c r="F332" s="220"/>
    </row>
    <row r="333" spans="1:6" x14ac:dyDescent="0.25">
      <c r="A333" s="220"/>
      <c r="B333" s="220"/>
      <c r="C333" s="220"/>
      <c r="D333" s="220"/>
      <c r="E333" s="220"/>
      <c r="F333" s="220"/>
    </row>
    <row r="334" spans="1:6" x14ac:dyDescent="0.25">
      <c r="A334" s="220"/>
      <c r="B334" s="220"/>
      <c r="C334" s="220"/>
      <c r="D334" s="220"/>
      <c r="E334" s="220"/>
      <c r="F334" s="220"/>
    </row>
    <row r="335" spans="1:6" x14ac:dyDescent="0.25">
      <c r="A335" s="220"/>
      <c r="B335" s="220"/>
      <c r="C335" s="220"/>
      <c r="D335" s="220"/>
      <c r="E335" s="220"/>
      <c r="F335" s="220"/>
    </row>
    <row r="336" spans="1:6" x14ac:dyDescent="0.25">
      <c r="A336" s="220"/>
      <c r="B336" s="220"/>
      <c r="C336" s="220"/>
      <c r="D336" s="220"/>
      <c r="E336" s="220"/>
      <c r="F336" s="220"/>
    </row>
    <row r="337" spans="1:6" x14ac:dyDescent="0.25">
      <c r="A337" s="220"/>
      <c r="B337" s="220"/>
      <c r="C337" s="220"/>
      <c r="D337" s="220"/>
      <c r="E337" s="220"/>
      <c r="F337" s="220"/>
    </row>
    <row r="338" spans="1:6" x14ac:dyDescent="0.25">
      <c r="A338" s="220"/>
      <c r="B338" s="220"/>
      <c r="C338" s="220"/>
      <c r="D338" s="220"/>
      <c r="E338" s="220"/>
      <c r="F338" s="220"/>
    </row>
    <row r="339" spans="1:6" x14ac:dyDescent="0.25">
      <c r="A339" s="220"/>
      <c r="B339" s="220"/>
      <c r="C339" s="220"/>
      <c r="D339" s="220"/>
      <c r="E339" s="220"/>
      <c r="F339" s="220"/>
    </row>
    <row r="340" spans="1:6" x14ac:dyDescent="0.25">
      <c r="A340" s="220"/>
      <c r="B340" s="220"/>
      <c r="C340" s="220"/>
      <c r="D340" s="220"/>
      <c r="E340" s="220"/>
      <c r="F340" s="220"/>
    </row>
    <row r="341" spans="1:6" x14ac:dyDescent="0.25">
      <c r="A341" s="220"/>
      <c r="B341" s="220"/>
      <c r="C341" s="220"/>
      <c r="D341" s="220"/>
      <c r="E341" s="220"/>
      <c r="F341" s="220"/>
    </row>
    <row r="342" spans="1:6" x14ac:dyDescent="0.25">
      <c r="A342" s="220"/>
      <c r="B342" s="220"/>
      <c r="C342" s="220"/>
      <c r="D342" s="220"/>
      <c r="E342" s="220"/>
      <c r="F342" s="220"/>
    </row>
    <row r="343" spans="1:6" x14ac:dyDescent="0.25">
      <c r="A343" s="220"/>
      <c r="B343" s="220"/>
      <c r="C343" s="220"/>
      <c r="D343" s="220"/>
      <c r="E343" s="220"/>
      <c r="F343" s="220"/>
    </row>
    <row r="344" spans="1:6" x14ac:dyDescent="0.25">
      <c r="A344" s="220"/>
      <c r="B344" s="220"/>
      <c r="C344" s="220"/>
      <c r="D344" s="220"/>
      <c r="E344" s="220"/>
      <c r="F344" s="220"/>
    </row>
    <row r="345" spans="1:6" x14ac:dyDescent="0.25">
      <c r="A345" s="220"/>
      <c r="B345" s="220"/>
      <c r="C345" s="220"/>
      <c r="D345" s="220"/>
      <c r="E345" s="220"/>
      <c r="F345" s="220"/>
    </row>
    <row r="346" spans="1:6" x14ac:dyDescent="0.25">
      <c r="A346" s="220"/>
      <c r="B346" s="220"/>
      <c r="C346" s="220"/>
      <c r="D346" s="220"/>
      <c r="E346" s="220"/>
      <c r="F346" s="220"/>
    </row>
    <row r="347" spans="1:6" x14ac:dyDescent="0.25">
      <c r="A347" s="220"/>
      <c r="B347" s="220"/>
      <c r="C347" s="220"/>
      <c r="D347" s="220"/>
      <c r="E347" s="220"/>
      <c r="F347" s="220"/>
    </row>
    <row r="348" spans="1:6" x14ac:dyDescent="0.25">
      <c r="A348" s="220"/>
      <c r="B348" s="220"/>
      <c r="C348" s="220"/>
      <c r="D348" s="220"/>
      <c r="E348" s="220"/>
      <c r="F348" s="220"/>
    </row>
    <row r="349" spans="1:6" x14ac:dyDescent="0.25">
      <c r="A349" s="220"/>
      <c r="B349" s="220"/>
      <c r="C349" s="220"/>
      <c r="D349" s="220"/>
      <c r="E349" s="220"/>
      <c r="F349" s="220"/>
    </row>
    <row r="350" spans="1:6" x14ac:dyDescent="0.25">
      <c r="A350" s="220"/>
      <c r="B350" s="220"/>
      <c r="C350" s="220"/>
      <c r="D350" s="220"/>
      <c r="E350" s="220"/>
      <c r="F350" s="220"/>
    </row>
    <row r="351" spans="1:6" x14ac:dyDescent="0.25">
      <c r="A351" s="220"/>
      <c r="B351" s="220"/>
      <c r="C351" s="220"/>
      <c r="D351" s="220"/>
      <c r="E351" s="220"/>
      <c r="F351" s="220"/>
    </row>
    <row r="352" spans="1:6" x14ac:dyDescent="0.25">
      <c r="A352" s="220"/>
      <c r="B352" s="220"/>
      <c r="C352" s="220"/>
      <c r="D352" s="220"/>
      <c r="E352" s="220"/>
      <c r="F352" s="220"/>
    </row>
    <row r="353" spans="1:6" x14ac:dyDescent="0.25">
      <c r="A353" s="220"/>
      <c r="B353" s="220"/>
      <c r="C353" s="220"/>
      <c r="D353" s="220"/>
      <c r="E353" s="220"/>
      <c r="F353" s="220"/>
    </row>
    <row r="354" spans="1:6" x14ac:dyDescent="0.25">
      <c r="A354" s="220"/>
      <c r="B354" s="220"/>
      <c r="C354" s="220"/>
      <c r="D354" s="220"/>
      <c r="E354" s="220"/>
      <c r="F354" s="220"/>
    </row>
    <row r="355" spans="1:6" x14ac:dyDescent="0.25">
      <c r="A355" s="220"/>
      <c r="B355" s="220"/>
      <c r="C355" s="220"/>
      <c r="D355" s="220"/>
      <c r="E355" s="220"/>
      <c r="F355" s="220"/>
    </row>
    <row r="356" spans="1:6" x14ac:dyDescent="0.25">
      <c r="A356" s="220"/>
      <c r="B356" s="220"/>
      <c r="C356" s="220"/>
      <c r="D356" s="220"/>
      <c r="E356" s="220"/>
      <c r="F356" s="220"/>
    </row>
    <row r="357" spans="1:6" x14ac:dyDescent="0.25">
      <c r="A357" s="220"/>
      <c r="B357" s="220"/>
      <c r="C357" s="220"/>
      <c r="D357" s="220"/>
      <c r="E357" s="220"/>
      <c r="F357" s="220"/>
    </row>
    <row r="358" spans="1:6" x14ac:dyDescent="0.25">
      <c r="A358" s="220"/>
      <c r="B358" s="220"/>
      <c r="C358" s="220"/>
      <c r="D358" s="220"/>
      <c r="E358" s="220"/>
      <c r="F358" s="220"/>
    </row>
    <row r="359" spans="1:6" x14ac:dyDescent="0.25">
      <c r="A359" s="220"/>
      <c r="B359" s="220"/>
      <c r="C359" s="220"/>
      <c r="D359" s="220"/>
      <c r="E359" s="220"/>
      <c r="F359" s="220"/>
    </row>
    <row r="360" spans="1:6" x14ac:dyDescent="0.25">
      <c r="A360" s="220"/>
      <c r="B360" s="220"/>
      <c r="C360" s="220"/>
      <c r="D360" s="220"/>
      <c r="E360" s="220"/>
      <c r="F360" s="220"/>
    </row>
    <row r="361" spans="1:6" x14ac:dyDescent="0.25">
      <c r="A361" s="220"/>
      <c r="B361" s="220"/>
      <c r="C361" s="220"/>
      <c r="D361" s="220"/>
      <c r="E361" s="220"/>
      <c r="F361" s="220"/>
    </row>
    <row r="362" spans="1:6" x14ac:dyDescent="0.25">
      <c r="A362" s="220"/>
      <c r="B362" s="220"/>
      <c r="C362" s="220"/>
      <c r="D362" s="220"/>
      <c r="E362" s="220"/>
      <c r="F362" s="220"/>
    </row>
    <row r="363" spans="1:6" x14ac:dyDescent="0.25">
      <c r="A363" s="220"/>
      <c r="B363" s="220"/>
      <c r="C363" s="220"/>
      <c r="D363" s="220"/>
      <c r="E363" s="220"/>
      <c r="F363" s="220"/>
    </row>
    <row r="364" spans="1:6" x14ac:dyDescent="0.25">
      <c r="A364" s="220"/>
      <c r="B364" s="220"/>
      <c r="C364" s="220"/>
      <c r="D364" s="220"/>
      <c r="E364" s="220"/>
      <c r="F364" s="220"/>
    </row>
    <row r="365" spans="1:6" x14ac:dyDescent="0.25">
      <c r="A365" s="220"/>
      <c r="B365" s="220"/>
      <c r="C365" s="220"/>
      <c r="D365" s="220"/>
      <c r="E365" s="220"/>
      <c r="F365" s="220"/>
    </row>
    <row r="366" spans="1:6" x14ac:dyDescent="0.25">
      <c r="A366" s="220"/>
      <c r="B366" s="220"/>
      <c r="C366" s="220"/>
      <c r="D366" s="220"/>
      <c r="E366" s="220"/>
      <c r="F366" s="220"/>
    </row>
    <row r="367" spans="1:6" x14ac:dyDescent="0.25">
      <c r="A367" s="220"/>
      <c r="B367" s="220"/>
      <c r="C367" s="220"/>
      <c r="D367" s="220"/>
      <c r="E367" s="220"/>
      <c r="F367" s="220"/>
    </row>
    <row r="368" spans="1:6" x14ac:dyDescent="0.25">
      <c r="A368" s="220"/>
      <c r="B368" s="220"/>
      <c r="C368" s="220"/>
      <c r="D368" s="220"/>
      <c r="E368" s="220"/>
      <c r="F368" s="220"/>
    </row>
    <row r="369" spans="1:6" x14ac:dyDescent="0.25">
      <c r="A369" s="220"/>
      <c r="B369" s="220"/>
      <c r="C369" s="220"/>
      <c r="D369" s="220"/>
      <c r="E369" s="220"/>
      <c r="F369" s="220"/>
    </row>
    <row r="370" spans="1:6" x14ac:dyDescent="0.25">
      <c r="A370" s="220"/>
      <c r="B370" s="220"/>
      <c r="C370" s="220"/>
      <c r="D370" s="220"/>
      <c r="E370" s="220"/>
      <c r="F370" s="220"/>
    </row>
    <row r="371" spans="1:6" x14ac:dyDescent="0.25">
      <c r="A371" s="220"/>
      <c r="B371" s="220"/>
      <c r="C371" s="220"/>
      <c r="D371" s="220"/>
      <c r="E371" s="220"/>
      <c r="F371" s="220"/>
    </row>
    <row r="372" spans="1:6" x14ac:dyDescent="0.25">
      <c r="A372" s="220"/>
      <c r="B372" s="220"/>
      <c r="C372" s="220"/>
      <c r="D372" s="220"/>
      <c r="E372" s="220"/>
      <c r="F372" s="220"/>
    </row>
    <row r="373" spans="1:6" x14ac:dyDescent="0.25">
      <c r="A373" s="220"/>
      <c r="B373" s="220"/>
      <c r="C373" s="220"/>
      <c r="D373" s="220"/>
      <c r="E373" s="220"/>
      <c r="F373" s="220"/>
    </row>
    <row r="374" spans="1:6" x14ac:dyDescent="0.25">
      <c r="A374" s="220"/>
      <c r="B374" s="220"/>
      <c r="C374" s="220"/>
      <c r="D374" s="220"/>
      <c r="E374" s="220"/>
      <c r="F374" s="220"/>
    </row>
    <row r="375" spans="1:6" x14ac:dyDescent="0.25">
      <c r="A375" s="220"/>
      <c r="B375" s="220"/>
      <c r="C375" s="220"/>
      <c r="D375" s="220"/>
      <c r="E375" s="220"/>
      <c r="F375" s="220"/>
    </row>
    <row r="376" spans="1:6" x14ac:dyDescent="0.25">
      <c r="A376" s="220"/>
      <c r="B376" s="220"/>
      <c r="C376" s="220"/>
      <c r="D376" s="220"/>
      <c r="E376" s="220"/>
      <c r="F376" s="220"/>
    </row>
    <row r="377" spans="1:6" x14ac:dyDescent="0.25">
      <c r="A377" s="220"/>
      <c r="B377" s="220"/>
      <c r="C377" s="220"/>
      <c r="D377" s="220"/>
      <c r="E377" s="220"/>
      <c r="F377" s="220"/>
    </row>
    <row r="378" spans="1:6" x14ac:dyDescent="0.25">
      <c r="A378" s="220"/>
      <c r="B378" s="220"/>
      <c r="C378" s="220"/>
      <c r="D378" s="220"/>
      <c r="E378" s="220"/>
      <c r="F378" s="220"/>
    </row>
    <row r="379" spans="1:6" x14ac:dyDescent="0.25">
      <c r="A379" s="220"/>
      <c r="B379" s="220"/>
      <c r="C379" s="220"/>
      <c r="D379" s="220"/>
      <c r="E379" s="220"/>
      <c r="F379" s="220"/>
    </row>
    <row r="380" spans="1:6" x14ac:dyDescent="0.25">
      <c r="A380" s="220"/>
      <c r="B380" s="220"/>
      <c r="C380" s="220"/>
      <c r="D380" s="220"/>
      <c r="E380" s="220"/>
      <c r="F380" s="220"/>
    </row>
    <row r="381" spans="1:6" x14ac:dyDescent="0.25">
      <c r="A381" s="220"/>
      <c r="B381" s="220"/>
      <c r="C381" s="220"/>
      <c r="D381" s="220"/>
      <c r="E381" s="220"/>
      <c r="F381" s="220"/>
    </row>
    <row r="382" spans="1:6" x14ac:dyDescent="0.25">
      <c r="A382" s="220"/>
      <c r="B382" s="220"/>
      <c r="C382" s="220"/>
      <c r="D382" s="220"/>
      <c r="E382" s="220"/>
      <c r="F382" s="220"/>
    </row>
    <row r="383" spans="1:6" x14ac:dyDescent="0.25">
      <c r="A383" s="220"/>
      <c r="B383" s="220"/>
      <c r="C383" s="220"/>
      <c r="D383" s="220"/>
      <c r="E383" s="220"/>
      <c r="F383" s="220"/>
    </row>
    <row r="384" spans="1:6" x14ac:dyDescent="0.25">
      <c r="A384" s="220"/>
      <c r="B384" s="220"/>
      <c r="C384" s="220"/>
      <c r="D384" s="220"/>
      <c r="E384" s="220"/>
      <c r="F384" s="220"/>
    </row>
    <row r="385" spans="1:6" x14ac:dyDescent="0.25">
      <c r="A385" s="220"/>
      <c r="B385" s="220"/>
      <c r="C385" s="220"/>
      <c r="D385" s="220"/>
      <c r="E385" s="220"/>
      <c r="F385" s="220"/>
    </row>
    <row r="386" spans="1:6" x14ac:dyDescent="0.25">
      <c r="A386" s="220"/>
      <c r="B386" s="220"/>
      <c r="C386" s="220"/>
      <c r="D386" s="220"/>
      <c r="E386" s="220"/>
      <c r="F386" s="220"/>
    </row>
    <row r="387" spans="1:6" x14ac:dyDescent="0.25">
      <c r="A387" s="220"/>
      <c r="B387" s="220"/>
      <c r="C387" s="220"/>
      <c r="D387" s="220"/>
      <c r="E387" s="220"/>
      <c r="F387" s="220"/>
    </row>
    <row r="388" spans="1:6" x14ac:dyDescent="0.25">
      <c r="A388" s="220"/>
      <c r="B388" s="220"/>
      <c r="C388" s="220"/>
      <c r="D388" s="220"/>
      <c r="E388" s="220"/>
      <c r="F388" s="220"/>
    </row>
    <row r="389" spans="1:6" x14ac:dyDescent="0.25">
      <c r="A389" s="220"/>
      <c r="B389" s="220"/>
      <c r="C389" s="220"/>
      <c r="D389" s="220"/>
      <c r="E389" s="220"/>
      <c r="F389" s="220"/>
    </row>
    <row r="390" spans="1:6" x14ac:dyDescent="0.25">
      <c r="A390" s="220"/>
      <c r="B390" s="220"/>
      <c r="C390" s="220"/>
      <c r="D390" s="220"/>
      <c r="E390" s="220"/>
      <c r="F390" s="220"/>
    </row>
    <row r="391" spans="1:6" x14ac:dyDescent="0.25">
      <c r="A391" s="220"/>
      <c r="B391" s="220"/>
      <c r="C391" s="220"/>
      <c r="D391" s="220"/>
      <c r="E391" s="220"/>
      <c r="F391" s="220"/>
    </row>
    <row r="392" spans="1:6" x14ac:dyDescent="0.25">
      <c r="A392" s="220"/>
      <c r="B392" s="220"/>
      <c r="C392" s="220"/>
      <c r="D392" s="220"/>
      <c r="E392" s="220"/>
      <c r="F392" s="220"/>
    </row>
    <row r="393" spans="1:6" x14ac:dyDescent="0.25">
      <c r="A393" s="220"/>
      <c r="B393" s="220"/>
      <c r="C393" s="220"/>
      <c r="D393" s="220"/>
      <c r="E393" s="220"/>
      <c r="F393" s="220"/>
    </row>
    <row r="394" spans="1:6" x14ac:dyDescent="0.25">
      <c r="A394" s="220"/>
      <c r="B394" s="220"/>
      <c r="C394" s="220"/>
      <c r="D394" s="220"/>
      <c r="E394" s="220"/>
      <c r="F394" s="220"/>
    </row>
    <row r="395" spans="1:6" x14ac:dyDescent="0.25">
      <c r="A395" s="220"/>
      <c r="B395" s="220"/>
      <c r="C395" s="220"/>
      <c r="D395" s="220"/>
      <c r="E395" s="220"/>
      <c r="F395" s="220"/>
    </row>
    <row r="396" spans="1:6" x14ac:dyDescent="0.25">
      <c r="A396" s="220"/>
      <c r="B396" s="220"/>
      <c r="C396" s="220"/>
      <c r="D396" s="220"/>
      <c r="E396" s="220"/>
      <c r="F396" s="220"/>
    </row>
    <row r="397" spans="1:6" x14ac:dyDescent="0.25">
      <c r="A397" s="220"/>
      <c r="B397" s="220"/>
      <c r="C397" s="220"/>
      <c r="D397" s="220"/>
      <c r="E397" s="220"/>
      <c r="F397" s="220"/>
    </row>
    <row r="398" spans="1:6" x14ac:dyDescent="0.25">
      <c r="A398" s="220"/>
      <c r="B398" s="220"/>
      <c r="C398" s="220"/>
      <c r="D398" s="220"/>
      <c r="E398" s="220"/>
      <c r="F398" s="220"/>
    </row>
    <row r="399" spans="1:6" x14ac:dyDescent="0.25">
      <c r="A399" s="220"/>
      <c r="B399" s="220"/>
      <c r="C399" s="220"/>
      <c r="D399" s="220"/>
      <c r="E399" s="220"/>
      <c r="F399" s="220"/>
    </row>
    <row r="400" spans="1:6" x14ac:dyDescent="0.25">
      <c r="A400" s="220"/>
      <c r="B400" s="220"/>
      <c r="C400" s="220"/>
      <c r="D400" s="220"/>
      <c r="E400" s="220"/>
      <c r="F400" s="220"/>
    </row>
    <row r="401" spans="1:6" x14ac:dyDescent="0.25">
      <c r="A401" s="220"/>
      <c r="B401" s="220"/>
      <c r="C401" s="220"/>
      <c r="D401" s="220"/>
      <c r="E401" s="220"/>
      <c r="F401" s="220"/>
    </row>
    <row r="402" spans="1:6" x14ac:dyDescent="0.25">
      <c r="A402" s="220"/>
      <c r="B402" s="220"/>
      <c r="C402" s="220"/>
      <c r="D402" s="220"/>
      <c r="E402" s="220"/>
      <c r="F402" s="220"/>
    </row>
    <row r="403" spans="1:6" x14ac:dyDescent="0.25">
      <c r="A403" s="220"/>
      <c r="B403" s="220"/>
      <c r="C403" s="220"/>
      <c r="D403" s="220"/>
      <c r="E403" s="220"/>
      <c r="F403" s="220"/>
    </row>
    <row r="404" spans="1:6" x14ac:dyDescent="0.25">
      <c r="A404" s="220"/>
      <c r="B404" s="220"/>
      <c r="C404" s="220"/>
      <c r="D404" s="220"/>
      <c r="E404" s="220"/>
      <c r="F404" s="220"/>
    </row>
    <row r="405" spans="1:6" x14ac:dyDescent="0.25">
      <c r="A405" s="220"/>
      <c r="B405" s="220"/>
      <c r="C405" s="220"/>
      <c r="D405" s="220"/>
      <c r="E405" s="220"/>
      <c r="F405" s="220"/>
    </row>
    <row r="406" spans="1:6" x14ac:dyDescent="0.25">
      <c r="A406" s="220"/>
      <c r="B406" s="220"/>
      <c r="C406" s="220"/>
      <c r="D406" s="220"/>
      <c r="E406" s="220"/>
      <c r="F406" s="220"/>
    </row>
    <row r="407" spans="1:6" x14ac:dyDescent="0.25">
      <c r="A407" s="220"/>
      <c r="B407" s="220"/>
      <c r="C407" s="220"/>
      <c r="D407" s="220"/>
      <c r="E407" s="220"/>
      <c r="F407" s="220"/>
    </row>
    <row r="408" spans="1:6" x14ac:dyDescent="0.25">
      <c r="A408" s="220"/>
      <c r="B408" s="220"/>
      <c r="C408" s="220"/>
      <c r="D408" s="220"/>
      <c r="E408" s="220"/>
      <c r="F408" s="220"/>
    </row>
    <row r="409" spans="1:6" x14ac:dyDescent="0.25">
      <c r="A409" s="220"/>
      <c r="B409" s="220"/>
      <c r="C409" s="220"/>
      <c r="D409" s="220"/>
      <c r="E409" s="220"/>
      <c r="F409" s="220"/>
    </row>
    <row r="410" spans="1:6" x14ac:dyDescent="0.25">
      <c r="A410" s="220"/>
      <c r="B410" s="220"/>
      <c r="C410" s="220"/>
      <c r="D410" s="220"/>
      <c r="E410" s="220"/>
      <c r="F410" s="220"/>
    </row>
    <row r="411" spans="1:6" x14ac:dyDescent="0.25">
      <c r="A411" s="220"/>
      <c r="B411" s="220"/>
      <c r="C411" s="220"/>
      <c r="D411" s="220"/>
      <c r="E411" s="220"/>
      <c r="F411" s="220"/>
    </row>
    <row r="412" spans="1:6" x14ac:dyDescent="0.25">
      <c r="A412" s="220"/>
      <c r="B412" s="220"/>
      <c r="C412" s="220"/>
      <c r="D412" s="220"/>
      <c r="E412" s="220"/>
      <c r="F412" s="220"/>
    </row>
    <row r="413" spans="1:6" x14ac:dyDescent="0.25">
      <c r="A413" s="220"/>
      <c r="B413" s="220"/>
      <c r="C413" s="220"/>
      <c r="D413" s="220"/>
      <c r="E413" s="220"/>
      <c r="F413" s="220"/>
    </row>
    <row r="414" spans="1:6" x14ac:dyDescent="0.25">
      <c r="A414" s="220"/>
      <c r="B414" s="220"/>
      <c r="C414" s="220"/>
      <c r="D414" s="220"/>
      <c r="E414" s="220"/>
      <c r="F414" s="220"/>
    </row>
    <row r="415" spans="1:6" x14ac:dyDescent="0.25">
      <c r="A415" s="220"/>
      <c r="B415" s="220"/>
      <c r="C415" s="220"/>
      <c r="D415" s="220"/>
      <c r="E415" s="220"/>
      <c r="F415" s="220"/>
    </row>
    <row r="416" spans="1:6" x14ac:dyDescent="0.25">
      <c r="A416" s="220"/>
      <c r="B416" s="220"/>
      <c r="C416" s="220"/>
      <c r="D416" s="220"/>
      <c r="E416" s="220"/>
      <c r="F416" s="220"/>
    </row>
    <row r="417" spans="1:6" x14ac:dyDescent="0.25">
      <c r="A417" s="220"/>
      <c r="B417" s="220"/>
      <c r="C417" s="220"/>
      <c r="D417" s="220"/>
      <c r="E417" s="220"/>
      <c r="F417" s="220"/>
    </row>
    <row r="418" spans="1:6" x14ac:dyDescent="0.25">
      <c r="A418" s="220"/>
      <c r="B418" s="220"/>
      <c r="C418" s="220"/>
      <c r="D418" s="220"/>
      <c r="E418" s="220"/>
      <c r="F418" s="220"/>
    </row>
    <row r="419" spans="1:6" x14ac:dyDescent="0.25">
      <c r="A419" s="220"/>
      <c r="B419" s="220"/>
      <c r="C419" s="220"/>
      <c r="D419" s="220"/>
      <c r="E419" s="220"/>
      <c r="F419" s="220"/>
    </row>
    <row r="420" spans="1:6" x14ac:dyDescent="0.25">
      <c r="A420" s="220"/>
      <c r="B420" s="220"/>
      <c r="C420" s="220"/>
      <c r="D420" s="220"/>
      <c r="E420" s="220"/>
      <c r="F420" s="220"/>
    </row>
    <row r="421" spans="1:6" x14ac:dyDescent="0.25">
      <c r="A421" s="220"/>
      <c r="B421" s="220"/>
      <c r="C421" s="220"/>
      <c r="D421" s="220"/>
      <c r="E421" s="220"/>
      <c r="F421" s="220"/>
    </row>
    <row r="422" spans="1:6" x14ac:dyDescent="0.25">
      <c r="A422" s="220"/>
      <c r="B422" s="220"/>
      <c r="C422" s="220"/>
      <c r="D422" s="220"/>
      <c r="E422" s="220"/>
      <c r="F422" s="220"/>
    </row>
    <row r="423" spans="1:6" x14ac:dyDescent="0.25">
      <c r="A423" s="220"/>
      <c r="B423" s="220"/>
      <c r="C423" s="220"/>
      <c r="D423" s="220"/>
      <c r="E423" s="220"/>
      <c r="F423" s="220"/>
    </row>
    <row r="424" spans="1:6" x14ac:dyDescent="0.25">
      <c r="A424" s="220"/>
      <c r="B424" s="220"/>
      <c r="C424" s="220"/>
      <c r="D424" s="220"/>
      <c r="E424" s="220"/>
      <c r="F424" s="220"/>
    </row>
    <row r="425" spans="1:6" x14ac:dyDescent="0.25">
      <c r="A425" s="220"/>
      <c r="B425" s="220"/>
      <c r="C425" s="220"/>
      <c r="D425" s="220"/>
      <c r="E425" s="220"/>
      <c r="F425" s="220"/>
    </row>
    <row r="426" spans="1:6" x14ac:dyDescent="0.25">
      <c r="A426" s="220"/>
      <c r="B426" s="220"/>
      <c r="C426" s="220"/>
      <c r="D426" s="220"/>
      <c r="E426" s="220"/>
      <c r="F426" s="220"/>
    </row>
    <row r="427" spans="1:6" x14ac:dyDescent="0.25">
      <c r="A427" s="220"/>
      <c r="B427" s="220"/>
      <c r="C427" s="220"/>
      <c r="D427" s="220"/>
      <c r="E427" s="220"/>
      <c r="F427" s="220"/>
    </row>
    <row r="428" spans="1:6" x14ac:dyDescent="0.25">
      <c r="A428" s="220"/>
      <c r="B428" s="220"/>
      <c r="C428" s="220"/>
      <c r="D428" s="220"/>
      <c r="E428" s="220"/>
      <c r="F428" s="220"/>
    </row>
    <row r="429" spans="1:6" x14ac:dyDescent="0.25">
      <c r="A429" s="220"/>
      <c r="B429" s="220"/>
      <c r="C429" s="220"/>
      <c r="D429" s="220"/>
      <c r="E429" s="220"/>
      <c r="F429" s="220"/>
    </row>
    <row r="430" spans="1:6" x14ac:dyDescent="0.25">
      <c r="A430" s="220"/>
      <c r="B430" s="220"/>
      <c r="C430" s="220"/>
      <c r="D430" s="220"/>
      <c r="E430" s="220"/>
      <c r="F430" s="220"/>
    </row>
    <row r="431" spans="1:6" x14ac:dyDescent="0.25">
      <c r="A431" s="220"/>
      <c r="B431" s="220"/>
      <c r="C431" s="220"/>
      <c r="D431" s="220"/>
      <c r="E431" s="220"/>
      <c r="F431" s="220"/>
    </row>
    <row r="432" spans="1:6" x14ac:dyDescent="0.25">
      <c r="A432" s="220"/>
      <c r="B432" s="220"/>
      <c r="C432" s="220"/>
      <c r="D432" s="220"/>
      <c r="E432" s="220"/>
      <c r="F432" s="220"/>
    </row>
    <row r="433" spans="1:6" x14ac:dyDescent="0.25">
      <c r="A433" s="220"/>
      <c r="B433" s="220"/>
      <c r="C433" s="220"/>
      <c r="D433" s="220"/>
      <c r="E433" s="220"/>
      <c r="F433" s="220"/>
    </row>
    <row r="434" spans="1:6" x14ac:dyDescent="0.25">
      <c r="A434" s="220"/>
      <c r="B434" s="220"/>
      <c r="C434" s="220"/>
      <c r="D434" s="220"/>
      <c r="E434" s="220"/>
      <c r="F434" s="220"/>
    </row>
    <row r="435" spans="1:6" x14ac:dyDescent="0.25">
      <c r="A435" s="220"/>
      <c r="B435" s="220"/>
      <c r="C435" s="220"/>
      <c r="D435" s="220"/>
      <c r="E435" s="220"/>
      <c r="F435" s="220"/>
    </row>
    <row r="436" spans="1:6" x14ac:dyDescent="0.25">
      <c r="A436" s="220"/>
      <c r="B436" s="220"/>
      <c r="C436" s="220"/>
      <c r="D436" s="220"/>
      <c r="E436" s="220"/>
      <c r="F436" s="220"/>
    </row>
    <row r="437" spans="1:6" x14ac:dyDescent="0.25">
      <c r="A437" s="220"/>
      <c r="B437" s="220"/>
      <c r="C437" s="220"/>
      <c r="D437" s="220"/>
      <c r="E437" s="220"/>
      <c r="F437" s="220"/>
    </row>
    <row r="438" spans="1:6" x14ac:dyDescent="0.25">
      <c r="A438" s="220"/>
      <c r="B438" s="220"/>
      <c r="C438" s="220"/>
      <c r="D438" s="220"/>
      <c r="E438" s="220"/>
      <c r="F438" s="220"/>
    </row>
    <row r="439" spans="1:6" x14ac:dyDescent="0.25">
      <c r="A439" s="220"/>
      <c r="B439" s="220"/>
      <c r="C439" s="220"/>
      <c r="D439" s="220"/>
      <c r="E439" s="220"/>
      <c r="F439" s="220"/>
    </row>
    <row r="440" spans="1:6" x14ac:dyDescent="0.25">
      <c r="A440" s="220"/>
      <c r="B440" s="220"/>
      <c r="C440" s="220"/>
      <c r="D440" s="220"/>
      <c r="E440" s="220"/>
      <c r="F440" s="220"/>
    </row>
    <row r="441" spans="1:6" x14ac:dyDescent="0.25">
      <c r="A441" s="220"/>
      <c r="B441" s="220"/>
      <c r="C441" s="220"/>
      <c r="D441" s="220"/>
      <c r="E441" s="220"/>
      <c r="F441" s="220"/>
    </row>
    <row r="442" spans="1:6" x14ac:dyDescent="0.25">
      <c r="A442" s="220"/>
      <c r="B442" s="220"/>
      <c r="C442" s="220"/>
      <c r="D442" s="220"/>
      <c r="E442" s="220"/>
      <c r="F442" s="220"/>
    </row>
    <row r="443" spans="1:6" x14ac:dyDescent="0.25">
      <c r="A443" s="220"/>
      <c r="B443" s="220"/>
      <c r="C443" s="220"/>
      <c r="D443" s="220"/>
      <c r="E443" s="220"/>
      <c r="F443" s="220"/>
    </row>
    <row r="444" spans="1:6" x14ac:dyDescent="0.25">
      <c r="A444" s="220"/>
      <c r="B444" s="220"/>
      <c r="C444" s="220"/>
      <c r="D444" s="220"/>
      <c r="E444" s="220"/>
      <c r="F444" s="220"/>
    </row>
    <row r="445" spans="1:6" x14ac:dyDescent="0.25">
      <c r="A445" s="220"/>
      <c r="B445" s="220"/>
      <c r="C445" s="220"/>
      <c r="D445" s="220"/>
      <c r="E445" s="220"/>
      <c r="F445" s="220"/>
    </row>
    <row r="446" spans="1:6" x14ac:dyDescent="0.25">
      <c r="A446" s="220"/>
      <c r="B446" s="220"/>
      <c r="C446" s="220"/>
      <c r="D446" s="220"/>
      <c r="E446" s="220"/>
      <c r="F446" s="220"/>
    </row>
    <row r="447" spans="1:6" x14ac:dyDescent="0.25">
      <c r="A447" s="220"/>
      <c r="B447" s="220"/>
      <c r="C447" s="220"/>
      <c r="D447" s="220"/>
      <c r="E447" s="220"/>
      <c r="F447" s="220"/>
    </row>
    <row r="448" spans="1:6" x14ac:dyDescent="0.25">
      <c r="A448" s="220"/>
      <c r="B448" s="220"/>
      <c r="C448" s="220"/>
      <c r="D448" s="220"/>
      <c r="E448" s="220"/>
      <c r="F448" s="220"/>
    </row>
    <row r="449" spans="1:6" x14ac:dyDescent="0.25">
      <c r="A449" s="220"/>
      <c r="B449" s="220"/>
      <c r="C449" s="220"/>
      <c r="D449" s="220"/>
      <c r="E449" s="220"/>
      <c r="F449" s="220"/>
    </row>
    <row r="450" spans="1:6" x14ac:dyDescent="0.25">
      <c r="A450" s="220"/>
      <c r="B450" s="220"/>
      <c r="C450" s="220"/>
      <c r="D450" s="220"/>
      <c r="E450" s="220"/>
      <c r="F450" s="220"/>
    </row>
    <row r="451" spans="1:6" x14ac:dyDescent="0.25">
      <c r="A451" s="220"/>
      <c r="B451" s="220"/>
      <c r="C451" s="220"/>
      <c r="D451" s="220"/>
      <c r="E451" s="220"/>
      <c r="F451" s="220"/>
    </row>
    <row r="452" spans="1:6" x14ac:dyDescent="0.25">
      <c r="A452" s="220"/>
      <c r="B452" s="220"/>
      <c r="C452" s="220"/>
      <c r="D452" s="220"/>
      <c r="E452" s="220"/>
      <c r="F452" s="220"/>
    </row>
    <row r="453" spans="1:6" x14ac:dyDescent="0.25">
      <c r="A453" s="220"/>
      <c r="B453" s="220"/>
      <c r="C453" s="220"/>
      <c r="D453" s="220"/>
      <c r="E453" s="220"/>
      <c r="F453" s="220"/>
    </row>
    <row r="454" spans="1:6" x14ac:dyDescent="0.25">
      <c r="A454" s="220"/>
      <c r="B454" s="220"/>
      <c r="C454" s="220"/>
      <c r="D454" s="220"/>
      <c r="E454" s="220"/>
      <c r="F454" s="220"/>
    </row>
    <row r="455" spans="1:6" x14ac:dyDescent="0.25">
      <c r="A455" s="220"/>
      <c r="B455" s="220"/>
      <c r="C455" s="220"/>
      <c r="D455" s="220"/>
      <c r="E455" s="220"/>
      <c r="F455" s="220"/>
    </row>
    <row r="456" spans="1:6" x14ac:dyDescent="0.25">
      <c r="A456" s="220"/>
      <c r="B456" s="220"/>
      <c r="C456" s="220"/>
      <c r="D456" s="220"/>
      <c r="E456" s="220"/>
      <c r="F456" s="220"/>
    </row>
    <row r="457" spans="1:6" x14ac:dyDescent="0.25">
      <c r="A457" s="220"/>
      <c r="B457" s="220"/>
      <c r="C457" s="220"/>
      <c r="D457" s="220"/>
      <c r="E457" s="220"/>
      <c r="F457" s="220"/>
    </row>
    <row r="458" spans="1:6" x14ac:dyDescent="0.25">
      <c r="A458" s="220"/>
      <c r="B458" s="220"/>
      <c r="C458" s="220"/>
      <c r="D458" s="220"/>
      <c r="E458" s="220"/>
      <c r="F458" s="220"/>
    </row>
    <row r="459" spans="1:6" x14ac:dyDescent="0.25">
      <c r="A459" s="220"/>
      <c r="B459" s="220"/>
      <c r="C459" s="220"/>
      <c r="D459" s="220"/>
      <c r="E459" s="220"/>
      <c r="F459" s="220"/>
    </row>
    <row r="460" spans="1:6" x14ac:dyDescent="0.25">
      <c r="A460" s="220"/>
      <c r="B460" s="220"/>
      <c r="C460" s="220"/>
      <c r="D460" s="220"/>
      <c r="E460" s="220"/>
      <c r="F460" s="220"/>
    </row>
    <row r="461" spans="1:6" x14ac:dyDescent="0.25">
      <c r="A461" s="220"/>
      <c r="B461" s="220"/>
      <c r="C461" s="220"/>
      <c r="D461" s="220"/>
      <c r="E461" s="220"/>
      <c r="F461" s="220"/>
    </row>
    <row r="462" spans="1:6" x14ac:dyDescent="0.25">
      <c r="A462" s="220"/>
      <c r="B462" s="220"/>
      <c r="C462" s="220"/>
      <c r="D462" s="220"/>
      <c r="E462" s="220"/>
      <c r="F462" s="220"/>
    </row>
    <row r="463" spans="1:6" x14ac:dyDescent="0.25">
      <c r="A463" s="220"/>
      <c r="B463" s="220"/>
      <c r="C463" s="220"/>
      <c r="D463" s="220"/>
      <c r="E463" s="220"/>
      <c r="F463" s="220"/>
    </row>
    <row r="464" spans="1:6" x14ac:dyDescent="0.25">
      <c r="A464" s="220"/>
      <c r="B464" s="220"/>
      <c r="C464" s="220"/>
      <c r="D464" s="220"/>
      <c r="E464" s="220"/>
      <c r="F464" s="220"/>
    </row>
    <row r="465" spans="1:6" x14ac:dyDescent="0.25">
      <c r="A465" s="220"/>
      <c r="B465" s="220"/>
      <c r="C465" s="220"/>
      <c r="D465" s="220"/>
      <c r="E465" s="220"/>
      <c r="F465" s="220"/>
    </row>
    <row r="466" spans="1:6" x14ac:dyDescent="0.25">
      <c r="A466" s="220"/>
      <c r="B466" s="220"/>
      <c r="C466" s="220"/>
      <c r="D466" s="220"/>
      <c r="E466" s="220"/>
      <c r="F466" s="220"/>
    </row>
    <row r="467" spans="1:6" x14ac:dyDescent="0.25">
      <c r="A467" s="220"/>
      <c r="B467" s="220"/>
      <c r="C467" s="220"/>
      <c r="D467" s="220"/>
      <c r="E467" s="220"/>
      <c r="F467" s="220"/>
    </row>
    <row r="468" spans="1:6" x14ac:dyDescent="0.25">
      <c r="A468" s="220"/>
      <c r="B468" s="220"/>
      <c r="C468" s="220"/>
      <c r="D468" s="220"/>
      <c r="E468" s="220"/>
      <c r="F468" s="220"/>
    </row>
    <row r="469" spans="1:6" x14ac:dyDescent="0.25">
      <c r="A469" s="220"/>
      <c r="B469" s="220"/>
      <c r="C469" s="220"/>
      <c r="D469" s="220"/>
      <c r="E469" s="220"/>
      <c r="F469" s="220"/>
    </row>
    <row r="470" spans="1:6" x14ac:dyDescent="0.25">
      <c r="A470" s="220"/>
      <c r="B470" s="220"/>
      <c r="C470" s="220"/>
      <c r="D470" s="220"/>
      <c r="E470" s="220"/>
      <c r="F470" s="220"/>
    </row>
    <row r="471" spans="1:6" x14ac:dyDescent="0.25">
      <c r="A471" s="220"/>
      <c r="B471" s="220"/>
      <c r="C471" s="220"/>
      <c r="D471" s="220"/>
      <c r="E471" s="220"/>
      <c r="F471" s="220"/>
    </row>
    <row r="472" spans="1:6" x14ac:dyDescent="0.25">
      <c r="A472" s="220"/>
      <c r="B472" s="220"/>
      <c r="C472" s="220"/>
      <c r="D472" s="220"/>
      <c r="E472" s="220"/>
      <c r="F472" s="220"/>
    </row>
    <row r="473" spans="1:6" x14ac:dyDescent="0.25">
      <c r="A473" s="220"/>
      <c r="B473" s="220"/>
      <c r="C473" s="220"/>
      <c r="D473" s="220"/>
      <c r="E473" s="220"/>
      <c r="F473" s="220"/>
    </row>
    <row r="474" spans="1:6" x14ac:dyDescent="0.25">
      <c r="A474" s="220"/>
      <c r="B474" s="220"/>
      <c r="C474" s="220"/>
      <c r="D474" s="220"/>
      <c r="E474" s="220"/>
      <c r="F474" s="220"/>
    </row>
    <row r="475" spans="1:6" x14ac:dyDescent="0.25">
      <c r="A475" s="220"/>
      <c r="B475" s="220"/>
      <c r="C475" s="220"/>
      <c r="D475" s="220"/>
      <c r="E475" s="220"/>
      <c r="F475" s="220"/>
    </row>
    <row r="476" spans="1:6" x14ac:dyDescent="0.25">
      <c r="A476" s="220"/>
      <c r="B476" s="220"/>
      <c r="C476" s="220"/>
      <c r="D476" s="220"/>
      <c r="E476" s="220"/>
      <c r="F476" s="220"/>
    </row>
    <row r="477" spans="1:6" x14ac:dyDescent="0.25">
      <c r="A477" s="220"/>
      <c r="B477" s="220"/>
      <c r="C477" s="220"/>
      <c r="D477" s="220"/>
      <c r="E477" s="220"/>
      <c r="F477" s="220"/>
    </row>
    <row r="478" spans="1:6" x14ac:dyDescent="0.25">
      <c r="A478" s="220"/>
      <c r="B478" s="220"/>
      <c r="C478" s="220"/>
      <c r="D478" s="220"/>
      <c r="E478" s="220"/>
      <c r="F478" s="220"/>
    </row>
    <row r="479" spans="1:6" x14ac:dyDescent="0.25">
      <c r="A479" s="220"/>
      <c r="B479" s="220"/>
      <c r="C479" s="220"/>
      <c r="D479" s="220"/>
      <c r="E479" s="220"/>
      <c r="F479" s="220"/>
    </row>
    <row r="480" spans="1:6" x14ac:dyDescent="0.25">
      <c r="A480" s="220"/>
      <c r="B480" s="220"/>
      <c r="C480" s="220"/>
      <c r="D480" s="220"/>
      <c r="E480" s="220"/>
      <c r="F480" s="220"/>
    </row>
    <row r="481" spans="1:6" x14ac:dyDescent="0.25">
      <c r="A481" s="220"/>
      <c r="B481" s="220"/>
      <c r="C481" s="220"/>
      <c r="D481" s="220"/>
      <c r="E481" s="220"/>
      <c r="F481" s="220"/>
    </row>
    <row r="482" spans="1:6" x14ac:dyDescent="0.25">
      <c r="A482" s="220"/>
      <c r="B482" s="220"/>
      <c r="C482" s="220"/>
      <c r="D482" s="220"/>
      <c r="E482" s="220"/>
      <c r="F482" s="220"/>
    </row>
    <row r="483" spans="1:6" x14ac:dyDescent="0.25">
      <c r="A483" s="220"/>
      <c r="B483" s="220"/>
      <c r="C483" s="220"/>
      <c r="D483" s="220"/>
      <c r="E483" s="220"/>
      <c r="F483" s="220"/>
    </row>
    <row r="484" spans="1:6" x14ac:dyDescent="0.25">
      <c r="A484" s="220"/>
      <c r="B484" s="220"/>
      <c r="C484" s="220"/>
      <c r="D484" s="220"/>
      <c r="E484" s="220"/>
      <c r="F484" s="220"/>
    </row>
    <row r="485" spans="1:6" x14ac:dyDescent="0.25">
      <c r="A485" s="220"/>
      <c r="B485" s="220"/>
      <c r="C485" s="220"/>
      <c r="D485" s="220"/>
      <c r="E485" s="220"/>
      <c r="F485" s="220"/>
    </row>
    <row r="486" spans="1:6" x14ac:dyDescent="0.25">
      <c r="A486" s="220"/>
      <c r="B486" s="220"/>
      <c r="C486" s="220"/>
      <c r="D486" s="220"/>
      <c r="E486" s="220"/>
      <c r="F486" s="220"/>
    </row>
    <row r="487" spans="1:6" x14ac:dyDescent="0.25">
      <c r="A487" s="220"/>
      <c r="B487" s="220"/>
      <c r="C487" s="220"/>
      <c r="D487" s="220"/>
      <c r="E487" s="220"/>
      <c r="F487" s="220"/>
    </row>
    <row r="488" spans="1:6" x14ac:dyDescent="0.25">
      <c r="A488" s="220"/>
      <c r="B488" s="220"/>
      <c r="C488" s="220"/>
      <c r="D488" s="220"/>
      <c r="E488" s="220"/>
      <c r="F488" s="220"/>
    </row>
    <row r="489" spans="1:6" x14ac:dyDescent="0.25">
      <c r="A489" s="220"/>
      <c r="B489" s="220"/>
      <c r="C489" s="220"/>
      <c r="D489" s="220"/>
      <c r="E489" s="220"/>
      <c r="F489" s="220"/>
    </row>
    <row r="490" spans="1:6" x14ac:dyDescent="0.25">
      <c r="A490" s="220"/>
      <c r="B490" s="220"/>
      <c r="C490" s="220"/>
      <c r="D490" s="220"/>
      <c r="E490" s="220"/>
      <c r="F490" s="220"/>
    </row>
    <row r="491" spans="1:6" x14ac:dyDescent="0.25">
      <c r="A491" s="220"/>
      <c r="B491" s="220"/>
      <c r="C491" s="220"/>
      <c r="D491" s="220"/>
      <c r="E491" s="220"/>
      <c r="F491" s="220"/>
    </row>
    <row r="492" spans="1:6" x14ac:dyDescent="0.25">
      <c r="A492" s="220"/>
      <c r="B492" s="220"/>
      <c r="C492" s="220"/>
      <c r="D492" s="220"/>
      <c r="E492" s="220"/>
      <c r="F492" s="220"/>
    </row>
    <row r="493" spans="1:6" x14ac:dyDescent="0.25">
      <c r="A493" s="220"/>
      <c r="B493" s="220"/>
      <c r="C493" s="220"/>
      <c r="D493" s="220"/>
      <c r="E493" s="220"/>
      <c r="F493" s="220"/>
    </row>
    <row r="494" spans="1:6" x14ac:dyDescent="0.25">
      <c r="A494" s="220"/>
      <c r="B494" s="220"/>
      <c r="C494" s="220"/>
      <c r="D494" s="220"/>
      <c r="E494" s="220"/>
      <c r="F494" s="220"/>
    </row>
    <row r="495" spans="1:6" x14ac:dyDescent="0.25">
      <c r="A495" s="220"/>
      <c r="B495" s="220"/>
      <c r="C495" s="220"/>
      <c r="D495" s="220"/>
      <c r="E495" s="220"/>
      <c r="F495" s="220"/>
    </row>
    <row r="496" spans="1:6" x14ac:dyDescent="0.25">
      <c r="A496" s="220"/>
      <c r="B496" s="220"/>
      <c r="C496" s="220"/>
      <c r="D496" s="220"/>
      <c r="E496" s="220"/>
      <c r="F496" s="220"/>
    </row>
    <row r="497" spans="1:6" x14ac:dyDescent="0.25">
      <c r="A497" s="220"/>
      <c r="B497" s="220"/>
      <c r="C497" s="220"/>
      <c r="D497" s="220"/>
      <c r="E497" s="220"/>
      <c r="F497" s="220"/>
    </row>
    <row r="498" spans="1:6" x14ac:dyDescent="0.25">
      <c r="A498" s="220"/>
      <c r="B498" s="220"/>
      <c r="C498" s="220"/>
      <c r="D498" s="220"/>
      <c r="E498" s="220"/>
      <c r="F498" s="220"/>
    </row>
    <row r="499" spans="1:6" x14ac:dyDescent="0.25">
      <c r="A499" s="220"/>
      <c r="B499" s="220"/>
      <c r="C499" s="220"/>
      <c r="D499" s="220"/>
      <c r="E499" s="220"/>
      <c r="F499" s="220"/>
    </row>
    <row r="500" spans="1:6" x14ac:dyDescent="0.25">
      <c r="A500" s="220"/>
      <c r="B500" s="220"/>
      <c r="C500" s="220"/>
      <c r="D500" s="220"/>
      <c r="E500" s="220"/>
      <c r="F500" s="220"/>
    </row>
    <row r="501" spans="1:6" x14ac:dyDescent="0.25">
      <c r="A501" s="220"/>
      <c r="B501" s="220"/>
      <c r="C501" s="220"/>
      <c r="D501" s="220"/>
      <c r="E501" s="220"/>
      <c r="F501" s="220"/>
    </row>
    <row r="502" spans="1:6" x14ac:dyDescent="0.25">
      <c r="A502" s="220"/>
      <c r="B502" s="220"/>
      <c r="C502" s="220"/>
      <c r="D502" s="220"/>
      <c r="E502" s="220"/>
      <c r="F502" s="220"/>
    </row>
    <row r="503" spans="1:6" x14ac:dyDescent="0.25">
      <c r="A503" s="220"/>
      <c r="B503" s="220"/>
      <c r="C503" s="220"/>
      <c r="D503" s="220"/>
      <c r="E503" s="220"/>
      <c r="F503" s="220"/>
    </row>
    <row r="504" spans="1:6" x14ac:dyDescent="0.25">
      <c r="A504" s="220"/>
      <c r="B504" s="220"/>
      <c r="C504" s="220"/>
      <c r="D504" s="220"/>
      <c r="E504" s="220"/>
      <c r="F504" s="220"/>
    </row>
    <row r="505" spans="1:6" x14ac:dyDescent="0.25">
      <c r="A505" s="220"/>
      <c r="B505" s="220"/>
      <c r="C505" s="220"/>
      <c r="D505" s="220"/>
      <c r="E505" s="220"/>
      <c r="F505" s="220"/>
    </row>
    <row r="506" spans="1:6" x14ac:dyDescent="0.25">
      <c r="A506" s="220"/>
      <c r="B506" s="220"/>
      <c r="C506" s="220"/>
      <c r="D506" s="220"/>
      <c r="E506" s="220"/>
      <c r="F506" s="220"/>
    </row>
    <row r="507" spans="1:6" x14ac:dyDescent="0.25">
      <c r="A507" s="220"/>
      <c r="B507" s="220"/>
      <c r="C507" s="220"/>
      <c r="D507" s="220"/>
      <c r="E507" s="220"/>
      <c r="F507" s="220"/>
    </row>
    <row r="508" spans="1:6" x14ac:dyDescent="0.25">
      <c r="A508" s="220"/>
      <c r="B508" s="220"/>
      <c r="C508" s="220"/>
      <c r="D508" s="220"/>
      <c r="E508" s="220"/>
      <c r="F508" s="220"/>
    </row>
    <row r="509" spans="1:6" x14ac:dyDescent="0.25">
      <c r="A509" s="220"/>
      <c r="B509" s="220"/>
      <c r="C509" s="220"/>
      <c r="D509" s="220"/>
      <c r="E509" s="220"/>
      <c r="F509" s="220"/>
    </row>
    <row r="510" spans="1:6" x14ac:dyDescent="0.25">
      <c r="A510" s="220"/>
      <c r="B510" s="220"/>
      <c r="C510" s="220"/>
      <c r="D510" s="220"/>
      <c r="E510" s="220"/>
      <c r="F510" s="220"/>
    </row>
    <row r="511" spans="1:6" x14ac:dyDescent="0.25">
      <c r="A511" s="220"/>
      <c r="B511" s="220"/>
      <c r="C511" s="220"/>
      <c r="D511" s="220"/>
      <c r="E511" s="220"/>
      <c r="F511" s="220"/>
    </row>
    <row r="512" spans="1:6" x14ac:dyDescent="0.25">
      <c r="A512" s="220"/>
      <c r="B512" s="220"/>
      <c r="C512" s="220"/>
      <c r="D512" s="220"/>
      <c r="E512" s="220"/>
      <c r="F512" s="220"/>
    </row>
    <row r="513" spans="1:6" x14ac:dyDescent="0.25">
      <c r="A513" s="220"/>
      <c r="B513" s="220"/>
      <c r="C513" s="220"/>
      <c r="D513" s="220"/>
      <c r="E513" s="220"/>
      <c r="F513" s="220"/>
    </row>
    <row r="514" spans="1:6" x14ac:dyDescent="0.25">
      <c r="A514" s="220"/>
      <c r="B514" s="220"/>
      <c r="C514" s="220"/>
      <c r="D514" s="220"/>
      <c r="E514" s="220"/>
      <c r="F514" s="220"/>
    </row>
    <row r="515" spans="1:6" x14ac:dyDescent="0.25">
      <c r="A515" s="220"/>
      <c r="B515" s="220"/>
      <c r="C515" s="220"/>
      <c r="D515" s="220"/>
      <c r="E515" s="220"/>
      <c r="F515" s="220"/>
    </row>
    <row r="516" spans="1:6" x14ac:dyDescent="0.25">
      <c r="A516" s="220"/>
      <c r="B516" s="220"/>
      <c r="C516" s="220"/>
      <c r="D516" s="220"/>
      <c r="E516" s="220"/>
      <c r="F516" s="220"/>
    </row>
    <row r="517" spans="1:6" x14ac:dyDescent="0.25">
      <c r="A517" s="220"/>
      <c r="B517" s="220"/>
      <c r="C517" s="220"/>
      <c r="D517" s="220"/>
      <c r="E517" s="220"/>
      <c r="F517" s="220"/>
    </row>
    <row r="518" spans="1:6" x14ac:dyDescent="0.25">
      <c r="A518" s="220"/>
      <c r="B518" s="220"/>
      <c r="C518" s="220"/>
      <c r="D518" s="220"/>
      <c r="E518" s="220"/>
      <c r="F518" s="220"/>
    </row>
    <row r="519" spans="1:6" x14ac:dyDescent="0.25">
      <c r="A519" s="220"/>
      <c r="B519" s="220"/>
      <c r="C519" s="220"/>
      <c r="D519" s="220"/>
      <c r="E519" s="220"/>
      <c r="F519" s="220"/>
    </row>
    <row r="520" spans="1:6" x14ac:dyDescent="0.25">
      <c r="A520" s="220"/>
      <c r="B520" s="220"/>
      <c r="C520" s="220"/>
      <c r="D520" s="220"/>
      <c r="E520" s="220"/>
      <c r="F520" s="220"/>
    </row>
    <row r="521" spans="1:6" x14ac:dyDescent="0.25">
      <c r="A521" s="220"/>
      <c r="B521" s="220"/>
      <c r="C521" s="220"/>
      <c r="D521" s="220"/>
      <c r="E521" s="220"/>
      <c r="F521" s="220"/>
    </row>
    <row r="522" spans="1:6" x14ac:dyDescent="0.25">
      <c r="A522" s="220"/>
      <c r="B522" s="220"/>
      <c r="C522" s="220"/>
      <c r="D522" s="220"/>
      <c r="E522" s="220"/>
      <c r="F522" s="220"/>
    </row>
    <row r="523" spans="1:6" x14ac:dyDescent="0.25">
      <c r="A523" s="220"/>
      <c r="B523" s="220"/>
      <c r="C523" s="220"/>
      <c r="D523" s="220"/>
      <c r="E523" s="220"/>
      <c r="F523" s="220"/>
    </row>
    <row r="524" spans="1:6" x14ac:dyDescent="0.25">
      <c r="A524" s="220"/>
      <c r="B524" s="220"/>
      <c r="C524" s="220"/>
      <c r="D524" s="220"/>
      <c r="E524" s="220"/>
      <c r="F524" s="220"/>
    </row>
    <row r="525" spans="1:6" x14ac:dyDescent="0.25">
      <c r="A525" s="220"/>
      <c r="B525" s="220"/>
      <c r="C525" s="220"/>
      <c r="D525" s="220"/>
      <c r="E525" s="220"/>
      <c r="F525" s="220"/>
    </row>
    <row r="526" spans="1:6" x14ac:dyDescent="0.25">
      <c r="A526" s="220"/>
      <c r="B526" s="220"/>
      <c r="C526" s="220"/>
      <c r="D526" s="220"/>
      <c r="E526" s="220"/>
      <c r="F526" s="220"/>
    </row>
    <row r="527" spans="1:6" x14ac:dyDescent="0.25">
      <c r="A527" s="220"/>
      <c r="B527" s="220"/>
      <c r="C527" s="220"/>
      <c r="D527" s="220"/>
      <c r="E527" s="220"/>
      <c r="F527" s="220"/>
    </row>
    <row r="528" spans="1:6" x14ac:dyDescent="0.25">
      <c r="A528" s="220"/>
      <c r="B528" s="220"/>
      <c r="C528" s="220"/>
      <c r="D528" s="220"/>
      <c r="E528" s="220"/>
      <c r="F528" s="220"/>
    </row>
    <row r="529" spans="1:6" x14ac:dyDescent="0.25">
      <c r="A529" s="220"/>
      <c r="B529" s="220"/>
      <c r="C529" s="220"/>
      <c r="D529" s="220"/>
      <c r="E529" s="220"/>
      <c r="F529" s="220"/>
    </row>
    <row r="530" spans="1:6" x14ac:dyDescent="0.25">
      <c r="A530" s="220"/>
      <c r="B530" s="220"/>
      <c r="C530" s="220"/>
      <c r="D530" s="220"/>
      <c r="E530" s="220"/>
      <c r="F530" s="220"/>
    </row>
    <row r="531" spans="1:6" x14ac:dyDescent="0.25">
      <c r="A531" s="220"/>
      <c r="B531" s="220"/>
      <c r="C531" s="220"/>
      <c r="D531" s="220"/>
      <c r="E531" s="220"/>
      <c r="F531" s="220"/>
    </row>
    <row r="532" spans="1:6" x14ac:dyDescent="0.25">
      <c r="A532" s="220"/>
      <c r="B532" s="220"/>
      <c r="C532" s="220"/>
      <c r="D532" s="220"/>
      <c r="E532" s="220"/>
      <c r="F532" s="220"/>
    </row>
    <row r="533" spans="1:6" x14ac:dyDescent="0.25">
      <c r="A533" s="220"/>
      <c r="B533" s="220"/>
      <c r="C533" s="220"/>
      <c r="D533" s="220"/>
      <c r="E533" s="220"/>
      <c r="F533" s="220"/>
    </row>
    <row r="534" spans="1:6" x14ac:dyDescent="0.25">
      <c r="A534" s="220"/>
      <c r="B534" s="220"/>
      <c r="C534" s="220"/>
      <c r="D534" s="220"/>
      <c r="E534" s="220"/>
      <c r="F534" s="220"/>
    </row>
    <row r="535" spans="1:6" x14ac:dyDescent="0.25">
      <c r="A535" s="220"/>
      <c r="B535" s="220"/>
      <c r="C535" s="220"/>
      <c r="D535" s="220"/>
      <c r="E535" s="220"/>
      <c r="F535" s="220"/>
    </row>
    <row r="536" spans="1:6" x14ac:dyDescent="0.25">
      <c r="A536" s="220"/>
      <c r="B536" s="220"/>
      <c r="C536" s="220"/>
      <c r="D536" s="220"/>
      <c r="E536" s="220"/>
      <c r="F536" s="220"/>
    </row>
    <row r="537" spans="1:6" x14ac:dyDescent="0.25">
      <c r="A537" s="220"/>
      <c r="B537" s="220"/>
      <c r="C537" s="220"/>
      <c r="D537" s="220"/>
      <c r="E537" s="220"/>
      <c r="F537" s="220"/>
    </row>
    <row r="538" spans="1:6" x14ac:dyDescent="0.25">
      <c r="A538" s="220"/>
      <c r="B538" s="220"/>
      <c r="C538" s="220"/>
      <c r="D538" s="220"/>
      <c r="E538" s="220"/>
      <c r="F538" s="220"/>
    </row>
    <row r="539" spans="1:6" x14ac:dyDescent="0.25">
      <c r="A539" s="220"/>
      <c r="B539" s="220"/>
      <c r="C539" s="220"/>
      <c r="D539" s="220"/>
      <c r="E539" s="220"/>
      <c r="F539" s="220"/>
    </row>
    <row r="540" spans="1:6" x14ac:dyDescent="0.25">
      <c r="A540" s="220"/>
      <c r="B540" s="220"/>
      <c r="C540" s="220"/>
      <c r="D540" s="220"/>
      <c r="E540" s="220"/>
      <c r="F540" s="220"/>
    </row>
    <row r="541" spans="1:6" x14ac:dyDescent="0.25">
      <c r="A541" s="220"/>
      <c r="B541" s="220"/>
      <c r="C541" s="220"/>
      <c r="D541" s="220"/>
      <c r="E541" s="220"/>
      <c r="F541" s="220"/>
    </row>
    <row r="542" spans="1:6" x14ac:dyDescent="0.25">
      <c r="A542" s="220"/>
      <c r="B542" s="220"/>
      <c r="C542" s="220"/>
      <c r="D542" s="220"/>
      <c r="E542" s="220"/>
      <c r="F542" s="220"/>
    </row>
    <row r="543" spans="1:6" x14ac:dyDescent="0.25">
      <c r="A543" s="220"/>
      <c r="B543" s="220"/>
      <c r="C543" s="220"/>
      <c r="D543" s="220"/>
      <c r="E543" s="220"/>
      <c r="F543" s="220"/>
    </row>
    <row r="544" spans="1:6" x14ac:dyDescent="0.25">
      <c r="A544" s="220"/>
      <c r="B544" s="220"/>
      <c r="C544" s="220"/>
      <c r="D544" s="220"/>
      <c r="E544" s="220"/>
      <c r="F544" s="220"/>
    </row>
    <row r="545" spans="1:6" x14ac:dyDescent="0.25">
      <c r="A545" s="220"/>
      <c r="B545" s="220"/>
      <c r="C545" s="220"/>
      <c r="D545" s="220"/>
      <c r="E545" s="220"/>
      <c r="F545" s="220"/>
    </row>
    <row r="546" spans="1:6" x14ac:dyDescent="0.25">
      <c r="A546" s="220"/>
      <c r="B546" s="220"/>
      <c r="C546" s="220"/>
      <c r="D546" s="220"/>
      <c r="E546" s="220"/>
      <c r="F546" s="220"/>
    </row>
    <row r="547" spans="1:6" x14ac:dyDescent="0.25">
      <c r="A547" s="220"/>
      <c r="B547" s="220"/>
      <c r="C547" s="220"/>
      <c r="D547" s="220"/>
      <c r="E547" s="220"/>
      <c r="F547" s="220"/>
    </row>
    <row r="548" spans="1:6" x14ac:dyDescent="0.25">
      <c r="A548" s="220"/>
      <c r="B548" s="220"/>
      <c r="C548" s="220"/>
      <c r="D548" s="220"/>
      <c r="E548" s="220"/>
      <c r="F548" s="220"/>
    </row>
    <row r="549" spans="1:6" x14ac:dyDescent="0.25">
      <c r="A549" s="220"/>
      <c r="B549" s="220"/>
      <c r="C549" s="220"/>
      <c r="D549" s="220"/>
      <c r="E549" s="220"/>
      <c r="F549" s="220"/>
    </row>
    <row r="550" spans="1:6" x14ac:dyDescent="0.25">
      <c r="A550" s="220"/>
      <c r="B550" s="220"/>
      <c r="C550" s="220"/>
      <c r="D550" s="220"/>
      <c r="E550" s="220"/>
      <c r="F550" s="220"/>
    </row>
    <row r="551" spans="1:6" x14ac:dyDescent="0.25">
      <c r="A551" s="220"/>
      <c r="B551" s="220"/>
      <c r="C551" s="220"/>
      <c r="D551" s="220"/>
      <c r="E551" s="220"/>
      <c r="F551" s="220"/>
    </row>
    <row r="552" spans="1:6" x14ac:dyDescent="0.25">
      <c r="A552" s="220"/>
      <c r="B552" s="220"/>
      <c r="C552" s="220"/>
      <c r="D552" s="220"/>
      <c r="E552" s="220"/>
      <c r="F552" s="220"/>
    </row>
    <row r="553" spans="1:6" x14ac:dyDescent="0.25">
      <c r="A553" s="220"/>
      <c r="B553" s="220"/>
      <c r="C553" s="220"/>
      <c r="D553" s="220"/>
      <c r="E553" s="220"/>
      <c r="F553" s="220"/>
    </row>
    <row r="554" spans="1:6" x14ac:dyDescent="0.25">
      <c r="A554" s="220"/>
      <c r="B554" s="220"/>
      <c r="C554" s="220"/>
      <c r="D554" s="220"/>
      <c r="E554" s="220"/>
      <c r="F554" s="220"/>
    </row>
    <row r="555" spans="1:6" x14ac:dyDescent="0.25">
      <c r="A555" s="220"/>
      <c r="B555" s="220"/>
      <c r="C555" s="220"/>
      <c r="D555" s="220"/>
      <c r="E555" s="220"/>
      <c r="F555" s="220"/>
    </row>
    <row r="556" spans="1:6" x14ac:dyDescent="0.25">
      <c r="A556" s="220"/>
      <c r="B556" s="220"/>
      <c r="C556" s="220"/>
      <c r="D556" s="220"/>
      <c r="E556" s="220"/>
      <c r="F556" s="220"/>
    </row>
    <row r="557" spans="1:6" x14ac:dyDescent="0.25">
      <c r="A557" s="220"/>
      <c r="B557" s="220"/>
      <c r="C557" s="220"/>
      <c r="D557" s="220"/>
      <c r="E557" s="220"/>
      <c r="F557" s="220"/>
    </row>
    <row r="558" spans="1:6" x14ac:dyDescent="0.25">
      <c r="A558" s="220"/>
      <c r="B558" s="220"/>
      <c r="C558" s="220"/>
      <c r="D558" s="220"/>
      <c r="E558" s="220"/>
      <c r="F558" s="220"/>
    </row>
    <row r="559" spans="1:6" x14ac:dyDescent="0.25">
      <c r="A559" s="220"/>
      <c r="B559" s="220"/>
      <c r="C559" s="220"/>
      <c r="D559" s="220"/>
      <c r="E559" s="220"/>
      <c r="F559" s="220"/>
    </row>
    <row r="560" spans="1:6" x14ac:dyDescent="0.25">
      <c r="A560" s="220"/>
      <c r="B560" s="220"/>
      <c r="C560" s="220"/>
      <c r="D560" s="220"/>
      <c r="E560" s="220"/>
      <c r="F560" s="220"/>
    </row>
    <row r="561" spans="1:6" x14ac:dyDescent="0.25">
      <c r="A561" s="220"/>
      <c r="B561" s="220"/>
      <c r="C561" s="220"/>
      <c r="D561" s="220"/>
      <c r="E561" s="220"/>
      <c r="F561" s="220"/>
    </row>
    <row r="562" spans="1:6" x14ac:dyDescent="0.25">
      <c r="A562" s="220"/>
      <c r="B562" s="220"/>
      <c r="C562" s="220"/>
      <c r="D562" s="220"/>
      <c r="E562" s="220"/>
      <c r="F562" s="220"/>
    </row>
    <row r="563" spans="1:6" x14ac:dyDescent="0.25">
      <c r="A563" s="220"/>
      <c r="B563" s="220"/>
      <c r="C563" s="220"/>
      <c r="D563" s="220"/>
      <c r="E563" s="220"/>
      <c r="F563" s="220"/>
    </row>
    <row r="564" spans="1:6" x14ac:dyDescent="0.25">
      <c r="A564" s="220"/>
      <c r="B564" s="220"/>
      <c r="C564" s="220"/>
      <c r="D564" s="220"/>
      <c r="E564" s="220"/>
      <c r="F564" s="220"/>
    </row>
    <row r="565" spans="1:6" x14ac:dyDescent="0.25">
      <c r="A565" s="220"/>
      <c r="B565" s="220"/>
      <c r="C565" s="220"/>
      <c r="D565" s="220"/>
      <c r="E565" s="220"/>
      <c r="F565" s="220"/>
    </row>
    <row r="566" spans="1:6" x14ac:dyDescent="0.25">
      <c r="A566" s="220"/>
      <c r="B566" s="220"/>
      <c r="C566" s="220"/>
      <c r="D566" s="220"/>
      <c r="E566" s="220"/>
      <c r="F566" s="220"/>
    </row>
    <row r="567" spans="1:6" x14ac:dyDescent="0.25">
      <c r="A567" s="220"/>
      <c r="B567" s="220"/>
      <c r="C567" s="220"/>
      <c r="D567" s="220"/>
      <c r="E567" s="220"/>
      <c r="F567" s="220"/>
    </row>
    <row r="568" spans="1:6" x14ac:dyDescent="0.25">
      <c r="A568" s="220"/>
      <c r="B568" s="220"/>
      <c r="C568" s="220"/>
      <c r="D568" s="220"/>
      <c r="E568" s="220"/>
      <c r="F568" s="220"/>
    </row>
    <row r="569" spans="1:6" x14ac:dyDescent="0.25">
      <c r="A569" s="220"/>
      <c r="B569" s="220"/>
      <c r="C569" s="220"/>
      <c r="D569" s="220"/>
      <c r="E569" s="220"/>
      <c r="F569" s="220"/>
    </row>
    <row r="570" spans="1:6" x14ac:dyDescent="0.25">
      <c r="A570" s="220"/>
      <c r="B570" s="220"/>
      <c r="C570" s="220"/>
      <c r="D570" s="220"/>
      <c r="E570" s="220"/>
      <c r="F570" s="220"/>
    </row>
    <row r="571" spans="1:6" x14ac:dyDescent="0.25">
      <c r="A571" s="220"/>
      <c r="B571" s="220"/>
      <c r="C571" s="220"/>
      <c r="D571" s="220"/>
      <c r="E571" s="220"/>
      <c r="F571" s="220"/>
    </row>
    <row r="572" spans="1:6" x14ac:dyDescent="0.25">
      <c r="A572" s="220"/>
      <c r="B572" s="220"/>
      <c r="C572" s="220"/>
      <c r="D572" s="220"/>
      <c r="E572" s="220"/>
      <c r="F572" s="220"/>
    </row>
    <row r="573" spans="1:6" x14ac:dyDescent="0.25">
      <c r="A573" s="220"/>
      <c r="B573" s="220"/>
      <c r="C573" s="220"/>
      <c r="D573" s="220"/>
      <c r="E573" s="220"/>
      <c r="F573" s="220"/>
    </row>
    <row r="574" spans="1:6" x14ac:dyDescent="0.25">
      <c r="A574" s="220"/>
      <c r="B574" s="220"/>
      <c r="C574" s="220"/>
      <c r="D574" s="220"/>
      <c r="E574" s="220"/>
      <c r="F574" s="220"/>
    </row>
    <row r="575" spans="1:6" x14ac:dyDescent="0.25">
      <c r="A575" s="220"/>
      <c r="B575" s="220"/>
      <c r="C575" s="220"/>
      <c r="D575" s="220"/>
      <c r="E575" s="220"/>
      <c r="F575" s="220"/>
    </row>
    <row r="576" spans="1:6" x14ac:dyDescent="0.25">
      <c r="A576" s="220"/>
      <c r="B576" s="220"/>
      <c r="C576" s="220"/>
      <c r="D576" s="220"/>
      <c r="E576" s="220"/>
      <c r="F576" s="220"/>
    </row>
    <row r="577" spans="1:6" x14ac:dyDescent="0.25">
      <c r="A577" s="220"/>
      <c r="B577" s="220"/>
      <c r="C577" s="220"/>
      <c r="D577" s="220"/>
      <c r="E577" s="220"/>
      <c r="F577" s="220"/>
    </row>
    <row r="578" spans="1:6" x14ac:dyDescent="0.25">
      <c r="A578" s="220"/>
      <c r="B578" s="220"/>
      <c r="C578" s="220"/>
      <c r="D578" s="220"/>
      <c r="E578" s="220"/>
      <c r="F578" s="220"/>
    </row>
    <row r="579" spans="1:6" x14ac:dyDescent="0.25">
      <c r="A579" s="220"/>
      <c r="B579" s="220"/>
      <c r="C579" s="220"/>
      <c r="D579" s="220"/>
      <c r="E579" s="220"/>
      <c r="F579" s="220"/>
    </row>
    <row r="580" spans="1:6" x14ac:dyDescent="0.25">
      <c r="A580" s="220"/>
      <c r="B580" s="220"/>
      <c r="C580" s="220"/>
      <c r="D580" s="220"/>
      <c r="E580" s="220"/>
      <c r="F580" s="220"/>
    </row>
    <row r="581" spans="1:6" x14ac:dyDescent="0.25">
      <c r="A581" s="220"/>
      <c r="B581" s="220"/>
      <c r="C581" s="220"/>
      <c r="D581" s="220"/>
      <c r="E581" s="220"/>
      <c r="F581" s="220"/>
    </row>
    <row r="582" spans="1:6" x14ac:dyDescent="0.25">
      <c r="A582" s="220"/>
      <c r="B582" s="220"/>
      <c r="C582" s="220"/>
      <c r="D582" s="220"/>
      <c r="E582" s="220"/>
      <c r="F582" s="220"/>
    </row>
    <row r="583" spans="1:6" x14ac:dyDescent="0.25">
      <c r="A583" s="220"/>
      <c r="B583" s="220"/>
      <c r="C583" s="220"/>
      <c r="D583" s="220"/>
      <c r="E583" s="220"/>
      <c r="F583" s="220"/>
    </row>
    <row r="584" spans="1:6" x14ac:dyDescent="0.25">
      <c r="A584" s="220"/>
      <c r="B584" s="220"/>
      <c r="C584" s="220"/>
      <c r="D584" s="220"/>
      <c r="E584" s="220"/>
      <c r="F584" s="220"/>
    </row>
    <row r="585" spans="1:6" x14ac:dyDescent="0.25">
      <c r="A585" s="220"/>
      <c r="B585" s="220"/>
      <c r="C585" s="220"/>
      <c r="D585" s="220"/>
      <c r="E585" s="220"/>
      <c r="F585" s="220"/>
    </row>
    <row r="586" spans="1:6" x14ac:dyDescent="0.25">
      <c r="A586" s="220"/>
      <c r="B586" s="220"/>
      <c r="C586" s="220"/>
      <c r="D586" s="220"/>
      <c r="E586" s="220"/>
      <c r="F586" s="220"/>
    </row>
    <row r="587" spans="1:6" x14ac:dyDescent="0.25">
      <c r="A587" s="220"/>
      <c r="B587" s="220"/>
      <c r="C587" s="220"/>
      <c r="D587" s="220"/>
      <c r="E587" s="220"/>
      <c r="F587" s="220"/>
    </row>
    <row r="588" spans="1:6" x14ac:dyDescent="0.25">
      <c r="A588" s="220"/>
      <c r="B588" s="220"/>
      <c r="C588" s="220"/>
      <c r="D588" s="220"/>
      <c r="E588" s="220"/>
      <c r="F588" s="220"/>
    </row>
    <row r="589" spans="1:6" x14ac:dyDescent="0.25">
      <c r="A589" s="220"/>
      <c r="B589" s="220"/>
      <c r="C589" s="220"/>
      <c r="D589" s="220"/>
      <c r="E589" s="220"/>
      <c r="F589" s="220"/>
    </row>
    <row r="590" spans="1:6" x14ac:dyDescent="0.25">
      <c r="A590" s="220"/>
      <c r="B590" s="220"/>
      <c r="C590" s="220"/>
      <c r="D590" s="220"/>
      <c r="E590" s="220"/>
      <c r="F590" s="220"/>
    </row>
    <row r="591" spans="1:6" x14ac:dyDescent="0.25">
      <c r="A591" s="220"/>
      <c r="B591" s="220"/>
      <c r="C591" s="220"/>
      <c r="D591" s="220"/>
      <c r="E591" s="220"/>
      <c r="F591" s="220"/>
    </row>
    <row r="592" spans="1:6" x14ac:dyDescent="0.25">
      <c r="A592" s="220"/>
      <c r="B592" s="220"/>
      <c r="C592" s="220"/>
      <c r="D592" s="220"/>
      <c r="E592" s="220"/>
      <c r="F592" s="220"/>
    </row>
    <row r="593" spans="1:6" x14ac:dyDescent="0.25">
      <c r="A593" s="220"/>
      <c r="B593" s="220"/>
      <c r="C593" s="220"/>
      <c r="D593" s="220"/>
      <c r="E593" s="220"/>
      <c r="F593" s="220"/>
    </row>
    <row r="594" spans="1:6" x14ac:dyDescent="0.25">
      <c r="A594" s="220"/>
      <c r="B594" s="220"/>
      <c r="C594" s="220"/>
      <c r="D594" s="220"/>
      <c r="E594" s="220"/>
      <c r="F594" s="220"/>
    </row>
    <row r="595" spans="1:6" x14ac:dyDescent="0.25">
      <c r="A595" s="220"/>
      <c r="B595" s="220"/>
      <c r="C595" s="220"/>
      <c r="D595" s="220"/>
      <c r="E595" s="220"/>
      <c r="F595" s="220"/>
    </row>
    <row r="596" spans="1:6" x14ac:dyDescent="0.25">
      <c r="A596" s="220"/>
      <c r="B596" s="220"/>
      <c r="C596" s="220"/>
      <c r="D596" s="220"/>
      <c r="E596" s="220"/>
      <c r="F596" s="220"/>
    </row>
    <row r="597" spans="1:6" x14ac:dyDescent="0.25">
      <c r="A597" s="220"/>
      <c r="B597" s="220"/>
      <c r="C597" s="220"/>
      <c r="D597" s="220"/>
      <c r="E597" s="220"/>
      <c r="F597" s="220"/>
    </row>
    <row r="598" spans="1:6" x14ac:dyDescent="0.25">
      <c r="A598" s="220"/>
      <c r="B598" s="220"/>
      <c r="C598" s="220"/>
      <c r="D598" s="220"/>
      <c r="E598" s="220"/>
      <c r="F598" s="220"/>
    </row>
    <row r="599" spans="1:6" x14ac:dyDescent="0.25">
      <c r="A599" s="220"/>
      <c r="B599" s="220"/>
      <c r="C599" s="220"/>
      <c r="D599" s="220"/>
      <c r="E599" s="220"/>
      <c r="F599" s="220"/>
    </row>
    <row r="600" spans="1:6" x14ac:dyDescent="0.25">
      <c r="A600" s="220"/>
      <c r="B600" s="220"/>
      <c r="C600" s="220"/>
      <c r="D600" s="220"/>
      <c r="E600" s="220"/>
      <c r="F600" s="220"/>
    </row>
    <row r="601" spans="1:6" x14ac:dyDescent="0.25">
      <c r="A601" s="220"/>
      <c r="B601" s="220"/>
      <c r="C601" s="220"/>
      <c r="D601" s="220"/>
      <c r="E601" s="220"/>
      <c r="F601" s="220"/>
    </row>
    <row r="602" spans="1:6" x14ac:dyDescent="0.25">
      <c r="A602" s="220"/>
      <c r="B602" s="220"/>
      <c r="C602" s="220"/>
      <c r="D602" s="220"/>
      <c r="E602" s="220"/>
      <c r="F602" s="220"/>
    </row>
    <row r="603" spans="1:6" x14ac:dyDescent="0.25">
      <c r="A603" s="220"/>
      <c r="B603" s="220"/>
      <c r="C603" s="220"/>
      <c r="D603" s="220"/>
      <c r="E603" s="220"/>
      <c r="F603" s="220"/>
    </row>
    <row r="604" spans="1:6" x14ac:dyDescent="0.25">
      <c r="A604" s="220"/>
      <c r="B604" s="220"/>
      <c r="C604" s="220"/>
      <c r="D604" s="220"/>
      <c r="E604" s="220"/>
      <c r="F604" s="220"/>
    </row>
    <row r="605" spans="1:6" x14ac:dyDescent="0.25">
      <c r="A605" s="220"/>
      <c r="B605" s="220"/>
      <c r="C605" s="220"/>
      <c r="D605" s="220"/>
      <c r="E605" s="220"/>
      <c r="F605" s="220"/>
    </row>
    <row r="606" spans="1:6" x14ac:dyDescent="0.25">
      <c r="A606" s="220"/>
      <c r="B606" s="220"/>
      <c r="C606" s="220"/>
      <c r="D606" s="220"/>
      <c r="E606" s="220"/>
      <c r="F606" s="220"/>
    </row>
    <row r="607" spans="1:6" x14ac:dyDescent="0.25">
      <c r="A607" s="220"/>
      <c r="B607" s="220"/>
      <c r="C607" s="220"/>
      <c r="D607" s="220"/>
      <c r="E607" s="220"/>
      <c r="F607" s="220"/>
    </row>
    <row r="608" spans="1:6" x14ac:dyDescent="0.25">
      <c r="A608" s="220"/>
      <c r="B608" s="220"/>
      <c r="C608" s="220"/>
      <c r="D608" s="220"/>
      <c r="E608" s="220"/>
      <c r="F608" s="220"/>
    </row>
    <row r="609" spans="1:6" x14ac:dyDescent="0.25">
      <c r="A609" s="220"/>
      <c r="B609" s="220"/>
      <c r="C609" s="220"/>
      <c r="D609" s="220"/>
      <c r="E609" s="220"/>
      <c r="F609" s="220"/>
    </row>
    <row r="610" spans="1:6" x14ac:dyDescent="0.25">
      <c r="A610" s="220"/>
      <c r="B610" s="220"/>
      <c r="C610" s="220"/>
      <c r="D610" s="220"/>
      <c r="E610" s="220"/>
      <c r="F610" s="220"/>
    </row>
    <row r="611" spans="1:6" x14ac:dyDescent="0.25">
      <c r="A611" s="220"/>
      <c r="B611" s="220"/>
      <c r="C611" s="220"/>
      <c r="D611" s="220"/>
      <c r="E611" s="220"/>
      <c r="F611" s="220"/>
    </row>
    <row r="612" spans="1:6" x14ac:dyDescent="0.25">
      <c r="A612" s="220"/>
      <c r="B612" s="220"/>
      <c r="C612" s="220"/>
      <c r="D612" s="220"/>
      <c r="E612" s="220"/>
      <c r="F612" s="220"/>
    </row>
    <row r="613" spans="1:6" x14ac:dyDescent="0.25">
      <c r="A613" s="220"/>
      <c r="B613" s="220"/>
      <c r="C613" s="220"/>
      <c r="D613" s="220"/>
      <c r="E613" s="220"/>
      <c r="F613" s="220"/>
    </row>
    <row r="614" spans="1:6" x14ac:dyDescent="0.25">
      <c r="A614" s="220"/>
      <c r="B614" s="220"/>
      <c r="C614" s="220"/>
      <c r="D614" s="220"/>
      <c r="E614" s="220"/>
      <c r="F614" s="220"/>
    </row>
    <row r="615" spans="1:6" x14ac:dyDescent="0.25">
      <c r="A615" s="220"/>
      <c r="B615" s="220"/>
      <c r="C615" s="220"/>
      <c r="D615" s="220"/>
      <c r="E615" s="220"/>
      <c r="F615" s="220"/>
    </row>
    <row r="616" spans="1:6" x14ac:dyDescent="0.25">
      <c r="A616" s="220"/>
      <c r="B616" s="220"/>
      <c r="C616" s="220"/>
      <c r="D616" s="220"/>
      <c r="E616" s="220"/>
      <c r="F616" s="220"/>
    </row>
  </sheetData>
  <mergeCells count="20">
    <mergeCell ref="B85:E85"/>
    <mergeCell ref="B81:E81"/>
    <mergeCell ref="I82:J82"/>
    <mergeCell ref="A83:A84"/>
    <mergeCell ref="B83:B84"/>
    <mergeCell ref="C83:C84"/>
    <mergeCell ref="D83:D84"/>
    <mergeCell ref="E83:E84"/>
    <mergeCell ref="F83:F84"/>
    <mergeCell ref="G83:G84"/>
    <mergeCell ref="H83:H84"/>
    <mergeCell ref="I83:I84"/>
    <mergeCell ref="J83:J84"/>
    <mergeCell ref="I3:J3"/>
    <mergeCell ref="F5:F6"/>
    <mergeCell ref="A5:A6"/>
    <mergeCell ref="B5:B6"/>
    <mergeCell ref="C5:C6"/>
    <mergeCell ref="D5:D6"/>
    <mergeCell ref="E5:E6"/>
  </mergeCells>
  <printOptions horizontalCentered="1"/>
  <pageMargins left="0.78740157480314965" right="0.39370078740157483" top="0.78740157480314965" bottom="0.39370078740157483" header="0.51181102362204722" footer="0.39370078740157483"/>
  <pageSetup paperSize="9" scale="57" firstPageNumber="104" orientation="portrait" useFirstPageNumber="1" r:id="rId1"/>
  <headerFooter alignWithMargins="0">
    <oddFooter>&amp;C&amp;12C-&amp;P</oddFooter>
  </headerFooter>
  <rowBreaks count="1" manualBreakCount="1">
    <brk id="81" max="6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6">
    <tabColor rgb="FF00B0F0"/>
  </sheetPr>
  <dimension ref="A1:J680"/>
  <sheetViews>
    <sheetView showGridLines="0" view="pageBreakPreview" zoomScale="75" zoomScaleSheetLayoutView="75" workbookViewId="0">
      <selection activeCell="A3" sqref="A3"/>
    </sheetView>
  </sheetViews>
  <sheetFormatPr defaultColWidth="9.109375" defaultRowHeight="15" x14ac:dyDescent="0.25"/>
  <cols>
    <col min="1" max="1" width="12.6640625" style="81" customWidth="1"/>
    <col min="2" max="2" width="53.6640625" style="81" customWidth="1"/>
    <col min="3" max="3" width="12.6640625" style="81" customWidth="1"/>
    <col min="4" max="5" width="15.6640625" style="81" customWidth="1"/>
    <col min="6" max="6" width="35.44140625" style="81" customWidth="1"/>
    <col min="7" max="10" width="14.6640625" style="81" customWidth="1"/>
    <col min="11" max="16384" width="9.109375" style="81"/>
  </cols>
  <sheetData>
    <row r="1" spans="1:10" s="10" customFormat="1" ht="13.2" x14ac:dyDescent="0.25">
      <c r="A1" s="255" t="s">
        <v>509</v>
      </c>
      <c r="B1" s="154"/>
      <c r="C1" s="154"/>
      <c r="D1" s="154"/>
      <c r="E1" s="154"/>
      <c r="F1" s="154"/>
    </row>
    <row r="2" spans="1:10" s="10" customFormat="1" ht="13.2" x14ac:dyDescent="0.25">
      <c r="A2" s="255" t="s">
        <v>508</v>
      </c>
      <c r="B2" s="154"/>
      <c r="C2" s="154"/>
      <c r="D2" s="154"/>
      <c r="E2" s="154"/>
      <c r="F2" s="154"/>
    </row>
    <row r="3" spans="1:10" s="10" customFormat="1" ht="18" customHeight="1" x14ac:dyDescent="0.25">
      <c r="A3" s="1" t="s">
        <v>392</v>
      </c>
      <c r="B3" s="81"/>
      <c r="C3" s="81"/>
      <c r="D3" s="81"/>
      <c r="E3" s="81"/>
      <c r="F3" s="81"/>
      <c r="G3" s="97"/>
      <c r="H3" s="7"/>
      <c r="I3" s="384"/>
      <c r="J3" s="384"/>
    </row>
    <row r="4" spans="1:10" ht="18" customHeight="1" x14ac:dyDescent="0.25">
      <c r="B4" s="81" t="s">
        <v>338</v>
      </c>
      <c r="I4" s="427"/>
      <c r="J4" s="427"/>
    </row>
    <row r="5" spans="1:10" ht="14.1" customHeight="1" x14ac:dyDescent="0.25">
      <c r="A5" s="376" t="s">
        <v>71</v>
      </c>
      <c r="B5" s="378" t="s">
        <v>72</v>
      </c>
      <c r="C5" s="376" t="s">
        <v>73</v>
      </c>
      <c r="D5" s="378" t="s">
        <v>74</v>
      </c>
      <c r="E5" s="376" t="s">
        <v>75</v>
      </c>
      <c r="F5" s="376" t="s">
        <v>76</v>
      </c>
      <c r="G5" s="380"/>
      <c r="H5" s="380"/>
      <c r="I5" s="380"/>
      <c r="J5" s="428"/>
    </row>
    <row r="6" spans="1:10" x14ac:dyDescent="0.25">
      <c r="A6" s="387"/>
      <c r="B6" s="379"/>
      <c r="C6" s="387"/>
      <c r="D6" s="379"/>
      <c r="E6" s="387"/>
      <c r="F6" s="387"/>
      <c r="G6" s="381"/>
      <c r="H6" s="381"/>
      <c r="I6" s="381"/>
      <c r="J6" s="429"/>
    </row>
    <row r="7" spans="1:10" ht="16.649999999999999" customHeight="1" x14ac:dyDescent="0.3">
      <c r="A7" s="297"/>
      <c r="B7" s="95"/>
      <c r="C7" s="155"/>
      <c r="D7" s="126"/>
      <c r="E7" s="126"/>
      <c r="F7" s="78"/>
      <c r="G7" s="167"/>
      <c r="H7" s="167"/>
      <c r="I7" s="167"/>
      <c r="J7" s="167"/>
    </row>
    <row r="8" spans="1:10" ht="16.649999999999999" customHeight="1" x14ac:dyDescent="0.3">
      <c r="A8" s="302" t="s">
        <v>414</v>
      </c>
      <c r="B8" s="85" t="s">
        <v>443</v>
      </c>
      <c r="C8" s="155"/>
      <c r="D8" s="126"/>
      <c r="E8" s="126"/>
      <c r="F8" s="78"/>
      <c r="G8" s="82"/>
      <c r="H8" s="82"/>
      <c r="I8" s="82"/>
      <c r="J8" s="82"/>
    </row>
    <row r="9" spans="1:10" ht="16.649999999999999" customHeight="1" x14ac:dyDescent="0.3">
      <c r="A9" s="302"/>
      <c r="B9" s="85" t="s">
        <v>444</v>
      </c>
      <c r="C9" s="155"/>
      <c r="D9" s="126"/>
      <c r="E9" s="126"/>
      <c r="F9" s="78"/>
      <c r="G9" s="82"/>
      <c r="H9" s="82"/>
      <c r="I9" s="82"/>
      <c r="J9" s="82"/>
    </row>
    <row r="10" spans="1:10" ht="16.649999999999999" customHeight="1" x14ac:dyDescent="0.3">
      <c r="A10" s="297"/>
      <c r="B10" s="77" t="s">
        <v>339</v>
      </c>
      <c r="C10" s="82"/>
      <c r="D10" s="98"/>
      <c r="E10" s="98"/>
      <c r="F10" s="78"/>
      <c r="G10" s="82"/>
      <c r="H10" s="82"/>
      <c r="I10" s="82"/>
      <c r="J10" s="82"/>
    </row>
    <row r="11" spans="1:10" ht="16.649999999999999" customHeight="1" x14ac:dyDescent="0.3">
      <c r="A11" s="297"/>
      <c r="B11" s="77" t="s">
        <v>339</v>
      </c>
      <c r="C11" s="82"/>
      <c r="D11" s="78"/>
      <c r="E11" s="78"/>
      <c r="F11" s="78"/>
      <c r="G11" s="82"/>
      <c r="H11" s="82"/>
      <c r="I11" s="82"/>
      <c r="J11" s="82"/>
    </row>
    <row r="12" spans="1:10" ht="16.649999999999999" customHeight="1" x14ac:dyDescent="0.3">
      <c r="A12" s="297"/>
      <c r="B12" s="77"/>
      <c r="C12" s="82"/>
      <c r="D12" s="78"/>
      <c r="E12" s="78"/>
      <c r="F12" s="78"/>
      <c r="G12" s="82"/>
      <c r="H12" s="82"/>
      <c r="I12" s="82"/>
      <c r="J12" s="82"/>
    </row>
    <row r="13" spans="1:10" ht="16.649999999999999" customHeight="1" x14ac:dyDescent="0.3">
      <c r="A13" s="297">
        <v>23.01</v>
      </c>
      <c r="B13" s="85" t="s">
        <v>329</v>
      </c>
      <c r="C13" s="82"/>
      <c r="D13" s="78"/>
      <c r="E13" s="78"/>
      <c r="F13" s="78"/>
      <c r="G13" s="82"/>
      <c r="H13" s="82"/>
      <c r="I13" s="82"/>
      <c r="J13" s="82"/>
    </row>
    <row r="14" spans="1:10" ht="16.649999999999999" customHeight="1" x14ac:dyDescent="0.3">
      <c r="A14" s="297"/>
      <c r="B14" s="85"/>
      <c r="C14" s="82"/>
      <c r="D14" s="78"/>
      <c r="E14" s="78"/>
      <c r="F14" s="78"/>
      <c r="G14" s="82"/>
      <c r="H14" s="82"/>
      <c r="I14" s="82"/>
      <c r="J14" s="82"/>
    </row>
    <row r="15" spans="1:10" ht="16.649999999999999" customHeight="1" x14ac:dyDescent="0.25">
      <c r="A15" s="84"/>
      <c r="B15" s="83" t="s">
        <v>330</v>
      </c>
      <c r="C15" s="78" t="s">
        <v>118</v>
      </c>
      <c r="D15" s="83">
        <v>6000</v>
      </c>
      <c r="E15" s="83"/>
      <c r="F15" s="83"/>
      <c r="G15" s="82"/>
      <c r="H15" s="82"/>
      <c r="I15" s="82"/>
      <c r="J15" s="82"/>
    </row>
    <row r="16" spans="1:10" ht="16.649999999999999" customHeight="1" x14ac:dyDescent="0.25">
      <c r="A16" s="84"/>
      <c r="B16" s="83"/>
      <c r="C16" s="83"/>
      <c r="D16" s="83"/>
      <c r="E16" s="78"/>
      <c r="F16" s="78"/>
      <c r="G16" s="82"/>
      <c r="H16" s="82"/>
      <c r="I16" s="82"/>
      <c r="J16" s="82"/>
    </row>
    <row r="17" spans="1:10" ht="16.649999999999999" customHeight="1" x14ac:dyDescent="0.25">
      <c r="A17" s="84"/>
      <c r="B17" s="83"/>
      <c r="C17" s="83"/>
      <c r="D17" s="83"/>
      <c r="E17" s="78"/>
      <c r="F17" s="78"/>
      <c r="G17" s="82"/>
      <c r="H17" s="82"/>
      <c r="I17" s="82"/>
      <c r="J17" s="82"/>
    </row>
    <row r="18" spans="1:10" ht="16.649999999999999" customHeight="1" x14ac:dyDescent="0.25">
      <c r="A18" s="84"/>
      <c r="B18" s="83"/>
      <c r="C18" s="83"/>
      <c r="D18" s="83"/>
      <c r="E18" s="78"/>
      <c r="F18" s="78"/>
      <c r="G18" s="82"/>
      <c r="H18" s="82"/>
      <c r="I18" s="82"/>
      <c r="J18" s="82"/>
    </row>
    <row r="19" spans="1:10" ht="16.649999999999999" customHeight="1" x14ac:dyDescent="0.3">
      <c r="A19" s="297"/>
      <c r="B19" s="83"/>
      <c r="C19" s="83"/>
      <c r="D19" s="83"/>
      <c r="E19" s="78"/>
      <c r="F19" s="78"/>
      <c r="G19" s="82"/>
      <c r="H19" s="82"/>
      <c r="I19" s="82"/>
      <c r="J19" s="82"/>
    </row>
    <row r="20" spans="1:10" ht="16.649999999999999" customHeight="1" x14ac:dyDescent="0.3">
      <c r="A20" s="297"/>
      <c r="B20" s="83"/>
      <c r="C20" s="83"/>
      <c r="D20" s="83"/>
      <c r="E20" s="78"/>
      <c r="F20" s="78"/>
      <c r="G20" s="82"/>
      <c r="H20" s="82"/>
      <c r="I20" s="82"/>
      <c r="J20" s="82"/>
    </row>
    <row r="21" spans="1:10" ht="16.649999999999999" customHeight="1" x14ac:dyDescent="0.3">
      <c r="A21" s="297"/>
      <c r="B21" s="83"/>
      <c r="C21" s="83"/>
      <c r="D21" s="83"/>
      <c r="E21" s="78"/>
      <c r="F21" s="78"/>
      <c r="G21" s="82"/>
      <c r="H21" s="82"/>
      <c r="I21" s="82"/>
      <c r="J21" s="82"/>
    </row>
    <row r="22" spans="1:10" ht="16.649999999999999" customHeight="1" x14ac:dyDescent="0.3">
      <c r="A22" s="297"/>
      <c r="B22" s="83"/>
      <c r="C22" s="83"/>
      <c r="D22" s="83"/>
      <c r="E22" s="78"/>
      <c r="F22" s="78"/>
      <c r="G22" s="82"/>
      <c r="H22" s="82"/>
      <c r="I22" s="82"/>
      <c r="J22" s="82"/>
    </row>
    <row r="23" spans="1:10" ht="16.649999999999999" customHeight="1" x14ac:dyDescent="0.3">
      <c r="A23" s="297"/>
      <c r="B23" s="83"/>
      <c r="C23" s="83"/>
      <c r="D23" s="83"/>
      <c r="E23" s="78"/>
      <c r="F23" s="78"/>
      <c r="G23" s="82"/>
      <c r="H23" s="82"/>
      <c r="I23" s="82"/>
      <c r="J23" s="82"/>
    </row>
    <row r="24" spans="1:10" ht="16.649999999999999" customHeight="1" x14ac:dyDescent="0.3">
      <c r="A24" s="297"/>
      <c r="B24" s="83"/>
      <c r="C24" s="83"/>
      <c r="D24" s="83"/>
      <c r="E24" s="78"/>
      <c r="F24" s="78"/>
      <c r="G24" s="82"/>
      <c r="H24" s="82"/>
      <c r="I24" s="82"/>
      <c r="J24" s="82"/>
    </row>
    <row r="25" spans="1:10" ht="16.649999999999999" customHeight="1" x14ac:dyDescent="0.3">
      <c r="A25" s="297"/>
      <c r="B25" s="83"/>
      <c r="C25" s="83"/>
      <c r="D25" s="83"/>
      <c r="E25" s="78"/>
      <c r="F25" s="78"/>
      <c r="G25" s="82"/>
      <c r="H25" s="82"/>
      <c r="I25" s="82"/>
      <c r="J25" s="82"/>
    </row>
    <row r="26" spans="1:10" ht="16.649999999999999" customHeight="1" x14ac:dyDescent="0.3">
      <c r="A26" s="297"/>
      <c r="B26" s="83"/>
      <c r="C26" s="83"/>
      <c r="D26" s="83"/>
      <c r="E26" s="78"/>
      <c r="F26" s="78"/>
      <c r="G26" s="82"/>
      <c r="H26" s="82"/>
      <c r="I26" s="82"/>
      <c r="J26" s="82"/>
    </row>
    <row r="27" spans="1:10" ht="33.75" customHeight="1" x14ac:dyDescent="0.3">
      <c r="A27" s="297"/>
      <c r="B27" s="83"/>
      <c r="C27" s="83"/>
      <c r="D27" s="83"/>
      <c r="E27" s="78"/>
      <c r="F27" s="78"/>
      <c r="G27" s="82"/>
      <c r="H27" s="82"/>
      <c r="I27" s="82"/>
      <c r="J27" s="82"/>
    </row>
    <row r="28" spans="1:10" ht="16.649999999999999" customHeight="1" x14ac:dyDescent="0.3">
      <c r="A28" s="297"/>
      <c r="B28" s="83"/>
      <c r="C28" s="83"/>
      <c r="D28" s="83"/>
      <c r="E28" s="78"/>
      <c r="F28" s="78"/>
      <c r="G28" s="82"/>
      <c r="H28" s="82"/>
      <c r="I28" s="82"/>
      <c r="J28" s="82"/>
    </row>
    <row r="29" spans="1:10" ht="33.75" customHeight="1" x14ac:dyDescent="0.3">
      <c r="A29" s="297"/>
      <c r="B29" s="83"/>
      <c r="C29" s="83"/>
      <c r="D29" s="83"/>
      <c r="E29" s="78"/>
      <c r="F29" s="78"/>
      <c r="G29" s="82"/>
      <c r="H29" s="82"/>
      <c r="I29" s="82"/>
      <c r="J29" s="82"/>
    </row>
    <row r="30" spans="1:10" ht="16.649999999999999" customHeight="1" x14ac:dyDescent="0.3">
      <c r="A30" s="297"/>
      <c r="B30" s="83"/>
      <c r="C30" s="83"/>
      <c r="D30" s="83"/>
      <c r="E30" s="78"/>
      <c r="F30" s="78"/>
      <c r="G30" s="82"/>
      <c r="H30" s="82"/>
      <c r="I30" s="82"/>
      <c r="J30" s="82"/>
    </row>
    <row r="31" spans="1:10" ht="16.649999999999999" customHeight="1" x14ac:dyDescent="0.25">
      <c r="A31" s="84"/>
      <c r="B31" s="117"/>
      <c r="C31" s="78"/>
      <c r="D31" s="78"/>
      <c r="E31" s="78"/>
      <c r="F31" s="78"/>
      <c r="G31" s="82"/>
      <c r="H31" s="82"/>
      <c r="I31" s="82"/>
      <c r="J31" s="82"/>
    </row>
    <row r="32" spans="1:10" ht="16.649999999999999" customHeight="1" x14ac:dyDescent="0.3">
      <c r="A32" s="84"/>
      <c r="B32" s="85"/>
      <c r="C32" s="82"/>
      <c r="D32" s="78"/>
      <c r="E32" s="78"/>
      <c r="F32" s="78"/>
      <c r="G32" s="82"/>
      <c r="H32" s="82"/>
      <c r="I32" s="82"/>
      <c r="J32" s="82"/>
    </row>
    <row r="33" spans="1:10" s="170" customFormat="1" ht="16.649999999999999" customHeight="1" x14ac:dyDescent="0.3">
      <c r="A33" s="333"/>
      <c r="B33" s="169"/>
      <c r="C33" s="167"/>
      <c r="D33" s="79"/>
      <c r="E33" s="79"/>
      <c r="F33" s="78"/>
      <c r="G33" s="167"/>
      <c r="H33" s="167"/>
      <c r="I33" s="167"/>
      <c r="J33" s="167"/>
    </row>
    <row r="34" spans="1:10" ht="16.649999999999999" customHeight="1" x14ac:dyDescent="0.3">
      <c r="A34" s="297"/>
      <c r="B34" s="83"/>
      <c r="C34" s="82"/>
      <c r="D34" s="78"/>
      <c r="E34" s="78"/>
      <c r="F34" s="78"/>
      <c r="G34" s="82"/>
      <c r="H34" s="82"/>
      <c r="I34" s="82"/>
      <c r="J34" s="82"/>
    </row>
    <row r="35" spans="1:10" ht="16.649999999999999" customHeight="1" x14ac:dyDescent="0.3">
      <c r="A35" s="297"/>
      <c r="B35" s="77"/>
      <c r="C35" s="82"/>
      <c r="D35" s="78"/>
      <c r="E35" s="78"/>
      <c r="F35" s="78"/>
      <c r="G35" s="82"/>
      <c r="H35" s="82"/>
      <c r="I35" s="82"/>
      <c r="J35" s="82"/>
    </row>
    <row r="36" spans="1:10" ht="16.649999999999999" customHeight="1" x14ac:dyDescent="0.3">
      <c r="A36" s="297"/>
      <c r="B36" s="83"/>
      <c r="C36" s="82"/>
      <c r="D36" s="79"/>
      <c r="E36" s="78"/>
      <c r="F36" s="78"/>
      <c r="G36" s="82"/>
      <c r="H36" s="82"/>
      <c r="I36" s="82"/>
      <c r="J36" s="82"/>
    </row>
    <row r="37" spans="1:10" ht="16.649999999999999" customHeight="1" x14ac:dyDescent="0.3">
      <c r="A37" s="84"/>
      <c r="B37" s="85"/>
      <c r="C37" s="82"/>
      <c r="D37" s="78"/>
      <c r="E37" s="78"/>
      <c r="F37" s="78"/>
      <c r="G37" s="82"/>
      <c r="H37" s="82"/>
      <c r="I37" s="82"/>
      <c r="J37" s="82"/>
    </row>
    <row r="38" spans="1:10" ht="32.25" customHeight="1" x14ac:dyDescent="0.3">
      <c r="A38" s="297"/>
      <c r="B38" s="171"/>
      <c r="C38" s="82"/>
      <c r="D38" s="78"/>
      <c r="E38" s="79"/>
      <c r="F38" s="78"/>
      <c r="G38" s="82"/>
      <c r="H38" s="82"/>
      <c r="I38" s="82"/>
      <c r="J38" s="82"/>
    </row>
    <row r="39" spans="1:10" ht="16.649999999999999" customHeight="1" x14ac:dyDescent="0.3">
      <c r="A39" s="297"/>
      <c r="B39" s="83"/>
      <c r="C39" s="82"/>
      <c r="D39" s="78"/>
      <c r="E39" s="78"/>
      <c r="F39" s="78"/>
      <c r="G39" s="82"/>
      <c r="H39" s="82"/>
      <c r="I39" s="82"/>
      <c r="J39" s="82"/>
    </row>
    <row r="40" spans="1:10" ht="16.649999999999999" customHeight="1" x14ac:dyDescent="0.3">
      <c r="A40" s="297"/>
      <c r="B40" s="85"/>
      <c r="C40" s="82"/>
      <c r="D40" s="78"/>
      <c r="E40" s="78"/>
      <c r="F40" s="78"/>
      <c r="G40" s="82"/>
      <c r="H40" s="82"/>
      <c r="I40" s="82"/>
      <c r="J40" s="82"/>
    </row>
    <row r="41" spans="1:10" ht="16.649999999999999" customHeight="1" x14ac:dyDescent="0.3">
      <c r="A41" s="297"/>
      <c r="B41" s="85"/>
      <c r="C41" s="82"/>
      <c r="D41" s="78"/>
      <c r="E41" s="78"/>
      <c r="F41" s="78"/>
      <c r="G41" s="82"/>
      <c r="H41" s="82"/>
      <c r="I41" s="82"/>
      <c r="J41" s="82"/>
    </row>
    <row r="42" spans="1:10" ht="16.649999999999999" customHeight="1" x14ac:dyDescent="0.25">
      <c r="A42" s="84"/>
      <c r="B42" s="83"/>
      <c r="C42" s="82"/>
      <c r="D42" s="78"/>
      <c r="E42" s="78"/>
      <c r="F42" s="78"/>
      <c r="G42" s="82"/>
      <c r="H42" s="82"/>
      <c r="I42" s="82"/>
      <c r="J42" s="82"/>
    </row>
    <row r="43" spans="1:10" ht="16.649999999999999" customHeight="1" x14ac:dyDescent="0.3">
      <c r="A43" s="297"/>
      <c r="B43" s="85"/>
      <c r="C43" s="82"/>
      <c r="D43" s="78"/>
      <c r="E43" s="78"/>
      <c r="F43" s="78"/>
      <c r="G43" s="82"/>
      <c r="H43" s="82"/>
      <c r="I43" s="82"/>
      <c r="J43" s="82"/>
    </row>
    <row r="44" spans="1:10" ht="16.649999999999999" customHeight="1" x14ac:dyDescent="0.3">
      <c r="A44" s="84"/>
      <c r="B44" s="85"/>
      <c r="C44" s="82"/>
      <c r="D44" s="78"/>
      <c r="E44" s="78"/>
      <c r="F44" s="78"/>
      <c r="G44" s="82"/>
      <c r="H44" s="82"/>
      <c r="I44" s="82"/>
      <c r="J44" s="82"/>
    </row>
    <row r="45" spans="1:10" ht="16.649999999999999" customHeight="1" x14ac:dyDescent="0.3">
      <c r="A45" s="297"/>
      <c r="B45" s="76"/>
      <c r="C45" s="82"/>
      <c r="D45" s="78"/>
      <c r="E45" s="78"/>
      <c r="F45" s="78"/>
      <c r="G45" s="82"/>
      <c r="H45" s="82"/>
      <c r="I45" s="82"/>
      <c r="J45" s="82"/>
    </row>
    <row r="46" spans="1:10" ht="16.649999999999999" customHeight="1" x14ac:dyDescent="0.3">
      <c r="A46" s="297"/>
      <c r="B46" s="85"/>
      <c r="C46" s="82"/>
      <c r="D46" s="78"/>
      <c r="E46" s="78"/>
      <c r="F46" s="78"/>
      <c r="G46" s="82"/>
      <c r="H46" s="82"/>
      <c r="I46" s="82"/>
      <c r="J46" s="82"/>
    </row>
    <row r="47" spans="1:10" ht="16.649999999999999" customHeight="1" x14ac:dyDescent="0.3">
      <c r="A47" s="297"/>
      <c r="B47" s="85"/>
      <c r="C47" s="82"/>
      <c r="D47" s="78"/>
      <c r="E47" s="78"/>
      <c r="F47" s="78"/>
      <c r="G47" s="82"/>
      <c r="H47" s="82"/>
      <c r="I47" s="82"/>
      <c r="J47" s="82"/>
    </row>
    <row r="48" spans="1:10" ht="16.649999999999999" customHeight="1" x14ac:dyDescent="0.3">
      <c r="A48" s="84"/>
      <c r="B48" s="85"/>
      <c r="C48" s="82"/>
      <c r="D48" s="78"/>
      <c r="E48" s="78"/>
      <c r="F48" s="78"/>
      <c r="G48" s="82"/>
      <c r="H48" s="82"/>
      <c r="I48" s="82"/>
      <c r="J48" s="82"/>
    </row>
    <row r="49" spans="1:10" ht="16.649999999999999" customHeight="1" x14ac:dyDescent="0.3">
      <c r="A49" s="84"/>
      <c r="B49" s="85"/>
      <c r="C49" s="82"/>
      <c r="D49" s="78"/>
      <c r="E49" s="78"/>
      <c r="F49" s="78"/>
      <c r="G49" s="82"/>
      <c r="H49" s="82"/>
      <c r="I49" s="82"/>
      <c r="J49" s="82"/>
    </row>
    <row r="50" spans="1:10" ht="16.649999999999999" customHeight="1" x14ac:dyDescent="0.3">
      <c r="A50" s="297"/>
      <c r="B50" s="85"/>
      <c r="C50" s="82"/>
      <c r="D50" s="78"/>
      <c r="E50" s="78"/>
      <c r="F50" s="78"/>
      <c r="G50" s="82"/>
      <c r="H50" s="82"/>
      <c r="I50" s="82"/>
      <c r="J50" s="82"/>
    </row>
    <row r="51" spans="1:10" ht="16.649999999999999" customHeight="1" x14ac:dyDescent="0.25">
      <c r="A51" s="84"/>
      <c r="B51" s="83"/>
      <c r="C51" s="82"/>
      <c r="D51" s="78"/>
      <c r="E51" s="78"/>
      <c r="F51" s="78"/>
      <c r="G51" s="82"/>
      <c r="H51" s="82"/>
      <c r="I51" s="82"/>
      <c r="J51" s="82"/>
    </row>
    <row r="52" spans="1:10" ht="16.649999999999999" customHeight="1" x14ac:dyDescent="0.3">
      <c r="A52" s="84"/>
      <c r="B52" s="85"/>
      <c r="C52" s="82"/>
      <c r="D52" s="78"/>
      <c r="E52" s="78"/>
      <c r="F52" s="78"/>
      <c r="G52" s="82"/>
      <c r="H52" s="82"/>
      <c r="I52" s="82"/>
      <c r="J52" s="82"/>
    </row>
    <row r="53" spans="1:10" ht="16.649999999999999" customHeight="1" x14ac:dyDescent="0.25">
      <c r="A53" s="84"/>
      <c r="B53" s="83"/>
      <c r="C53" s="82"/>
      <c r="D53" s="78"/>
      <c r="E53" s="78"/>
      <c r="F53" s="78"/>
      <c r="G53" s="82"/>
      <c r="H53" s="82"/>
      <c r="I53" s="82"/>
      <c r="J53" s="82"/>
    </row>
    <row r="54" spans="1:10" ht="16.649999999999999" customHeight="1" x14ac:dyDescent="0.3">
      <c r="A54" s="297"/>
      <c r="B54" s="85"/>
      <c r="C54" s="82"/>
      <c r="D54" s="78"/>
      <c r="E54" s="78"/>
      <c r="F54" s="78"/>
      <c r="G54" s="82"/>
      <c r="H54" s="82"/>
      <c r="I54" s="82"/>
      <c r="J54" s="82"/>
    </row>
    <row r="55" spans="1:10" ht="16.649999999999999" customHeight="1" x14ac:dyDescent="0.3">
      <c r="A55" s="84"/>
      <c r="B55" s="85"/>
      <c r="C55" s="82"/>
      <c r="D55" s="78"/>
      <c r="E55" s="78"/>
      <c r="F55" s="78"/>
      <c r="G55" s="82"/>
      <c r="H55" s="82"/>
      <c r="I55" s="82"/>
      <c r="J55" s="82"/>
    </row>
    <row r="56" spans="1:10" ht="16.649999999999999" customHeight="1" x14ac:dyDescent="0.3">
      <c r="A56" s="297"/>
      <c r="B56" s="76"/>
      <c r="C56" s="82"/>
      <c r="D56" s="78"/>
      <c r="E56" s="78"/>
      <c r="F56" s="78"/>
      <c r="G56" s="82"/>
      <c r="H56" s="82"/>
      <c r="I56" s="82"/>
      <c r="J56" s="82"/>
    </row>
    <row r="57" spans="1:10" ht="16.649999999999999" customHeight="1" x14ac:dyDescent="0.3">
      <c r="A57" s="297"/>
      <c r="B57" s="85"/>
      <c r="C57" s="82"/>
      <c r="D57" s="78"/>
      <c r="E57" s="78"/>
      <c r="F57" s="78"/>
      <c r="G57" s="82"/>
      <c r="H57" s="82"/>
      <c r="I57" s="82"/>
      <c r="J57" s="82"/>
    </row>
    <row r="58" spans="1:10" ht="16.649999999999999" customHeight="1" x14ac:dyDescent="0.25">
      <c r="A58" s="84"/>
      <c r="B58" s="83"/>
      <c r="C58" s="82"/>
      <c r="D58" s="78"/>
      <c r="E58" s="78"/>
      <c r="F58" s="78"/>
      <c r="G58" s="82"/>
      <c r="H58" s="82"/>
      <c r="I58" s="82"/>
      <c r="J58" s="82"/>
    </row>
    <row r="59" spans="1:10" ht="16.649999999999999" customHeight="1" x14ac:dyDescent="0.3">
      <c r="A59" s="84"/>
      <c r="B59" s="85"/>
      <c r="C59" s="82"/>
      <c r="D59" s="78"/>
      <c r="E59" s="78"/>
      <c r="F59" s="78"/>
      <c r="G59" s="82"/>
      <c r="H59" s="82"/>
      <c r="I59" s="82"/>
      <c r="J59" s="82"/>
    </row>
    <row r="60" spans="1:10" ht="16.649999999999999" customHeight="1" x14ac:dyDescent="0.25">
      <c r="A60" s="84"/>
      <c r="B60" s="83"/>
      <c r="C60" s="82"/>
      <c r="D60" s="78"/>
      <c r="E60" s="78"/>
      <c r="F60" s="78"/>
      <c r="G60" s="82"/>
      <c r="H60" s="82"/>
      <c r="I60" s="82"/>
      <c r="J60" s="82"/>
    </row>
    <row r="61" spans="1:10" ht="16.649999999999999" customHeight="1" x14ac:dyDescent="0.3">
      <c r="A61" s="297"/>
      <c r="B61" s="85"/>
      <c r="C61" s="82"/>
      <c r="D61" s="78"/>
      <c r="E61" s="78"/>
      <c r="F61" s="78"/>
      <c r="G61" s="82"/>
      <c r="H61" s="82"/>
      <c r="I61" s="82"/>
      <c r="J61" s="82"/>
    </row>
    <row r="62" spans="1:10" ht="16.649999999999999" customHeight="1" x14ac:dyDescent="0.3">
      <c r="A62" s="84"/>
      <c r="B62" s="85"/>
      <c r="C62" s="82"/>
      <c r="D62" s="78"/>
      <c r="E62" s="78"/>
      <c r="F62" s="78"/>
      <c r="G62" s="82"/>
      <c r="H62" s="82"/>
      <c r="I62" s="82"/>
      <c r="J62" s="82"/>
    </row>
    <row r="63" spans="1:10" ht="16.649999999999999" customHeight="1" x14ac:dyDescent="0.3">
      <c r="A63" s="297"/>
      <c r="B63" s="76"/>
      <c r="C63" s="82"/>
      <c r="D63" s="78"/>
      <c r="E63" s="78"/>
      <c r="F63" s="78"/>
      <c r="G63" s="82"/>
      <c r="H63" s="82"/>
      <c r="I63" s="82"/>
      <c r="J63" s="82"/>
    </row>
    <row r="64" spans="1:10" ht="16.649999999999999" customHeight="1" x14ac:dyDescent="0.3">
      <c r="A64" s="297"/>
      <c r="B64" s="76"/>
      <c r="C64" s="82"/>
      <c r="D64" s="78"/>
      <c r="E64" s="78"/>
      <c r="F64" s="78"/>
      <c r="G64" s="82"/>
      <c r="H64" s="82"/>
      <c r="I64" s="82"/>
      <c r="J64" s="82"/>
    </row>
    <row r="65" spans="1:10" ht="16.649999999999999" customHeight="1" x14ac:dyDescent="0.3">
      <c r="A65" s="297"/>
      <c r="B65" s="76"/>
      <c r="C65" s="82"/>
      <c r="D65" s="78"/>
      <c r="E65" s="78"/>
      <c r="F65" s="78"/>
      <c r="G65" s="82"/>
      <c r="H65" s="82"/>
      <c r="I65" s="82"/>
      <c r="J65" s="82"/>
    </row>
    <row r="66" spans="1:10" ht="16.649999999999999" customHeight="1" x14ac:dyDescent="0.3">
      <c r="A66" s="297"/>
      <c r="B66" s="76"/>
      <c r="C66" s="82"/>
      <c r="D66" s="78"/>
      <c r="E66" s="78"/>
      <c r="F66" s="78"/>
      <c r="G66" s="82"/>
      <c r="H66" s="82"/>
      <c r="I66" s="82"/>
      <c r="J66" s="82"/>
    </row>
    <row r="67" spans="1:10" ht="16.649999999999999" customHeight="1" x14ac:dyDescent="0.3">
      <c r="A67" s="297"/>
      <c r="B67" s="76"/>
      <c r="C67" s="82"/>
      <c r="D67" s="78"/>
      <c r="E67" s="78"/>
      <c r="F67" s="78"/>
      <c r="G67" s="82"/>
      <c r="H67" s="82"/>
      <c r="I67" s="82"/>
      <c r="J67" s="82"/>
    </row>
    <row r="68" spans="1:10" ht="50.1" customHeight="1" x14ac:dyDescent="0.25">
      <c r="A68" s="303">
        <v>2300</v>
      </c>
      <c r="B68" s="424" t="s">
        <v>84</v>
      </c>
      <c r="C68" s="425"/>
      <c r="D68" s="425"/>
      <c r="E68" s="426"/>
      <c r="F68" s="293"/>
      <c r="G68" s="167"/>
      <c r="H68" s="167"/>
      <c r="I68" s="167"/>
      <c r="J68" s="172"/>
    </row>
    <row r="69" spans="1:10" ht="15.6" x14ac:dyDescent="0.25">
      <c r="A69" s="152"/>
      <c r="B69" s="129"/>
      <c r="C69" s="129"/>
      <c r="D69" s="129"/>
      <c r="E69" s="129"/>
      <c r="F69" s="153"/>
      <c r="G69" s="130"/>
      <c r="H69" s="130"/>
      <c r="I69" s="173"/>
      <c r="J69" s="97"/>
    </row>
    <row r="70" spans="1:10" x14ac:dyDescent="0.25">
      <c r="A70" s="97"/>
      <c r="B70" s="97"/>
      <c r="C70" s="97"/>
      <c r="D70" s="97"/>
      <c r="E70" s="97"/>
      <c r="F70" s="97"/>
      <c r="G70" s="97"/>
      <c r="H70" s="97"/>
      <c r="I70" s="97"/>
      <c r="J70" s="97"/>
    </row>
    <row r="71" spans="1:10" ht="15.6" x14ac:dyDescent="0.25">
      <c r="A71" s="129"/>
      <c r="B71" s="129"/>
      <c r="C71" s="129"/>
      <c r="D71" s="129"/>
      <c r="E71" s="129"/>
      <c r="F71" s="129"/>
      <c r="G71" s="129"/>
      <c r="H71" s="129"/>
      <c r="I71" s="97"/>
      <c r="J71" s="97"/>
    </row>
    <row r="72" spans="1:10" x14ac:dyDescent="0.25">
      <c r="A72" s="130"/>
      <c r="B72" s="130"/>
      <c r="C72" s="130"/>
      <c r="D72" s="130"/>
      <c r="E72" s="130"/>
      <c r="F72" s="130"/>
      <c r="G72" s="130"/>
      <c r="H72" s="130"/>
      <c r="I72" s="97"/>
      <c r="J72" s="97"/>
    </row>
    <row r="73" spans="1:10" x14ac:dyDescent="0.25">
      <c r="A73" s="97"/>
      <c r="B73" s="97"/>
      <c r="C73" s="97"/>
      <c r="D73" s="97"/>
      <c r="E73" s="97"/>
      <c r="F73" s="97"/>
      <c r="G73" s="97"/>
      <c r="H73" s="97"/>
      <c r="I73" s="97"/>
      <c r="J73" s="97"/>
    </row>
    <row r="74" spans="1:10" x14ac:dyDescent="0.25">
      <c r="A74" s="97"/>
      <c r="B74" s="97"/>
      <c r="C74" s="97"/>
      <c r="D74" s="97"/>
      <c r="E74" s="97"/>
      <c r="F74" s="97"/>
      <c r="G74" s="97"/>
      <c r="H74" s="97"/>
      <c r="I74" s="97"/>
      <c r="J74" s="97"/>
    </row>
    <row r="75" spans="1:10" x14ac:dyDescent="0.25">
      <c r="A75" s="97"/>
      <c r="B75" s="97"/>
      <c r="C75" s="97"/>
      <c r="D75" s="97"/>
      <c r="E75" s="97"/>
      <c r="F75" s="97"/>
      <c r="G75" s="97"/>
      <c r="H75" s="97"/>
      <c r="I75" s="97"/>
      <c r="J75" s="97"/>
    </row>
    <row r="76" spans="1:10" x14ac:dyDescent="0.25">
      <c r="A76" s="97"/>
      <c r="B76" s="97"/>
      <c r="C76" s="97"/>
      <c r="D76" s="97"/>
      <c r="E76" s="97"/>
      <c r="F76" s="97"/>
      <c r="G76" s="97"/>
      <c r="H76" s="97"/>
      <c r="I76" s="97"/>
      <c r="J76" s="97"/>
    </row>
    <row r="77" spans="1:10" x14ac:dyDescent="0.25">
      <c r="A77" s="97"/>
      <c r="B77" s="97"/>
      <c r="C77" s="97"/>
      <c r="D77" s="97"/>
      <c r="E77" s="97"/>
      <c r="F77" s="97"/>
      <c r="G77" s="97"/>
      <c r="H77" s="97"/>
      <c r="I77" s="97"/>
      <c r="J77" s="97"/>
    </row>
    <row r="78" spans="1:10" x14ac:dyDescent="0.25">
      <c r="A78" s="97"/>
      <c r="B78" s="97"/>
      <c r="C78" s="97"/>
      <c r="D78" s="97"/>
      <c r="E78" s="97"/>
      <c r="F78" s="97"/>
      <c r="G78" s="97"/>
      <c r="H78" s="97"/>
      <c r="I78" s="97"/>
      <c r="J78" s="97"/>
    </row>
    <row r="79" spans="1:10" x14ac:dyDescent="0.25">
      <c r="A79" s="97"/>
      <c r="B79" s="97"/>
      <c r="C79" s="97"/>
      <c r="D79" s="97"/>
      <c r="E79" s="97"/>
      <c r="F79" s="97"/>
      <c r="G79" s="97"/>
      <c r="H79" s="97"/>
      <c r="I79" s="97"/>
      <c r="J79" s="97"/>
    </row>
    <row r="80" spans="1:10" x14ac:dyDescent="0.25">
      <c r="A80" s="97"/>
      <c r="B80" s="97"/>
      <c r="C80" s="97"/>
      <c r="D80" s="97"/>
      <c r="E80" s="97"/>
      <c r="F80" s="97"/>
      <c r="G80" s="97"/>
      <c r="H80" s="97"/>
      <c r="I80" s="97"/>
      <c r="J80" s="97"/>
    </row>
    <row r="81" spans="1:10" x14ac:dyDescent="0.25">
      <c r="A81" s="97"/>
      <c r="B81" s="97"/>
      <c r="C81" s="97"/>
      <c r="D81" s="97"/>
      <c r="E81" s="97"/>
      <c r="F81" s="97"/>
      <c r="G81" s="97"/>
      <c r="H81" s="97"/>
      <c r="I81" s="97"/>
      <c r="J81" s="97"/>
    </row>
    <row r="82" spans="1:10" x14ac:dyDescent="0.25">
      <c r="A82" s="97"/>
      <c r="B82" s="97"/>
      <c r="C82" s="97"/>
      <c r="D82" s="97"/>
      <c r="E82" s="97"/>
      <c r="F82" s="97"/>
      <c r="G82" s="97"/>
      <c r="H82" s="97"/>
      <c r="I82" s="97"/>
      <c r="J82" s="97"/>
    </row>
    <row r="83" spans="1:10" x14ac:dyDescent="0.25">
      <c r="A83" s="97"/>
      <c r="B83" s="97"/>
      <c r="C83" s="97"/>
      <c r="D83" s="97"/>
      <c r="E83" s="97"/>
      <c r="F83" s="97"/>
      <c r="G83" s="97"/>
      <c r="H83" s="97"/>
      <c r="I83" s="97"/>
      <c r="J83" s="97"/>
    </row>
    <row r="84" spans="1:10" x14ac:dyDescent="0.25">
      <c r="A84" s="97"/>
      <c r="B84" s="97"/>
      <c r="C84" s="97"/>
      <c r="D84" s="97"/>
      <c r="E84" s="97"/>
      <c r="F84" s="97"/>
      <c r="G84" s="97"/>
      <c r="H84" s="97"/>
      <c r="I84" s="97"/>
      <c r="J84" s="97"/>
    </row>
    <row r="85" spans="1:10" x14ac:dyDescent="0.25">
      <c r="A85" s="97"/>
      <c r="B85" s="97"/>
      <c r="C85" s="97"/>
      <c r="D85" s="97"/>
      <c r="E85" s="97"/>
      <c r="F85" s="97"/>
      <c r="G85" s="97"/>
      <c r="H85" s="97"/>
      <c r="I85" s="97"/>
      <c r="J85" s="97"/>
    </row>
    <row r="86" spans="1:10" x14ac:dyDescent="0.25">
      <c r="A86" s="97"/>
      <c r="B86" s="97"/>
      <c r="C86" s="97"/>
      <c r="D86" s="97"/>
      <c r="E86" s="97"/>
      <c r="F86" s="97"/>
      <c r="G86" s="97"/>
      <c r="H86" s="97"/>
      <c r="I86" s="97"/>
      <c r="J86" s="97"/>
    </row>
    <row r="87" spans="1:10" x14ac:dyDescent="0.25">
      <c r="A87" s="97"/>
      <c r="B87" s="97"/>
      <c r="C87" s="97"/>
      <c r="D87" s="97"/>
      <c r="E87" s="97"/>
      <c r="F87" s="97"/>
      <c r="G87" s="97"/>
      <c r="H87" s="97"/>
      <c r="I87" s="97"/>
      <c r="J87" s="97"/>
    </row>
    <row r="88" spans="1:10" x14ac:dyDescent="0.25">
      <c r="A88" s="97"/>
      <c r="B88" s="97"/>
      <c r="C88" s="97"/>
      <c r="D88" s="97"/>
      <c r="E88" s="97"/>
      <c r="F88" s="97"/>
      <c r="G88" s="97"/>
      <c r="H88" s="97"/>
      <c r="I88" s="97"/>
      <c r="J88" s="97"/>
    </row>
    <row r="89" spans="1:10" x14ac:dyDescent="0.25">
      <c r="A89" s="97"/>
      <c r="B89" s="97"/>
      <c r="C89" s="97"/>
      <c r="D89" s="97"/>
      <c r="E89" s="97"/>
      <c r="F89" s="97"/>
      <c r="G89" s="97"/>
      <c r="H89" s="97"/>
      <c r="I89" s="97"/>
      <c r="J89" s="97"/>
    </row>
    <row r="90" spans="1:10" x14ac:dyDescent="0.25">
      <c r="A90" s="97"/>
      <c r="B90" s="97"/>
      <c r="C90" s="97"/>
      <c r="D90" s="97"/>
      <c r="E90" s="97"/>
      <c r="F90" s="97"/>
      <c r="G90" s="97"/>
      <c r="H90" s="97"/>
      <c r="I90" s="97"/>
      <c r="J90" s="97"/>
    </row>
    <row r="91" spans="1:10" x14ac:dyDescent="0.25">
      <c r="A91" s="97"/>
      <c r="B91" s="97"/>
      <c r="C91" s="97"/>
      <c r="D91" s="97"/>
      <c r="E91" s="97"/>
      <c r="F91" s="97"/>
      <c r="G91" s="97"/>
      <c r="H91" s="97"/>
      <c r="I91" s="97"/>
      <c r="J91" s="97"/>
    </row>
    <row r="92" spans="1:10" x14ac:dyDescent="0.25">
      <c r="A92" s="97"/>
      <c r="B92" s="97"/>
      <c r="C92" s="97"/>
      <c r="D92" s="97"/>
      <c r="E92" s="97"/>
      <c r="F92" s="97"/>
      <c r="G92" s="97"/>
      <c r="H92" s="97"/>
      <c r="I92" s="97"/>
      <c r="J92" s="97"/>
    </row>
    <row r="93" spans="1:10" x14ac:dyDescent="0.25">
      <c r="A93" s="97"/>
      <c r="B93" s="97"/>
      <c r="C93" s="97"/>
      <c r="D93" s="97"/>
      <c r="E93" s="97"/>
      <c r="F93" s="97"/>
      <c r="G93" s="97"/>
      <c r="H93" s="97"/>
      <c r="I93" s="97"/>
      <c r="J93" s="97"/>
    </row>
    <row r="94" spans="1:10" x14ac:dyDescent="0.25">
      <c r="A94" s="97"/>
      <c r="B94" s="97"/>
      <c r="C94" s="97"/>
      <c r="D94" s="97"/>
      <c r="E94" s="97"/>
      <c r="F94" s="97"/>
      <c r="G94" s="97"/>
      <c r="H94" s="97"/>
      <c r="I94" s="97"/>
      <c r="J94" s="97"/>
    </row>
    <row r="95" spans="1:10" x14ac:dyDescent="0.25">
      <c r="A95" s="97"/>
      <c r="B95" s="97"/>
      <c r="C95" s="97"/>
      <c r="D95" s="97"/>
      <c r="E95" s="97"/>
      <c r="F95" s="97"/>
      <c r="G95" s="97"/>
      <c r="H95" s="97"/>
      <c r="I95" s="97"/>
      <c r="J95" s="97"/>
    </row>
    <row r="96" spans="1:10" x14ac:dyDescent="0.25">
      <c r="A96" s="97"/>
      <c r="B96" s="97"/>
      <c r="C96" s="97"/>
      <c r="D96" s="97"/>
      <c r="E96" s="97"/>
      <c r="F96" s="97"/>
      <c r="G96" s="97"/>
      <c r="H96" s="97"/>
      <c r="I96" s="97"/>
      <c r="J96" s="97"/>
    </row>
    <row r="97" spans="1:10" x14ac:dyDescent="0.25">
      <c r="A97" s="97"/>
      <c r="B97" s="97"/>
      <c r="C97" s="97"/>
      <c r="D97" s="97"/>
      <c r="E97" s="97"/>
      <c r="F97" s="97"/>
      <c r="G97" s="97"/>
      <c r="H97" s="97"/>
      <c r="I97" s="97"/>
      <c r="J97" s="97"/>
    </row>
    <row r="98" spans="1:10" x14ac:dyDescent="0.25">
      <c r="A98" s="97"/>
      <c r="B98" s="97"/>
      <c r="C98" s="97"/>
      <c r="D98" s="97"/>
      <c r="E98" s="97"/>
      <c r="F98" s="97"/>
      <c r="G98" s="97"/>
      <c r="H98" s="97"/>
      <c r="I98" s="97"/>
      <c r="J98" s="97"/>
    </row>
    <row r="99" spans="1:10" x14ac:dyDescent="0.25">
      <c r="A99" s="97"/>
      <c r="B99" s="97"/>
      <c r="C99" s="97"/>
      <c r="D99" s="97"/>
      <c r="E99" s="97"/>
      <c r="F99" s="97"/>
      <c r="G99" s="97"/>
      <c r="H99" s="97"/>
      <c r="I99" s="97"/>
      <c r="J99" s="97"/>
    </row>
    <row r="100" spans="1:10" x14ac:dyDescent="0.25">
      <c r="A100" s="97"/>
      <c r="B100" s="97"/>
      <c r="C100" s="97"/>
      <c r="D100" s="97"/>
      <c r="E100" s="97"/>
      <c r="F100" s="97"/>
      <c r="G100" s="97"/>
      <c r="H100" s="97"/>
      <c r="I100" s="97"/>
      <c r="J100" s="97"/>
    </row>
    <row r="101" spans="1:10" x14ac:dyDescent="0.25">
      <c r="A101" s="97"/>
      <c r="B101" s="97"/>
      <c r="C101" s="97"/>
      <c r="D101" s="97"/>
      <c r="E101" s="97"/>
      <c r="F101" s="97"/>
      <c r="G101" s="97"/>
      <c r="H101" s="97"/>
      <c r="I101" s="97"/>
      <c r="J101" s="97"/>
    </row>
    <row r="102" spans="1:10" x14ac:dyDescent="0.25">
      <c r="A102" s="97"/>
      <c r="B102" s="97"/>
      <c r="C102" s="97"/>
      <c r="D102" s="97"/>
      <c r="E102" s="97"/>
      <c r="F102" s="97"/>
      <c r="G102" s="97"/>
      <c r="H102" s="97"/>
      <c r="I102" s="97"/>
      <c r="J102" s="97"/>
    </row>
    <row r="103" spans="1:10" x14ac:dyDescent="0.25">
      <c r="A103" s="97"/>
      <c r="B103" s="97"/>
      <c r="C103" s="97"/>
      <c r="D103" s="97"/>
      <c r="E103" s="97"/>
      <c r="F103" s="97"/>
      <c r="G103" s="97"/>
      <c r="H103" s="97"/>
      <c r="I103" s="97"/>
      <c r="J103" s="97"/>
    </row>
    <row r="104" spans="1:10" x14ac:dyDescent="0.25">
      <c r="A104" s="97"/>
      <c r="B104" s="97"/>
      <c r="C104" s="97"/>
      <c r="D104" s="97"/>
      <c r="E104" s="97"/>
      <c r="F104" s="97"/>
      <c r="G104" s="97"/>
      <c r="H104" s="97"/>
      <c r="I104" s="97"/>
      <c r="J104" s="97"/>
    </row>
    <row r="105" spans="1:10" x14ac:dyDescent="0.25">
      <c r="A105" s="97"/>
      <c r="B105" s="97"/>
      <c r="C105" s="97"/>
      <c r="D105" s="97"/>
      <c r="E105" s="97"/>
      <c r="F105" s="97"/>
      <c r="G105" s="97"/>
      <c r="H105" s="97"/>
      <c r="I105" s="97"/>
      <c r="J105" s="97"/>
    </row>
    <row r="106" spans="1:10" x14ac:dyDescent="0.25">
      <c r="A106" s="97"/>
      <c r="B106" s="97"/>
      <c r="C106" s="97"/>
      <c r="D106" s="97"/>
      <c r="E106" s="97"/>
      <c r="F106" s="97"/>
      <c r="G106" s="97"/>
      <c r="H106" s="97"/>
      <c r="I106" s="97"/>
      <c r="J106" s="97"/>
    </row>
    <row r="107" spans="1:10" x14ac:dyDescent="0.25">
      <c r="A107" s="97"/>
      <c r="B107" s="97"/>
      <c r="C107" s="97"/>
      <c r="D107" s="97"/>
      <c r="E107" s="97"/>
      <c r="F107" s="97"/>
      <c r="G107" s="97"/>
      <c r="H107" s="97"/>
      <c r="I107" s="97"/>
      <c r="J107" s="97"/>
    </row>
    <row r="108" spans="1:10" x14ac:dyDescent="0.25">
      <c r="A108" s="97"/>
      <c r="B108" s="97"/>
      <c r="C108" s="97"/>
      <c r="D108" s="97"/>
      <c r="E108" s="97"/>
      <c r="F108" s="97"/>
      <c r="G108" s="97"/>
      <c r="H108" s="97"/>
      <c r="I108" s="97"/>
      <c r="J108" s="97"/>
    </row>
    <row r="109" spans="1:10" x14ac:dyDescent="0.25">
      <c r="A109" s="97"/>
      <c r="B109" s="97"/>
      <c r="C109" s="97"/>
      <c r="D109" s="97"/>
      <c r="E109" s="97"/>
      <c r="F109" s="97"/>
      <c r="G109" s="97"/>
      <c r="H109" s="97"/>
      <c r="I109" s="97"/>
      <c r="J109" s="97"/>
    </row>
    <row r="110" spans="1:10" x14ac:dyDescent="0.25">
      <c r="A110" s="97"/>
      <c r="B110" s="97"/>
      <c r="C110" s="97"/>
      <c r="D110" s="97"/>
      <c r="E110" s="97"/>
      <c r="F110" s="97"/>
      <c r="G110" s="97"/>
      <c r="H110" s="97"/>
      <c r="I110" s="97"/>
      <c r="J110" s="97"/>
    </row>
    <row r="111" spans="1:10" x14ac:dyDescent="0.25">
      <c r="A111" s="97"/>
      <c r="B111" s="97"/>
      <c r="C111" s="97"/>
      <c r="D111" s="97"/>
      <c r="E111" s="97"/>
      <c r="F111" s="97"/>
      <c r="G111" s="97"/>
      <c r="H111" s="97"/>
      <c r="I111" s="97"/>
      <c r="J111" s="97"/>
    </row>
    <row r="112" spans="1:10" x14ac:dyDescent="0.25">
      <c r="A112" s="97"/>
      <c r="B112" s="97"/>
      <c r="C112" s="97"/>
      <c r="D112" s="97"/>
      <c r="E112" s="97"/>
      <c r="F112" s="97"/>
      <c r="G112" s="97"/>
      <c r="H112" s="97"/>
      <c r="I112" s="97"/>
      <c r="J112" s="97"/>
    </row>
    <row r="113" spans="1:10" x14ac:dyDescent="0.25">
      <c r="A113" s="97"/>
      <c r="B113" s="97"/>
      <c r="C113" s="97"/>
      <c r="D113" s="97"/>
      <c r="E113" s="97"/>
      <c r="F113" s="97"/>
      <c r="G113" s="97"/>
      <c r="H113" s="97"/>
      <c r="I113" s="97"/>
      <c r="J113" s="97"/>
    </row>
    <row r="114" spans="1:10" x14ac:dyDescent="0.25">
      <c r="A114" s="97"/>
      <c r="B114" s="97"/>
      <c r="C114" s="97"/>
      <c r="D114" s="97"/>
      <c r="E114" s="97"/>
      <c r="F114" s="97"/>
      <c r="G114" s="97"/>
      <c r="H114" s="97"/>
      <c r="I114" s="97"/>
      <c r="J114" s="97"/>
    </row>
    <row r="115" spans="1:10" x14ac:dyDescent="0.25">
      <c r="A115" s="97"/>
      <c r="B115" s="97"/>
      <c r="C115" s="97"/>
      <c r="D115" s="97"/>
      <c r="E115" s="97"/>
      <c r="F115" s="97"/>
      <c r="G115" s="97"/>
      <c r="H115" s="97"/>
      <c r="I115" s="97"/>
      <c r="J115" s="97"/>
    </row>
    <row r="116" spans="1:10" x14ac:dyDescent="0.25">
      <c r="A116" s="97"/>
      <c r="B116" s="97"/>
      <c r="C116" s="97"/>
      <c r="D116" s="97"/>
      <c r="E116" s="97"/>
      <c r="F116" s="97"/>
      <c r="G116" s="97"/>
      <c r="H116" s="97"/>
      <c r="I116" s="97"/>
      <c r="J116" s="97"/>
    </row>
    <row r="117" spans="1:10" ht="15.6" x14ac:dyDescent="0.25">
      <c r="A117" s="152"/>
      <c r="B117" s="129"/>
      <c r="C117" s="129"/>
      <c r="D117" s="129"/>
      <c r="E117" s="129"/>
      <c r="F117" s="153"/>
      <c r="G117" s="153"/>
      <c r="H117" s="153"/>
      <c r="I117" s="97"/>
      <c r="J117" s="97"/>
    </row>
    <row r="118" spans="1:10" ht="15.6" x14ac:dyDescent="0.25">
      <c r="A118" s="152"/>
      <c r="B118" s="129"/>
      <c r="C118" s="129"/>
      <c r="D118" s="129"/>
      <c r="E118" s="129"/>
      <c r="F118" s="153"/>
      <c r="G118" s="153"/>
      <c r="H118" s="153"/>
      <c r="I118" s="97"/>
      <c r="J118" s="97"/>
    </row>
    <row r="119" spans="1:10" x14ac:dyDescent="0.25">
      <c r="A119" s="97"/>
      <c r="B119" s="97"/>
      <c r="C119" s="97"/>
      <c r="D119" s="97"/>
      <c r="E119" s="97"/>
      <c r="F119" s="97"/>
      <c r="G119" s="97"/>
      <c r="H119" s="97"/>
      <c r="I119" s="97"/>
      <c r="J119" s="97"/>
    </row>
    <row r="120" spans="1:10" ht="15.6" x14ac:dyDescent="0.25">
      <c r="A120" s="129"/>
      <c r="B120" s="129"/>
      <c r="C120" s="129"/>
      <c r="D120" s="129"/>
      <c r="E120" s="129"/>
      <c r="F120" s="129"/>
      <c r="G120" s="129"/>
      <c r="H120" s="129"/>
      <c r="I120" s="97"/>
      <c r="J120" s="97"/>
    </row>
    <row r="121" spans="1:10" x14ac:dyDescent="0.25">
      <c r="A121" s="130"/>
      <c r="B121" s="130"/>
      <c r="C121" s="130"/>
      <c r="D121" s="130"/>
      <c r="E121" s="130"/>
      <c r="F121" s="130"/>
      <c r="G121" s="130"/>
      <c r="H121" s="130"/>
      <c r="I121" s="97"/>
      <c r="J121" s="97"/>
    </row>
    <row r="122" spans="1:10" x14ac:dyDescent="0.25">
      <c r="A122" s="97"/>
      <c r="B122" s="97"/>
      <c r="C122" s="97"/>
      <c r="D122" s="97"/>
      <c r="E122" s="97"/>
      <c r="F122" s="97"/>
      <c r="G122" s="97"/>
      <c r="H122" s="97"/>
      <c r="I122" s="97"/>
      <c r="J122" s="97"/>
    </row>
    <row r="123" spans="1:10" x14ac:dyDescent="0.25">
      <c r="A123" s="97"/>
      <c r="B123" s="97"/>
      <c r="C123" s="97"/>
      <c r="D123" s="97"/>
      <c r="E123" s="97"/>
      <c r="F123" s="97"/>
      <c r="G123" s="97"/>
      <c r="H123" s="97"/>
      <c r="I123" s="97"/>
      <c r="J123" s="97"/>
    </row>
    <row r="124" spans="1:10" x14ac:dyDescent="0.25">
      <c r="A124" s="97"/>
      <c r="B124" s="97"/>
      <c r="C124" s="97"/>
      <c r="D124" s="97"/>
      <c r="E124" s="97"/>
      <c r="F124" s="97"/>
      <c r="G124" s="97"/>
      <c r="H124" s="97"/>
      <c r="I124" s="97"/>
      <c r="J124" s="97"/>
    </row>
    <row r="125" spans="1:10" x14ac:dyDescent="0.25">
      <c r="A125" s="97"/>
      <c r="B125" s="97"/>
      <c r="C125" s="97"/>
      <c r="D125" s="97"/>
      <c r="E125" s="97"/>
      <c r="F125" s="97"/>
      <c r="G125" s="97"/>
      <c r="H125" s="97"/>
      <c r="I125" s="97"/>
      <c r="J125" s="97"/>
    </row>
    <row r="126" spans="1:10" x14ac:dyDescent="0.25">
      <c r="A126" s="97"/>
      <c r="B126" s="97"/>
      <c r="C126" s="97"/>
      <c r="D126" s="97"/>
      <c r="E126" s="97"/>
      <c r="F126" s="97"/>
      <c r="G126" s="97"/>
      <c r="H126" s="97"/>
      <c r="I126" s="97"/>
      <c r="J126" s="97"/>
    </row>
    <row r="127" spans="1:10" x14ac:dyDescent="0.25">
      <c r="A127" s="97"/>
      <c r="B127" s="97"/>
      <c r="C127" s="97"/>
      <c r="D127" s="97"/>
      <c r="E127" s="97"/>
      <c r="F127" s="97"/>
      <c r="G127" s="97"/>
      <c r="H127" s="97"/>
      <c r="I127" s="97"/>
      <c r="J127" s="97"/>
    </row>
    <row r="128" spans="1:10" x14ac:dyDescent="0.25">
      <c r="A128" s="97"/>
      <c r="B128" s="97"/>
      <c r="C128" s="97"/>
      <c r="D128" s="97"/>
      <c r="E128" s="97"/>
      <c r="F128" s="97"/>
      <c r="G128" s="97"/>
      <c r="H128" s="97"/>
      <c r="I128" s="97"/>
      <c r="J128" s="97"/>
    </row>
    <row r="129" spans="1:10" x14ac:dyDescent="0.25">
      <c r="A129" s="97"/>
      <c r="B129" s="97"/>
      <c r="C129" s="97"/>
      <c r="D129" s="97"/>
      <c r="E129" s="97"/>
      <c r="F129" s="97"/>
      <c r="G129" s="97"/>
      <c r="H129" s="97"/>
      <c r="I129" s="97"/>
      <c r="J129" s="97"/>
    </row>
    <row r="130" spans="1:10" x14ac:dyDescent="0.25">
      <c r="A130" s="97"/>
      <c r="B130" s="97"/>
      <c r="C130" s="97"/>
      <c r="D130" s="97"/>
      <c r="E130" s="97"/>
      <c r="F130" s="97"/>
      <c r="G130" s="97"/>
      <c r="H130" s="97"/>
      <c r="I130" s="97"/>
      <c r="J130" s="97"/>
    </row>
    <row r="131" spans="1:10" x14ac:dyDescent="0.25">
      <c r="A131" s="97"/>
      <c r="B131" s="97"/>
      <c r="C131" s="97"/>
      <c r="D131" s="97"/>
      <c r="E131" s="97"/>
      <c r="F131" s="97"/>
      <c r="G131" s="97"/>
      <c r="H131" s="97"/>
      <c r="I131" s="97"/>
      <c r="J131" s="97"/>
    </row>
    <row r="132" spans="1:10" x14ac:dyDescent="0.25">
      <c r="A132" s="97"/>
      <c r="B132" s="97"/>
      <c r="C132" s="97"/>
      <c r="D132" s="97"/>
      <c r="E132" s="97"/>
      <c r="F132" s="97"/>
      <c r="G132" s="97"/>
      <c r="H132" s="97"/>
      <c r="I132" s="97"/>
      <c r="J132" s="97"/>
    </row>
    <row r="133" spans="1:10" x14ac:dyDescent="0.25">
      <c r="A133" s="97"/>
      <c r="B133" s="97"/>
      <c r="C133" s="97"/>
      <c r="D133" s="97"/>
      <c r="E133" s="97"/>
      <c r="F133" s="97"/>
      <c r="G133" s="97"/>
      <c r="H133" s="97"/>
      <c r="I133" s="97"/>
      <c r="J133" s="97"/>
    </row>
    <row r="134" spans="1:10" x14ac:dyDescent="0.25">
      <c r="A134" s="97"/>
      <c r="B134" s="97"/>
      <c r="C134" s="97"/>
      <c r="D134" s="97"/>
      <c r="E134" s="97"/>
      <c r="F134" s="97"/>
      <c r="G134" s="97"/>
      <c r="H134" s="97"/>
      <c r="I134" s="97"/>
      <c r="J134" s="97"/>
    </row>
    <row r="135" spans="1:10" x14ac:dyDescent="0.25">
      <c r="A135" s="97"/>
      <c r="B135" s="97"/>
      <c r="C135" s="97"/>
      <c r="D135" s="97"/>
      <c r="E135" s="97"/>
      <c r="F135" s="97"/>
      <c r="G135" s="97"/>
      <c r="H135" s="97"/>
      <c r="I135" s="97"/>
      <c r="J135" s="97"/>
    </row>
    <row r="136" spans="1:10" x14ac:dyDescent="0.25">
      <c r="A136" s="97"/>
      <c r="B136" s="97"/>
      <c r="C136" s="97"/>
      <c r="D136" s="97"/>
      <c r="E136" s="97"/>
      <c r="F136" s="97"/>
      <c r="G136" s="97"/>
      <c r="H136" s="97"/>
      <c r="I136" s="97"/>
      <c r="J136" s="97"/>
    </row>
    <row r="137" spans="1:10" x14ac:dyDescent="0.25">
      <c r="A137" s="97"/>
      <c r="B137" s="97"/>
      <c r="C137" s="97"/>
      <c r="D137" s="97"/>
      <c r="E137" s="97"/>
      <c r="F137" s="97"/>
      <c r="G137" s="97"/>
      <c r="H137" s="97"/>
      <c r="I137" s="97"/>
      <c r="J137" s="97"/>
    </row>
    <row r="138" spans="1:10" x14ac:dyDescent="0.25">
      <c r="A138" s="97"/>
      <c r="B138" s="97"/>
      <c r="C138" s="97"/>
      <c r="D138" s="97"/>
      <c r="E138" s="97"/>
      <c r="F138" s="97"/>
      <c r="G138" s="97"/>
      <c r="H138" s="97"/>
      <c r="I138" s="97"/>
      <c r="J138" s="97"/>
    </row>
    <row r="139" spans="1:10" x14ac:dyDescent="0.25">
      <c r="A139" s="97"/>
      <c r="B139" s="97"/>
      <c r="C139" s="97"/>
      <c r="D139" s="97"/>
      <c r="E139" s="97"/>
      <c r="F139" s="97"/>
      <c r="G139" s="97"/>
      <c r="H139" s="97"/>
      <c r="I139" s="97"/>
      <c r="J139" s="97"/>
    </row>
    <row r="140" spans="1:10" x14ac:dyDescent="0.25">
      <c r="A140" s="97"/>
      <c r="B140" s="97"/>
      <c r="C140" s="97"/>
      <c r="D140" s="97"/>
      <c r="E140" s="97"/>
      <c r="F140" s="97"/>
      <c r="G140" s="97"/>
      <c r="H140" s="97"/>
      <c r="I140" s="97"/>
      <c r="J140" s="97"/>
    </row>
    <row r="141" spans="1:10" x14ac:dyDescent="0.25">
      <c r="A141" s="97"/>
      <c r="B141" s="97"/>
      <c r="C141" s="97"/>
      <c r="D141" s="97"/>
      <c r="E141" s="97"/>
      <c r="F141" s="97"/>
      <c r="G141" s="97"/>
      <c r="H141" s="97"/>
      <c r="I141" s="97"/>
      <c r="J141" s="97"/>
    </row>
    <row r="142" spans="1:10" x14ac:dyDescent="0.25">
      <c r="A142" s="97"/>
      <c r="B142" s="97"/>
      <c r="C142" s="97"/>
      <c r="D142" s="97"/>
      <c r="E142" s="97"/>
      <c r="F142" s="97"/>
      <c r="G142" s="97"/>
      <c r="H142" s="97"/>
      <c r="I142" s="97"/>
      <c r="J142" s="97"/>
    </row>
    <row r="143" spans="1:10" x14ac:dyDescent="0.25">
      <c r="A143" s="97"/>
      <c r="B143" s="97"/>
      <c r="C143" s="97"/>
      <c r="D143" s="97"/>
      <c r="E143" s="97"/>
      <c r="F143" s="97"/>
      <c r="G143" s="97"/>
      <c r="H143" s="97"/>
      <c r="I143" s="97"/>
      <c r="J143" s="97"/>
    </row>
    <row r="144" spans="1:10" x14ac:dyDescent="0.25">
      <c r="A144" s="97"/>
      <c r="B144" s="97"/>
      <c r="C144" s="97"/>
      <c r="D144" s="97"/>
      <c r="E144" s="97"/>
      <c r="F144" s="97"/>
      <c r="G144" s="97"/>
      <c r="H144" s="97"/>
      <c r="I144" s="97"/>
      <c r="J144" s="97"/>
    </row>
    <row r="145" spans="1:10" x14ac:dyDescent="0.25">
      <c r="A145" s="97"/>
      <c r="B145" s="97"/>
      <c r="C145" s="97"/>
      <c r="D145" s="97"/>
      <c r="E145" s="97"/>
      <c r="F145" s="97"/>
      <c r="G145" s="97"/>
      <c r="H145" s="97"/>
      <c r="I145" s="97"/>
      <c r="J145" s="97"/>
    </row>
    <row r="146" spans="1:10" x14ac:dyDescent="0.25">
      <c r="A146" s="97"/>
      <c r="B146" s="97"/>
      <c r="C146" s="97"/>
      <c r="D146" s="97"/>
      <c r="E146" s="97"/>
      <c r="F146" s="97"/>
      <c r="G146" s="97"/>
      <c r="H146" s="97"/>
      <c r="I146" s="97"/>
      <c r="J146" s="97"/>
    </row>
    <row r="147" spans="1:10" x14ac:dyDescent="0.25">
      <c r="A147" s="97"/>
      <c r="B147" s="97"/>
      <c r="C147" s="97"/>
      <c r="D147" s="97"/>
      <c r="E147" s="97"/>
      <c r="F147" s="97"/>
      <c r="G147" s="97"/>
      <c r="H147" s="97"/>
      <c r="I147" s="97"/>
      <c r="J147" s="97"/>
    </row>
    <row r="148" spans="1:10" x14ac:dyDescent="0.25">
      <c r="A148" s="97"/>
      <c r="B148" s="97"/>
      <c r="C148" s="97"/>
      <c r="D148" s="97"/>
      <c r="E148" s="97"/>
      <c r="F148" s="97"/>
      <c r="G148" s="97"/>
      <c r="H148" s="97"/>
      <c r="I148" s="97"/>
      <c r="J148" s="97"/>
    </row>
    <row r="149" spans="1:10" x14ac:dyDescent="0.25">
      <c r="A149" s="97"/>
      <c r="B149" s="97"/>
      <c r="C149" s="97"/>
      <c r="D149" s="97"/>
      <c r="E149" s="97"/>
      <c r="F149" s="97"/>
      <c r="G149" s="97"/>
      <c r="H149" s="97"/>
      <c r="I149" s="97"/>
      <c r="J149" s="97"/>
    </row>
    <row r="150" spans="1:10" x14ac:dyDescent="0.25">
      <c r="A150" s="97"/>
      <c r="B150" s="97"/>
      <c r="C150" s="97"/>
      <c r="D150" s="97"/>
      <c r="E150" s="97"/>
      <c r="F150" s="97"/>
      <c r="G150" s="97"/>
      <c r="H150" s="97"/>
      <c r="I150" s="97"/>
      <c r="J150" s="97"/>
    </row>
    <row r="151" spans="1:10" x14ac:dyDescent="0.25">
      <c r="A151" s="97"/>
      <c r="B151" s="97"/>
      <c r="C151" s="97"/>
      <c r="D151" s="97"/>
      <c r="E151" s="97"/>
      <c r="F151" s="97"/>
      <c r="G151" s="97"/>
      <c r="H151" s="97"/>
      <c r="I151" s="97"/>
      <c r="J151" s="97"/>
    </row>
    <row r="152" spans="1:10" x14ac:dyDescent="0.25">
      <c r="A152" s="97"/>
      <c r="B152" s="97"/>
      <c r="C152" s="97"/>
      <c r="D152" s="97"/>
      <c r="E152" s="97"/>
      <c r="F152" s="97"/>
      <c r="G152" s="97"/>
      <c r="H152" s="97"/>
      <c r="I152" s="97"/>
      <c r="J152" s="97"/>
    </row>
    <row r="153" spans="1:10" x14ac:dyDescent="0.25">
      <c r="A153" s="97"/>
      <c r="B153" s="97"/>
      <c r="C153" s="97"/>
      <c r="D153" s="97"/>
      <c r="E153" s="97"/>
      <c r="F153" s="97"/>
      <c r="G153" s="97"/>
      <c r="H153" s="97"/>
      <c r="I153" s="97"/>
      <c r="J153" s="97"/>
    </row>
    <row r="154" spans="1:10" x14ac:dyDescent="0.25">
      <c r="A154" s="97"/>
      <c r="B154" s="97"/>
      <c r="C154" s="97"/>
      <c r="D154" s="97"/>
      <c r="E154" s="97"/>
      <c r="F154" s="97"/>
      <c r="G154" s="97"/>
      <c r="H154" s="97"/>
      <c r="I154" s="97"/>
      <c r="J154" s="97"/>
    </row>
    <row r="155" spans="1:10" x14ac:dyDescent="0.25">
      <c r="A155" s="97"/>
      <c r="B155" s="97"/>
      <c r="C155" s="97"/>
      <c r="D155" s="97"/>
      <c r="E155" s="97"/>
      <c r="F155" s="97"/>
      <c r="G155" s="97"/>
      <c r="H155" s="97"/>
      <c r="I155" s="97"/>
      <c r="J155" s="97"/>
    </row>
    <row r="156" spans="1:10" x14ac:dyDescent="0.25">
      <c r="A156" s="97"/>
      <c r="B156" s="97"/>
      <c r="C156" s="97"/>
      <c r="D156" s="97"/>
      <c r="E156" s="97"/>
      <c r="F156" s="97"/>
      <c r="G156" s="97"/>
      <c r="H156" s="97"/>
      <c r="I156" s="97"/>
      <c r="J156" s="97"/>
    </row>
    <row r="157" spans="1:10" x14ac:dyDescent="0.25">
      <c r="A157" s="97"/>
      <c r="B157" s="97"/>
      <c r="C157" s="97"/>
      <c r="D157" s="97"/>
      <c r="E157" s="97"/>
      <c r="F157" s="97"/>
      <c r="G157" s="97"/>
      <c r="H157" s="97"/>
      <c r="I157" s="97"/>
      <c r="J157" s="97"/>
    </row>
    <row r="158" spans="1:10" x14ac:dyDescent="0.25">
      <c r="A158" s="97"/>
      <c r="B158" s="97"/>
      <c r="C158" s="97"/>
      <c r="D158" s="97"/>
      <c r="E158" s="97"/>
      <c r="F158" s="97"/>
      <c r="G158" s="97"/>
      <c r="H158" s="97"/>
      <c r="I158" s="97"/>
      <c r="J158" s="97"/>
    </row>
    <row r="159" spans="1:10" x14ac:dyDescent="0.25">
      <c r="A159" s="97"/>
      <c r="B159" s="97"/>
      <c r="C159" s="97"/>
      <c r="D159" s="97"/>
      <c r="E159" s="97"/>
      <c r="F159" s="97"/>
      <c r="G159" s="97"/>
      <c r="H159" s="97"/>
      <c r="I159" s="97"/>
      <c r="J159" s="97"/>
    </row>
    <row r="160" spans="1:10" x14ac:dyDescent="0.25">
      <c r="A160" s="97"/>
      <c r="B160" s="97"/>
      <c r="C160" s="97"/>
      <c r="D160" s="97"/>
      <c r="E160" s="97"/>
      <c r="F160" s="97"/>
      <c r="G160" s="97"/>
      <c r="H160" s="97"/>
      <c r="I160" s="97"/>
      <c r="J160" s="97"/>
    </row>
    <row r="161" spans="1:10" x14ac:dyDescent="0.25">
      <c r="A161" s="97"/>
      <c r="B161" s="97"/>
      <c r="C161" s="97"/>
      <c r="D161" s="97"/>
      <c r="E161" s="97"/>
      <c r="F161" s="97"/>
      <c r="G161" s="97"/>
      <c r="H161" s="97"/>
      <c r="I161" s="97"/>
      <c r="J161" s="97"/>
    </row>
    <row r="162" spans="1:10" x14ac:dyDescent="0.25">
      <c r="A162" s="97"/>
      <c r="B162" s="97"/>
      <c r="C162" s="97"/>
      <c r="D162" s="97"/>
      <c r="E162" s="97"/>
      <c r="F162" s="97"/>
      <c r="G162" s="97"/>
      <c r="H162" s="97"/>
      <c r="I162" s="97"/>
      <c r="J162" s="97"/>
    </row>
    <row r="163" spans="1:10" x14ac:dyDescent="0.25">
      <c r="A163" s="97"/>
      <c r="B163" s="97"/>
      <c r="C163" s="97"/>
      <c r="D163" s="97"/>
      <c r="E163" s="97"/>
      <c r="F163" s="97"/>
      <c r="G163" s="97"/>
      <c r="H163" s="97"/>
      <c r="I163" s="97"/>
      <c r="J163" s="97"/>
    </row>
    <row r="164" spans="1:10" x14ac:dyDescent="0.25">
      <c r="A164" s="97"/>
      <c r="B164" s="97"/>
      <c r="C164" s="97"/>
      <c r="D164" s="97"/>
      <c r="E164" s="97"/>
      <c r="F164" s="97"/>
      <c r="G164" s="97"/>
      <c r="H164" s="97"/>
      <c r="I164" s="97"/>
      <c r="J164" s="97"/>
    </row>
    <row r="165" spans="1:10" x14ac:dyDescent="0.25">
      <c r="A165" s="97"/>
      <c r="B165" s="97"/>
      <c r="C165" s="97"/>
      <c r="D165" s="97"/>
      <c r="E165" s="97"/>
      <c r="F165" s="97"/>
      <c r="G165" s="97"/>
      <c r="H165" s="97"/>
      <c r="I165" s="97"/>
      <c r="J165" s="97"/>
    </row>
    <row r="166" spans="1:10" x14ac:dyDescent="0.25">
      <c r="A166" s="97"/>
      <c r="B166" s="97"/>
      <c r="C166" s="97"/>
      <c r="D166" s="97"/>
      <c r="E166" s="97"/>
      <c r="F166" s="97"/>
      <c r="G166" s="97"/>
      <c r="H166" s="97"/>
      <c r="I166" s="97"/>
      <c r="J166" s="97"/>
    </row>
    <row r="167" spans="1:10" x14ac:dyDescent="0.25">
      <c r="A167" s="97"/>
      <c r="B167" s="97"/>
      <c r="C167" s="97"/>
      <c r="D167" s="97"/>
      <c r="E167" s="97"/>
      <c r="F167" s="97"/>
      <c r="G167" s="97"/>
      <c r="H167" s="97"/>
      <c r="I167" s="97"/>
      <c r="J167" s="97"/>
    </row>
    <row r="168" spans="1:10" x14ac:dyDescent="0.25">
      <c r="A168" s="97"/>
      <c r="B168" s="97"/>
      <c r="C168" s="97"/>
      <c r="D168" s="97"/>
      <c r="E168" s="97"/>
      <c r="F168" s="97"/>
      <c r="G168" s="97"/>
      <c r="H168" s="97"/>
      <c r="I168" s="97"/>
      <c r="J168" s="97"/>
    </row>
    <row r="169" spans="1:10" x14ac:dyDescent="0.25">
      <c r="A169" s="97"/>
      <c r="B169" s="97"/>
      <c r="C169" s="97"/>
      <c r="D169" s="97"/>
      <c r="E169" s="97"/>
      <c r="F169" s="97"/>
      <c r="G169" s="97"/>
      <c r="H169" s="97"/>
      <c r="I169" s="97"/>
      <c r="J169" s="97"/>
    </row>
    <row r="170" spans="1:10" x14ac:dyDescent="0.25">
      <c r="A170" s="97"/>
      <c r="B170" s="97"/>
      <c r="C170" s="97"/>
      <c r="D170" s="97"/>
      <c r="E170" s="97"/>
      <c r="F170" s="97"/>
      <c r="G170" s="97"/>
      <c r="H170" s="97"/>
      <c r="I170" s="97"/>
      <c r="J170" s="97"/>
    </row>
    <row r="171" spans="1:10" x14ac:dyDescent="0.25">
      <c r="A171" s="97"/>
      <c r="B171" s="97"/>
      <c r="C171" s="97"/>
      <c r="D171" s="97"/>
      <c r="E171" s="97"/>
      <c r="F171" s="97"/>
      <c r="G171" s="97"/>
      <c r="H171" s="97"/>
      <c r="I171" s="97"/>
      <c r="J171" s="97"/>
    </row>
    <row r="172" spans="1:10" x14ac:dyDescent="0.25">
      <c r="A172" s="97"/>
      <c r="B172" s="97"/>
      <c r="C172" s="97"/>
      <c r="D172" s="97"/>
      <c r="E172" s="97"/>
      <c r="F172" s="97"/>
      <c r="G172" s="97"/>
      <c r="H172" s="97"/>
      <c r="I172" s="97"/>
      <c r="J172" s="97"/>
    </row>
    <row r="173" spans="1:10" x14ac:dyDescent="0.25">
      <c r="A173" s="97"/>
      <c r="B173" s="97"/>
      <c r="C173" s="97"/>
      <c r="D173" s="97"/>
      <c r="E173" s="97"/>
      <c r="F173" s="97"/>
      <c r="G173" s="97"/>
      <c r="H173" s="97"/>
      <c r="I173" s="97"/>
      <c r="J173" s="97"/>
    </row>
    <row r="174" spans="1:10" x14ac:dyDescent="0.25">
      <c r="A174" s="97"/>
      <c r="B174" s="97"/>
      <c r="C174" s="97"/>
      <c r="D174" s="97"/>
      <c r="E174" s="97"/>
      <c r="F174" s="97"/>
      <c r="G174" s="97"/>
      <c r="H174" s="97"/>
      <c r="I174" s="97"/>
      <c r="J174" s="97"/>
    </row>
    <row r="175" spans="1:10" x14ac:dyDescent="0.25">
      <c r="A175" s="97"/>
      <c r="B175" s="97"/>
      <c r="C175" s="97"/>
      <c r="D175" s="97"/>
      <c r="E175" s="97"/>
      <c r="F175" s="97"/>
      <c r="G175" s="97"/>
      <c r="H175" s="97"/>
      <c r="I175" s="97"/>
      <c r="J175" s="97"/>
    </row>
    <row r="176" spans="1:10" x14ac:dyDescent="0.25">
      <c r="A176" s="97"/>
      <c r="B176" s="97"/>
      <c r="C176" s="97"/>
      <c r="D176" s="97"/>
      <c r="E176" s="97"/>
      <c r="F176" s="97"/>
      <c r="G176" s="97"/>
      <c r="H176" s="97"/>
      <c r="I176" s="97"/>
      <c r="J176" s="97"/>
    </row>
    <row r="177" spans="1:10" x14ac:dyDescent="0.25">
      <c r="A177" s="97"/>
      <c r="B177" s="97"/>
      <c r="C177" s="97"/>
      <c r="D177" s="97"/>
      <c r="E177" s="97"/>
      <c r="F177" s="97"/>
      <c r="G177" s="97"/>
      <c r="H177" s="97"/>
      <c r="I177" s="97"/>
      <c r="J177" s="97"/>
    </row>
    <row r="178" spans="1:10" ht="15.6" x14ac:dyDescent="0.25">
      <c r="A178" s="152"/>
      <c r="B178" s="129"/>
      <c r="C178" s="129"/>
      <c r="D178" s="129"/>
      <c r="E178" s="129"/>
      <c r="F178" s="153"/>
      <c r="G178" s="153"/>
      <c r="H178" s="153"/>
      <c r="I178" s="97"/>
      <c r="J178" s="97"/>
    </row>
    <row r="179" spans="1:10" ht="15.6" x14ac:dyDescent="0.25">
      <c r="A179" s="152"/>
      <c r="B179" s="129"/>
      <c r="C179" s="129"/>
      <c r="D179" s="129"/>
      <c r="E179" s="129"/>
      <c r="F179" s="153"/>
      <c r="G179" s="153"/>
      <c r="H179" s="153"/>
      <c r="I179" s="97"/>
      <c r="J179" s="97"/>
    </row>
    <row r="180" spans="1:10" x14ac:dyDescent="0.25">
      <c r="A180" s="97"/>
      <c r="B180" s="97"/>
      <c r="C180" s="97"/>
      <c r="D180" s="97"/>
      <c r="E180" s="97"/>
      <c r="F180" s="97"/>
      <c r="G180" s="97"/>
      <c r="H180" s="97"/>
      <c r="I180" s="97"/>
      <c r="J180" s="97"/>
    </row>
    <row r="181" spans="1:10" ht="15.6" x14ac:dyDescent="0.25">
      <c r="A181" s="129"/>
      <c r="B181" s="129"/>
      <c r="C181" s="129"/>
      <c r="D181" s="129"/>
      <c r="E181" s="129"/>
      <c r="F181" s="129"/>
      <c r="G181" s="129"/>
      <c r="H181" s="129"/>
      <c r="I181" s="97"/>
      <c r="J181" s="97"/>
    </row>
    <row r="182" spans="1:10" x14ac:dyDescent="0.25">
      <c r="A182" s="130"/>
      <c r="B182" s="130"/>
      <c r="C182" s="130"/>
      <c r="D182" s="130"/>
      <c r="E182" s="130"/>
      <c r="F182" s="130"/>
      <c r="G182" s="130"/>
      <c r="H182" s="130"/>
      <c r="I182" s="97"/>
      <c r="J182" s="97"/>
    </row>
    <row r="183" spans="1:10" x14ac:dyDescent="0.25">
      <c r="A183" s="97"/>
      <c r="B183" s="97"/>
      <c r="C183" s="97"/>
      <c r="D183" s="97"/>
      <c r="E183" s="97"/>
      <c r="F183" s="97"/>
      <c r="G183" s="97"/>
      <c r="H183" s="97"/>
      <c r="I183" s="97"/>
      <c r="J183" s="97"/>
    </row>
    <row r="184" spans="1:10" x14ac:dyDescent="0.25">
      <c r="A184" s="97"/>
      <c r="B184" s="97"/>
      <c r="C184" s="97"/>
      <c r="D184" s="97"/>
      <c r="E184" s="97"/>
      <c r="F184" s="97"/>
      <c r="G184" s="97"/>
      <c r="H184" s="97"/>
      <c r="I184" s="97"/>
      <c r="J184" s="97"/>
    </row>
    <row r="185" spans="1:10" x14ac:dyDescent="0.25">
      <c r="A185" s="97"/>
      <c r="B185" s="97"/>
      <c r="C185" s="97"/>
      <c r="D185" s="97"/>
      <c r="E185" s="97"/>
      <c r="F185" s="97"/>
      <c r="G185" s="97"/>
      <c r="H185" s="97"/>
      <c r="I185" s="97"/>
      <c r="J185" s="97"/>
    </row>
    <row r="186" spans="1:10" x14ac:dyDescent="0.25">
      <c r="A186" s="97"/>
      <c r="B186" s="97"/>
      <c r="C186" s="97"/>
      <c r="D186" s="97"/>
      <c r="E186" s="97"/>
      <c r="F186" s="97"/>
      <c r="G186" s="97"/>
      <c r="H186" s="97"/>
      <c r="I186" s="97"/>
      <c r="J186" s="97"/>
    </row>
    <row r="187" spans="1:10" x14ac:dyDescent="0.25">
      <c r="A187" s="97"/>
      <c r="B187" s="97"/>
      <c r="C187" s="97"/>
      <c r="D187" s="97"/>
      <c r="E187" s="97"/>
      <c r="F187" s="97"/>
      <c r="G187" s="97"/>
      <c r="H187" s="97"/>
      <c r="I187" s="97"/>
      <c r="J187" s="97"/>
    </row>
    <row r="188" spans="1:10" x14ac:dyDescent="0.25">
      <c r="A188" s="97"/>
      <c r="B188" s="97"/>
      <c r="C188" s="97"/>
      <c r="D188" s="97"/>
      <c r="E188" s="97"/>
      <c r="F188" s="97"/>
      <c r="G188" s="97"/>
      <c r="H188" s="97"/>
      <c r="I188" s="97"/>
      <c r="J188" s="97"/>
    </row>
    <row r="189" spans="1:10" x14ac:dyDescent="0.25">
      <c r="A189" s="97"/>
      <c r="B189" s="97"/>
      <c r="C189" s="97"/>
      <c r="D189" s="97"/>
      <c r="E189" s="97"/>
      <c r="F189" s="97"/>
      <c r="G189" s="97"/>
      <c r="H189" s="97"/>
      <c r="I189" s="97"/>
      <c r="J189" s="97"/>
    </row>
    <row r="190" spans="1:10" x14ac:dyDescent="0.25">
      <c r="A190" s="97"/>
      <c r="B190" s="97"/>
      <c r="C190" s="97"/>
      <c r="D190" s="97"/>
      <c r="E190" s="97"/>
      <c r="F190" s="97"/>
      <c r="G190" s="97"/>
      <c r="H190" s="97"/>
      <c r="I190" s="97"/>
      <c r="J190" s="97"/>
    </row>
    <row r="191" spans="1:10" x14ac:dyDescent="0.25">
      <c r="A191" s="97"/>
      <c r="B191" s="97"/>
      <c r="C191" s="97"/>
      <c r="D191" s="97"/>
      <c r="E191" s="97"/>
      <c r="F191" s="97"/>
      <c r="G191" s="97"/>
      <c r="H191" s="97"/>
      <c r="I191" s="97"/>
      <c r="J191" s="97"/>
    </row>
    <row r="192" spans="1:10" x14ac:dyDescent="0.25">
      <c r="A192" s="97"/>
      <c r="B192" s="97"/>
      <c r="C192" s="97"/>
      <c r="D192" s="97"/>
      <c r="E192" s="97"/>
      <c r="F192" s="97"/>
      <c r="G192" s="97"/>
      <c r="H192" s="97"/>
      <c r="I192" s="97"/>
      <c r="J192" s="97"/>
    </row>
    <row r="193" spans="1:10" x14ac:dyDescent="0.25">
      <c r="A193" s="97"/>
      <c r="B193" s="97"/>
      <c r="C193" s="97"/>
      <c r="D193" s="97"/>
      <c r="E193" s="97"/>
      <c r="F193" s="97"/>
      <c r="G193" s="97"/>
      <c r="H193" s="97"/>
      <c r="I193" s="97"/>
      <c r="J193" s="97"/>
    </row>
    <row r="194" spans="1:10" x14ac:dyDescent="0.25">
      <c r="A194" s="97"/>
      <c r="B194" s="97"/>
      <c r="C194" s="97"/>
      <c r="D194" s="97"/>
      <c r="E194" s="97"/>
      <c r="F194" s="97"/>
      <c r="G194" s="97"/>
      <c r="H194" s="97"/>
      <c r="I194" s="97"/>
      <c r="J194" s="97"/>
    </row>
    <row r="195" spans="1:10" x14ac:dyDescent="0.25">
      <c r="A195" s="97"/>
      <c r="B195" s="97"/>
      <c r="C195" s="97"/>
      <c r="D195" s="97"/>
      <c r="E195" s="97"/>
      <c r="F195" s="97"/>
      <c r="G195" s="97"/>
      <c r="H195" s="97"/>
      <c r="I195" s="97"/>
      <c r="J195" s="97"/>
    </row>
    <row r="196" spans="1:10" x14ac:dyDescent="0.25">
      <c r="A196" s="97"/>
      <c r="B196" s="97"/>
      <c r="C196" s="97"/>
      <c r="D196" s="97"/>
      <c r="E196" s="97"/>
      <c r="F196" s="97"/>
      <c r="G196" s="97"/>
      <c r="H196" s="97"/>
      <c r="I196" s="97"/>
      <c r="J196" s="97"/>
    </row>
    <row r="197" spans="1:10" x14ac:dyDescent="0.25">
      <c r="A197" s="97"/>
      <c r="B197" s="97"/>
      <c r="C197" s="97"/>
      <c r="D197" s="97"/>
      <c r="E197" s="97"/>
      <c r="F197" s="97"/>
      <c r="G197" s="97"/>
      <c r="H197" s="97"/>
      <c r="I197" s="97"/>
      <c r="J197" s="97"/>
    </row>
    <row r="198" spans="1:10" x14ac:dyDescent="0.25">
      <c r="A198" s="97"/>
      <c r="B198" s="97"/>
      <c r="C198" s="97"/>
      <c r="D198" s="97"/>
      <c r="E198" s="97"/>
      <c r="F198" s="97"/>
      <c r="G198" s="97"/>
      <c r="H198" s="97"/>
      <c r="I198" s="97"/>
      <c r="J198" s="97"/>
    </row>
    <row r="199" spans="1:10" x14ac:dyDescent="0.25">
      <c r="A199" s="97"/>
      <c r="B199" s="97"/>
      <c r="C199" s="97"/>
      <c r="D199" s="97"/>
      <c r="E199" s="97"/>
      <c r="F199" s="97"/>
      <c r="G199" s="97"/>
      <c r="H199" s="97"/>
      <c r="I199" s="97"/>
      <c r="J199" s="97"/>
    </row>
    <row r="200" spans="1:10" x14ac:dyDescent="0.25">
      <c r="A200" s="97"/>
      <c r="B200" s="97"/>
      <c r="C200" s="97"/>
      <c r="D200" s="97"/>
      <c r="E200" s="97"/>
      <c r="F200" s="97"/>
      <c r="G200" s="97"/>
      <c r="H200" s="97"/>
      <c r="I200" s="97"/>
      <c r="J200" s="97"/>
    </row>
    <row r="201" spans="1:10" x14ac:dyDescent="0.25">
      <c r="A201" s="97"/>
      <c r="B201" s="97"/>
      <c r="C201" s="97"/>
      <c r="D201" s="97"/>
      <c r="E201" s="97"/>
      <c r="F201" s="97"/>
      <c r="G201" s="97"/>
      <c r="H201" s="97"/>
      <c r="I201" s="97"/>
      <c r="J201" s="97"/>
    </row>
    <row r="202" spans="1:10" x14ac:dyDescent="0.25">
      <c r="A202" s="97"/>
      <c r="B202" s="97"/>
      <c r="C202" s="97"/>
      <c r="D202" s="97"/>
      <c r="E202" s="97"/>
      <c r="F202" s="97"/>
      <c r="G202" s="97"/>
      <c r="H202" s="97"/>
      <c r="I202" s="97"/>
      <c r="J202" s="97"/>
    </row>
    <row r="203" spans="1:10" x14ac:dyDescent="0.25">
      <c r="A203" s="97"/>
      <c r="B203" s="97"/>
      <c r="C203" s="97"/>
      <c r="D203" s="97"/>
      <c r="E203" s="97"/>
      <c r="F203" s="97"/>
      <c r="G203" s="97"/>
      <c r="H203" s="97"/>
      <c r="I203" s="97"/>
      <c r="J203" s="97"/>
    </row>
    <row r="204" spans="1:10" x14ac:dyDescent="0.25">
      <c r="A204" s="97"/>
      <c r="B204" s="97"/>
      <c r="C204" s="97"/>
      <c r="D204" s="97"/>
      <c r="E204" s="97"/>
      <c r="F204" s="97"/>
      <c r="G204" s="97"/>
      <c r="H204" s="97"/>
      <c r="I204" s="97"/>
      <c r="J204" s="97"/>
    </row>
    <row r="205" spans="1:10" x14ac:dyDescent="0.25">
      <c r="A205" s="97"/>
      <c r="B205" s="97"/>
      <c r="C205" s="97"/>
      <c r="D205" s="97"/>
      <c r="E205" s="97"/>
      <c r="F205" s="97"/>
      <c r="G205" s="97"/>
      <c r="H205" s="97"/>
      <c r="I205" s="97"/>
      <c r="J205" s="97"/>
    </row>
    <row r="206" spans="1:10" x14ac:dyDescent="0.25">
      <c r="A206" s="97"/>
      <c r="B206" s="97"/>
      <c r="C206" s="97"/>
      <c r="D206" s="97"/>
      <c r="E206" s="97"/>
      <c r="F206" s="97"/>
      <c r="G206" s="97"/>
      <c r="H206" s="97"/>
      <c r="I206" s="97"/>
      <c r="J206" s="97"/>
    </row>
    <row r="207" spans="1:10" x14ac:dyDescent="0.25">
      <c r="A207" s="97"/>
      <c r="B207" s="97"/>
      <c r="C207" s="97"/>
      <c r="D207" s="97"/>
      <c r="E207" s="97"/>
      <c r="F207" s="97"/>
      <c r="G207" s="97"/>
      <c r="H207" s="97"/>
      <c r="I207" s="97"/>
      <c r="J207" s="97"/>
    </row>
    <row r="208" spans="1:10" x14ac:dyDescent="0.25">
      <c r="A208" s="97"/>
      <c r="B208" s="97"/>
      <c r="C208" s="97"/>
      <c r="D208" s="97"/>
      <c r="E208" s="97"/>
      <c r="F208" s="97"/>
      <c r="G208" s="97"/>
      <c r="H208" s="97"/>
      <c r="I208" s="97"/>
      <c r="J208" s="97"/>
    </row>
    <row r="209" spans="1:10" x14ac:dyDescent="0.25">
      <c r="A209" s="97"/>
      <c r="B209" s="97"/>
      <c r="C209" s="97"/>
      <c r="D209" s="97"/>
      <c r="E209" s="97"/>
      <c r="F209" s="97"/>
      <c r="G209" s="97"/>
      <c r="H209" s="97"/>
      <c r="I209" s="97"/>
      <c r="J209" s="97"/>
    </row>
    <row r="210" spans="1:10" x14ac:dyDescent="0.25">
      <c r="A210" s="97"/>
      <c r="B210" s="97"/>
      <c r="C210" s="97"/>
      <c r="D210" s="97"/>
      <c r="E210" s="97"/>
      <c r="F210" s="97"/>
      <c r="G210" s="97"/>
      <c r="H210" s="97"/>
      <c r="I210" s="97"/>
      <c r="J210" s="97"/>
    </row>
    <row r="211" spans="1:10" x14ac:dyDescent="0.25">
      <c r="A211" s="97"/>
      <c r="B211" s="97"/>
      <c r="C211" s="97"/>
      <c r="D211" s="97"/>
      <c r="E211" s="97"/>
      <c r="F211" s="97"/>
      <c r="G211" s="97"/>
      <c r="H211" s="97"/>
      <c r="I211" s="97"/>
      <c r="J211" s="97"/>
    </row>
    <row r="212" spans="1:10" x14ac:dyDescent="0.25">
      <c r="A212" s="97"/>
      <c r="B212" s="97"/>
      <c r="C212" s="97"/>
      <c r="D212" s="97"/>
      <c r="E212" s="97"/>
      <c r="F212" s="97"/>
      <c r="G212" s="97"/>
      <c r="H212" s="97"/>
      <c r="I212" s="97"/>
      <c r="J212" s="97"/>
    </row>
    <row r="213" spans="1:10" x14ac:dyDescent="0.25">
      <c r="A213" s="97"/>
      <c r="B213" s="97"/>
      <c r="C213" s="97"/>
      <c r="D213" s="97"/>
      <c r="E213" s="97"/>
      <c r="F213" s="97"/>
      <c r="G213" s="97"/>
      <c r="H213" s="97"/>
      <c r="I213" s="97"/>
      <c r="J213" s="97"/>
    </row>
    <row r="214" spans="1:10" x14ac:dyDescent="0.25">
      <c r="A214" s="97"/>
      <c r="B214" s="97"/>
      <c r="C214" s="97"/>
      <c r="D214" s="97"/>
      <c r="E214" s="97"/>
      <c r="F214" s="97"/>
      <c r="G214" s="97"/>
      <c r="H214" s="97"/>
      <c r="I214" s="97"/>
      <c r="J214" s="97"/>
    </row>
    <row r="215" spans="1:10" x14ac:dyDescent="0.25">
      <c r="A215" s="97"/>
      <c r="B215" s="97"/>
      <c r="C215" s="97"/>
      <c r="D215" s="97"/>
      <c r="E215" s="97"/>
      <c r="F215" s="97"/>
      <c r="G215" s="97"/>
      <c r="H215" s="97"/>
      <c r="I215" s="97"/>
      <c r="J215" s="97"/>
    </row>
    <row r="216" spans="1:10" x14ac:dyDescent="0.25">
      <c r="A216" s="97"/>
      <c r="B216" s="97"/>
      <c r="C216" s="97"/>
      <c r="D216" s="97"/>
      <c r="E216" s="97"/>
      <c r="F216" s="97"/>
      <c r="G216" s="97"/>
      <c r="H216" s="97"/>
      <c r="I216" s="97"/>
      <c r="J216" s="97"/>
    </row>
    <row r="217" spans="1:10" x14ac:dyDescent="0.25">
      <c r="A217" s="97"/>
      <c r="B217" s="97"/>
      <c r="C217" s="97"/>
      <c r="D217" s="97"/>
      <c r="E217" s="97"/>
      <c r="F217" s="97"/>
      <c r="G217" s="97"/>
      <c r="H217" s="97"/>
      <c r="I217" s="97"/>
      <c r="J217" s="97"/>
    </row>
    <row r="218" spans="1:10" x14ac:dyDescent="0.25">
      <c r="A218" s="97"/>
      <c r="B218" s="97"/>
      <c r="C218" s="97"/>
      <c r="D218" s="97"/>
      <c r="E218" s="97"/>
      <c r="F218" s="97"/>
      <c r="G218" s="97"/>
      <c r="H218" s="97"/>
      <c r="I218" s="97"/>
      <c r="J218" s="97"/>
    </row>
    <row r="219" spans="1:10" x14ac:dyDescent="0.25">
      <c r="A219" s="97"/>
      <c r="B219" s="97"/>
      <c r="C219" s="97"/>
      <c r="D219" s="97"/>
      <c r="E219" s="97"/>
      <c r="F219" s="97"/>
      <c r="G219" s="97"/>
      <c r="H219" s="97"/>
      <c r="I219" s="97"/>
      <c r="J219" s="97"/>
    </row>
    <row r="220" spans="1:10" x14ac:dyDescent="0.25">
      <c r="A220" s="97"/>
      <c r="B220" s="97"/>
      <c r="C220" s="97"/>
      <c r="D220" s="97"/>
      <c r="E220" s="97"/>
      <c r="F220" s="97"/>
      <c r="G220" s="97"/>
      <c r="H220" s="97"/>
      <c r="I220" s="97"/>
      <c r="J220" s="97"/>
    </row>
    <row r="221" spans="1:10" x14ac:dyDescent="0.25">
      <c r="A221" s="97"/>
      <c r="B221" s="97"/>
      <c r="C221" s="97"/>
      <c r="D221" s="97"/>
      <c r="E221" s="97"/>
      <c r="F221" s="97"/>
      <c r="G221" s="97"/>
      <c r="H221" s="97"/>
      <c r="I221" s="97"/>
      <c r="J221" s="97"/>
    </row>
    <row r="222" spans="1:10" x14ac:dyDescent="0.25">
      <c r="A222" s="97"/>
      <c r="B222" s="97"/>
      <c r="C222" s="97"/>
      <c r="D222" s="97"/>
      <c r="E222" s="97"/>
      <c r="F222" s="97"/>
      <c r="G222" s="97"/>
      <c r="H222" s="97"/>
      <c r="I222" s="97"/>
      <c r="J222" s="97"/>
    </row>
    <row r="223" spans="1:10" x14ac:dyDescent="0.25">
      <c r="A223" s="97"/>
      <c r="B223" s="97"/>
      <c r="C223" s="97"/>
      <c r="D223" s="97"/>
      <c r="E223" s="97"/>
      <c r="F223" s="97"/>
      <c r="G223" s="97"/>
      <c r="H223" s="97"/>
      <c r="I223" s="97"/>
      <c r="J223" s="97"/>
    </row>
    <row r="224" spans="1:10" x14ac:dyDescent="0.25">
      <c r="A224" s="97"/>
      <c r="B224" s="97"/>
      <c r="C224" s="97"/>
      <c r="D224" s="97"/>
      <c r="E224" s="97"/>
      <c r="F224" s="97"/>
      <c r="G224" s="97"/>
      <c r="H224" s="97"/>
      <c r="I224" s="97"/>
      <c r="J224" s="97"/>
    </row>
    <row r="225" spans="1:10" x14ac:dyDescent="0.25">
      <c r="A225" s="97"/>
      <c r="B225" s="97"/>
      <c r="C225" s="97"/>
      <c r="D225" s="97"/>
      <c r="E225" s="97"/>
      <c r="F225" s="97"/>
      <c r="G225" s="97"/>
      <c r="H225" s="97"/>
      <c r="I225" s="97"/>
      <c r="J225" s="97"/>
    </row>
    <row r="226" spans="1:10" x14ac:dyDescent="0.25">
      <c r="A226" s="97"/>
      <c r="B226" s="97"/>
      <c r="C226" s="97"/>
      <c r="D226" s="97"/>
      <c r="E226" s="97"/>
      <c r="F226" s="97"/>
      <c r="G226" s="97"/>
      <c r="H226" s="97"/>
      <c r="I226" s="97"/>
      <c r="J226" s="97"/>
    </row>
    <row r="227" spans="1:10" x14ac:dyDescent="0.25">
      <c r="A227" s="97"/>
      <c r="B227" s="97"/>
      <c r="C227" s="97"/>
      <c r="D227" s="97"/>
      <c r="E227" s="97"/>
      <c r="F227" s="97"/>
      <c r="G227" s="97"/>
      <c r="H227" s="97"/>
      <c r="I227" s="97"/>
      <c r="J227" s="97"/>
    </row>
    <row r="228" spans="1:10" x14ac:dyDescent="0.25">
      <c r="A228" s="97"/>
      <c r="B228" s="97"/>
      <c r="C228" s="97"/>
      <c r="D228" s="97"/>
      <c r="E228" s="97"/>
      <c r="F228" s="97"/>
      <c r="G228" s="97"/>
      <c r="H228" s="97"/>
      <c r="I228" s="97"/>
      <c r="J228" s="97"/>
    </row>
    <row r="229" spans="1:10" x14ac:dyDescent="0.25">
      <c r="A229" s="97"/>
      <c r="B229" s="97"/>
      <c r="C229" s="97"/>
      <c r="D229" s="97"/>
      <c r="E229" s="97"/>
      <c r="F229" s="97"/>
      <c r="G229" s="97"/>
      <c r="H229" s="97"/>
      <c r="I229" s="97"/>
      <c r="J229" s="97"/>
    </row>
    <row r="230" spans="1:10" x14ac:dyDescent="0.25">
      <c r="A230" s="97"/>
      <c r="B230" s="97"/>
      <c r="C230" s="97"/>
      <c r="D230" s="97"/>
      <c r="E230" s="97"/>
      <c r="F230" s="97"/>
      <c r="G230" s="97"/>
      <c r="H230" s="97"/>
      <c r="I230" s="97"/>
      <c r="J230" s="97"/>
    </row>
    <row r="231" spans="1:10" x14ac:dyDescent="0.25">
      <c r="A231" s="97"/>
      <c r="B231" s="97"/>
      <c r="C231" s="97"/>
      <c r="D231" s="97"/>
      <c r="E231" s="97"/>
      <c r="F231" s="97"/>
      <c r="G231" s="97"/>
      <c r="H231" s="97"/>
      <c r="I231" s="97"/>
      <c r="J231" s="97"/>
    </row>
    <row r="232" spans="1:10" x14ac:dyDescent="0.25">
      <c r="A232" s="97"/>
      <c r="B232" s="97"/>
      <c r="C232" s="97"/>
      <c r="D232" s="97"/>
      <c r="E232" s="97"/>
      <c r="F232" s="97"/>
      <c r="G232" s="97"/>
      <c r="H232" s="97"/>
      <c r="I232" s="97"/>
      <c r="J232" s="97"/>
    </row>
    <row r="233" spans="1:10" x14ac:dyDescent="0.25">
      <c r="A233" s="97"/>
      <c r="B233" s="97"/>
      <c r="C233" s="97"/>
      <c r="D233" s="97"/>
      <c r="E233" s="97"/>
      <c r="F233" s="97"/>
      <c r="G233" s="97"/>
      <c r="H233" s="97"/>
      <c r="I233" s="97"/>
      <c r="J233" s="97"/>
    </row>
    <row r="234" spans="1:10" x14ac:dyDescent="0.25">
      <c r="A234" s="97"/>
      <c r="B234" s="97"/>
      <c r="C234" s="97"/>
      <c r="D234" s="97"/>
      <c r="E234" s="97"/>
      <c r="F234" s="97"/>
      <c r="G234" s="97"/>
      <c r="H234" s="97"/>
      <c r="I234" s="97"/>
      <c r="J234" s="97"/>
    </row>
    <row r="235" spans="1:10" x14ac:dyDescent="0.25">
      <c r="A235" s="97"/>
      <c r="B235" s="97"/>
      <c r="C235" s="97"/>
      <c r="D235" s="97"/>
      <c r="E235" s="97"/>
      <c r="F235" s="97"/>
      <c r="G235" s="97"/>
      <c r="H235" s="97"/>
      <c r="I235" s="97"/>
      <c r="J235" s="97"/>
    </row>
    <row r="236" spans="1:10" x14ac:dyDescent="0.25">
      <c r="A236" s="97"/>
      <c r="B236" s="97"/>
      <c r="C236" s="97"/>
      <c r="D236" s="97"/>
      <c r="E236" s="97"/>
      <c r="F236" s="97"/>
      <c r="G236" s="97"/>
      <c r="H236" s="97"/>
      <c r="I236" s="97"/>
      <c r="J236" s="97"/>
    </row>
    <row r="237" spans="1:10" x14ac:dyDescent="0.25">
      <c r="A237" s="97"/>
      <c r="B237" s="97"/>
      <c r="C237" s="97"/>
      <c r="D237" s="97"/>
      <c r="E237" s="97"/>
      <c r="F237" s="97"/>
      <c r="G237" s="97"/>
      <c r="H237" s="97"/>
      <c r="I237" s="97"/>
      <c r="J237" s="97"/>
    </row>
    <row r="238" spans="1:10" x14ac:dyDescent="0.25">
      <c r="A238" s="97"/>
      <c r="B238" s="97"/>
      <c r="C238" s="97"/>
      <c r="D238" s="97"/>
      <c r="E238" s="97"/>
      <c r="F238" s="97"/>
      <c r="G238" s="97"/>
      <c r="H238" s="97"/>
      <c r="I238" s="97"/>
      <c r="J238" s="97"/>
    </row>
    <row r="239" spans="1:10" ht="15.6" x14ac:dyDescent="0.25">
      <c r="A239" s="152"/>
      <c r="B239" s="129"/>
      <c r="C239" s="129"/>
      <c r="D239" s="129"/>
      <c r="E239" s="129"/>
      <c r="F239" s="130"/>
      <c r="G239" s="130"/>
      <c r="H239" s="130"/>
      <c r="I239" s="97"/>
      <c r="J239" s="97"/>
    </row>
    <row r="240" spans="1:10" ht="15.6" x14ac:dyDescent="0.25">
      <c r="A240" s="152"/>
      <c r="B240" s="129"/>
      <c r="C240" s="129"/>
      <c r="D240" s="129"/>
      <c r="E240" s="129"/>
      <c r="F240" s="130"/>
      <c r="G240" s="130"/>
      <c r="H240" s="130"/>
      <c r="I240" s="97"/>
      <c r="J240" s="97"/>
    </row>
    <row r="241" spans="1:10" x14ac:dyDescent="0.25">
      <c r="A241" s="97"/>
      <c r="B241" s="97"/>
      <c r="C241" s="97"/>
      <c r="D241" s="97"/>
      <c r="E241" s="97"/>
      <c r="F241" s="97"/>
      <c r="G241" s="97"/>
      <c r="H241" s="97"/>
      <c r="I241" s="97"/>
      <c r="J241" s="97"/>
    </row>
    <row r="242" spans="1:10" x14ac:dyDescent="0.25">
      <c r="A242" s="97"/>
      <c r="B242" s="97"/>
      <c r="C242" s="97"/>
      <c r="D242" s="97"/>
      <c r="E242" s="97"/>
      <c r="F242" s="97"/>
      <c r="G242" s="97"/>
      <c r="H242" s="97"/>
      <c r="I242" s="97"/>
      <c r="J242" s="97"/>
    </row>
    <row r="243" spans="1:10" x14ac:dyDescent="0.25">
      <c r="A243" s="97"/>
      <c r="B243" s="97"/>
      <c r="C243" s="97"/>
      <c r="D243" s="97"/>
      <c r="E243" s="97"/>
      <c r="F243" s="97"/>
      <c r="G243" s="97"/>
      <c r="H243" s="97"/>
      <c r="I243" s="97"/>
      <c r="J243" s="97"/>
    </row>
    <row r="244" spans="1:10" x14ac:dyDescent="0.25">
      <c r="A244" s="97"/>
      <c r="B244" s="97"/>
      <c r="C244" s="97"/>
      <c r="D244" s="97"/>
      <c r="E244" s="97"/>
      <c r="F244" s="97"/>
      <c r="G244" s="97"/>
      <c r="H244" s="97"/>
      <c r="I244" s="97"/>
      <c r="J244" s="97"/>
    </row>
    <row r="245" spans="1:10" x14ac:dyDescent="0.25">
      <c r="A245" s="97"/>
      <c r="B245" s="97"/>
      <c r="C245" s="97"/>
      <c r="D245" s="97"/>
      <c r="E245" s="97"/>
      <c r="F245" s="97"/>
      <c r="G245" s="97"/>
      <c r="H245" s="97"/>
      <c r="I245" s="97"/>
      <c r="J245" s="97"/>
    </row>
    <row r="246" spans="1:10" x14ac:dyDescent="0.25">
      <c r="A246" s="97"/>
      <c r="B246" s="97"/>
      <c r="C246" s="97"/>
      <c r="D246" s="97"/>
      <c r="E246" s="97"/>
      <c r="F246" s="97"/>
      <c r="G246" s="97"/>
      <c r="H246" s="97"/>
      <c r="I246" s="97"/>
      <c r="J246" s="97"/>
    </row>
    <row r="247" spans="1:10" x14ac:dyDescent="0.25">
      <c r="A247" s="97"/>
      <c r="B247" s="97"/>
      <c r="C247" s="97"/>
      <c r="D247" s="97"/>
      <c r="E247" s="97"/>
      <c r="F247" s="97"/>
      <c r="G247" s="97"/>
      <c r="H247" s="97"/>
      <c r="I247" s="97"/>
      <c r="J247" s="97"/>
    </row>
    <row r="248" spans="1:10" x14ac:dyDescent="0.25">
      <c r="A248" s="97"/>
      <c r="B248" s="97"/>
      <c r="C248" s="97"/>
      <c r="D248" s="97"/>
      <c r="E248" s="97"/>
      <c r="F248" s="97"/>
      <c r="G248" s="97"/>
      <c r="H248" s="97"/>
      <c r="I248" s="97"/>
      <c r="J248" s="97"/>
    </row>
    <row r="249" spans="1:10" x14ac:dyDescent="0.25">
      <c r="A249" s="97"/>
      <c r="B249" s="97"/>
      <c r="C249" s="97"/>
      <c r="D249" s="97"/>
      <c r="E249" s="97"/>
      <c r="F249" s="97"/>
      <c r="G249" s="97"/>
      <c r="H249" s="97"/>
      <c r="I249" s="97"/>
      <c r="J249" s="97"/>
    </row>
    <row r="250" spans="1:10" x14ac:dyDescent="0.25">
      <c r="A250" s="97"/>
      <c r="B250" s="97"/>
      <c r="C250" s="97"/>
      <c r="D250" s="97"/>
      <c r="E250" s="97"/>
      <c r="F250" s="97"/>
      <c r="G250" s="97"/>
      <c r="H250" s="97"/>
      <c r="I250" s="97"/>
      <c r="J250" s="97"/>
    </row>
    <row r="251" spans="1:10" x14ac:dyDescent="0.25">
      <c r="A251" s="97"/>
      <c r="B251" s="97"/>
      <c r="C251" s="97"/>
      <c r="D251" s="97"/>
      <c r="E251" s="97"/>
      <c r="F251" s="97"/>
      <c r="G251" s="97"/>
      <c r="H251" s="97"/>
      <c r="I251" s="97"/>
      <c r="J251" s="97"/>
    </row>
    <row r="252" spans="1:10" x14ac:dyDescent="0.25">
      <c r="A252" s="97"/>
      <c r="B252" s="97"/>
      <c r="C252" s="97"/>
      <c r="D252" s="97"/>
      <c r="E252" s="97"/>
      <c r="F252" s="97"/>
      <c r="G252" s="97"/>
      <c r="H252" s="97"/>
      <c r="I252" s="97"/>
      <c r="J252" s="97"/>
    </row>
    <row r="253" spans="1:10" x14ac:dyDescent="0.25">
      <c r="A253" s="97"/>
      <c r="B253" s="97"/>
      <c r="C253" s="97"/>
      <c r="D253" s="97"/>
      <c r="E253" s="97"/>
      <c r="F253" s="97"/>
      <c r="G253" s="97"/>
      <c r="H253" s="97"/>
      <c r="I253" s="97"/>
      <c r="J253" s="97"/>
    </row>
    <row r="254" spans="1:10" x14ac:dyDescent="0.25">
      <c r="A254" s="97"/>
      <c r="B254" s="97"/>
      <c r="C254" s="97"/>
      <c r="D254" s="97"/>
      <c r="E254" s="97"/>
      <c r="F254" s="97"/>
      <c r="G254" s="97"/>
      <c r="H254" s="97"/>
      <c r="I254" s="97"/>
      <c r="J254" s="97"/>
    </row>
    <row r="255" spans="1:10" x14ac:dyDescent="0.25">
      <c r="A255" s="97"/>
      <c r="B255" s="97"/>
      <c r="C255" s="97"/>
      <c r="D255" s="97"/>
      <c r="E255" s="97"/>
      <c r="F255" s="97"/>
      <c r="G255" s="97"/>
      <c r="H255" s="97"/>
      <c r="I255" s="97"/>
      <c r="J255" s="97"/>
    </row>
    <row r="256" spans="1:10" x14ac:dyDescent="0.25">
      <c r="A256" s="97"/>
      <c r="B256" s="97"/>
      <c r="C256" s="97"/>
      <c r="D256" s="97"/>
      <c r="E256" s="97"/>
      <c r="F256" s="97"/>
      <c r="G256" s="97"/>
      <c r="H256" s="97"/>
      <c r="I256" s="97"/>
      <c r="J256" s="97"/>
    </row>
    <row r="257" spans="1:10" x14ac:dyDescent="0.25">
      <c r="A257" s="97"/>
      <c r="B257" s="97"/>
      <c r="C257" s="97"/>
      <c r="D257" s="97"/>
      <c r="E257" s="97"/>
      <c r="F257" s="97"/>
      <c r="G257" s="97"/>
      <c r="H257" s="97"/>
      <c r="I257" s="97"/>
      <c r="J257" s="97"/>
    </row>
    <row r="258" spans="1:10" x14ac:dyDescent="0.25">
      <c r="A258" s="97"/>
      <c r="B258" s="97"/>
      <c r="C258" s="97"/>
      <c r="D258" s="97"/>
      <c r="E258" s="97"/>
      <c r="F258" s="97"/>
      <c r="G258" s="97"/>
      <c r="H258" s="97"/>
      <c r="I258" s="97"/>
      <c r="J258" s="97"/>
    </row>
    <row r="259" spans="1:10" x14ac:dyDescent="0.25">
      <c r="A259" s="97"/>
      <c r="B259" s="97"/>
      <c r="C259" s="97"/>
      <c r="D259" s="97"/>
      <c r="E259" s="97"/>
      <c r="F259" s="97"/>
      <c r="G259" s="97"/>
      <c r="H259" s="97"/>
      <c r="I259" s="97"/>
      <c r="J259" s="97"/>
    </row>
    <row r="260" spans="1:10" x14ac:dyDescent="0.25">
      <c r="A260" s="97"/>
      <c r="B260" s="97"/>
      <c r="C260" s="97"/>
      <c r="D260" s="97"/>
      <c r="E260" s="97"/>
      <c r="F260" s="97"/>
      <c r="G260" s="97"/>
      <c r="H260" s="97"/>
      <c r="I260" s="97"/>
      <c r="J260" s="97"/>
    </row>
    <row r="261" spans="1:10" x14ac:dyDescent="0.25">
      <c r="A261" s="97"/>
      <c r="B261" s="97"/>
      <c r="C261" s="97"/>
      <c r="D261" s="97"/>
      <c r="E261" s="97"/>
      <c r="F261" s="97"/>
      <c r="G261" s="97"/>
      <c r="H261" s="97"/>
      <c r="I261" s="97"/>
      <c r="J261" s="97"/>
    </row>
    <row r="262" spans="1:10" x14ac:dyDescent="0.25">
      <c r="A262" s="97"/>
      <c r="B262" s="97"/>
      <c r="C262" s="97"/>
      <c r="D262" s="97"/>
      <c r="E262" s="97"/>
      <c r="F262" s="97"/>
      <c r="G262" s="97"/>
      <c r="H262" s="97"/>
      <c r="I262" s="97"/>
      <c r="J262" s="97"/>
    </row>
    <row r="263" spans="1:10" x14ac:dyDescent="0.25">
      <c r="A263" s="97"/>
      <c r="B263" s="97"/>
      <c r="C263" s="97"/>
      <c r="D263" s="97"/>
      <c r="E263" s="97"/>
      <c r="F263" s="97"/>
      <c r="G263" s="97"/>
      <c r="H263" s="97"/>
      <c r="I263" s="97"/>
      <c r="J263" s="97"/>
    </row>
    <row r="264" spans="1:10" x14ac:dyDescent="0.25">
      <c r="A264" s="97"/>
      <c r="B264" s="97"/>
      <c r="C264" s="97"/>
      <c r="D264" s="97"/>
      <c r="E264" s="97"/>
      <c r="F264" s="97"/>
      <c r="G264" s="97"/>
      <c r="H264" s="97"/>
      <c r="I264" s="97"/>
      <c r="J264" s="97"/>
    </row>
    <row r="265" spans="1:10" x14ac:dyDescent="0.25">
      <c r="A265" s="97"/>
      <c r="B265" s="97"/>
      <c r="C265" s="97"/>
      <c r="D265" s="97"/>
      <c r="E265" s="97"/>
      <c r="F265" s="97"/>
      <c r="G265" s="97"/>
      <c r="H265" s="97"/>
      <c r="I265" s="97"/>
      <c r="J265" s="97"/>
    </row>
    <row r="266" spans="1:10" x14ac:dyDescent="0.25">
      <c r="A266" s="97"/>
      <c r="B266" s="97"/>
      <c r="C266" s="97"/>
      <c r="D266" s="97"/>
      <c r="E266" s="97"/>
      <c r="F266" s="97"/>
      <c r="G266" s="97"/>
      <c r="H266" s="97"/>
      <c r="I266" s="97"/>
      <c r="J266" s="97"/>
    </row>
    <row r="267" spans="1:10" x14ac:dyDescent="0.25">
      <c r="A267" s="97"/>
      <c r="B267" s="97"/>
      <c r="C267" s="97"/>
      <c r="D267" s="97"/>
      <c r="E267" s="97"/>
      <c r="F267" s="97"/>
      <c r="G267" s="97"/>
      <c r="H267" s="97"/>
      <c r="I267" s="97"/>
      <c r="J267" s="97"/>
    </row>
    <row r="268" spans="1:10" x14ac:dyDescent="0.25">
      <c r="A268" s="97"/>
      <c r="B268" s="97"/>
      <c r="C268" s="97"/>
      <c r="D268" s="97"/>
      <c r="E268" s="97"/>
      <c r="F268" s="97"/>
      <c r="G268" s="97"/>
      <c r="H268" s="97"/>
      <c r="I268" s="97"/>
      <c r="J268" s="97"/>
    </row>
    <row r="269" spans="1:10" x14ac:dyDescent="0.25">
      <c r="A269" s="97"/>
      <c r="B269" s="97"/>
      <c r="C269" s="97"/>
      <c r="D269" s="97"/>
      <c r="E269" s="97"/>
      <c r="F269" s="97"/>
      <c r="G269" s="97"/>
      <c r="H269" s="97"/>
      <c r="I269" s="97"/>
      <c r="J269" s="97"/>
    </row>
    <row r="270" spans="1:10" x14ac:dyDescent="0.25">
      <c r="A270" s="97"/>
      <c r="B270" s="97"/>
      <c r="C270" s="97"/>
      <c r="D270" s="97"/>
      <c r="E270" s="97"/>
      <c r="F270" s="97"/>
      <c r="G270" s="97"/>
      <c r="H270" s="97"/>
      <c r="I270" s="97"/>
      <c r="J270" s="97"/>
    </row>
    <row r="271" spans="1:10" x14ac:dyDescent="0.25">
      <c r="A271" s="97"/>
      <c r="B271" s="97"/>
      <c r="C271" s="97"/>
      <c r="D271" s="97"/>
      <c r="E271" s="97"/>
      <c r="F271" s="97"/>
      <c r="G271" s="97"/>
      <c r="H271" s="97"/>
      <c r="I271" s="97"/>
      <c r="J271" s="97"/>
    </row>
    <row r="272" spans="1:10" x14ac:dyDescent="0.25">
      <c r="A272" s="97"/>
      <c r="B272" s="97"/>
      <c r="C272" s="97"/>
      <c r="D272" s="97"/>
      <c r="E272" s="97"/>
      <c r="F272" s="97"/>
      <c r="G272" s="97"/>
      <c r="H272" s="97"/>
      <c r="I272" s="97"/>
      <c r="J272" s="97"/>
    </row>
    <row r="273" spans="1:10" x14ac:dyDescent="0.25">
      <c r="A273" s="97"/>
      <c r="B273" s="97"/>
      <c r="C273" s="97"/>
      <c r="D273" s="97"/>
      <c r="E273" s="97"/>
      <c r="F273" s="97"/>
      <c r="G273" s="97"/>
      <c r="H273" s="97"/>
      <c r="I273" s="97"/>
      <c r="J273" s="97"/>
    </row>
    <row r="274" spans="1:10" x14ac:dyDescent="0.25">
      <c r="A274" s="97"/>
      <c r="B274" s="97"/>
      <c r="C274" s="97"/>
      <c r="D274" s="97"/>
      <c r="E274" s="97"/>
      <c r="F274" s="97"/>
      <c r="G274" s="97"/>
      <c r="H274" s="97"/>
      <c r="I274" s="97"/>
      <c r="J274" s="97"/>
    </row>
    <row r="275" spans="1:10" x14ac:dyDescent="0.25">
      <c r="A275" s="97"/>
      <c r="B275" s="97"/>
      <c r="C275" s="97"/>
      <c r="D275" s="97"/>
      <c r="E275" s="97"/>
      <c r="F275" s="97"/>
      <c r="G275" s="97"/>
      <c r="H275" s="97"/>
      <c r="I275" s="97"/>
      <c r="J275" s="97"/>
    </row>
    <row r="276" spans="1:10" x14ac:dyDescent="0.25">
      <c r="A276" s="97"/>
      <c r="B276" s="97"/>
      <c r="C276" s="97"/>
      <c r="D276" s="97"/>
      <c r="E276" s="97"/>
      <c r="F276" s="97"/>
      <c r="G276" s="97"/>
      <c r="H276" s="97"/>
      <c r="I276" s="97"/>
      <c r="J276" s="97"/>
    </row>
    <row r="277" spans="1:10" x14ac:dyDescent="0.25">
      <c r="A277" s="97"/>
      <c r="B277" s="97"/>
      <c r="C277" s="97"/>
      <c r="D277" s="97"/>
      <c r="E277" s="97"/>
      <c r="F277" s="97"/>
      <c r="G277" s="97"/>
      <c r="H277" s="97"/>
      <c r="I277" s="97"/>
      <c r="J277" s="97"/>
    </row>
    <row r="278" spans="1:10" x14ac:dyDescent="0.25">
      <c r="A278" s="97"/>
      <c r="B278" s="97"/>
      <c r="C278" s="97"/>
      <c r="D278" s="97"/>
      <c r="E278" s="97"/>
      <c r="F278" s="97"/>
      <c r="G278" s="97"/>
      <c r="H278" s="97"/>
      <c r="I278" s="97"/>
      <c r="J278" s="97"/>
    </row>
    <row r="279" spans="1:10" x14ac:dyDescent="0.25">
      <c r="A279" s="97"/>
      <c r="B279" s="97"/>
      <c r="C279" s="97"/>
      <c r="D279" s="97"/>
      <c r="E279" s="97"/>
      <c r="F279" s="97"/>
      <c r="G279" s="97"/>
      <c r="H279" s="97"/>
      <c r="I279" s="97"/>
      <c r="J279" s="97"/>
    </row>
    <row r="280" spans="1:10" x14ac:dyDescent="0.25">
      <c r="A280" s="97"/>
      <c r="B280" s="97"/>
      <c r="C280" s="97"/>
      <c r="D280" s="97"/>
      <c r="E280" s="97"/>
      <c r="F280" s="97"/>
      <c r="G280" s="97"/>
      <c r="H280" s="97"/>
      <c r="I280" s="97"/>
      <c r="J280" s="97"/>
    </row>
    <row r="281" spans="1:10" x14ac:dyDescent="0.25">
      <c r="A281" s="97"/>
      <c r="B281" s="97"/>
      <c r="C281" s="97"/>
      <c r="D281" s="97"/>
      <c r="E281" s="97"/>
      <c r="F281" s="97"/>
      <c r="G281" s="97"/>
      <c r="H281" s="97"/>
      <c r="I281" s="97"/>
      <c r="J281" s="97"/>
    </row>
    <row r="282" spans="1:10" x14ac:dyDescent="0.25">
      <c r="A282" s="97"/>
      <c r="B282" s="97"/>
      <c r="C282" s="97"/>
      <c r="D282" s="97"/>
      <c r="E282" s="97"/>
      <c r="F282" s="97"/>
      <c r="G282" s="97"/>
      <c r="H282" s="97"/>
      <c r="I282" s="97"/>
      <c r="J282" s="97"/>
    </row>
    <row r="283" spans="1:10" x14ac:dyDescent="0.25">
      <c r="A283" s="97"/>
      <c r="B283" s="97"/>
      <c r="C283" s="97"/>
      <c r="D283" s="97"/>
      <c r="E283" s="97"/>
      <c r="F283" s="97"/>
      <c r="G283" s="97"/>
      <c r="H283" s="97"/>
      <c r="I283" s="97"/>
      <c r="J283" s="97"/>
    </row>
    <row r="284" spans="1:10" x14ac:dyDescent="0.25">
      <c r="A284" s="97"/>
      <c r="B284" s="97"/>
      <c r="C284" s="97"/>
      <c r="D284" s="97"/>
      <c r="E284" s="97"/>
      <c r="F284" s="97"/>
      <c r="G284" s="97"/>
      <c r="H284" s="97"/>
      <c r="I284" s="97"/>
      <c r="J284" s="97"/>
    </row>
    <row r="285" spans="1:10" x14ac:dyDescent="0.25">
      <c r="A285" s="97"/>
      <c r="B285" s="97"/>
      <c r="C285" s="97"/>
      <c r="D285" s="97"/>
      <c r="E285" s="97"/>
      <c r="F285" s="97"/>
      <c r="G285" s="97"/>
      <c r="H285" s="97"/>
      <c r="I285" s="97"/>
      <c r="J285" s="97"/>
    </row>
    <row r="286" spans="1:10" x14ac:dyDescent="0.25">
      <c r="A286" s="97"/>
      <c r="B286" s="97"/>
      <c r="C286" s="97"/>
      <c r="D286" s="97"/>
      <c r="E286" s="97"/>
      <c r="F286" s="97"/>
      <c r="G286" s="97"/>
      <c r="H286" s="97"/>
      <c r="I286" s="97"/>
      <c r="J286" s="97"/>
    </row>
    <row r="287" spans="1:10" x14ac:dyDescent="0.25">
      <c r="A287" s="97"/>
      <c r="B287" s="97"/>
      <c r="C287" s="97"/>
      <c r="D287" s="97"/>
      <c r="E287" s="97"/>
      <c r="F287" s="97"/>
      <c r="G287" s="97"/>
      <c r="H287" s="97"/>
      <c r="I287" s="97"/>
      <c r="J287" s="97"/>
    </row>
    <row r="288" spans="1:10" x14ac:dyDescent="0.25">
      <c r="A288" s="97"/>
      <c r="B288" s="97"/>
      <c r="C288" s="97"/>
      <c r="D288" s="97"/>
      <c r="E288" s="97"/>
      <c r="F288" s="97"/>
      <c r="G288" s="97"/>
      <c r="H288" s="97"/>
      <c r="I288" s="97"/>
      <c r="J288" s="97"/>
    </row>
    <row r="289" spans="1:10" x14ac:dyDescent="0.25">
      <c r="A289" s="97"/>
      <c r="B289" s="97"/>
      <c r="C289" s="97"/>
      <c r="D289" s="97"/>
      <c r="E289" s="97"/>
      <c r="F289" s="97"/>
      <c r="G289" s="97"/>
      <c r="H289" s="97"/>
      <c r="I289" s="97"/>
      <c r="J289" s="97"/>
    </row>
    <row r="290" spans="1:10" x14ac:dyDescent="0.25">
      <c r="A290" s="97"/>
      <c r="B290" s="97"/>
      <c r="C290" s="97"/>
      <c r="D290" s="97"/>
      <c r="E290" s="97"/>
      <c r="F290" s="97"/>
      <c r="G290" s="97"/>
      <c r="H290" s="97"/>
      <c r="I290" s="97"/>
      <c r="J290" s="97"/>
    </row>
    <row r="291" spans="1:10" x14ac:dyDescent="0.25">
      <c r="A291" s="97"/>
      <c r="B291" s="97"/>
      <c r="C291" s="97"/>
      <c r="D291" s="97"/>
      <c r="E291" s="97"/>
      <c r="F291" s="97"/>
      <c r="G291" s="97"/>
      <c r="H291" s="97"/>
      <c r="I291" s="97"/>
      <c r="J291" s="97"/>
    </row>
    <row r="292" spans="1:10" x14ac:dyDescent="0.25">
      <c r="A292" s="97"/>
      <c r="B292" s="97"/>
      <c r="C292" s="97"/>
      <c r="D292" s="97"/>
      <c r="E292" s="97"/>
      <c r="F292" s="97"/>
      <c r="G292" s="97"/>
      <c r="H292" s="97"/>
      <c r="I292" s="97"/>
      <c r="J292" s="97"/>
    </row>
    <row r="293" spans="1:10" x14ac:dyDescent="0.25">
      <c r="A293" s="97"/>
      <c r="B293" s="97"/>
      <c r="C293" s="97"/>
      <c r="D293" s="97"/>
      <c r="E293" s="97"/>
      <c r="F293" s="97"/>
      <c r="G293" s="97"/>
      <c r="H293" s="97"/>
      <c r="I293" s="97"/>
      <c r="J293" s="97"/>
    </row>
    <row r="294" spans="1:10" x14ac:dyDescent="0.25">
      <c r="A294" s="97"/>
      <c r="B294" s="97"/>
      <c r="C294" s="97"/>
      <c r="D294" s="97"/>
      <c r="E294" s="97"/>
      <c r="F294" s="97"/>
      <c r="G294" s="97"/>
      <c r="H294" s="97"/>
      <c r="I294" s="97"/>
      <c r="J294" s="97"/>
    </row>
    <row r="295" spans="1:10" x14ac:dyDescent="0.25">
      <c r="A295" s="97"/>
      <c r="B295" s="97"/>
      <c r="C295" s="97"/>
      <c r="D295" s="97"/>
      <c r="E295" s="97"/>
      <c r="F295" s="97"/>
      <c r="G295" s="97"/>
      <c r="H295" s="97"/>
      <c r="I295" s="97"/>
      <c r="J295" s="97"/>
    </row>
    <row r="296" spans="1:10" x14ac:dyDescent="0.25">
      <c r="A296" s="97"/>
      <c r="B296" s="97"/>
      <c r="C296" s="97"/>
      <c r="D296" s="97"/>
      <c r="E296" s="97"/>
      <c r="F296" s="97"/>
      <c r="G296" s="97"/>
      <c r="H296" s="97"/>
      <c r="I296" s="97"/>
      <c r="J296" s="97"/>
    </row>
    <row r="297" spans="1:10" x14ac:dyDescent="0.25">
      <c r="A297" s="97"/>
      <c r="B297" s="97"/>
      <c r="C297" s="97"/>
      <c r="D297" s="97"/>
      <c r="E297" s="97"/>
      <c r="F297" s="97"/>
      <c r="G297" s="97"/>
      <c r="H297" s="97"/>
      <c r="I297" s="97"/>
      <c r="J297" s="97"/>
    </row>
    <row r="298" spans="1:10" x14ac:dyDescent="0.25">
      <c r="A298" s="97"/>
      <c r="B298" s="97"/>
      <c r="C298" s="97"/>
      <c r="D298" s="97"/>
      <c r="E298" s="97"/>
      <c r="F298" s="97"/>
      <c r="G298" s="97"/>
      <c r="H298" s="97"/>
      <c r="I298" s="97"/>
      <c r="J298" s="97"/>
    </row>
    <row r="299" spans="1:10" x14ac:dyDescent="0.25">
      <c r="A299" s="97"/>
      <c r="B299" s="97"/>
      <c r="C299" s="97"/>
      <c r="D299" s="97"/>
      <c r="E299" s="97"/>
      <c r="F299" s="97"/>
      <c r="G299" s="97"/>
      <c r="H299" s="97"/>
      <c r="I299" s="97"/>
      <c r="J299" s="97"/>
    </row>
    <row r="300" spans="1:10" x14ac:dyDescent="0.25">
      <c r="A300" s="97"/>
      <c r="B300" s="97"/>
      <c r="C300" s="97"/>
      <c r="D300" s="97"/>
      <c r="E300" s="97"/>
      <c r="F300" s="97"/>
      <c r="G300" s="97"/>
      <c r="H300" s="97"/>
      <c r="I300" s="97"/>
      <c r="J300" s="97"/>
    </row>
    <row r="301" spans="1:10" x14ac:dyDescent="0.25">
      <c r="A301" s="97"/>
      <c r="B301" s="97"/>
      <c r="C301" s="97"/>
      <c r="D301" s="97"/>
      <c r="E301" s="97"/>
      <c r="F301" s="97"/>
      <c r="G301" s="97"/>
      <c r="H301" s="97"/>
      <c r="I301" s="97"/>
      <c r="J301" s="97"/>
    </row>
    <row r="302" spans="1:10" x14ac:dyDescent="0.25">
      <c r="A302" s="97"/>
      <c r="B302" s="97"/>
      <c r="C302" s="97"/>
      <c r="D302" s="97"/>
      <c r="E302" s="97"/>
      <c r="F302" s="97"/>
      <c r="G302" s="97"/>
      <c r="H302" s="97"/>
      <c r="I302" s="97"/>
      <c r="J302" s="97"/>
    </row>
    <row r="303" spans="1:10" x14ac:dyDescent="0.25">
      <c r="A303" s="97"/>
      <c r="B303" s="97"/>
      <c r="C303" s="97"/>
      <c r="D303" s="97"/>
      <c r="E303" s="97"/>
      <c r="F303" s="97"/>
      <c r="G303" s="97"/>
      <c r="H303" s="97"/>
      <c r="I303" s="97"/>
      <c r="J303" s="97"/>
    </row>
    <row r="304" spans="1:10" x14ac:dyDescent="0.25">
      <c r="A304" s="97"/>
      <c r="B304" s="97"/>
      <c r="C304" s="97"/>
      <c r="D304" s="97"/>
      <c r="E304" s="97"/>
      <c r="F304" s="97"/>
      <c r="G304" s="97"/>
      <c r="H304" s="97"/>
      <c r="I304" s="97"/>
      <c r="J304" s="97"/>
    </row>
    <row r="305" spans="1:10" x14ac:dyDescent="0.25">
      <c r="A305" s="97"/>
      <c r="B305" s="97"/>
      <c r="C305" s="97"/>
      <c r="D305" s="97"/>
      <c r="E305" s="97"/>
      <c r="F305" s="97"/>
      <c r="G305" s="97"/>
      <c r="H305" s="97"/>
      <c r="I305" s="97"/>
      <c r="J305" s="97"/>
    </row>
    <row r="306" spans="1:10" x14ac:dyDescent="0.25">
      <c r="A306" s="97"/>
      <c r="B306" s="97"/>
      <c r="C306" s="97"/>
      <c r="D306" s="97"/>
      <c r="E306" s="97"/>
      <c r="F306" s="97"/>
      <c r="G306" s="97"/>
      <c r="H306" s="97"/>
      <c r="I306" s="97"/>
      <c r="J306" s="97"/>
    </row>
    <row r="307" spans="1:10" x14ac:dyDescent="0.25">
      <c r="A307" s="97"/>
      <c r="B307" s="97"/>
      <c r="C307" s="97"/>
      <c r="D307" s="97"/>
      <c r="E307" s="97"/>
      <c r="F307" s="97"/>
      <c r="G307" s="97"/>
      <c r="H307" s="97"/>
      <c r="I307" s="97"/>
      <c r="J307" s="97"/>
    </row>
    <row r="308" spans="1:10" x14ac:dyDescent="0.25">
      <c r="A308" s="97"/>
      <c r="B308" s="97"/>
      <c r="C308" s="97"/>
      <c r="D308" s="97"/>
      <c r="E308" s="97"/>
      <c r="F308" s="97"/>
      <c r="G308" s="97"/>
      <c r="H308" s="97"/>
      <c r="I308" s="97"/>
      <c r="J308" s="97"/>
    </row>
    <row r="309" spans="1:10" x14ac:dyDescent="0.25">
      <c r="A309" s="97"/>
      <c r="B309" s="97"/>
      <c r="C309" s="97"/>
      <c r="D309" s="97"/>
      <c r="E309" s="97"/>
      <c r="F309" s="97"/>
      <c r="G309" s="97"/>
      <c r="H309" s="97"/>
      <c r="I309" s="97"/>
      <c r="J309" s="97"/>
    </row>
    <row r="310" spans="1:10" x14ac:dyDescent="0.25">
      <c r="A310" s="97"/>
      <c r="B310" s="97"/>
      <c r="C310" s="97"/>
      <c r="D310" s="97"/>
      <c r="E310" s="97"/>
      <c r="F310" s="97"/>
      <c r="G310" s="97"/>
      <c r="H310" s="97"/>
      <c r="I310" s="97"/>
      <c r="J310" s="97"/>
    </row>
    <row r="311" spans="1:10" x14ac:dyDescent="0.25">
      <c r="A311" s="97"/>
      <c r="B311" s="97"/>
      <c r="C311" s="97"/>
      <c r="D311" s="97"/>
      <c r="E311" s="97"/>
      <c r="F311" s="97"/>
      <c r="G311" s="97"/>
      <c r="H311" s="97"/>
      <c r="I311" s="97"/>
      <c r="J311" s="97"/>
    </row>
    <row r="312" spans="1:10" x14ac:dyDescent="0.25">
      <c r="A312" s="97"/>
      <c r="B312" s="97"/>
      <c r="C312" s="97"/>
      <c r="D312" s="97"/>
      <c r="E312" s="97"/>
      <c r="F312" s="97"/>
      <c r="G312" s="97"/>
      <c r="H312" s="97"/>
      <c r="I312" s="97"/>
      <c r="J312" s="97"/>
    </row>
    <row r="313" spans="1:10" x14ac:dyDescent="0.25">
      <c r="A313" s="97"/>
      <c r="B313" s="97"/>
      <c r="C313" s="97"/>
      <c r="D313" s="97"/>
      <c r="E313" s="97"/>
      <c r="F313" s="97"/>
      <c r="G313" s="97"/>
      <c r="H313" s="97"/>
      <c r="I313" s="97"/>
      <c r="J313" s="97"/>
    </row>
    <row r="314" spans="1:10" x14ac:dyDescent="0.25">
      <c r="A314" s="97"/>
      <c r="B314" s="97"/>
      <c r="C314" s="97"/>
      <c r="D314" s="97"/>
      <c r="E314" s="97"/>
      <c r="F314" s="97"/>
      <c r="G314" s="97"/>
      <c r="H314" s="97"/>
      <c r="I314" s="97"/>
      <c r="J314" s="97"/>
    </row>
    <row r="315" spans="1:10" x14ac:dyDescent="0.25">
      <c r="A315" s="97"/>
      <c r="B315" s="97"/>
      <c r="C315" s="97"/>
      <c r="D315" s="97"/>
      <c r="E315" s="97"/>
      <c r="F315" s="97"/>
      <c r="G315" s="97"/>
      <c r="H315" s="97"/>
      <c r="I315" s="97"/>
      <c r="J315" s="97"/>
    </row>
    <row r="316" spans="1:10" x14ac:dyDescent="0.25">
      <c r="A316" s="97"/>
      <c r="B316" s="97"/>
      <c r="C316" s="97"/>
      <c r="D316" s="97"/>
      <c r="E316" s="97"/>
      <c r="F316" s="97"/>
      <c r="G316" s="97"/>
      <c r="H316" s="97"/>
      <c r="I316" s="97"/>
      <c r="J316" s="97"/>
    </row>
    <row r="317" spans="1:10" x14ac:dyDescent="0.25">
      <c r="A317" s="97"/>
      <c r="B317" s="97"/>
      <c r="C317" s="97"/>
      <c r="D317" s="97"/>
      <c r="E317" s="97"/>
      <c r="F317" s="97"/>
      <c r="G317" s="97"/>
      <c r="H317" s="97"/>
      <c r="I317" s="97"/>
      <c r="J317" s="97"/>
    </row>
    <row r="318" spans="1:10" x14ac:dyDescent="0.25">
      <c r="A318" s="97"/>
      <c r="B318" s="97"/>
      <c r="C318" s="97"/>
      <c r="D318" s="97"/>
      <c r="E318" s="97"/>
      <c r="F318" s="97"/>
      <c r="G318" s="97"/>
      <c r="H318" s="97"/>
      <c r="I318" s="97"/>
      <c r="J318" s="97"/>
    </row>
    <row r="319" spans="1:10" x14ac:dyDescent="0.25">
      <c r="A319" s="97"/>
      <c r="B319" s="97"/>
      <c r="C319" s="97"/>
      <c r="D319" s="97"/>
      <c r="E319" s="97"/>
      <c r="F319" s="97"/>
      <c r="G319" s="97"/>
      <c r="H319" s="97"/>
      <c r="I319" s="97"/>
      <c r="J319" s="97"/>
    </row>
    <row r="320" spans="1:10" x14ac:dyDescent="0.25">
      <c r="A320" s="97"/>
      <c r="B320" s="97"/>
      <c r="C320" s="97"/>
      <c r="D320" s="97"/>
      <c r="E320" s="97"/>
      <c r="F320" s="97"/>
      <c r="G320" s="97"/>
      <c r="H320" s="97"/>
      <c r="I320" s="97"/>
      <c r="J320" s="97"/>
    </row>
    <row r="321" spans="1:10" x14ac:dyDescent="0.25">
      <c r="A321" s="97"/>
      <c r="B321" s="97"/>
      <c r="C321" s="97"/>
      <c r="D321" s="97"/>
      <c r="E321" s="97"/>
      <c r="F321" s="97"/>
      <c r="G321" s="97"/>
      <c r="H321" s="97"/>
      <c r="I321" s="97"/>
      <c r="J321" s="97"/>
    </row>
    <row r="322" spans="1:10" x14ac:dyDescent="0.25">
      <c r="A322" s="97"/>
      <c r="B322" s="97"/>
      <c r="C322" s="97"/>
      <c r="D322" s="97"/>
      <c r="E322" s="97"/>
      <c r="F322" s="97"/>
      <c r="G322" s="97"/>
      <c r="H322" s="97"/>
      <c r="I322" s="97"/>
      <c r="J322" s="97"/>
    </row>
    <row r="323" spans="1:10" x14ac:dyDescent="0.25">
      <c r="A323" s="97"/>
      <c r="B323" s="97"/>
      <c r="C323" s="97"/>
      <c r="D323" s="97"/>
      <c r="E323" s="97"/>
      <c r="F323" s="97"/>
      <c r="G323" s="97"/>
      <c r="H323" s="97"/>
      <c r="I323" s="97"/>
      <c r="J323" s="97"/>
    </row>
    <row r="324" spans="1:10" x14ac:dyDescent="0.25">
      <c r="A324" s="97"/>
      <c r="B324" s="97"/>
      <c r="C324" s="97"/>
      <c r="D324" s="97"/>
      <c r="E324" s="97"/>
      <c r="F324" s="97"/>
      <c r="G324" s="97"/>
      <c r="H324" s="97"/>
      <c r="I324" s="97"/>
      <c r="J324" s="97"/>
    </row>
    <row r="325" spans="1:10" x14ac:dyDescent="0.25">
      <c r="A325" s="97"/>
      <c r="B325" s="97"/>
      <c r="C325" s="97"/>
      <c r="D325" s="97"/>
      <c r="E325" s="97"/>
      <c r="F325" s="97"/>
      <c r="G325" s="97"/>
      <c r="H325" s="97"/>
      <c r="I325" s="97"/>
      <c r="J325" s="97"/>
    </row>
    <row r="326" spans="1:10" x14ac:dyDescent="0.25">
      <c r="A326" s="97"/>
      <c r="B326" s="97"/>
      <c r="C326" s="97"/>
      <c r="D326" s="97"/>
      <c r="E326" s="97"/>
      <c r="F326" s="97"/>
      <c r="G326" s="97"/>
      <c r="H326" s="97"/>
      <c r="I326" s="97"/>
      <c r="J326" s="97"/>
    </row>
    <row r="327" spans="1:10" x14ac:dyDescent="0.25">
      <c r="A327" s="97"/>
      <c r="B327" s="97"/>
      <c r="C327" s="97"/>
      <c r="D327" s="97"/>
      <c r="E327" s="97"/>
      <c r="F327" s="97"/>
      <c r="G327" s="97"/>
      <c r="H327" s="97"/>
      <c r="I327" s="97"/>
      <c r="J327" s="97"/>
    </row>
    <row r="328" spans="1:10" x14ac:dyDescent="0.25">
      <c r="A328" s="97"/>
      <c r="B328" s="97"/>
      <c r="C328" s="97"/>
      <c r="D328" s="97"/>
      <c r="E328" s="97"/>
      <c r="F328" s="97"/>
      <c r="G328" s="97"/>
      <c r="H328" s="97"/>
      <c r="I328" s="97"/>
      <c r="J328" s="97"/>
    </row>
    <row r="329" spans="1:10" x14ac:dyDescent="0.25">
      <c r="A329" s="97"/>
      <c r="B329" s="97"/>
      <c r="C329" s="97"/>
      <c r="D329" s="97"/>
      <c r="E329" s="97"/>
      <c r="F329" s="97"/>
      <c r="G329" s="97"/>
      <c r="H329" s="97"/>
      <c r="I329" s="97"/>
      <c r="J329" s="97"/>
    </row>
    <row r="330" spans="1:10" x14ac:dyDescent="0.25">
      <c r="A330" s="97"/>
      <c r="B330" s="97"/>
      <c r="C330" s="97"/>
      <c r="D330" s="97"/>
      <c r="E330" s="97"/>
      <c r="F330" s="97"/>
      <c r="G330" s="97"/>
      <c r="H330" s="97"/>
      <c r="I330" s="97"/>
      <c r="J330" s="97"/>
    </row>
    <row r="331" spans="1:10" x14ac:dyDescent="0.25">
      <c r="A331" s="97"/>
      <c r="B331" s="97"/>
      <c r="C331" s="97"/>
      <c r="D331" s="97"/>
      <c r="E331" s="97"/>
      <c r="F331" s="97"/>
      <c r="G331" s="97"/>
      <c r="H331" s="97"/>
      <c r="I331" s="97"/>
      <c r="J331" s="97"/>
    </row>
    <row r="332" spans="1:10" x14ac:dyDescent="0.25">
      <c r="A332" s="97"/>
      <c r="B332" s="97"/>
      <c r="C332" s="97"/>
      <c r="D332" s="97"/>
      <c r="E332" s="97"/>
      <c r="F332" s="97"/>
      <c r="G332" s="97"/>
      <c r="H332" s="97"/>
      <c r="I332" s="97"/>
      <c r="J332" s="97"/>
    </row>
    <row r="333" spans="1:10" x14ac:dyDescent="0.25">
      <c r="A333" s="97"/>
      <c r="B333" s="97"/>
      <c r="C333" s="97"/>
      <c r="D333" s="97"/>
      <c r="E333" s="97"/>
      <c r="F333" s="97"/>
      <c r="G333" s="97"/>
      <c r="H333" s="97"/>
      <c r="I333" s="97"/>
      <c r="J333" s="97"/>
    </row>
    <row r="334" spans="1:10" x14ac:dyDescent="0.25">
      <c r="A334" s="97"/>
      <c r="B334" s="97"/>
      <c r="C334" s="97"/>
      <c r="D334" s="97"/>
      <c r="E334" s="97"/>
      <c r="F334" s="97"/>
      <c r="G334" s="97"/>
      <c r="H334" s="97"/>
      <c r="I334" s="97"/>
      <c r="J334" s="97"/>
    </row>
    <row r="335" spans="1:10" x14ac:dyDescent="0.25">
      <c r="A335" s="97"/>
      <c r="B335" s="97"/>
      <c r="C335" s="97"/>
      <c r="D335" s="97"/>
      <c r="E335" s="97"/>
      <c r="F335" s="97"/>
      <c r="G335" s="97"/>
      <c r="H335" s="97"/>
      <c r="I335" s="97"/>
      <c r="J335" s="97"/>
    </row>
    <row r="336" spans="1:10" x14ac:dyDescent="0.25">
      <c r="A336" s="97"/>
      <c r="B336" s="97"/>
      <c r="C336" s="97"/>
      <c r="D336" s="97"/>
      <c r="E336" s="97"/>
      <c r="F336" s="97"/>
      <c r="G336" s="97"/>
      <c r="H336" s="97"/>
      <c r="I336" s="97"/>
      <c r="J336" s="97"/>
    </row>
    <row r="337" spans="1:10" x14ac:dyDescent="0.25">
      <c r="A337" s="97"/>
      <c r="B337" s="97"/>
      <c r="C337" s="97"/>
      <c r="D337" s="97"/>
      <c r="E337" s="97"/>
      <c r="F337" s="97"/>
      <c r="G337" s="97"/>
      <c r="H337" s="97"/>
      <c r="I337" s="97"/>
      <c r="J337" s="97"/>
    </row>
    <row r="338" spans="1:10" x14ac:dyDescent="0.25">
      <c r="A338" s="97"/>
      <c r="B338" s="97"/>
      <c r="C338" s="97"/>
      <c r="D338" s="97"/>
      <c r="E338" s="97"/>
      <c r="F338" s="97"/>
      <c r="G338" s="97"/>
      <c r="H338" s="97"/>
      <c r="I338" s="97"/>
      <c r="J338" s="97"/>
    </row>
    <row r="339" spans="1:10" x14ac:dyDescent="0.25">
      <c r="A339" s="97"/>
      <c r="B339" s="97"/>
      <c r="C339" s="97"/>
      <c r="D339" s="97"/>
      <c r="E339" s="97"/>
      <c r="F339" s="97"/>
      <c r="G339" s="97"/>
      <c r="H339" s="97"/>
      <c r="I339" s="97"/>
      <c r="J339" s="97"/>
    </row>
    <row r="340" spans="1:10" x14ac:dyDescent="0.25">
      <c r="A340" s="97"/>
      <c r="B340" s="97"/>
      <c r="C340" s="97"/>
      <c r="D340" s="97"/>
      <c r="E340" s="97"/>
      <c r="F340" s="97"/>
      <c r="G340" s="97"/>
      <c r="H340" s="97"/>
      <c r="I340" s="97"/>
      <c r="J340" s="97"/>
    </row>
    <row r="341" spans="1:10" x14ac:dyDescent="0.25">
      <c r="A341" s="97"/>
      <c r="B341" s="97"/>
      <c r="C341" s="97"/>
      <c r="D341" s="97"/>
      <c r="E341" s="97"/>
      <c r="F341" s="97"/>
      <c r="G341" s="97"/>
      <c r="H341" s="97"/>
      <c r="I341" s="97"/>
      <c r="J341" s="97"/>
    </row>
    <row r="342" spans="1:10" x14ac:dyDescent="0.25">
      <c r="A342" s="97"/>
      <c r="B342" s="97"/>
      <c r="C342" s="97"/>
      <c r="D342" s="97"/>
      <c r="E342" s="97"/>
      <c r="F342" s="97"/>
      <c r="G342" s="97"/>
      <c r="H342" s="97"/>
      <c r="I342" s="97"/>
      <c r="J342" s="97"/>
    </row>
    <row r="343" spans="1:10" x14ac:dyDescent="0.25">
      <c r="A343" s="97"/>
      <c r="B343" s="97"/>
      <c r="C343" s="97"/>
      <c r="D343" s="97"/>
      <c r="E343" s="97"/>
      <c r="F343" s="97"/>
      <c r="G343" s="97"/>
      <c r="H343" s="97"/>
      <c r="I343" s="97"/>
      <c r="J343" s="97"/>
    </row>
    <row r="344" spans="1:10" x14ac:dyDescent="0.25">
      <c r="A344" s="97"/>
      <c r="B344" s="97"/>
      <c r="C344" s="97"/>
      <c r="D344" s="97"/>
      <c r="E344" s="97"/>
      <c r="F344" s="97"/>
      <c r="G344" s="97"/>
      <c r="H344" s="97"/>
      <c r="I344" s="97"/>
      <c r="J344" s="97"/>
    </row>
    <row r="345" spans="1:10" x14ac:dyDescent="0.25">
      <c r="A345" s="97"/>
      <c r="B345" s="97"/>
      <c r="C345" s="97"/>
      <c r="D345" s="97"/>
      <c r="E345" s="97"/>
      <c r="F345" s="97"/>
      <c r="G345" s="97"/>
      <c r="H345" s="97"/>
      <c r="I345" s="97"/>
      <c r="J345" s="97"/>
    </row>
    <row r="346" spans="1:10" x14ac:dyDescent="0.25">
      <c r="A346" s="97"/>
      <c r="B346" s="97"/>
      <c r="C346" s="97"/>
      <c r="D346" s="97"/>
      <c r="E346" s="97"/>
      <c r="F346" s="97"/>
      <c r="G346" s="97"/>
      <c r="H346" s="97"/>
      <c r="I346" s="97"/>
      <c r="J346" s="97"/>
    </row>
    <row r="347" spans="1:10" x14ac:dyDescent="0.25">
      <c r="A347" s="97"/>
      <c r="B347" s="97"/>
      <c r="C347" s="97"/>
      <c r="D347" s="97"/>
      <c r="E347" s="97"/>
      <c r="F347" s="97"/>
      <c r="G347" s="97"/>
      <c r="H347" s="97"/>
      <c r="I347" s="97"/>
      <c r="J347" s="97"/>
    </row>
    <row r="348" spans="1:10" x14ac:dyDescent="0.25">
      <c r="A348" s="97"/>
      <c r="B348" s="97"/>
      <c r="C348" s="97"/>
      <c r="D348" s="97"/>
      <c r="E348" s="97"/>
      <c r="F348" s="97"/>
      <c r="G348" s="97"/>
      <c r="H348" s="97"/>
      <c r="I348" s="97"/>
      <c r="J348" s="97"/>
    </row>
    <row r="349" spans="1:10" x14ac:dyDescent="0.25">
      <c r="A349" s="97"/>
      <c r="B349" s="97"/>
      <c r="C349" s="97"/>
      <c r="D349" s="97"/>
      <c r="E349" s="97"/>
      <c r="F349" s="97"/>
      <c r="G349" s="97"/>
      <c r="H349" s="97"/>
      <c r="I349" s="97"/>
      <c r="J349" s="97"/>
    </row>
    <row r="350" spans="1:10" x14ac:dyDescent="0.25">
      <c r="A350" s="97"/>
      <c r="B350" s="97"/>
      <c r="C350" s="97"/>
      <c r="D350" s="97"/>
      <c r="E350" s="97"/>
      <c r="F350" s="97"/>
      <c r="G350" s="97"/>
      <c r="H350" s="97"/>
      <c r="I350" s="97"/>
      <c r="J350" s="97"/>
    </row>
    <row r="351" spans="1:10" x14ac:dyDescent="0.25">
      <c r="A351" s="97"/>
      <c r="B351" s="97"/>
      <c r="C351" s="97"/>
      <c r="D351" s="97"/>
      <c r="E351" s="97"/>
      <c r="F351" s="97"/>
      <c r="G351" s="97"/>
      <c r="H351" s="97"/>
      <c r="I351" s="97"/>
      <c r="J351" s="97"/>
    </row>
    <row r="352" spans="1:10" x14ac:dyDescent="0.25">
      <c r="A352" s="97"/>
      <c r="B352" s="97"/>
      <c r="C352" s="97"/>
      <c r="D352" s="97"/>
      <c r="E352" s="97"/>
      <c r="F352" s="97"/>
      <c r="G352" s="97"/>
      <c r="H352" s="97"/>
      <c r="I352" s="97"/>
      <c r="J352" s="97"/>
    </row>
    <row r="353" spans="1:10" x14ac:dyDescent="0.25">
      <c r="A353" s="97"/>
      <c r="B353" s="97"/>
      <c r="C353" s="97"/>
      <c r="D353" s="97"/>
      <c r="E353" s="97"/>
      <c r="F353" s="97"/>
      <c r="G353" s="97"/>
      <c r="H353" s="97"/>
      <c r="I353" s="97"/>
      <c r="J353" s="97"/>
    </row>
    <row r="354" spans="1:10" x14ac:dyDescent="0.25">
      <c r="A354" s="97"/>
      <c r="B354" s="97"/>
      <c r="C354" s="97"/>
      <c r="D354" s="97"/>
      <c r="E354" s="97"/>
      <c r="F354" s="97"/>
      <c r="G354" s="97"/>
      <c r="H354" s="97"/>
      <c r="I354" s="97"/>
      <c r="J354" s="97"/>
    </row>
    <row r="355" spans="1:10" x14ac:dyDescent="0.25">
      <c r="A355" s="97"/>
      <c r="B355" s="97"/>
      <c r="C355" s="97"/>
      <c r="D355" s="97"/>
      <c r="E355" s="97"/>
      <c r="F355" s="97"/>
      <c r="G355" s="97"/>
      <c r="H355" s="97"/>
      <c r="I355" s="97"/>
      <c r="J355" s="97"/>
    </row>
    <row r="356" spans="1:10" x14ac:dyDescent="0.25">
      <c r="A356" s="97"/>
      <c r="B356" s="97"/>
      <c r="C356" s="97"/>
      <c r="D356" s="97"/>
      <c r="E356" s="97"/>
      <c r="F356" s="97"/>
      <c r="G356" s="97"/>
      <c r="H356" s="97"/>
      <c r="I356" s="97"/>
      <c r="J356" s="97"/>
    </row>
    <row r="357" spans="1:10" x14ac:dyDescent="0.25">
      <c r="A357" s="97"/>
      <c r="B357" s="97"/>
      <c r="C357" s="97"/>
      <c r="D357" s="97"/>
      <c r="E357" s="97"/>
      <c r="F357" s="97"/>
      <c r="G357" s="97"/>
      <c r="H357" s="97"/>
      <c r="I357" s="97"/>
      <c r="J357" s="97"/>
    </row>
    <row r="358" spans="1:10" x14ac:dyDescent="0.25">
      <c r="A358" s="97"/>
      <c r="B358" s="97"/>
      <c r="C358" s="97"/>
      <c r="D358" s="97"/>
      <c r="E358" s="97"/>
      <c r="F358" s="97"/>
      <c r="G358" s="97"/>
      <c r="H358" s="97"/>
      <c r="I358" s="97"/>
      <c r="J358" s="97"/>
    </row>
    <row r="359" spans="1:10" x14ac:dyDescent="0.25">
      <c r="A359" s="97"/>
      <c r="B359" s="97"/>
      <c r="C359" s="97"/>
      <c r="D359" s="97"/>
      <c r="E359" s="97"/>
      <c r="F359" s="97"/>
      <c r="G359" s="97"/>
      <c r="H359" s="97"/>
      <c r="I359" s="97"/>
      <c r="J359" s="97"/>
    </row>
    <row r="360" spans="1:10" x14ac:dyDescent="0.25">
      <c r="A360" s="97"/>
      <c r="B360" s="97"/>
      <c r="C360" s="97"/>
      <c r="D360" s="97"/>
      <c r="E360" s="97"/>
      <c r="F360" s="97"/>
      <c r="G360" s="97"/>
      <c r="H360" s="97"/>
      <c r="I360" s="97"/>
      <c r="J360" s="97"/>
    </row>
    <row r="361" spans="1:10" x14ac:dyDescent="0.25">
      <c r="A361" s="97"/>
      <c r="B361" s="97"/>
      <c r="C361" s="97"/>
      <c r="D361" s="97"/>
      <c r="E361" s="97"/>
      <c r="F361" s="97"/>
      <c r="G361" s="97"/>
      <c r="H361" s="97"/>
      <c r="I361" s="97"/>
      <c r="J361" s="97"/>
    </row>
    <row r="362" spans="1:10" x14ac:dyDescent="0.25">
      <c r="A362" s="97"/>
      <c r="B362" s="97"/>
      <c r="C362" s="97"/>
      <c r="D362" s="97"/>
      <c r="E362" s="97"/>
      <c r="F362" s="97"/>
      <c r="G362" s="97"/>
      <c r="H362" s="97"/>
      <c r="I362" s="97"/>
      <c r="J362" s="97"/>
    </row>
    <row r="363" spans="1:10" x14ac:dyDescent="0.25">
      <c r="A363" s="97"/>
      <c r="B363" s="97"/>
      <c r="C363" s="97"/>
      <c r="D363" s="97"/>
      <c r="E363" s="97"/>
      <c r="F363" s="97"/>
      <c r="G363" s="97"/>
      <c r="H363" s="97"/>
      <c r="I363" s="97"/>
      <c r="J363" s="97"/>
    </row>
    <row r="364" spans="1:10" x14ac:dyDescent="0.25">
      <c r="A364" s="97"/>
      <c r="B364" s="97"/>
      <c r="C364" s="97"/>
      <c r="D364" s="97"/>
      <c r="E364" s="97"/>
      <c r="F364" s="97"/>
      <c r="G364" s="97"/>
      <c r="H364" s="97"/>
      <c r="I364" s="97"/>
      <c r="J364" s="97"/>
    </row>
    <row r="365" spans="1:10" x14ac:dyDescent="0.25">
      <c r="A365" s="97"/>
      <c r="B365" s="97"/>
      <c r="C365" s="97"/>
      <c r="D365" s="97"/>
      <c r="E365" s="97"/>
      <c r="F365" s="97"/>
      <c r="G365" s="97"/>
      <c r="H365" s="97"/>
      <c r="I365" s="97"/>
      <c r="J365" s="97"/>
    </row>
    <row r="366" spans="1:10" x14ac:dyDescent="0.25">
      <c r="A366" s="97"/>
      <c r="B366" s="97"/>
      <c r="C366" s="97"/>
      <c r="D366" s="97"/>
      <c r="E366" s="97"/>
      <c r="F366" s="97"/>
      <c r="G366" s="97"/>
      <c r="H366" s="97"/>
      <c r="I366" s="97"/>
      <c r="J366" s="97"/>
    </row>
    <row r="367" spans="1:10" x14ac:dyDescent="0.25">
      <c r="A367" s="97"/>
      <c r="B367" s="97"/>
      <c r="C367" s="97"/>
      <c r="D367" s="97"/>
      <c r="E367" s="97"/>
      <c r="F367" s="97"/>
      <c r="G367" s="97"/>
      <c r="H367" s="97"/>
      <c r="I367" s="97"/>
      <c r="J367" s="97"/>
    </row>
    <row r="368" spans="1:10" x14ac:dyDescent="0.25">
      <c r="A368" s="97"/>
      <c r="B368" s="97"/>
      <c r="C368" s="97"/>
      <c r="D368" s="97"/>
      <c r="E368" s="97"/>
      <c r="F368" s="97"/>
      <c r="G368" s="97"/>
      <c r="H368" s="97"/>
      <c r="I368" s="97"/>
      <c r="J368" s="97"/>
    </row>
    <row r="369" spans="1:10" x14ac:dyDescent="0.25">
      <c r="A369" s="97"/>
      <c r="B369" s="97"/>
      <c r="C369" s="97"/>
      <c r="D369" s="97"/>
      <c r="E369" s="97"/>
      <c r="F369" s="97"/>
      <c r="G369" s="97"/>
      <c r="H369" s="97"/>
      <c r="I369" s="97"/>
      <c r="J369" s="97"/>
    </row>
    <row r="370" spans="1:10" x14ac:dyDescent="0.25">
      <c r="A370" s="97"/>
      <c r="B370" s="97"/>
      <c r="C370" s="97"/>
      <c r="D370" s="97"/>
      <c r="E370" s="97"/>
      <c r="F370" s="97"/>
      <c r="G370" s="97"/>
      <c r="H370" s="97"/>
      <c r="I370" s="97"/>
      <c r="J370" s="97"/>
    </row>
    <row r="371" spans="1:10" x14ac:dyDescent="0.25">
      <c r="A371" s="97"/>
      <c r="B371" s="97"/>
      <c r="C371" s="97"/>
      <c r="D371" s="97"/>
      <c r="E371" s="97"/>
      <c r="F371" s="97"/>
      <c r="G371" s="97"/>
      <c r="H371" s="97"/>
      <c r="I371" s="97"/>
      <c r="J371" s="97"/>
    </row>
    <row r="372" spans="1:10" x14ac:dyDescent="0.25">
      <c r="A372" s="97"/>
      <c r="B372" s="97"/>
      <c r="C372" s="97"/>
      <c r="D372" s="97"/>
      <c r="E372" s="97"/>
      <c r="F372" s="97"/>
      <c r="G372" s="97"/>
      <c r="H372" s="97"/>
      <c r="I372" s="97"/>
      <c r="J372" s="97"/>
    </row>
    <row r="373" spans="1:10" x14ac:dyDescent="0.25">
      <c r="A373" s="97"/>
      <c r="B373" s="97"/>
      <c r="C373" s="97"/>
      <c r="D373" s="97"/>
      <c r="E373" s="97"/>
      <c r="F373" s="97"/>
      <c r="G373" s="97"/>
      <c r="H373" s="97"/>
      <c r="I373" s="97"/>
      <c r="J373" s="97"/>
    </row>
    <row r="374" spans="1:10" x14ac:dyDescent="0.25">
      <c r="A374" s="97"/>
      <c r="B374" s="97"/>
      <c r="C374" s="97"/>
      <c r="D374" s="97"/>
      <c r="E374" s="97"/>
      <c r="F374" s="97"/>
      <c r="G374" s="97"/>
      <c r="H374" s="97"/>
      <c r="I374" s="97"/>
      <c r="J374" s="97"/>
    </row>
    <row r="375" spans="1:10" x14ac:dyDescent="0.25">
      <c r="A375" s="97"/>
      <c r="B375" s="97"/>
      <c r="C375" s="97"/>
      <c r="D375" s="97"/>
      <c r="E375" s="97"/>
      <c r="F375" s="97"/>
      <c r="G375" s="97"/>
      <c r="H375" s="97"/>
      <c r="I375" s="97"/>
      <c r="J375" s="97"/>
    </row>
    <row r="376" spans="1:10" x14ac:dyDescent="0.25">
      <c r="A376" s="97"/>
      <c r="B376" s="97"/>
      <c r="C376" s="97"/>
      <c r="D376" s="97"/>
      <c r="E376" s="97"/>
      <c r="F376" s="97"/>
      <c r="G376" s="97"/>
      <c r="H376" s="97"/>
      <c r="I376" s="97"/>
      <c r="J376" s="97"/>
    </row>
    <row r="377" spans="1:10" x14ac:dyDescent="0.25">
      <c r="A377" s="97"/>
      <c r="B377" s="97"/>
      <c r="C377" s="97"/>
      <c r="D377" s="97"/>
      <c r="E377" s="97"/>
      <c r="F377" s="97"/>
      <c r="G377" s="97"/>
      <c r="H377" s="97"/>
      <c r="I377" s="97"/>
      <c r="J377" s="97"/>
    </row>
    <row r="378" spans="1:10" x14ac:dyDescent="0.25">
      <c r="A378" s="97"/>
      <c r="B378" s="97"/>
      <c r="C378" s="97"/>
      <c r="D378" s="97"/>
      <c r="E378" s="97"/>
      <c r="F378" s="97"/>
      <c r="G378" s="97"/>
      <c r="H378" s="97"/>
      <c r="I378" s="97"/>
      <c r="J378" s="97"/>
    </row>
    <row r="379" spans="1:10" x14ac:dyDescent="0.25">
      <c r="A379" s="97"/>
      <c r="B379" s="97"/>
      <c r="C379" s="97"/>
      <c r="D379" s="97"/>
      <c r="E379" s="97"/>
      <c r="F379" s="97"/>
      <c r="G379" s="97"/>
      <c r="H379" s="97"/>
      <c r="I379" s="97"/>
      <c r="J379" s="97"/>
    </row>
    <row r="380" spans="1:10" x14ac:dyDescent="0.25">
      <c r="A380" s="97"/>
      <c r="B380" s="97"/>
      <c r="C380" s="97"/>
      <c r="D380" s="97"/>
      <c r="E380" s="97"/>
      <c r="F380" s="97"/>
      <c r="G380" s="97"/>
      <c r="H380" s="97"/>
      <c r="I380" s="97"/>
      <c r="J380" s="97"/>
    </row>
    <row r="381" spans="1:10" x14ac:dyDescent="0.25">
      <c r="A381" s="97"/>
      <c r="B381" s="97"/>
      <c r="C381" s="97"/>
      <c r="D381" s="97"/>
      <c r="E381" s="97"/>
      <c r="F381" s="97"/>
      <c r="G381" s="97"/>
      <c r="H381" s="97"/>
      <c r="I381" s="97"/>
      <c r="J381" s="97"/>
    </row>
    <row r="382" spans="1:10" x14ac:dyDescent="0.25">
      <c r="A382" s="97"/>
      <c r="B382" s="97"/>
      <c r="C382" s="97"/>
      <c r="D382" s="97"/>
      <c r="E382" s="97"/>
      <c r="F382" s="97"/>
      <c r="G382" s="97"/>
      <c r="H382" s="97"/>
      <c r="I382" s="97"/>
      <c r="J382" s="97"/>
    </row>
    <row r="383" spans="1:10" x14ac:dyDescent="0.25">
      <c r="A383" s="97"/>
      <c r="B383" s="97"/>
      <c r="C383" s="97"/>
      <c r="D383" s="97"/>
      <c r="E383" s="97"/>
      <c r="F383" s="97"/>
      <c r="G383" s="97"/>
      <c r="H383" s="97"/>
      <c r="I383" s="97"/>
      <c r="J383" s="97"/>
    </row>
    <row r="384" spans="1:10" x14ac:dyDescent="0.25">
      <c r="A384" s="97"/>
      <c r="B384" s="97"/>
      <c r="C384" s="97"/>
      <c r="D384" s="97"/>
      <c r="E384" s="97"/>
      <c r="F384" s="97"/>
      <c r="G384" s="97"/>
      <c r="H384" s="97"/>
      <c r="I384" s="97"/>
      <c r="J384" s="97"/>
    </row>
    <row r="385" spans="1:10" x14ac:dyDescent="0.25">
      <c r="A385" s="97"/>
      <c r="B385" s="97"/>
      <c r="C385" s="97"/>
      <c r="D385" s="97"/>
      <c r="E385" s="97"/>
      <c r="F385" s="97"/>
      <c r="G385" s="97"/>
      <c r="H385" s="97"/>
      <c r="I385" s="97"/>
      <c r="J385" s="97"/>
    </row>
    <row r="386" spans="1:10" x14ac:dyDescent="0.25">
      <c r="A386" s="97"/>
      <c r="B386" s="97"/>
      <c r="C386" s="97"/>
      <c r="D386" s="97"/>
      <c r="E386" s="97"/>
      <c r="F386" s="97"/>
      <c r="G386" s="97"/>
      <c r="H386" s="97"/>
      <c r="I386" s="97"/>
      <c r="J386" s="97"/>
    </row>
    <row r="387" spans="1:10" x14ac:dyDescent="0.25">
      <c r="A387" s="97"/>
      <c r="B387" s="97"/>
      <c r="C387" s="97"/>
      <c r="D387" s="97"/>
      <c r="E387" s="97"/>
      <c r="F387" s="97"/>
      <c r="G387" s="97"/>
      <c r="H387" s="97"/>
      <c r="I387" s="97"/>
      <c r="J387" s="97"/>
    </row>
    <row r="388" spans="1:10" x14ac:dyDescent="0.25">
      <c r="A388" s="97"/>
      <c r="B388" s="97"/>
      <c r="C388" s="97"/>
      <c r="D388" s="97"/>
      <c r="E388" s="97"/>
      <c r="F388" s="97"/>
      <c r="G388" s="97"/>
      <c r="H388" s="97"/>
      <c r="I388" s="97"/>
      <c r="J388" s="97"/>
    </row>
    <row r="389" spans="1:10" x14ac:dyDescent="0.25">
      <c r="A389" s="97"/>
      <c r="B389" s="97"/>
      <c r="C389" s="97"/>
      <c r="D389" s="97"/>
      <c r="E389" s="97"/>
      <c r="F389" s="97"/>
      <c r="G389" s="97"/>
      <c r="H389" s="97"/>
      <c r="I389" s="97"/>
      <c r="J389" s="97"/>
    </row>
    <row r="390" spans="1:10" x14ac:dyDescent="0.25">
      <c r="A390" s="97"/>
      <c r="B390" s="97"/>
      <c r="C390" s="97"/>
      <c r="D390" s="97"/>
      <c r="E390" s="97"/>
      <c r="F390" s="97"/>
      <c r="G390" s="97"/>
      <c r="H390" s="97"/>
      <c r="I390" s="97"/>
      <c r="J390" s="97"/>
    </row>
    <row r="391" spans="1:10" x14ac:dyDescent="0.25">
      <c r="A391" s="97"/>
      <c r="B391" s="97"/>
      <c r="C391" s="97"/>
      <c r="D391" s="97"/>
      <c r="E391" s="97"/>
      <c r="F391" s="97"/>
      <c r="G391" s="97"/>
      <c r="H391" s="97"/>
      <c r="I391" s="97"/>
      <c r="J391" s="97"/>
    </row>
    <row r="392" spans="1:10" x14ac:dyDescent="0.25">
      <c r="A392" s="97"/>
      <c r="B392" s="97"/>
      <c r="C392" s="97"/>
      <c r="D392" s="97"/>
      <c r="E392" s="97"/>
      <c r="F392" s="97"/>
      <c r="G392" s="97"/>
      <c r="H392" s="97"/>
      <c r="I392" s="97"/>
      <c r="J392" s="97"/>
    </row>
    <row r="393" spans="1:10" x14ac:dyDescent="0.25">
      <c r="A393" s="97"/>
      <c r="B393" s="97"/>
      <c r="C393" s="97"/>
      <c r="D393" s="97"/>
      <c r="E393" s="97"/>
      <c r="F393" s="97"/>
      <c r="G393" s="97"/>
      <c r="H393" s="97"/>
      <c r="I393" s="97"/>
      <c r="J393" s="97"/>
    </row>
    <row r="394" spans="1:10" x14ac:dyDescent="0.25">
      <c r="A394" s="97"/>
      <c r="B394" s="97"/>
      <c r="C394" s="97"/>
      <c r="D394" s="97"/>
      <c r="E394" s="97"/>
      <c r="F394" s="97"/>
      <c r="G394" s="97"/>
      <c r="H394" s="97"/>
      <c r="I394" s="97"/>
      <c r="J394" s="97"/>
    </row>
    <row r="395" spans="1:10" x14ac:dyDescent="0.25">
      <c r="A395" s="97"/>
      <c r="B395" s="97"/>
      <c r="C395" s="97"/>
      <c r="D395" s="97"/>
      <c r="E395" s="97"/>
      <c r="F395" s="97"/>
      <c r="G395" s="97"/>
      <c r="H395" s="97"/>
      <c r="I395" s="97"/>
      <c r="J395" s="97"/>
    </row>
    <row r="396" spans="1:10" x14ac:dyDescent="0.25">
      <c r="A396" s="97"/>
      <c r="B396" s="97"/>
      <c r="C396" s="97"/>
      <c r="D396" s="97"/>
      <c r="E396" s="97"/>
      <c r="F396" s="97"/>
      <c r="G396" s="97"/>
      <c r="H396" s="97"/>
      <c r="I396" s="97"/>
      <c r="J396" s="97"/>
    </row>
    <row r="397" spans="1:10" x14ac:dyDescent="0.25">
      <c r="A397" s="97"/>
      <c r="B397" s="97"/>
      <c r="C397" s="97"/>
      <c r="D397" s="97"/>
      <c r="E397" s="97"/>
      <c r="F397" s="97"/>
      <c r="G397" s="97"/>
      <c r="H397" s="97"/>
      <c r="I397" s="97"/>
      <c r="J397" s="97"/>
    </row>
    <row r="398" spans="1:10" x14ac:dyDescent="0.25">
      <c r="A398" s="97"/>
      <c r="B398" s="97"/>
      <c r="C398" s="97"/>
      <c r="D398" s="97"/>
      <c r="E398" s="97"/>
      <c r="F398" s="97"/>
      <c r="G398" s="97"/>
      <c r="H398" s="97"/>
      <c r="I398" s="97"/>
      <c r="J398" s="97"/>
    </row>
    <row r="399" spans="1:10" x14ac:dyDescent="0.25">
      <c r="A399" s="97"/>
      <c r="B399" s="97"/>
      <c r="C399" s="97"/>
      <c r="D399" s="97"/>
      <c r="E399" s="97"/>
      <c r="F399" s="97"/>
      <c r="G399" s="97"/>
      <c r="H399" s="97"/>
      <c r="I399" s="97"/>
      <c r="J399" s="97"/>
    </row>
    <row r="400" spans="1:10" x14ac:dyDescent="0.25">
      <c r="A400" s="97"/>
      <c r="B400" s="97"/>
      <c r="C400" s="97"/>
      <c r="D400" s="97"/>
      <c r="E400" s="97"/>
      <c r="F400" s="97"/>
      <c r="G400" s="97"/>
      <c r="H400" s="97"/>
      <c r="I400" s="97"/>
      <c r="J400" s="97"/>
    </row>
    <row r="401" spans="1:10" x14ac:dyDescent="0.25">
      <c r="A401" s="97"/>
      <c r="B401" s="97"/>
      <c r="C401" s="97"/>
      <c r="D401" s="97"/>
      <c r="E401" s="97"/>
      <c r="F401" s="97"/>
      <c r="G401" s="97"/>
      <c r="H401" s="97"/>
      <c r="I401" s="97"/>
      <c r="J401" s="97"/>
    </row>
    <row r="402" spans="1:10" x14ac:dyDescent="0.25">
      <c r="A402" s="97"/>
      <c r="B402" s="97"/>
      <c r="C402" s="97"/>
      <c r="D402" s="97"/>
      <c r="E402" s="97"/>
      <c r="F402" s="97"/>
      <c r="G402" s="97"/>
      <c r="H402" s="97"/>
      <c r="I402" s="97"/>
      <c r="J402" s="97"/>
    </row>
    <row r="403" spans="1:10" x14ac:dyDescent="0.25">
      <c r="A403" s="97"/>
      <c r="B403" s="97"/>
      <c r="C403" s="97"/>
      <c r="D403" s="97"/>
      <c r="E403" s="97"/>
      <c r="F403" s="97"/>
      <c r="G403" s="97"/>
      <c r="H403" s="97"/>
      <c r="I403" s="97"/>
      <c r="J403" s="97"/>
    </row>
    <row r="404" spans="1:10" x14ac:dyDescent="0.25">
      <c r="A404" s="97"/>
      <c r="B404" s="97"/>
      <c r="C404" s="97"/>
      <c r="D404" s="97"/>
      <c r="E404" s="97"/>
      <c r="F404" s="97"/>
      <c r="G404" s="97"/>
      <c r="H404" s="97"/>
      <c r="I404" s="97"/>
      <c r="J404" s="97"/>
    </row>
    <row r="405" spans="1:10" x14ac:dyDescent="0.25">
      <c r="A405" s="97"/>
      <c r="B405" s="97"/>
      <c r="C405" s="97"/>
      <c r="D405" s="97"/>
      <c r="E405" s="97"/>
      <c r="F405" s="97"/>
      <c r="G405" s="97"/>
      <c r="H405" s="97"/>
      <c r="I405" s="97"/>
      <c r="J405" s="97"/>
    </row>
    <row r="406" spans="1:10" x14ac:dyDescent="0.25">
      <c r="A406" s="97"/>
      <c r="B406" s="97"/>
      <c r="C406" s="97"/>
      <c r="D406" s="97"/>
      <c r="E406" s="97"/>
      <c r="F406" s="97"/>
      <c r="G406" s="97"/>
      <c r="H406" s="97"/>
      <c r="I406" s="97"/>
      <c r="J406" s="97"/>
    </row>
    <row r="407" spans="1:10" x14ac:dyDescent="0.25">
      <c r="A407" s="97"/>
      <c r="B407" s="97"/>
      <c r="C407" s="97"/>
      <c r="D407" s="97"/>
      <c r="E407" s="97"/>
      <c r="F407" s="97"/>
      <c r="G407" s="97"/>
      <c r="H407" s="97"/>
      <c r="I407" s="97"/>
      <c r="J407" s="97"/>
    </row>
    <row r="408" spans="1:10" x14ac:dyDescent="0.25">
      <c r="A408" s="97"/>
      <c r="B408" s="97"/>
      <c r="C408" s="97"/>
      <c r="D408" s="97"/>
      <c r="E408" s="97"/>
      <c r="F408" s="97"/>
      <c r="G408" s="97"/>
      <c r="H408" s="97"/>
      <c r="I408" s="97"/>
      <c r="J408" s="97"/>
    </row>
    <row r="409" spans="1:10" x14ac:dyDescent="0.25">
      <c r="A409" s="97"/>
      <c r="B409" s="97"/>
      <c r="C409" s="97"/>
      <c r="D409" s="97"/>
      <c r="E409" s="97"/>
      <c r="F409" s="97"/>
      <c r="G409" s="97"/>
      <c r="H409" s="97"/>
      <c r="I409" s="97"/>
      <c r="J409" s="97"/>
    </row>
    <row r="410" spans="1:10" x14ac:dyDescent="0.25">
      <c r="A410" s="97"/>
      <c r="B410" s="97"/>
      <c r="C410" s="97"/>
      <c r="D410" s="97"/>
      <c r="E410" s="97"/>
      <c r="F410" s="97"/>
      <c r="G410" s="97"/>
      <c r="H410" s="97"/>
      <c r="I410" s="97"/>
      <c r="J410" s="97"/>
    </row>
    <row r="411" spans="1:10" x14ac:dyDescent="0.25">
      <c r="A411" s="97"/>
      <c r="B411" s="97"/>
      <c r="C411" s="97"/>
      <c r="D411" s="97"/>
      <c r="E411" s="97"/>
      <c r="F411" s="97"/>
      <c r="G411" s="97"/>
      <c r="H411" s="97"/>
      <c r="I411" s="97"/>
      <c r="J411" s="97"/>
    </row>
    <row r="412" spans="1:10" x14ac:dyDescent="0.25">
      <c r="A412" s="97"/>
      <c r="B412" s="97"/>
      <c r="C412" s="97"/>
      <c r="D412" s="97"/>
      <c r="E412" s="97"/>
      <c r="F412" s="97"/>
      <c r="G412" s="97"/>
      <c r="H412" s="97"/>
      <c r="I412" s="97"/>
      <c r="J412" s="97"/>
    </row>
    <row r="413" spans="1:10" x14ac:dyDescent="0.25">
      <c r="A413" s="97"/>
      <c r="B413" s="97"/>
      <c r="C413" s="97"/>
      <c r="D413" s="97"/>
      <c r="E413" s="97"/>
      <c r="F413" s="97"/>
      <c r="G413" s="97"/>
      <c r="H413" s="97"/>
      <c r="I413" s="97"/>
      <c r="J413" s="97"/>
    </row>
    <row r="414" spans="1:10" x14ac:dyDescent="0.25">
      <c r="A414" s="97"/>
      <c r="B414" s="97"/>
      <c r="C414" s="97"/>
      <c r="D414" s="97"/>
      <c r="E414" s="97"/>
      <c r="F414" s="97"/>
      <c r="G414" s="97"/>
      <c r="H414" s="97"/>
      <c r="I414" s="97"/>
      <c r="J414" s="97"/>
    </row>
    <row r="415" spans="1:10" x14ac:dyDescent="0.25">
      <c r="A415" s="97"/>
      <c r="B415" s="97"/>
      <c r="C415" s="97"/>
      <c r="D415" s="97"/>
      <c r="E415" s="97"/>
      <c r="F415" s="97"/>
      <c r="G415" s="97"/>
      <c r="H415" s="97"/>
      <c r="I415" s="97"/>
      <c r="J415" s="97"/>
    </row>
    <row r="416" spans="1:10" x14ac:dyDescent="0.25">
      <c r="A416" s="97"/>
      <c r="B416" s="97"/>
      <c r="C416" s="97"/>
      <c r="D416" s="97"/>
      <c r="E416" s="97"/>
      <c r="F416" s="97"/>
      <c r="G416" s="97"/>
      <c r="H416" s="97"/>
      <c r="I416" s="97"/>
      <c r="J416" s="97"/>
    </row>
    <row r="417" spans="1:10" x14ac:dyDescent="0.25">
      <c r="A417" s="97"/>
      <c r="B417" s="97"/>
      <c r="C417" s="97"/>
      <c r="D417" s="97"/>
      <c r="E417" s="97"/>
      <c r="F417" s="97"/>
      <c r="G417" s="97"/>
      <c r="H417" s="97"/>
      <c r="I417" s="97"/>
      <c r="J417" s="97"/>
    </row>
    <row r="418" spans="1:10" x14ac:dyDescent="0.25">
      <c r="A418" s="97"/>
      <c r="B418" s="97"/>
      <c r="C418" s="97"/>
      <c r="D418" s="97"/>
      <c r="E418" s="97"/>
      <c r="F418" s="97"/>
      <c r="G418" s="97"/>
      <c r="H418" s="97"/>
      <c r="I418" s="97"/>
      <c r="J418" s="97"/>
    </row>
    <row r="419" spans="1:10" x14ac:dyDescent="0.25">
      <c r="A419" s="97"/>
      <c r="B419" s="97"/>
      <c r="C419" s="97"/>
      <c r="D419" s="97"/>
      <c r="E419" s="97"/>
      <c r="F419" s="97"/>
      <c r="G419" s="97"/>
      <c r="H419" s="97"/>
      <c r="I419" s="97"/>
      <c r="J419" s="97"/>
    </row>
    <row r="420" spans="1:10" x14ac:dyDescent="0.25">
      <c r="A420" s="97"/>
      <c r="B420" s="97"/>
      <c r="C420" s="97"/>
      <c r="D420" s="97"/>
      <c r="E420" s="97"/>
      <c r="F420" s="97"/>
      <c r="G420" s="97"/>
      <c r="H420" s="97"/>
      <c r="I420" s="97"/>
      <c r="J420" s="97"/>
    </row>
    <row r="421" spans="1:10" x14ac:dyDescent="0.25">
      <c r="A421" s="97"/>
      <c r="B421" s="97"/>
      <c r="C421" s="97"/>
      <c r="D421" s="97"/>
      <c r="E421" s="97"/>
      <c r="F421" s="97"/>
      <c r="G421" s="97"/>
      <c r="H421" s="97"/>
      <c r="I421" s="97"/>
      <c r="J421" s="97"/>
    </row>
    <row r="422" spans="1:10" x14ac:dyDescent="0.25">
      <c r="A422" s="97"/>
      <c r="B422" s="97"/>
      <c r="C422" s="97"/>
      <c r="D422" s="97"/>
      <c r="E422" s="97"/>
      <c r="F422" s="97"/>
      <c r="G422" s="97"/>
      <c r="H422" s="97"/>
      <c r="I422" s="97"/>
      <c r="J422" s="97"/>
    </row>
    <row r="423" spans="1:10" x14ac:dyDescent="0.25">
      <c r="A423" s="97"/>
      <c r="B423" s="97"/>
      <c r="C423" s="97"/>
      <c r="D423" s="97"/>
      <c r="E423" s="97"/>
      <c r="F423" s="97"/>
      <c r="G423" s="97"/>
      <c r="H423" s="97"/>
      <c r="I423" s="97"/>
      <c r="J423" s="97"/>
    </row>
    <row r="424" spans="1:10" x14ac:dyDescent="0.25">
      <c r="A424" s="97"/>
      <c r="B424" s="97"/>
      <c r="C424" s="97"/>
      <c r="D424" s="97"/>
      <c r="E424" s="97"/>
      <c r="F424" s="97"/>
      <c r="G424" s="97"/>
      <c r="H424" s="97"/>
      <c r="I424" s="97"/>
      <c r="J424" s="97"/>
    </row>
    <row r="425" spans="1:10" x14ac:dyDescent="0.25">
      <c r="A425" s="97"/>
      <c r="B425" s="97"/>
      <c r="C425" s="97"/>
      <c r="D425" s="97"/>
      <c r="E425" s="97"/>
      <c r="F425" s="97"/>
      <c r="G425" s="97"/>
      <c r="H425" s="97"/>
      <c r="I425" s="97"/>
      <c r="J425" s="97"/>
    </row>
    <row r="426" spans="1:10" x14ac:dyDescent="0.25">
      <c r="A426" s="97"/>
      <c r="B426" s="97"/>
      <c r="C426" s="97"/>
      <c r="D426" s="97"/>
      <c r="E426" s="97"/>
      <c r="F426" s="97"/>
      <c r="G426" s="97"/>
      <c r="H426" s="97"/>
      <c r="I426" s="97"/>
      <c r="J426" s="97"/>
    </row>
    <row r="427" spans="1:10" x14ac:dyDescent="0.25">
      <c r="A427" s="97"/>
      <c r="B427" s="97"/>
      <c r="C427" s="97"/>
      <c r="D427" s="97"/>
      <c r="E427" s="97"/>
      <c r="F427" s="97"/>
      <c r="G427" s="97"/>
      <c r="H427" s="97"/>
      <c r="I427" s="97"/>
      <c r="J427" s="97"/>
    </row>
    <row r="428" spans="1:10" x14ac:dyDescent="0.25">
      <c r="A428" s="97"/>
      <c r="B428" s="97"/>
      <c r="C428" s="97"/>
      <c r="D428" s="97"/>
      <c r="E428" s="97"/>
      <c r="F428" s="97"/>
      <c r="G428" s="97"/>
      <c r="H428" s="97"/>
      <c r="I428" s="97"/>
      <c r="J428" s="97"/>
    </row>
    <row r="429" spans="1:10" x14ac:dyDescent="0.25">
      <c r="A429" s="97"/>
      <c r="B429" s="97"/>
      <c r="C429" s="97"/>
      <c r="D429" s="97"/>
      <c r="E429" s="97"/>
      <c r="F429" s="97"/>
      <c r="G429" s="97"/>
      <c r="H429" s="97"/>
      <c r="I429" s="97"/>
      <c r="J429" s="97"/>
    </row>
    <row r="430" spans="1:10" x14ac:dyDescent="0.25">
      <c r="A430" s="97"/>
      <c r="B430" s="97"/>
      <c r="C430" s="97"/>
      <c r="D430" s="97"/>
      <c r="E430" s="97"/>
      <c r="F430" s="97"/>
      <c r="G430" s="97"/>
      <c r="H430" s="97"/>
      <c r="I430" s="97"/>
      <c r="J430" s="97"/>
    </row>
    <row r="431" spans="1:10" x14ac:dyDescent="0.25">
      <c r="A431" s="97"/>
      <c r="B431" s="97"/>
      <c r="C431" s="97"/>
      <c r="D431" s="97"/>
      <c r="E431" s="97"/>
      <c r="F431" s="97"/>
      <c r="G431" s="97"/>
      <c r="H431" s="97"/>
      <c r="I431" s="97"/>
      <c r="J431" s="97"/>
    </row>
    <row r="432" spans="1:10" x14ac:dyDescent="0.25">
      <c r="A432" s="97"/>
      <c r="B432" s="97"/>
      <c r="C432" s="97"/>
      <c r="D432" s="97"/>
      <c r="E432" s="97"/>
      <c r="F432" s="97"/>
      <c r="G432" s="97"/>
      <c r="H432" s="97"/>
      <c r="I432" s="97"/>
      <c r="J432" s="97"/>
    </row>
    <row r="433" spans="1:10" x14ac:dyDescent="0.25">
      <c r="A433" s="97"/>
      <c r="B433" s="97"/>
      <c r="C433" s="97"/>
      <c r="D433" s="97"/>
      <c r="E433" s="97"/>
      <c r="F433" s="97"/>
      <c r="G433" s="97"/>
      <c r="H433" s="97"/>
      <c r="I433" s="97"/>
      <c r="J433" s="97"/>
    </row>
    <row r="434" spans="1:10" x14ac:dyDescent="0.25">
      <c r="A434" s="97"/>
      <c r="B434" s="97"/>
      <c r="C434" s="97"/>
      <c r="D434" s="97"/>
      <c r="E434" s="97"/>
      <c r="F434" s="97"/>
      <c r="G434" s="97"/>
      <c r="H434" s="97"/>
      <c r="I434" s="97"/>
      <c r="J434" s="97"/>
    </row>
    <row r="435" spans="1:10" x14ac:dyDescent="0.25">
      <c r="A435" s="97"/>
      <c r="B435" s="97"/>
      <c r="C435" s="97"/>
      <c r="D435" s="97"/>
      <c r="E435" s="97"/>
      <c r="F435" s="97"/>
      <c r="G435" s="97"/>
      <c r="H435" s="97"/>
      <c r="I435" s="97"/>
      <c r="J435" s="97"/>
    </row>
    <row r="436" spans="1:10" x14ac:dyDescent="0.25">
      <c r="A436" s="97"/>
      <c r="B436" s="97"/>
      <c r="C436" s="97"/>
      <c r="D436" s="97"/>
      <c r="E436" s="97"/>
      <c r="F436" s="97"/>
      <c r="G436" s="97"/>
      <c r="H436" s="97"/>
      <c r="I436" s="97"/>
      <c r="J436" s="97"/>
    </row>
    <row r="437" spans="1:10" x14ac:dyDescent="0.25">
      <c r="A437" s="97"/>
      <c r="B437" s="97"/>
      <c r="C437" s="97"/>
      <c r="D437" s="97"/>
      <c r="E437" s="97"/>
      <c r="F437" s="97"/>
      <c r="G437" s="97"/>
      <c r="H437" s="97"/>
      <c r="I437" s="97"/>
      <c r="J437" s="97"/>
    </row>
    <row r="438" spans="1:10" x14ac:dyDescent="0.25">
      <c r="A438" s="97"/>
      <c r="B438" s="97"/>
      <c r="C438" s="97"/>
      <c r="D438" s="97"/>
      <c r="E438" s="97"/>
      <c r="F438" s="97"/>
      <c r="G438" s="97"/>
      <c r="H438" s="97"/>
      <c r="I438" s="97"/>
      <c r="J438" s="97"/>
    </row>
    <row r="439" spans="1:10" x14ac:dyDescent="0.25">
      <c r="A439" s="97"/>
      <c r="B439" s="97"/>
      <c r="C439" s="97"/>
      <c r="D439" s="97"/>
      <c r="E439" s="97"/>
      <c r="F439" s="97"/>
      <c r="G439" s="97"/>
      <c r="H439" s="97"/>
      <c r="I439" s="97"/>
      <c r="J439" s="97"/>
    </row>
    <row r="440" spans="1:10" x14ac:dyDescent="0.25">
      <c r="A440" s="97"/>
      <c r="B440" s="97"/>
      <c r="C440" s="97"/>
      <c r="D440" s="97"/>
      <c r="E440" s="97"/>
      <c r="F440" s="97"/>
      <c r="G440" s="97"/>
      <c r="H440" s="97"/>
      <c r="I440" s="97"/>
      <c r="J440" s="97"/>
    </row>
    <row r="441" spans="1:10" x14ac:dyDescent="0.25">
      <c r="A441" s="97"/>
      <c r="B441" s="97"/>
      <c r="C441" s="97"/>
      <c r="D441" s="97"/>
      <c r="E441" s="97"/>
      <c r="F441" s="97"/>
      <c r="G441" s="97"/>
      <c r="H441" s="97"/>
      <c r="I441" s="97"/>
      <c r="J441" s="97"/>
    </row>
    <row r="442" spans="1:10" x14ac:dyDescent="0.25">
      <c r="A442" s="97"/>
      <c r="B442" s="97"/>
      <c r="C442" s="97"/>
      <c r="D442" s="97"/>
      <c r="E442" s="97"/>
      <c r="F442" s="97"/>
      <c r="G442" s="97"/>
      <c r="H442" s="97"/>
      <c r="I442" s="97"/>
      <c r="J442" s="97"/>
    </row>
    <row r="443" spans="1:10" x14ac:dyDescent="0.25">
      <c r="A443" s="97"/>
      <c r="B443" s="97"/>
      <c r="C443" s="97"/>
      <c r="D443" s="97"/>
      <c r="E443" s="97"/>
      <c r="F443" s="97"/>
      <c r="G443" s="97"/>
      <c r="H443" s="97"/>
      <c r="I443" s="97"/>
      <c r="J443" s="97"/>
    </row>
    <row r="444" spans="1:10" x14ac:dyDescent="0.25">
      <c r="A444" s="97"/>
      <c r="B444" s="97"/>
      <c r="C444" s="97"/>
      <c r="D444" s="97"/>
      <c r="E444" s="97"/>
      <c r="F444" s="97"/>
      <c r="G444" s="97"/>
      <c r="H444" s="97"/>
      <c r="I444" s="97"/>
      <c r="J444" s="97"/>
    </row>
    <row r="445" spans="1:10" x14ac:dyDescent="0.25">
      <c r="A445" s="97"/>
      <c r="B445" s="97"/>
      <c r="C445" s="97"/>
      <c r="D445" s="97"/>
      <c r="E445" s="97"/>
      <c r="F445" s="97"/>
      <c r="G445" s="97"/>
      <c r="H445" s="97"/>
      <c r="I445" s="97"/>
      <c r="J445" s="97"/>
    </row>
    <row r="446" spans="1:10" x14ac:dyDescent="0.25">
      <c r="A446" s="97"/>
      <c r="B446" s="97"/>
      <c r="C446" s="97"/>
      <c r="D446" s="97"/>
      <c r="E446" s="97"/>
      <c r="F446" s="97"/>
      <c r="G446" s="97"/>
      <c r="H446" s="97"/>
      <c r="I446" s="97"/>
      <c r="J446" s="97"/>
    </row>
    <row r="447" spans="1:10" x14ac:dyDescent="0.25">
      <c r="A447" s="97"/>
      <c r="B447" s="97"/>
      <c r="C447" s="97"/>
      <c r="D447" s="97"/>
      <c r="E447" s="97"/>
      <c r="F447" s="97"/>
      <c r="G447" s="97"/>
      <c r="H447" s="97"/>
      <c r="I447" s="97"/>
      <c r="J447" s="97"/>
    </row>
    <row r="448" spans="1:10" x14ac:dyDescent="0.25">
      <c r="A448" s="97"/>
      <c r="B448" s="97"/>
      <c r="C448" s="97"/>
      <c r="D448" s="97"/>
      <c r="E448" s="97"/>
      <c r="F448" s="97"/>
      <c r="G448" s="97"/>
      <c r="H448" s="97"/>
      <c r="I448" s="97"/>
      <c r="J448" s="97"/>
    </row>
    <row r="449" spans="1:10" x14ac:dyDescent="0.25">
      <c r="A449" s="97"/>
      <c r="B449" s="97"/>
      <c r="C449" s="97"/>
      <c r="D449" s="97"/>
      <c r="E449" s="97"/>
      <c r="F449" s="97"/>
      <c r="G449" s="97"/>
      <c r="H449" s="97"/>
      <c r="I449" s="97"/>
      <c r="J449" s="97"/>
    </row>
    <row r="450" spans="1:10" x14ac:dyDescent="0.25">
      <c r="A450" s="97"/>
      <c r="B450" s="97"/>
      <c r="C450" s="97"/>
      <c r="D450" s="97"/>
      <c r="E450" s="97"/>
      <c r="F450" s="97"/>
      <c r="G450" s="97"/>
      <c r="H450" s="97"/>
      <c r="I450" s="97"/>
      <c r="J450" s="97"/>
    </row>
    <row r="451" spans="1:10" x14ac:dyDescent="0.25">
      <c r="A451" s="97"/>
      <c r="B451" s="97"/>
      <c r="C451" s="97"/>
      <c r="D451" s="97"/>
      <c r="E451" s="97"/>
      <c r="F451" s="97"/>
      <c r="G451" s="97"/>
      <c r="H451" s="97"/>
      <c r="I451" s="97"/>
      <c r="J451" s="97"/>
    </row>
    <row r="452" spans="1:10" x14ac:dyDescent="0.25">
      <c r="A452" s="97"/>
      <c r="B452" s="97"/>
      <c r="C452" s="97"/>
      <c r="D452" s="97"/>
      <c r="E452" s="97"/>
      <c r="F452" s="97"/>
      <c r="G452" s="97"/>
      <c r="H452" s="97"/>
      <c r="I452" s="97"/>
      <c r="J452" s="97"/>
    </row>
    <row r="453" spans="1:10" x14ac:dyDescent="0.25">
      <c r="A453" s="97"/>
      <c r="B453" s="97"/>
      <c r="C453" s="97"/>
      <c r="D453" s="97"/>
      <c r="E453" s="97"/>
      <c r="F453" s="97"/>
      <c r="G453" s="97"/>
      <c r="H453" s="97"/>
      <c r="I453" s="97"/>
      <c r="J453" s="97"/>
    </row>
    <row r="454" spans="1:10" x14ac:dyDescent="0.25">
      <c r="A454" s="97"/>
      <c r="B454" s="97"/>
      <c r="C454" s="97"/>
      <c r="D454" s="97"/>
      <c r="E454" s="97"/>
      <c r="F454" s="97"/>
      <c r="G454" s="97"/>
      <c r="H454" s="97"/>
      <c r="I454" s="97"/>
      <c r="J454" s="97"/>
    </row>
    <row r="455" spans="1:10" x14ac:dyDescent="0.25">
      <c r="A455" s="97"/>
      <c r="B455" s="97"/>
      <c r="C455" s="97"/>
      <c r="D455" s="97"/>
      <c r="E455" s="97"/>
      <c r="F455" s="97"/>
      <c r="G455" s="97"/>
      <c r="H455" s="97"/>
      <c r="I455" s="97"/>
      <c r="J455" s="97"/>
    </row>
    <row r="456" spans="1:10" x14ac:dyDescent="0.25">
      <c r="A456" s="97"/>
      <c r="B456" s="97"/>
      <c r="C456" s="97"/>
      <c r="D456" s="97"/>
      <c r="E456" s="97"/>
      <c r="F456" s="97"/>
      <c r="G456" s="97"/>
      <c r="H456" s="97"/>
      <c r="I456" s="97"/>
      <c r="J456" s="97"/>
    </row>
    <row r="457" spans="1:10" x14ac:dyDescent="0.25">
      <c r="A457" s="97"/>
      <c r="B457" s="97"/>
      <c r="C457" s="97"/>
      <c r="D457" s="97"/>
      <c r="E457" s="97"/>
      <c r="F457" s="97"/>
      <c r="G457" s="97"/>
      <c r="H457" s="97"/>
      <c r="I457" s="97"/>
      <c r="J457" s="97"/>
    </row>
    <row r="458" spans="1:10" x14ac:dyDescent="0.25">
      <c r="A458" s="97"/>
      <c r="B458" s="97"/>
      <c r="C458" s="97"/>
      <c r="D458" s="97"/>
      <c r="E458" s="97"/>
      <c r="F458" s="97"/>
      <c r="G458" s="97"/>
      <c r="H458" s="97"/>
      <c r="I458" s="97"/>
      <c r="J458" s="97"/>
    </row>
    <row r="459" spans="1:10" x14ac:dyDescent="0.25">
      <c r="A459" s="97"/>
      <c r="B459" s="97"/>
      <c r="C459" s="97"/>
      <c r="D459" s="97"/>
      <c r="E459" s="97"/>
      <c r="F459" s="97"/>
      <c r="G459" s="97"/>
      <c r="H459" s="97"/>
      <c r="I459" s="97"/>
      <c r="J459" s="97"/>
    </row>
    <row r="460" spans="1:10" x14ac:dyDescent="0.25">
      <c r="A460" s="97"/>
      <c r="B460" s="97"/>
      <c r="C460" s="97"/>
      <c r="D460" s="97"/>
      <c r="E460" s="97"/>
      <c r="F460" s="97"/>
      <c r="G460" s="97"/>
      <c r="H460" s="97"/>
      <c r="I460" s="97"/>
      <c r="J460" s="97"/>
    </row>
    <row r="461" spans="1:10" x14ac:dyDescent="0.25">
      <c r="A461" s="97"/>
      <c r="B461" s="97"/>
      <c r="C461" s="97"/>
      <c r="D461" s="97"/>
      <c r="E461" s="97"/>
      <c r="F461" s="97"/>
      <c r="G461" s="97"/>
      <c r="H461" s="97"/>
      <c r="I461" s="97"/>
      <c r="J461" s="97"/>
    </row>
    <row r="462" spans="1:10" x14ac:dyDescent="0.25">
      <c r="A462" s="97"/>
      <c r="B462" s="97"/>
      <c r="C462" s="97"/>
      <c r="D462" s="97"/>
      <c r="E462" s="97"/>
      <c r="F462" s="97"/>
      <c r="G462" s="97"/>
      <c r="H462" s="97"/>
      <c r="I462" s="97"/>
      <c r="J462" s="97"/>
    </row>
    <row r="463" spans="1:10" x14ac:dyDescent="0.25">
      <c r="A463" s="97"/>
      <c r="B463" s="97"/>
      <c r="C463" s="97"/>
      <c r="D463" s="97"/>
      <c r="E463" s="97"/>
      <c r="F463" s="97"/>
      <c r="G463" s="97"/>
      <c r="H463" s="97"/>
      <c r="I463" s="97"/>
      <c r="J463" s="97"/>
    </row>
    <row r="464" spans="1:10" x14ac:dyDescent="0.25">
      <c r="A464" s="97"/>
      <c r="B464" s="97"/>
      <c r="C464" s="97"/>
      <c r="D464" s="97"/>
      <c r="E464" s="97"/>
      <c r="F464" s="97"/>
      <c r="G464" s="97"/>
      <c r="H464" s="97"/>
      <c r="I464" s="97"/>
      <c r="J464" s="97"/>
    </row>
    <row r="465" spans="1:10" x14ac:dyDescent="0.25">
      <c r="A465" s="97"/>
      <c r="B465" s="97"/>
      <c r="C465" s="97"/>
      <c r="D465" s="97"/>
      <c r="E465" s="97"/>
      <c r="F465" s="97"/>
      <c r="G465" s="97"/>
      <c r="H465" s="97"/>
      <c r="I465" s="97"/>
      <c r="J465" s="97"/>
    </row>
    <row r="466" spans="1:10" x14ac:dyDescent="0.25">
      <c r="A466" s="97"/>
      <c r="B466" s="97"/>
      <c r="C466" s="97"/>
      <c r="D466" s="97"/>
      <c r="E466" s="97"/>
      <c r="F466" s="97"/>
      <c r="G466" s="97"/>
      <c r="H466" s="97"/>
      <c r="I466" s="97"/>
      <c r="J466" s="97"/>
    </row>
    <row r="467" spans="1:10" x14ac:dyDescent="0.25">
      <c r="A467" s="97"/>
      <c r="B467" s="97"/>
      <c r="C467" s="97"/>
      <c r="D467" s="97"/>
      <c r="E467" s="97"/>
      <c r="F467" s="97"/>
      <c r="G467" s="97"/>
      <c r="H467" s="97"/>
      <c r="I467" s="97"/>
      <c r="J467" s="97"/>
    </row>
    <row r="468" spans="1:10" x14ac:dyDescent="0.25">
      <c r="A468" s="97"/>
      <c r="B468" s="97"/>
      <c r="C468" s="97"/>
      <c r="D468" s="97"/>
      <c r="E468" s="97"/>
      <c r="F468" s="97"/>
      <c r="G468" s="97"/>
      <c r="H468" s="97"/>
      <c r="I468" s="97"/>
      <c r="J468" s="97"/>
    </row>
    <row r="469" spans="1:10" x14ac:dyDescent="0.25">
      <c r="A469" s="97"/>
      <c r="B469" s="97"/>
      <c r="C469" s="97"/>
      <c r="D469" s="97"/>
      <c r="E469" s="97"/>
      <c r="F469" s="97"/>
      <c r="G469" s="97"/>
      <c r="H469" s="97"/>
      <c r="I469" s="97"/>
      <c r="J469" s="97"/>
    </row>
    <row r="470" spans="1:10" x14ac:dyDescent="0.25">
      <c r="A470" s="97"/>
      <c r="B470" s="97"/>
      <c r="C470" s="97"/>
      <c r="D470" s="97"/>
      <c r="E470" s="97"/>
      <c r="F470" s="97"/>
      <c r="G470" s="97"/>
      <c r="H470" s="97"/>
      <c r="I470" s="97"/>
      <c r="J470" s="97"/>
    </row>
    <row r="471" spans="1:10" x14ac:dyDescent="0.25">
      <c r="A471" s="97"/>
      <c r="B471" s="97"/>
      <c r="C471" s="97"/>
      <c r="D471" s="97"/>
      <c r="E471" s="97"/>
      <c r="F471" s="97"/>
      <c r="G471" s="97"/>
      <c r="H471" s="97"/>
      <c r="I471" s="97"/>
      <c r="J471" s="97"/>
    </row>
    <row r="472" spans="1:10" x14ac:dyDescent="0.25">
      <c r="A472" s="97"/>
      <c r="B472" s="97"/>
      <c r="C472" s="97"/>
      <c r="D472" s="97"/>
      <c r="E472" s="97"/>
      <c r="F472" s="97"/>
      <c r="G472" s="97"/>
      <c r="H472" s="97"/>
      <c r="I472" s="97"/>
      <c r="J472" s="97"/>
    </row>
    <row r="473" spans="1:10" x14ac:dyDescent="0.25">
      <c r="A473" s="97"/>
      <c r="B473" s="97"/>
      <c r="C473" s="97"/>
      <c r="D473" s="97"/>
      <c r="E473" s="97"/>
      <c r="F473" s="97"/>
      <c r="G473" s="97"/>
      <c r="H473" s="97"/>
      <c r="I473" s="97"/>
      <c r="J473" s="97"/>
    </row>
    <row r="474" spans="1:10" x14ac:dyDescent="0.25">
      <c r="A474" s="97"/>
      <c r="B474" s="97"/>
      <c r="C474" s="97"/>
      <c r="D474" s="97"/>
      <c r="E474" s="97"/>
      <c r="F474" s="97"/>
      <c r="G474" s="97"/>
      <c r="H474" s="97"/>
      <c r="I474" s="97"/>
      <c r="J474" s="97"/>
    </row>
    <row r="475" spans="1:10" x14ac:dyDescent="0.25">
      <c r="A475" s="97"/>
      <c r="B475" s="97"/>
      <c r="C475" s="97"/>
      <c r="D475" s="97"/>
      <c r="E475" s="97"/>
      <c r="F475" s="97"/>
      <c r="G475" s="97"/>
      <c r="H475" s="97"/>
      <c r="I475" s="97"/>
      <c r="J475" s="97"/>
    </row>
    <row r="476" spans="1:10" x14ac:dyDescent="0.25">
      <c r="A476" s="97"/>
      <c r="B476" s="97"/>
      <c r="C476" s="97"/>
      <c r="D476" s="97"/>
      <c r="E476" s="97"/>
      <c r="F476" s="97"/>
      <c r="G476" s="97"/>
      <c r="H476" s="97"/>
      <c r="I476" s="97"/>
      <c r="J476" s="97"/>
    </row>
    <row r="477" spans="1:10" x14ac:dyDescent="0.25">
      <c r="A477" s="97"/>
      <c r="B477" s="97"/>
      <c r="C477" s="97"/>
      <c r="D477" s="97"/>
      <c r="E477" s="97"/>
      <c r="F477" s="97"/>
      <c r="G477" s="97"/>
      <c r="H477" s="97"/>
      <c r="I477" s="97"/>
      <c r="J477" s="97"/>
    </row>
    <row r="478" spans="1:10" x14ac:dyDescent="0.25">
      <c r="A478" s="97"/>
      <c r="B478" s="97"/>
      <c r="C478" s="97"/>
      <c r="D478" s="97"/>
      <c r="E478" s="97"/>
      <c r="F478" s="97"/>
      <c r="G478" s="97"/>
      <c r="H478" s="97"/>
      <c r="I478" s="97"/>
      <c r="J478" s="97"/>
    </row>
    <row r="479" spans="1:10" x14ac:dyDescent="0.25">
      <c r="A479" s="97"/>
      <c r="B479" s="97"/>
      <c r="C479" s="97"/>
      <c r="D479" s="97"/>
      <c r="E479" s="97"/>
      <c r="F479" s="97"/>
      <c r="G479" s="97"/>
      <c r="H479" s="97"/>
      <c r="I479" s="97"/>
      <c r="J479" s="97"/>
    </row>
    <row r="480" spans="1:10" x14ac:dyDescent="0.25">
      <c r="A480" s="97"/>
      <c r="B480" s="97"/>
      <c r="C480" s="97"/>
      <c r="D480" s="97"/>
      <c r="E480" s="97"/>
      <c r="F480" s="97"/>
      <c r="G480" s="97"/>
      <c r="H480" s="97"/>
      <c r="I480" s="97"/>
      <c r="J480" s="97"/>
    </row>
    <row r="481" spans="1:10" x14ac:dyDescent="0.25">
      <c r="A481" s="97"/>
      <c r="B481" s="97"/>
      <c r="C481" s="97"/>
      <c r="D481" s="97"/>
      <c r="E481" s="97"/>
      <c r="F481" s="97"/>
      <c r="G481" s="97"/>
      <c r="H481" s="97"/>
      <c r="I481" s="97"/>
      <c r="J481" s="97"/>
    </row>
    <row r="482" spans="1:10" x14ac:dyDescent="0.25">
      <c r="A482" s="97"/>
      <c r="B482" s="97"/>
      <c r="C482" s="97"/>
      <c r="D482" s="97"/>
      <c r="E482" s="97"/>
      <c r="F482" s="97"/>
      <c r="G482" s="97"/>
      <c r="H482" s="97"/>
      <c r="I482" s="97"/>
      <c r="J482" s="97"/>
    </row>
    <row r="483" spans="1:10" x14ac:dyDescent="0.25">
      <c r="A483" s="97"/>
      <c r="B483" s="97"/>
      <c r="C483" s="97"/>
      <c r="D483" s="97"/>
      <c r="E483" s="97"/>
      <c r="F483" s="97"/>
      <c r="G483" s="97"/>
      <c r="H483" s="97"/>
      <c r="I483" s="97"/>
      <c r="J483" s="97"/>
    </row>
    <row r="484" spans="1:10" x14ac:dyDescent="0.25">
      <c r="A484" s="97"/>
      <c r="B484" s="97"/>
      <c r="C484" s="97"/>
      <c r="D484" s="97"/>
      <c r="E484" s="97"/>
      <c r="F484" s="97"/>
      <c r="G484" s="97"/>
      <c r="H484" s="97"/>
      <c r="I484" s="97"/>
      <c r="J484" s="97"/>
    </row>
    <row r="485" spans="1:10" x14ac:dyDescent="0.25">
      <c r="A485" s="97"/>
      <c r="B485" s="97"/>
      <c r="C485" s="97"/>
      <c r="D485" s="97"/>
      <c r="E485" s="97"/>
      <c r="F485" s="97"/>
      <c r="G485" s="97"/>
      <c r="H485" s="97"/>
      <c r="I485" s="97"/>
      <c r="J485" s="97"/>
    </row>
    <row r="486" spans="1:10" x14ac:dyDescent="0.25">
      <c r="A486" s="97"/>
      <c r="B486" s="97"/>
      <c r="C486" s="97"/>
      <c r="D486" s="97"/>
      <c r="E486" s="97"/>
      <c r="F486" s="97"/>
      <c r="G486" s="97"/>
      <c r="H486" s="97"/>
      <c r="I486" s="97"/>
      <c r="J486" s="97"/>
    </row>
    <row r="487" spans="1:10" x14ac:dyDescent="0.25">
      <c r="A487" s="97"/>
      <c r="B487" s="97"/>
      <c r="C487" s="97"/>
      <c r="D487" s="97"/>
      <c r="E487" s="97"/>
      <c r="F487" s="97"/>
      <c r="G487" s="97"/>
      <c r="H487" s="97"/>
      <c r="I487" s="97"/>
      <c r="J487" s="97"/>
    </row>
    <row r="488" spans="1:10" x14ac:dyDescent="0.25">
      <c r="A488" s="97"/>
      <c r="B488" s="97"/>
      <c r="C488" s="97"/>
      <c r="D488" s="97"/>
      <c r="E488" s="97"/>
      <c r="F488" s="97"/>
      <c r="G488" s="97"/>
      <c r="H488" s="97"/>
      <c r="I488" s="97"/>
      <c r="J488" s="97"/>
    </row>
    <row r="489" spans="1:10" x14ac:dyDescent="0.25">
      <c r="A489" s="97"/>
      <c r="B489" s="97"/>
      <c r="C489" s="97"/>
      <c r="D489" s="97"/>
      <c r="E489" s="97"/>
      <c r="F489" s="97"/>
      <c r="G489" s="97"/>
      <c r="H489" s="97"/>
      <c r="I489" s="97"/>
      <c r="J489" s="97"/>
    </row>
    <row r="490" spans="1:10" x14ac:dyDescent="0.25">
      <c r="A490" s="97"/>
      <c r="B490" s="97"/>
      <c r="C490" s="97"/>
      <c r="D490" s="97"/>
      <c r="E490" s="97"/>
      <c r="F490" s="97"/>
      <c r="G490" s="97"/>
      <c r="H490" s="97"/>
      <c r="I490" s="97"/>
      <c r="J490" s="97"/>
    </row>
    <row r="491" spans="1:10" x14ac:dyDescent="0.25">
      <c r="A491" s="97"/>
      <c r="B491" s="97"/>
      <c r="C491" s="97"/>
      <c r="D491" s="97"/>
      <c r="E491" s="97"/>
      <c r="F491" s="97"/>
      <c r="G491" s="97"/>
      <c r="H491" s="97"/>
      <c r="I491" s="97"/>
      <c r="J491" s="97"/>
    </row>
    <row r="492" spans="1:10" x14ac:dyDescent="0.25">
      <c r="A492" s="97"/>
      <c r="B492" s="97"/>
      <c r="C492" s="97"/>
      <c r="D492" s="97"/>
      <c r="E492" s="97"/>
      <c r="F492" s="97"/>
      <c r="G492" s="97"/>
      <c r="H492" s="97"/>
      <c r="I492" s="97"/>
      <c r="J492" s="97"/>
    </row>
    <row r="493" spans="1:10" x14ac:dyDescent="0.25">
      <c r="A493" s="97"/>
      <c r="B493" s="97"/>
      <c r="C493" s="97"/>
      <c r="D493" s="97"/>
      <c r="E493" s="97"/>
      <c r="F493" s="97"/>
      <c r="G493" s="97"/>
      <c r="H493" s="97"/>
      <c r="I493" s="97"/>
      <c r="J493" s="97"/>
    </row>
    <row r="494" spans="1:10" x14ac:dyDescent="0.25">
      <c r="A494" s="97"/>
      <c r="B494" s="97"/>
      <c r="C494" s="97"/>
      <c r="D494" s="97"/>
      <c r="E494" s="97"/>
      <c r="F494" s="97"/>
      <c r="G494" s="97"/>
      <c r="H494" s="97"/>
      <c r="I494" s="97"/>
      <c r="J494" s="97"/>
    </row>
    <row r="495" spans="1:10" x14ac:dyDescent="0.25">
      <c r="A495" s="97"/>
      <c r="B495" s="97"/>
      <c r="C495" s="97"/>
      <c r="D495" s="97"/>
      <c r="E495" s="97"/>
      <c r="F495" s="97"/>
      <c r="G495" s="97"/>
      <c r="H495" s="97"/>
      <c r="I495" s="97"/>
      <c r="J495" s="97"/>
    </row>
    <row r="496" spans="1:10" x14ac:dyDescent="0.25">
      <c r="A496" s="97"/>
      <c r="B496" s="97"/>
      <c r="C496" s="97"/>
      <c r="D496" s="97"/>
      <c r="E496" s="97"/>
      <c r="F496" s="97"/>
      <c r="G496" s="97"/>
      <c r="H496" s="97"/>
      <c r="I496" s="97"/>
      <c r="J496" s="97"/>
    </row>
    <row r="497" spans="1:10" x14ac:dyDescent="0.25">
      <c r="A497" s="97"/>
      <c r="B497" s="97"/>
      <c r="C497" s="97"/>
      <c r="D497" s="97"/>
      <c r="E497" s="97"/>
      <c r="F497" s="97"/>
      <c r="G497" s="97"/>
      <c r="H497" s="97"/>
      <c r="I497" s="97"/>
      <c r="J497" s="97"/>
    </row>
    <row r="498" spans="1:10" x14ac:dyDescent="0.25">
      <c r="A498" s="97"/>
      <c r="B498" s="97"/>
      <c r="C498" s="97"/>
      <c r="D498" s="97"/>
      <c r="E498" s="97"/>
      <c r="F498" s="97"/>
      <c r="G498" s="97"/>
      <c r="H498" s="97"/>
      <c r="I498" s="97"/>
      <c r="J498" s="97"/>
    </row>
    <row r="499" spans="1:10" x14ac:dyDescent="0.25">
      <c r="A499" s="97"/>
      <c r="B499" s="97"/>
      <c r="C499" s="97"/>
      <c r="D499" s="97"/>
      <c r="E499" s="97"/>
      <c r="F499" s="97"/>
      <c r="G499" s="97"/>
      <c r="H499" s="97"/>
      <c r="I499" s="97"/>
      <c r="J499" s="97"/>
    </row>
    <row r="500" spans="1:10" x14ac:dyDescent="0.25">
      <c r="A500" s="97"/>
      <c r="B500" s="97"/>
      <c r="C500" s="97"/>
      <c r="D500" s="97"/>
      <c r="E500" s="97"/>
      <c r="F500" s="97"/>
      <c r="G500" s="97"/>
      <c r="H500" s="97"/>
      <c r="I500" s="97"/>
      <c r="J500" s="97"/>
    </row>
    <row r="501" spans="1:10" x14ac:dyDescent="0.25">
      <c r="A501" s="97"/>
      <c r="B501" s="97"/>
      <c r="C501" s="97"/>
      <c r="D501" s="97"/>
      <c r="E501" s="97"/>
      <c r="F501" s="97"/>
      <c r="G501" s="97"/>
      <c r="H501" s="97"/>
      <c r="I501" s="97"/>
      <c r="J501" s="97"/>
    </row>
    <row r="502" spans="1:10" x14ac:dyDescent="0.25">
      <c r="A502" s="97"/>
      <c r="B502" s="97"/>
      <c r="C502" s="97"/>
      <c r="D502" s="97"/>
      <c r="E502" s="97"/>
      <c r="F502" s="97"/>
      <c r="G502" s="97"/>
      <c r="H502" s="97"/>
      <c r="I502" s="97"/>
      <c r="J502" s="97"/>
    </row>
    <row r="503" spans="1:10" x14ac:dyDescent="0.25">
      <c r="A503" s="97"/>
      <c r="B503" s="97"/>
      <c r="C503" s="97"/>
      <c r="D503" s="97"/>
      <c r="E503" s="97"/>
      <c r="F503" s="97"/>
      <c r="G503" s="97"/>
      <c r="H503" s="97"/>
      <c r="I503" s="97"/>
      <c r="J503" s="97"/>
    </row>
    <row r="504" spans="1:10" x14ac:dyDescent="0.25">
      <c r="A504" s="97"/>
      <c r="B504" s="97"/>
      <c r="C504" s="97"/>
      <c r="D504" s="97"/>
      <c r="E504" s="97"/>
      <c r="F504" s="97"/>
      <c r="G504" s="97"/>
      <c r="H504" s="97"/>
      <c r="I504" s="97"/>
      <c r="J504" s="97"/>
    </row>
    <row r="505" spans="1:10" x14ac:dyDescent="0.25">
      <c r="A505" s="97"/>
      <c r="B505" s="97"/>
      <c r="C505" s="97"/>
      <c r="D505" s="97"/>
      <c r="E505" s="97"/>
      <c r="F505" s="97"/>
      <c r="G505" s="97"/>
      <c r="H505" s="97"/>
      <c r="I505" s="97"/>
      <c r="J505" s="97"/>
    </row>
    <row r="506" spans="1:10" x14ac:dyDescent="0.25">
      <c r="A506" s="97"/>
      <c r="B506" s="97"/>
      <c r="C506" s="97"/>
      <c r="D506" s="97"/>
      <c r="E506" s="97"/>
      <c r="F506" s="97"/>
      <c r="G506" s="97"/>
      <c r="H506" s="97"/>
      <c r="I506" s="97"/>
      <c r="J506" s="97"/>
    </row>
    <row r="507" spans="1:10" x14ac:dyDescent="0.25">
      <c r="A507" s="97"/>
      <c r="B507" s="97"/>
      <c r="C507" s="97"/>
      <c r="D507" s="97"/>
      <c r="E507" s="97"/>
      <c r="F507" s="97"/>
      <c r="G507" s="97"/>
      <c r="H507" s="97"/>
      <c r="I507" s="97"/>
      <c r="J507" s="97"/>
    </row>
    <row r="508" spans="1:10" x14ac:dyDescent="0.25">
      <c r="A508" s="97"/>
      <c r="B508" s="97"/>
      <c r="C508" s="97"/>
      <c r="D508" s="97"/>
      <c r="E508" s="97"/>
      <c r="F508" s="97"/>
      <c r="G508" s="97"/>
      <c r="H508" s="97"/>
      <c r="I508" s="97"/>
      <c r="J508" s="97"/>
    </row>
    <row r="509" spans="1:10" x14ac:dyDescent="0.25">
      <c r="A509" s="97"/>
      <c r="B509" s="97"/>
      <c r="C509" s="97"/>
      <c r="D509" s="97"/>
      <c r="E509" s="97"/>
      <c r="F509" s="97"/>
      <c r="G509" s="97"/>
      <c r="H509" s="97"/>
      <c r="I509" s="97"/>
      <c r="J509" s="97"/>
    </row>
    <row r="510" spans="1:10" x14ac:dyDescent="0.25">
      <c r="A510" s="97"/>
      <c r="B510" s="97"/>
      <c r="C510" s="97"/>
      <c r="D510" s="97"/>
      <c r="E510" s="97"/>
      <c r="F510" s="97"/>
      <c r="G510" s="97"/>
      <c r="H510" s="97"/>
      <c r="I510" s="97"/>
      <c r="J510" s="97"/>
    </row>
    <row r="511" spans="1:10" x14ac:dyDescent="0.25">
      <c r="A511" s="97"/>
      <c r="B511" s="97"/>
      <c r="C511" s="97"/>
      <c r="D511" s="97"/>
      <c r="E511" s="97"/>
      <c r="F511" s="97"/>
      <c r="G511" s="97"/>
      <c r="H511" s="97"/>
      <c r="I511" s="97"/>
      <c r="J511" s="97"/>
    </row>
    <row r="512" spans="1:10" x14ac:dyDescent="0.25">
      <c r="A512" s="97"/>
      <c r="B512" s="97"/>
      <c r="C512" s="97"/>
      <c r="D512" s="97"/>
      <c r="E512" s="97"/>
      <c r="F512" s="97"/>
      <c r="G512" s="97"/>
      <c r="H512" s="97"/>
      <c r="I512" s="97"/>
      <c r="J512" s="97"/>
    </row>
    <row r="513" spans="1:10" x14ac:dyDescent="0.25">
      <c r="A513" s="97"/>
      <c r="B513" s="97"/>
      <c r="C513" s="97"/>
      <c r="D513" s="97"/>
      <c r="E513" s="97"/>
      <c r="F513" s="97"/>
      <c r="G513" s="97"/>
      <c r="H513" s="97"/>
      <c r="I513" s="97"/>
      <c r="J513" s="97"/>
    </row>
    <row r="514" spans="1:10" x14ac:dyDescent="0.25">
      <c r="A514" s="97"/>
      <c r="B514" s="97"/>
      <c r="C514" s="97"/>
      <c r="D514" s="97"/>
      <c r="E514" s="97"/>
      <c r="F514" s="97"/>
      <c r="G514" s="97"/>
      <c r="H514" s="97"/>
      <c r="I514" s="97"/>
      <c r="J514" s="97"/>
    </row>
    <row r="515" spans="1:10" x14ac:dyDescent="0.25">
      <c r="A515" s="97"/>
      <c r="B515" s="97"/>
      <c r="C515" s="97"/>
      <c r="D515" s="97"/>
      <c r="E515" s="97"/>
      <c r="F515" s="97"/>
      <c r="G515" s="97"/>
      <c r="H515" s="97"/>
      <c r="I515" s="97"/>
      <c r="J515" s="97"/>
    </row>
    <row r="516" spans="1:10" x14ac:dyDescent="0.25">
      <c r="A516" s="97"/>
      <c r="B516" s="97"/>
      <c r="C516" s="97"/>
      <c r="D516" s="97"/>
      <c r="E516" s="97"/>
      <c r="F516" s="97"/>
      <c r="G516" s="97"/>
      <c r="H516" s="97"/>
      <c r="I516" s="97"/>
      <c r="J516" s="97"/>
    </row>
    <row r="517" spans="1:10" x14ac:dyDescent="0.25">
      <c r="A517" s="97"/>
      <c r="B517" s="97"/>
      <c r="C517" s="97"/>
      <c r="D517" s="97"/>
      <c r="E517" s="97"/>
      <c r="F517" s="97"/>
      <c r="G517" s="97"/>
      <c r="H517" s="97"/>
      <c r="I517" s="97"/>
      <c r="J517" s="97"/>
    </row>
    <row r="518" spans="1:10" x14ac:dyDescent="0.25">
      <c r="A518" s="97"/>
      <c r="B518" s="97"/>
      <c r="C518" s="97"/>
      <c r="D518" s="97"/>
      <c r="E518" s="97"/>
      <c r="F518" s="97"/>
      <c r="G518" s="97"/>
      <c r="H518" s="97"/>
      <c r="I518" s="97"/>
      <c r="J518" s="97"/>
    </row>
    <row r="519" spans="1:10" x14ac:dyDescent="0.25">
      <c r="A519" s="97"/>
      <c r="B519" s="97"/>
      <c r="C519" s="97"/>
      <c r="D519" s="97"/>
      <c r="E519" s="97"/>
      <c r="F519" s="97"/>
      <c r="G519" s="97"/>
      <c r="H519" s="97"/>
      <c r="I519" s="97"/>
      <c r="J519" s="97"/>
    </row>
    <row r="520" spans="1:10" x14ac:dyDescent="0.25">
      <c r="A520" s="97"/>
      <c r="B520" s="97"/>
      <c r="C520" s="97"/>
      <c r="D520" s="97"/>
      <c r="E520" s="97"/>
      <c r="F520" s="97"/>
      <c r="G520" s="97"/>
      <c r="H520" s="97"/>
      <c r="I520" s="97"/>
      <c r="J520" s="97"/>
    </row>
    <row r="521" spans="1:10" x14ac:dyDescent="0.25">
      <c r="A521" s="97"/>
      <c r="B521" s="97"/>
      <c r="C521" s="97"/>
      <c r="D521" s="97"/>
      <c r="E521" s="97"/>
      <c r="F521" s="97"/>
      <c r="G521" s="97"/>
      <c r="H521" s="97"/>
      <c r="I521" s="97"/>
      <c r="J521" s="97"/>
    </row>
    <row r="522" spans="1:10" x14ac:dyDescent="0.25">
      <c r="A522" s="97"/>
      <c r="B522" s="97"/>
      <c r="C522" s="97"/>
      <c r="D522" s="97"/>
      <c r="E522" s="97"/>
      <c r="F522" s="97"/>
      <c r="G522" s="97"/>
      <c r="H522" s="97"/>
      <c r="I522" s="97"/>
      <c r="J522" s="97"/>
    </row>
    <row r="523" spans="1:10" x14ac:dyDescent="0.25">
      <c r="A523" s="97"/>
      <c r="B523" s="97"/>
      <c r="C523" s="97"/>
      <c r="D523" s="97"/>
      <c r="E523" s="97"/>
      <c r="F523" s="97"/>
      <c r="G523" s="97"/>
      <c r="H523" s="97"/>
      <c r="I523" s="97"/>
      <c r="J523" s="97"/>
    </row>
    <row r="524" spans="1:10" x14ac:dyDescent="0.25">
      <c r="A524" s="97"/>
      <c r="B524" s="97"/>
      <c r="C524" s="97"/>
      <c r="D524" s="97"/>
      <c r="E524" s="97"/>
      <c r="F524" s="97"/>
      <c r="G524" s="97"/>
      <c r="H524" s="97"/>
      <c r="I524" s="97"/>
      <c r="J524" s="97"/>
    </row>
    <row r="525" spans="1:10" x14ac:dyDescent="0.25">
      <c r="A525" s="97"/>
      <c r="B525" s="97"/>
      <c r="C525" s="97"/>
      <c r="D525" s="97"/>
      <c r="E525" s="97"/>
      <c r="F525" s="97"/>
      <c r="G525" s="97"/>
      <c r="H525" s="97"/>
      <c r="I525" s="97"/>
      <c r="J525" s="97"/>
    </row>
    <row r="526" spans="1:10" x14ac:dyDescent="0.25">
      <c r="A526" s="97"/>
      <c r="B526" s="97"/>
      <c r="C526" s="97"/>
      <c r="D526" s="97"/>
      <c r="E526" s="97"/>
      <c r="F526" s="97"/>
      <c r="G526" s="97"/>
      <c r="H526" s="97"/>
      <c r="I526" s="97"/>
      <c r="J526" s="97"/>
    </row>
    <row r="527" spans="1:10" x14ac:dyDescent="0.25">
      <c r="A527" s="97"/>
      <c r="B527" s="97"/>
      <c r="C527" s="97"/>
      <c r="D527" s="97"/>
      <c r="E527" s="97"/>
      <c r="F527" s="97"/>
      <c r="G527" s="97"/>
      <c r="H527" s="97"/>
      <c r="I527" s="97"/>
      <c r="J527" s="97"/>
    </row>
    <row r="528" spans="1:10" x14ac:dyDescent="0.25">
      <c r="A528" s="97"/>
      <c r="B528" s="97"/>
      <c r="C528" s="97"/>
      <c r="D528" s="97"/>
      <c r="E528" s="97"/>
      <c r="F528" s="97"/>
      <c r="G528" s="97"/>
      <c r="H528" s="97"/>
      <c r="I528" s="97"/>
      <c r="J528" s="97"/>
    </row>
    <row r="529" spans="1:10" x14ac:dyDescent="0.25">
      <c r="A529" s="97"/>
      <c r="B529" s="97"/>
      <c r="C529" s="97"/>
      <c r="D529" s="97"/>
      <c r="E529" s="97"/>
      <c r="F529" s="97"/>
      <c r="G529" s="97"/>
      <c r="H529" s="97"/>
      <c r="I529" s="97"/>
      <c r="J529" s="97"/>
    </row>
    <row r="530" spans="1:10" x14ac:dyDescent="0.25">
      <c r="A530" s="97"/>
      <c r="B530" s="97"/>
      <c r="C530" s="97"/>
      <c r="D530" s="97"/>
      <c r="E530" s="97"/>
      <c r="F530" s="97"/>
      <c r="G530" s="97"/>
      <c r="H530" s="97"/>
      <c r="I530" s="97"/>
      <c r="J530" s="97"/>
    </row>
    <row r="531" spans="1:10" x14ac:dyDescent="0.25">
      <c r="A531" s="97"/>
      <c r="B531" s="97"/>
      <c r="C531" s="97"/>
      <c r="D531" s="97"/>
      <c r="E531" s="97"/>
      <c r="F531" s="97"/>
      <c r="G531" s="97"/>
      <c r="H531" s="97"/>
      <c r="I531" s="97"/>
      <c r="J531" s="97"/>
    </row>
    <row r="532" spans="1:10" x14ac:dyDescent="0.25">
      <c r="A532" s="97"/>
      <c r="B532" s="97"/>
      <c r="C532" s="97"/>
      <c r="D532" s="97"/>
      <c r="E532" s="97"/>
      <c r="F532" s="97"/>
      <c r="G532" s="97"/>
      <c r="H532" s="97"/>
      <c r="I532" s="97"/>
      <c r="J532" s="97"/>
    </row>
    <row r="533" spans="1:10" x14ac:dyDescent="0.25">
      <c r="A533" s="97"/>
      <c r="B533" s="97"/>
      <c r="C533" s="97"/>
      <c r="D533" s="97"/>
      <c r="E533" s="97"/>
      <c r="F533" s="97"/>
      <c r="G533" s="97"/>
      <c r="H533" s="97"/>
      <c r="I533" s="97"/>
      <c r="J533" s="97"/>
    </row>
    <row r="534" spans="1:10" x14ac:dyDescent="0.25">
      <c r="A534" s="97"/>
      <c r="B534" s="97"/>
      <c r="C534" s="97"/>
      <c r="D534" s="97"/>
      <c r="E534" s="97"/>
      <c r="F534" s="97"/>
      <c r="G534" s="97"/>
      <c r="H534" s="97"/>
      <c r="I534" s="97"/>
      <c r="J534" s="97"/>
    </row>
    <row r="535" spans="1:10" x14ac:dyDescent="0.25">
      <c r="A535" s="97"/>
      <c r="B535" s="97"/>
      <c r="C535" s="97"/>
      <c r="D535" s="97"/>
      <c r="E535" s="97"/>
      <c r="F535" s="97"/>
      <c r="G535" s="97"/>
      <c r="H535" s="97"/>
      <c r="I535" s="97"/>
      <c r="J535" s="97"/>
    </row>
    <row r="536" spans="1:10" x14ac:dyDescent="0.25">
      <c r="A536" s="97"/>
      <c r="B536" s="97"/>
      <c r="C536" s="97"/>
      <c r="D536" s="97"/>
      <c r="E536" s="97"/>
      <c r="F536" s="97"/>
      <c r="G536" s="97"/>
      <c r="H536" s="97"/>
      <c r="I536" s="97"/>
      <c r="J536" s="97"/>
    </row>
    <row r="537" spans="1:10" x14ac:dyDescent="0.25">
      <c r="A537" s="97"/>
      <c r="B537" s="97"/>
      <c r="C537" s="97"/>
      <c r="D537" s="97"/>
      <c r="E537" s="97"/>
      <c r="F537" s="97"/>
      <c r="G537" s="97"/>
      <c r="H537" s="97"/>
      <c r="I537" s="97"/>
      <c r="J537" s="97"/>
    </row>
    <row r="538" spans="1:10" x14ac:dyDescent="0.25">
      <c r="A538" s="97"/>
      <c r="B538" s="97"/>
      <c r="C538" s="97"/>
      <c r="D538" s="97"/>
      <c r="E538" s="97"/>
      <c r="F538" s="97"/>
      <c r="G538" s="97"/>
      <c r="H538" s="97"/>
      <c r="I538" s="97"/>
      <c r="J538" s="97"/>
    </row>
    <row r="539" spans="1:10" x14ac:dyDescent="0.25">
      <c r="A539" s="97"/>
      <c r="B539" s="97"/>
      <c r="C539" s="97"/>
      <c r="D539" s="97"/>
      <c r="E539" s="97"/>
      <c r="F539" s="97"/>
      <c r="G539" s="97"/>
      <c r="H539" s="97"/>
      <c r="I539" s="97"/>
      <c r="J539" s="97"/>
    </row>
    <row r="540" spans="1:10" x14ac:dyDescent="0.25">
      <c r="A540" s="97"/>
      <c r="B540" s="97"/>
      <c r="C540" s="97"/>
      <c r="D540" s="97"/>
      <c r="E540" s="97"/>
      <c r="F540" s="97"/>
      <c r="G540" s="97"/>
      <c r="H540" s="97"/>
      <c r="I540" s="97"/>
      <c r="J540" s="97"/>
    </row>
    <row r="541" spans="1:10" x14ac:dyDescent="0.25">
      <c r="A541" s="97"/>
      <c r="B541" s="97"/>
      <c r="C541" s="97"/>
      <c r="D541" s="97"/>
      <c r="E541" s="97"/>
      <c r="F541" s="97"/>
      <c r="G541" s="97"/>
      <c r="H541" s="97"/>
      <c r="I541" s="97"/>
      <c r="J541" s="97"/>
    </row>
    <row r="542" spans="1:10" x14ac:dyDescent="0.25">
      <c r="A542" s="97"/>
      <c r="B542" s="97"/>
      <c r="C542" s="97"/>
      <c r="D542" s="97"/>
      <c r="E542" s="97"/>
      <c r="F542" s="97"/>
      <c r="G542" s="97"/>
      <c r="H542" s="97"/>
      <c r="I542" s="97"/>
      <c r="J542" s="97"/>
    </row>
    <row r="543" spans="1:10" x14ac:dyDescent="0.25">
      <c r="A543" s="97"/>
      <c r="B543" s="97"/>
      <c r="C543" s="97"/>
      <c r="D543" s="97"/>
      <c r="E543" s="97"/>
      <c r="F543" s="97"/>
      <c r="G543" s="97"/>
      <c r="H543" s="97"/>
      <c r="I543" s="97"/>
      <c r="J543" s="97"/>
    </row>
    <row r="544" spans="1:10" x14ac:dyDescent="0.25">
      <c r="A544" s="97"/>
      <c r="B544" s="97"/>
      <c r="C544" s="97"/>
      <c r="D544" s="97"/>
      <c r="E544" s="97"/>
      <c r="F544" s="97"/>
      <c r="G544" s="97"/>
      <c r="H544" s="97"/>
      <c r="I544" s="97"/>
      <c r="J544" s="97"/>
    </row>
    <row r="545" spans="1:10" x14ac:dyDescent="0.25">
      <c r="A545" s="97"/>
      <c r="B545" s="97"/>
      <c r="C545" s="97"/>
      <c r="D545" s="97"/>
      <c r="E545" s="97"/>
      <c r="F545" s="97"/>
      <c r="G545" s="97"/>
      <c r="H545" s="97"/>
      <c r="I545" s="97"/>
      <c r="J545" s="97"/>
    </row>
    <row r="546" spans="1:10" x14ac:dyDescent="0.25">
      <c r="A546" s="97"/>
      <c r="B546" s="97"/>
      <c r="C546" s="97"/>
      <c r="D546" s="97"/>
      <c r="E546" s="97"/>
      <c r="F546" s="97"/>
      <c r="G546" s="97"/>
      <c r="H546" s="97"/>
      <c r="I546" s="97"/>
      <c r="J546" s="97"/>
    </row>
    <row r="547" spans="1:10" x14ac:dyDescent="0.25">
      <c r="A547" s="97"/>
      <c r="B547" s="97"/>
      <c r="C547" s="97"/>
      <c r="D547" s="97"/>
      <c r="E547" s="97"/>
      <c r="F547" s="97"/>
      <c r="G547" s="97"/>
      <c r="H547" s="97"/>
      <c r="I547" s="97"/>
      <c r="J547" s="97"/>
    </row>
    <row r="548" spans="1:10" x14ac:dyDescent="0.25">
      <c r="A548" s="97"/>
      <c r="B548" s="97"/>
      <c r="C548" s="97"/>
      <c r="D548" s="97"/>
      <c r="E548" s="97"/>
      <c r="F548" s="97"/>
      <c r="G548" s="97"/>
      <c r="H548" s="97"/>
      <c r="I548" s="97"/>
      <c r="J548" s="97"/>
    </row>
    <row r="549" spans="1:10" x14ac:dyDescent="0.25">
      <c r="A549" s="97"/>
      <c r="B549" s="97"/>
      <c r="C549" s="97"/>
      <c r="D549" s="97"/>
      <c r="E549" s="97"/>
      <c r="F549" s="97"/>
      <c r="G549" s="97"/>
      <c r="H549" s="97"/>
      <c r="I549" s="97"/>
      <c r="J549" s="97"/>
    </row>
    <row r="550" spans="1:10" x14ac:dyDescent="0.25">
      <c r="A550" s="97"/>
      <c r="B550" s="97"/>
      <c r="C550" s="97"/>
      <c r="D550" s="97"/>
      <c r="E550" s="97"/>
      <c r="F550" s="97"/>
      <c r="G550" s="97"/>
      <c r="H550" s="97"/>
      <c r="I550" s="97"/>
      <c r="J550" s="97"/>
    </row>
    <row r="551" spans="1:10" x14ac:dyDescent="0.25">
      <c r="A551" s="97"/>
      <c r="B551" s="97"/>
      <c r="C551" s="97"/>
      <c r="D551" s="97"/>
      <c r="E551" s="97"/>
      <c r="F551" s="97"/>
      <c r="G551" s="97"/>
      <c r="H551" s="97"/>
      <c r="I551" s="97"/>
      <c r="J551" s="97"/>
    </row>
    <row r="552" spans="1:10" x14ac:dyDescent="0.25">
      <c r="A552" s="97"/>
      <c r="B552" s="97"/>
      <c r="C552" s="97"/>
      <c r="D552" s="97"/>
      <c r="E552" s="97"/>
      <c r="F552" s="97"/>
      <c r="G552" s="97"/>
      <c r="H552" s="97"/>
      <c r="I552" s="97"/>
      <c r="J552" s="97"/>
    </row>
    <row r="553" spans="1:10" x14ac:dyDescent="0.25">
      <c r="A553" s="97"/>
      <c r="B553" s="97"/>
      <c r="C553" s="97"/>
      <c r="D553" s="97"/>
      <c r="E553" s="97"/>
      <c r="F553" s="97"/>
      <c r="G553" s="97"/>
      <c r="H553" s="97"/>
      <c r="I553" s="97"/>
      <c r="J553" s="97"/>
    </row>
    <row r="554" spans="1:10" x14ac:dyDescent="0.25">
      <c r="A554" s="97"/>
      <c r="B554" s="97"/>
      <c r="C554" s="97"/>
      <c r="D554" s="97"/>
      <c r="E554" s="97"/>
      <c r="F554" s="97"/>
      <c r="G554" s="97"/>
      <c r="H554" s="97"/>
      <c r="I554" s="97"/>
      <c r="J554" s="97"/>
    </row>
    <row r="555" spans="1:10" x14ac:dyDescent="0.25">
      <c r="A555" s="97"/>
      <c r="B555" s="97"/>
      <c r="C555" s="97"/>
      <c r="D555" s="97"/>
      <c r="E555" s="97"/>
      <c r="F555" s="97"/>
      <c r="G555" s="97"/>
      <c r="H555" s="97"/>
      <c r="I555" s="97"/>
      <c r="J555" s="97"/>
    </row>
    <row r="556" spans="1:10" x14ac:dyDescent="0.25">
      <c r="A556" s="97"/>
      <c r="B556" s="97"/>
      <c r="C556" s="97"/>
      <c r="D556" s="97"/>
      <c r="E556" s="97"/>
      <c r="F556" s="97"/>
      <c r="G556" s="97"/>
      <c r="H556" s="97"/>
      <c r="I556" s="97"/>
      <c r="J556" s="97"/>
    </row>
    <row r="557" spans="1:10" x14ac:dyDescent="0.25">
      <c r="A557" s="97"/>
      <c r="B557" s="97"/>
      <c r="C557" s="97"/>
      <c r="D557" s="97"/>
      <c r="E557" s="97"/>
      <c r="F557" s="97"/>
      <c r="G557" s="97"/>
      <c r="H557" s="97"/>
      <c r="I557" s="97"/>
      <c r="J557" s="97"/>
    </row>
    <row r="558" spans="1:10" x14ac:dyDescent="0.25">
      <c r="A558" s="97"/>
      <c r="B558" s="97"/>
      <c r="C558" s="97"/>
      <c r="D558" s="97"/>
      <c r="E558" s="97"/>
      <c r="F558" s="97"/>
      <c r="G558" s="97"/>
      <c r="H558" s="97"/>
      <c r="I558" s="97"/>
      <c r="J558" s="97"/>
    </row>
    <row r="559" spans="1:10" x14ac:dyDescent="0.25">
      <c r="A559" s="97"/>
      <c r="B559" s="97"/>
      <c r="C559" s="97"/>
      <c r="D559" s="97"/>
      <c r="E559" s="97"/>
      <c r="F559" s="97"/>
      <c r="G559" s="97"/>
      <c r="H559" s="97"/>
      <c r="I559" s="97"/>
      <c r="J559" s="97"/>
    </row>
    <row r="560" spans="1:10" x14ac:dyDescent="0.25">
      <c r="A560" s="97"/>
      <c r="B560" s="97"/>
      <c r="C560" s="97"/>
      <c r="D560" s="97"/>
      <c r="E560" s="97"/>
      <c r="F560" s="97"/>
      <c r="G560" s="97"/>
      <c r="H560" s="97"/>
      <c r="I560" s="97"/>
      <c r="J560" s="97"/>
    </row>
    <row r="561" spans="1:10" x14ac:dyDescent="0.25">
      <c r="A561" s="97"/>
      <c r="B561" s="97"/>
      <c r="C561" s="97"/>
      <c r="D561" s="97"/>
      <c r="E561" s="97"/>
      <c r="F561" s="97"/>
      <c r="G561" s="97"/>
      <c r="H561" s="97"/>
      <c r="I561" s="97"/>
      <c r="J561" s="97"/>
    </row>
    <row r="562" spans="1:10" x14ac:dyDescent="0.25">
      <c r="A562" s="97"/>
      <c r="B562" s="97"/>
      <c r="C562" s="97"/>
      <c r="D562" s="97"/>
      <c r="E562" s="97"/>
      <c r="F562" s="97"/>
      <c r="G562" s="97"/>
      <c r="H562" s="97"/>
      <c r="I562" s="97"/>
      <c r="J562" s="97"/>
    </row>
    <row r="563" spans="1:10" x14ac:dyDescent="0.25">
      <c r="A563" s="97"/>
      <c r="B563" s="97"/>
      <c r="C563" s="97"/>
      <c r="D563" s="97"/>
      <c r="E563" s="97"/>
      <c r="F563" s="97"/>
      <c r="G563" s="97"/>
      <c r="H563" s="97"/>
      <c r="I563" s="97"/>
      <c r="J563" s="97"/>
    </row>
    <row r="564" spans="1:10" x14ac:dyDescent="0.25">
      <c r="A564" s="97"/>
      <c r="B564" s="97"/>
      <c r="C564" s="97"/>
      <c r="D564" s="97"/>
      <c r="E564" s="97"/>
      <c r="F564" s="97"/>
      <c r="G564" s="97"/>
      <c r="H564" s="97"/>
      <c r="I564" s="97"/>
      <c r="J564" s="97"/>
    </row>
    <row r="565" spans="1:10" x14ac:dyDescent="0.25">
      <c r="A565" s="97"/>
      <c r="B565" s="97"/>
      <c r="C565" s="97"/>
      <c r="D565" s="97"/>
      <c r="E565" s="97"/>
      <c r="F565" s="97"/>
      <c r="G565" s="97"/>
      <c r="H565" s="97"/>
      <c r="I565" s="97"/>
      <c r="J565" s="97"/>
    </row>
    <row r="566" spans="1:10" x14ac:dyDescent="0.25">
      <c r="A566" s="97"/>
      <c r="B566" s="97"/>
      <c r="C566" s="97"/>
      <c r="D566" s="97"/>
      <c r="E566" s="97"/>
      <c r="F566" s="97"/>
      <c r="G566" s="97"/>
      <c r="H566" s="97"/>
      <c r="I566" s="97"/>
      <c r="J566" s="97"/>
    </row>
    <row r="567" spans="1:10" x14ac:dyDescent="0.25">
      <c r="A567" s="97"/>
      <c r="B567" s="97"/>
      <c r="C567" s="97"/>
      <c r="D567" s="97"/>
      <c r="E567" s="97"/>
      <c r="F567" s="97"/>
      <c r="G567" s="97"/>
      <c r="H567" s="97"/>
      <c r="I567" s="97"/>
      <c r="J567" s="97"/>
    </row>
    <row r="568" spans="1:10" x14ac:dyDescent="0.25">
      <c r="A568" s="97"/>
      <c r="B568" s="97"/>
      <c r="C568" s="97"/>
      <c r="D568" s="97"/>
      <c r="E568" s="97"/>
      <c r="F568" s="97"/>
      <c r="G568" s="97"/>
      <c r="H568" s="97"/>
      <c r="I568" s="97"/>
      <c r="J568" s="97"/>
    </row>
    <row r="569" spans="1:10" x14ac:dyDescent="0.25">
      <c r="A569" s="97"/>
      <c r="B569" s="97"/>
      <c r="C569" s="97"/>
      <c r="D569" s="97"/>
      <c r="E569" s="97"/>
      <c r="F569" s="97"/>
      <c r="G569" s="97"/>
      <c r="H569" s="97"/>
      <c r="I569" s="97"/>
      <c r="J569" s="97"/>
    </row>
    <row r="570" spans="1:10" x14ac:dyDescent="0.25">
      <c r="A570" s="97"/>
      <c r="B570" s="97"/>
      <c r="C570" s="97"/>
      <c r="D570" s="97"/>
      <c r="E570" s="97"/>
      <c r="F570" s="97"/>
      <c r="G570" s="97"/>
      <c r="H570" s="97"/>
      <c r="I570" s="97"/>
      <c r="J570" s="97"/>
    </row>
    <row r="571" spans="1:10" x14ac:dyDescent="0.25">
      <c r="A571" s="97"/>
      <c r="B571" s="97"/>
      <c r="C571" s="97"/>
      <c r="D571" s="97"/>
      <c r="E571" s="97"/>
      <c r="F571" s="97"/>
      <c r="G571" s="97"/>
      <c r="H571" s="97"/>
      <c r="I571" s="97"/>
      <c r="J571" s="97"/>
    </row>
    <row r="572" spans="1:10" x14ac:dyDescent="0.25">
      <c r="A572" s="97"/>
      <c r="B572" s="97"/>
      <c r="C572" s="97"/>
      <c r="D572" s="97"/>
      <c r="E572" s="97"/>
      <c r="F572" s="97"/>
      <c r="G572" s="97"/>
      <c r="H572" s="97"/>
      <c r="I572" s="97"/>
      <c r="J572" s="97"/>
    </row>
    <row r="573" spans="1:10" x14ac:dyDescent="0.25">
      <c r="A573" s="97"/>
      <c r="B573" s="97"/>
      <c r="C573" s="97"/>
      <c r="D573" s="97"/>
      <c r="E573" s="97"/>
      <c r="F573" s="97"/>
      <c r="G573" s="97"/>
      <c r="H573" s="97"/>
      <c r="I573" s="97"/>
      <c r="J573" s="97"/>
    </row>
    <row r="574" spans="1:10" x14ac:dyDescent="0.25">
      <c r="A574" s="97"/>
      <c r="B574" s="97"/>
      <c r="C574" s="97"/>
      <c r="D574" s="97"/>
      <c r="E574" s="97"/>
      <c r="F574" s="97"/>
      <c r="G574" s="97"/>
      <c r="H574" s="97"/>
      <c r="I574" s="97"/>
      <c r="J574" s="97"/>
    </row>
    <row r="575" spans="1:10" x14ac:dyDescent="0.25">
      <c r="A575" s="97"/>
      <c r="B575" s="97"/>
      <c r="C575" s="97"/>
      <c r="D575" s="97"/>
      <c r="E575" s="97"/>
      <c r="F575" s="97"/>
      <c r="G575" s="97"/>
      <c r="H575" s="97"/>
      <c r="I575" s="97"/>
      <c r="J575" s="97"/>
    </row>
    <row r="576" spans="1:10" x14ac:dyDescent="0.25">
      <c r="A576" s="97"/>
      <c r="B576" s="97"/>
      <c r="C576" s="97"/>
      <c r="D576" s="97"/>
      <c r="E576" s="97"/>
      <c r="F576" s="97"/>
      <c r="G576" s="97"/>
      <c r="H576" s="97"/>
      <c r="I576" s="97"/>
      <c r="J576" s="97"/>
    </row>
    <row r="577" spans="1:10" x14ac:dyDescent="0.25">
      <c r="A577" s="97"/>
      <c r="B577" s="97"/>
      <c r="C577" s="97"/>
      <c r="D577" s="97"/>
      <c r="E577" s="97"/>
      <c r="F577" s="97"/>
      <c r="G577" s="97"/>
      <c r="H577" s="97"/>
      <c r="I577" s="97"/>
      <c r="J577" s="97"/>
    </row>
    <row r="578" spans="1:10" x14ac:dyDescent="0.25">
      <c r="A578" s="97"/>
      <c r="B578" s="97"/>
      <c r="C578" s="97"/>
      <c r="D578" s="97"/>
      <c r="E578" s="97"/>
      <c r="F578" s="97"/>
      <c r="G578" s="97"/>
      <c r="H578" s="97"/>
      <c r="I578" s="97"/>
      <c r="J578" s="97"/>
    </row>
    <row r="579" spans="1:10" x14ac:dyDescent="0.25">
      <c r="A579" s="97"/>
      <c r="B579" s="97"/>
      <c r="C579" s="97"/>
      <c r="D579" s="97"/>
      <c r="E579" s="97"/>
      <c r="F579" s="97"/>
      <c r="G579" s="97"/>
      <c r="H579" s="97"/>
      <c r="I579" s="97"/>
      <c r="J579" s="97"/>
    </row>
    <row r="580" spans="1:10" x14ac:dyDescent="0.25">
      <c r="A580" s="97"/>
      <c r="B580" s="97"/>
      <c r="C580" s="97"/>
      <c r="D580" s="97"/>
      <c r="E580" s="97"/>
      <c r="F580" s="97"/>
      <c r="G580" s="97"/>
      <c r="H580" s="97"/>
      <c r="I580" s="97"/>
      <c r="J580" s="97"/>
    </row>
    <row r="581" spans="1:10" x14ac:dyDescent="0.25">
      <c r="A581" s="97"/>
      <c r="B581" s="97"/>
      <c r="C581" s="97"/>
      <c r="D581" s="97"/>
      <c r="E581" s="97"/>
      <c r="F581" s="97"/>
      <c r="G581" s="97"/>
      <c r="H581" s="97"/>
      <c r="I581" s="97"/>
      <c r="J581" s="97"/>
    </row>
    <row r="582" spans="1:10" x14ac:dyDescent="0.25">
      <c r="A582" s="97"/>
      <c r="B582" s="97"/>
      <c r="C582" s="97"/>
      <c r="D582" s="97"/>
      <c r="E582" s="97"/>
      <c r="F582" s="97"/>
      <c r="G582" s="97"/>
      <c r="H582" s="97"/>
      <c r="I582" s="97"/>
      <c r="J582" s="97"/>
    </row>
    <row r="583" spans="1:10" x14ac:dyDescent="0.25">
      <c r="A583" s="97"/>
      <c r="B583" s="97"/>
      <c r="C583" s="97"/>
      <c r="D583" s="97"/>
      <c r="E583" s="97"/>
      <c r="F583" s="97"/>
      <c r="G583" s="97"/>
      <c r="H583" s="97"/>
      <c r="I583" s="97"/>
      <c r="J583" s="97"/>
    </row>
    <row r="584" spans="1:10" x14ac:dyDescent="0.25">
      <c r="A584" s="97"/>
      <c r="B584" s="97"/>
      <c r="C584" s="97"/>
      <c r="D584" s="97"/>
      <c r="E584" s="97"/>
      <c r="F584" s="97"/>
      <c r="G584" s="97"/>
      <c r="H584" s="97"/>
      <c r="I584" s="97"/>
      <c r="J584" s="97"/>
    </row>
    <row r="585" spans="1:10" x14ac:dyDescent="0.25">
      <c r="A585" s="97"/>
      <c r="B585" s="97"/>
      <c r="C585" s="97"/>
      <c r="D585" s="97"/>
      <c r="E585" s="97"/>
      <c r="F585" s="97"/>
      <c r="G585" s="97"/>
      <c r="H585" s="97"/>
      <c r="I585" s="97"/>
      <c r="J585" s="97"/>
    </row>
    <row r="586" spans="1:10" x14ac:dyDescent="0.25">
      <c r="A586" s="97"/>
      <c r="B586" s="97"/>
      <c r="C586" s="97"/>
      <c r="D586" s="97"/>
      <c r="E586" s="97"/>
      <c r="F586" s="97"/>
      <c r="G586" s="97"/>
      <c r="H586" s="97"/>
      <c r="I586" s="97"/>
      <c r="J586" s="97"/>
    </row>
    <row r="587" spans="1:10" x14ac:dyDescent="0.25">
      <c r="A587" s="97"/>
      <c r="B587" s="97"/>
      <c r="C587" s="97"/>
      <c r="D587" s="97"/>
      <c r="E587" s="97"/>
      <c r="F587" s="97"/>
      <c r="G587" s="97"/>
      <c r="H587" s="97"/>
      <c r="I587" s="97"/>
      <c r="J587" s="97"/>
    </row>
    <row r="588" spans="1:10" x14ac:dyDescent="0.25">
      <c r="A588" s="97"/>
      <c r="B588" s="97"/>
      <c r="C588" s="97"/>
      <c r="D588" s="97"/>
      <c r="E588" s="97"/>
      <c r="F588" s="97"/>
      <c r="G588" s="97"/>
      <c r="H588" s="97"/>
      <c r="I588" s="97"/>
      <c r="J588" s="97"/>
    </row>
    <row r="589" spans="1:10" x14ac:dyDescent="0.25">
      <c r="A589" s="97"/>
      <c r="B589" s="97"/>
      <c r="C589" s="97"/>
      <c r="D589" s="97"/>
      <c r="E589" s="97"/>
      <c r="F589" s="97"/>
      <c r="G589" s="97"/>
      <c r="H589" s="97"/>
      <c r="I589" s="97"/>
      <c r="J589" s="97"/>
    </row>
    <row r="590" spans="1:10" x14ac:dyDescent="0.25">
      <c r="A590" s="97"/>
      <c r="B590" s="97"/>
      <c r="C590" s="97"/>
      <c r="D590" s="97"/>
      <c r="E590" s="97"/>
      <c r="F590" s="97"/>
      <c r="G590" s="97"/>
      <c r="H590" s="97"/>
      <c r="I590" s="97"/>
      <c r="J590" s="97"/>
    </row>
    <row r="591" spans="1:10" x14ac:dyDescent="0.25">
      <c r="A591" s="97"/>
      <c r="B591" s="97"/>
      <c r="C591" s="97"/>
      <c r="D591" s="97"/>
      <c r="E591" s="97"/>
      <c r="F591" s="97"/>
      <c r="G591" s="97"/>
      <c r="H591" s="97"/>
      <c r="I591" s="97"/>
      <c r="J591" s="97"/>
    </row>
    <row r="592" spans="1:10" x14ac:dyDescent="0.25">
      <c r="A592" s="97"/>
      <c r="B592" s="97"/>
      <c r="C592" s="97"/>
      <c r="D592" s="97"/>
      <c r="E592" s="97"/>
      <c r="F592" s="97"/>
      <c r="G592" s="97"/>
      <c r="H592" s="97"/>
      <c r="I592" s="97"/>
      <c r="J592" s="97"/>
    </row>
    <row r="593" spans="1:10" x14ac:dyDescent="0.25">
      <c r="A593" s="97"/>
      <c r="B593" s="97"/>
      <c r="C593" s="97"/>
      <c r="D593" s="97"/>
      <c r="E593" s="97"/>
      <c r="F593" s="97"/>
      <c r="G593" s="97"/>
      <c r="H593" s="97"/>
      <c r="I593" s="97"/>
      <c r="J593" s="97"/>
    </row>
    <row r="594" spans="1:10" x14ac:dyDescent="0.25">
      <c r="A594" s="97"/>
      <c r="B594" s="97"/>
      <c r="C594" s="97"/>
      <c r="D594" s="97"/>
      <c r="E594" s="97"/>
      <c r="F594" s="97"/>
      <c r="G594" s="97"/>
      <c r="H594" s="97"/>
      <c r="I594" s="97"/>
      <c r="J594" s="97"/>
    </row>
    <row r="595" spans="1:10" x14ac:dyDescent="0.25">
      <c r="A595" s="97"/>
      <c r="B595" s="97"/>
      <c r="C595" s="97"/>
      <c r="D595" s="97"/>
      <c r="E595" s="97"/>
      <c r="F595" s="97"/>
      <c r="G595" s="97"/>
      <c r="H595" s="97"/>
      <c r="I595" s="97"/>
      <c r="J595" s="97"/>
    </row>
    <row r="596" spans="1:10" x14ac:dyDescent="0.25">
      <c r="A596" s="97"/>
      <c r="B596" s="97"/>
      <c r="C596" s="97"/>
      <c r="D596" s="97"/>
      <c r="E596" s="97"/>
      <c r="F596" s="97"/>
      <c r="G596" s="97"/>
      <c r="H596" s="97"/>
      <c r="I596" s="97"/>
      <c r="J596" s="97"/>
    </row>
    <row r="597" spans="1:10" x14ac:dyDescent="0.25">
      <c r="A597" s="97"/>
      <c r="B597" s="97"/>
      <c r="C597" s="97"/>
      <c r="D597" s="97"/>
      <c r="E597" s="97"/>
      <c r="F597" s="97"/>
      <c r="G597" s="97"/>
      <c r="H597" s="97"/>
      <c r="I597" s="97"/>
      <c r="J597" s="97"/>
    </row>
    <row r="598" spans="1:10" x14ac:dyDescent="0.25">
      <c r="A598" s="97"/>
      <c r="B598" s="97"/>
      <c r="C598" s="97"/>
      <c r="D598" s="97"/>
      <c r="E598" s="97"/>
      <c r="F598" s="97"/>
      <c r="G598" s="97"/>
      <c r="H598" s="97"/>
      <c r="I598" s="97"/>
      <c r="J598" s="97"/>
    </row>
    <row r="599" spans="1:10" x14ac:dyDescent="0.25">
      <c r="A599" s="97"/>
      <c r="B599" s="97"/>
      <c r="C599" s="97"/>
      <c r="D599" s="97"/>
      <c r="E599" s="97"/>
      <c r="F599" s="97"/>
      <c r="G599" s="97"/>
      <c r="H599" s="97"/>
      <c r="I599" s="97"/>
      <c r="J599" s="97"/>
    </row>
    <row r="600" spans="1:10" x14ac:dyDescent="0.25">
      <c r="A600" s="97"/>
      <c r="B600" s="97"/>
      <c r="C600" s="97"/>
      <c r="D600" s="97"/>
      <c r="E600" s="97"/>
      <c r="F600" s="97"/>
      <c r="G600" s="97"/>
      <c r="H600" s="97"/>
      <c r="I600" s="97"/>
      <c r="J600" s="97"/>
    </row>
    <row r="601" spans="1:10" x14ac:dyDescent="0.25">
      <c r="A601" s="97"/>
      <c r="B601" s="97"/>
      <c r="C601" s="97"/>
      <c r="D601" s="97"/>
      <c r="E601" s="97"/>
      <c r="F601" s="97"/>
      <c r="G601" s="97"/>
      <c r="H601" s="97"/>
      <c r="I601" s="97"/>
      <c r="J601" s="97"/>
    </row>
    <row r="602" spans="1:10" x14ac:dyDescent="0.25">
      <c r="A602" s="97"/>
      <c r="B602" s="97"/>
      <c r="C602" s="97"/>
      <c r="D602" s="97"/>
      <c r="E602" s="97"/>
      <c r="F602" s="97"/>
      <c r="G602" s="97"/>
      <c r="H602" s="97"/>
      <c r="I602" s="97"/>
      <c r="J602" s="97"/>
    </row>
    <row r="603" spans="1:10" x14ac:dyDescent="0.25">
      <c r="A603" s="97"/>
      <c r="B603" s="97"/>
      <c r="C603" s="97"/>
      <c r="D603" s="97"/>
      <c r="E603" s="97"/>
      <c r="F603" s="97"/>
      <c r="G603" s="97"/>
      <c r="H603" s="97"/>
      <c r="I603" s="97"/>
      <c r="J603" s="97"/>
    </row>
    <row r="604" spans="1:10" x14ac:dyDescent="0.25">
      <c r="A604" s="97"/>
      <c r="B604" s="97"/>
      <c r="C604" s="97"/>
      <c r="D604" s="97"/>
      <c r="E604" s="97"/>
      <c r="F604" s="97"/>
      <c r="G604" s="97"/>
      <c r="H604" s="97"/>
      <c r="I604" s="97"/>
      <c r="J604" s="97"/>
    </row>
    <row r="605" spans="1:10" x14ac:dyDescent="0.25">
      <c r="A605" s="97"/>
      <c r="B605" s="97"/>
      <c r="C605" s="97"/>
      <c r="D605" s="97"/>
      <c r="E605" s="97"/>
      <c r="F605" s="97"/>
      <c r="G605" s="97"/>
      <c r="H605" s="97"/>
      <c r="I605" s="97"/>
      <c r="J605" s="97"/>
    </row>
    <row r="606" spans="1:10" x14ac:dyDescent="0.25">
      <c r="A606" s="97"/>
      <c r="B606" s="97"/>
      <c r="C606" s="97"/>
      <c r="D606" s="97"/>
      <c r="E606" s="97"/>
      <c r="F606" s="97"/>
      <c r="G606" s="97"/>
      <c r="H606" s="97"/>
      <c r="I606" s="97"/>
      <c r="J606" s="97"/>
    </row>
    <row r="607" spans="1:10" x14ac:dyDescent="0.25">
      <c r="A607" s="97"/>
      <c r="B607" s="97"/>
      <c r="C607" s="97"/>
      <c r="D607" s="97"/>
      <c r="E607" s="97"/>
      <c r="F607" s="97"/>
      <c r="G607" s="97"/>
      <c r="H607" s="97"/>
      <c r="I607" s="97"/>
      <c r="J607" s="97"/>
    </row>
    <row r="608" spans="1:10" x14ac:dyDescent="0.25">
      <c r="A608" s="97"/>
      <c r="B608" s="97"/>
      <c r="C608" s="97"/>
      <c r="D608" s="97"/>
      <c r="E608" s="97"/>
      <c r="F608" s="97"/>
      <c r="G608" s="97"/>
      <c r="H608" s="97"/>
      <c r="I608" s="97"/>
      <c r="J608" s="97"/>
    </row>
    <row r="609" spans="1:10" x14ac:dyDescent="0.25">
      <c r="A609" s="97"/>
      <c r="B609" s="97"/>
      <c r="C609" s="97"/>
      <c r="D609" s="97"/>
      <c r="E609" s="97"/>
      <c r="F609" s="97"/>
      <c r="G609" s="97"/>
      <c r="H609" s="97"/>
      <c r="I609" s="97"/>
      <c r="J609" s="97"/>
    </row>
    <row r="610" spans="1:10" x14ac:dyDescent="0.25">
      <c r="A610" s="97"/>
      <c r="B610" s="97"/>
      <c r="C610" s="97"/>
      <c r="D610" s="97"/>
      <c r="E610" s="97"/>
      <c r="F610" s="97"/>
      <c r="G610" s="97"/>
      <c r="H610" s="97"/>
      <c r="I610" s="97"/>
      <c r="J610" s="97"/>
    </row>
    <row r="611" spans="1:10" x14ac:dyDescent="0.25">
      <c r="A611" s="97"/>
      <c r="B611" s="97"/>
      <c r="C611" s="97"/>
      <c r="D611" s="97"/>
      <c r="E611" s="97"/>
      <c r="F611" s="97"/>
      <c r="G611" s="97"/>
      <c r="H611" s="97"/>
      <c r="I611" s="97"/>
      <c r="J611" s="97"/>
    </row>
    <row r="612" spans="1:10" x14ac:dyDescent="0.25">
      <c r="A612" s="97"/>
      <c r="B612" s="97"/>
      <c r="C612" s="97"/>
      <c r="D612" s="97"/>
      <c r="E612" s="97"/>
      <c r="F612" s="97"/>
      <c r="G612" s="97"/>
      <c r="H612" s="97"/>
      <c r="I612" s="97"/>
      <c r="J612" s="97"/>
    </row>
    <row r="613" spans="1:10" x14ac:dyDescent="0.25">
      <c r="A613" s="97"/>
      <c r="B613" s="97"/>
      <c r="C613" s="97"/>
      <c r="D613" s="97"/>
      <c r="E613" s="97"/>
      <c r="F613" s="97"/>
      <c r="G613" s="97"/>
      <c r="H613" s="97"/>
      <c r="I613" s="97"/>
      <c r="J613" s="97"/>
    </row>
    <row r="614" spans="1:10" x14ac:dyDescent="0.25">
      <c r="A614" s="97"/>
      <c r="B614" s="97"/>
      <c r="C614" s="97"/>
      <c r="D614" s="97"/>
      <c r="E614" s="97"/>
      <c r="F614" s="97"/>
      <c r="G614" s="97"/>
      <c r="H614" s="97"/>
      <c r="I614" s="97"/>
      <c r="J614" s="97"/>
    </row>
    <row r="615" spans="1:10" x14ac:dyDescent="0.25">
      <c r="A615" s="97"/>
      <c r="B615" s="97"/>
      <c r="C615" s="97"/>
      <c r="D615" s="97"/>
      <c r="E615" s="97"/>
      <c r="F615" s="97"/>
      <c r="G615" s="97"/>
      <c r="H615" s="97"/>
      <c r="I615" s="97"/>
      <c r="J615" s="97"/>
    </row>
    <row r="616" spans="1:10" x14ac:dyDescent="0.25">
      <c r="A616" s="97"/>
      <c r="B616" s="97"/>
      <c r="C616" s="97"/>
      <c r="D616" s="97"/>
      <c r="E616" s="97"/>
      <c r="F616" s="97"/>
      <c r="G616" s="97"/>
      <c r="H616" s="97"/>
      <c r="I616" s="97"/>
      <c r="J616" s="97"/>
    </row>
    <row r="617" spans="1:10" x14ac:dyDescent="0.25">
      <c r="A617" s="97"/>
      <c r="B617" s="97"/>
      <c r="C617" s="97"/>
      <c r="D617" s="97"/>
      <c r="E617" s="97"/>
      <c r="F617" s="97"/>
      <c r="G617" s="97"/>
      <c r="H617" s="97"/>
      <c r="I617" s="97"/>
      <c r="J617" s="97"/>
    </row>
    <row r="618" spans="1:10" x14ac:dyDescent="0.25">
      <c r="A618" s="97"/>
      <c r="B618" s="97"/>
      <c r="C618" s="97"/>
      <c r="D618" s="97"/>
      <c r="E618" s="97"/>
      <c r="F618" s="97"/>
      <c r="G618" s="97"/>
      <c r="H618" s="97"/>
      <c r="I618" s="97"/>
      <c r="J618" s="97"/>
    </row>
    <row r="619" spans="1:10" x14ac:dyDescent="0.25">
      <c r="A619" s="97"/>
      <c r="B619" s="97"/>
      <c r="C619" s="97"/>
      <c r="D619" s="97"/>
      <c r="E619" s="97"/>
      <c r="F619" s="97"/>
      <c r="G619" s="97"/>
      <c r="H619" s="97"/>
      <c r="I619" s="97"/>
      <c r="J619" s="97"/>
    </row>
    <row r="620" spans="1:10" x14ac:dyDescent="0.25">
      <c r="A620" s="97"/>
      <c r="B620" s="97"/>
      <c r="C620" s="97"/>
      <c r="D620" s="97"/>
      <c r="E620" s="97"/>
      <c r="F620" s="97"/>
      <c r="G620" s="97"/>
      <c r="H620" s="97"/>
      <c r="I620" s="97"/>
      <c r="J620" s="97"/>
    </row>
    <row r="621" spans="1:10" x14ac:dyDescent="0.25">
      <c r="A621" s="97"/>
      <c r="B621" s="97"/>
      <c r="C621" s="97"/>
      <c r="D621" s="97"/>
      <c r="E621" s="97"/>
      <c r="F621" s="97"/>
      <c r="G621" s="97"/>
      <c r="H621" s="97"/>
      <c r="I621" s="97"/>
      <c r="J621" s="97"/>
    </row>
    <row r="622" spans="1:10" x14ac:dyDescent="0.25">
      <c r="A622" s="97"/>
      <c r="B622" s="97"/>
      <c r="C622" s="97"/>
      <c r="D622" s="97"/>
      <c r="E622" s="97"/>
      <c r="F622" s="97"/>
      <c r="G622" s="97"/>
      <c r="H622" s="97"/>
      <c r="I622" s="97"/>
      <c r="J622" s="97"/>
    </row>
    <row r="623" spans="1:10" x14ac:dyDescent="0.25">
      <c r="A623" s="97"/>
      <c r="B623" s="97"/>
      <c r="C623" s="97"/>
      <c r="D623" s="97"/>
      <c r="E623" s="97"/>
      <c r="F623" s="97"/>
      <c r="G623" s="97"/>
      <c r="H623" s="97"/>
      <c r="I623" s="97"/>
      <c r="J623" s="97"/>
    </row>
    <row r="624" spans="1:10" x14ac:dyDescent="0.25">
      <c r="A624" s="97"/>
      <c r="B624" s="97"/>
      <c r="C624" s="97"/>
      <c r="D624" s="97"/>
      <c r="E624" s="97"/>
      <c r="F624" s="97"/>
      <c r="G624" s="97"/>
      <c r="H624" s="97"/>
      <c r="I624" s="97"/>
      <c r="J624" s="97"/>
    </row>
    <row r="625" spans="1:10" x14ac:dyDescent="0.25">
      <c r="A625" s="97"/>
      <c r="B625" s="97"/>
      <c r="C625" s="97"/>
      <c r="D625" s="97"/>
      <c r="E625" s="97"/>
      <c r="F625" s="97"/>
      <c r="G625" s="97"/>
      <c r="H625" s="97"/>
      <c r="I625" s="97"/>
      <c r="J625" s="97"/>
    </row>
    <row r="626" spans="1:10" x14ac:dyDescent="0.25">
      <c r="A626" s="97"/>
      <c r="B626" s="97"/>
      <c r="C626" s="97"/>
      <c r="D626" s="97"/>
      <c r="E626" s="97"/>
      <c r="F626" s="97"/>
      <c r="G626" s="97"/>
      <c r="H626" s="97"/>
      <c r="I626" s="97"/>
      <c r="J626" s="97"/>
    </row>
    <row r="627" spans="1:10" x14ac:dyDescent="0.25">
      <c r="A627" s="97"/>
      <c r="B627" s="97"/>
      <c r="C627" s="97"/>
      <c r="D627" s="97"/>
      <c r="E627" s="97"/>
      <c r="F627" s="97"/>
      <c r="G627" s="97"/>
      <c r="H627" s="97"/>
      <c r="I627" s="97"/>
      <c r="J627" s="97"/>
    </row>
    <row r="628" spans="1:10" x14ac:dyDescent="0.25">
      <c r="A628" s="97"/>
      <c r="B628" s="97"/>
      <c r="C628" s="97"/>
      <c r="D628" s="97"/>
      <c r="E628" s="97"/>
      <c r="F628" s="97"/>
      <c r="G628" s="97"/>
      <c r="H628" s="97"/>
      <c r="I628" s="97"/>
      <c r="J628" s="97"/>
    </row>
    <row r="629" spans="1:10" x14ac:dyDescent="0.25">
      <c r="A629" s="97"/>
      <c r="B629" s="97"/>
      <c r="C629" s="97"/>
      <c r="D629" s="97"/>
      <c r="E629" s="97"/>
      <c r="F629" s="97"/>
      <c r="G629" s="97"/>
      <c r="H629" s="97"/>
      <c r="I629" s="97"/>
      <c r="J629" s="97"/>
    </row>
    <row r="630" spans="1:10" x14ac:dyDescent="0.25">
      <c r="A630" s="97"/>
      <c r="B630" s="97"/>
      <c r="C630" s="97"/>
      <c r="D630" s="97"/>
      <c r="E630" s="97"/>
      <c r="F630" s="97"/>
      <c r="G630" s="97"/>
      <c r="H630" s="97"/>
      <c r="I630" s="97"/>
      <c r="J630" s="97"/>
    </row>
    <row r="631" spans="1:10" x14ac:dyDescent="0.25">
      <c r="A631" s="97"/>
      <c r="B631" s="97"/>
      <c r="C631" s="97"/>
      <c r="D631" s="97"/>
      <c r="E631" s="97"/>
      <c r="F631" s="97"/>
      <c r="G631" s="97"/>
      <c r="H631" s="97"/>
      <c r="I631" s="97"/>
      <c r="J631" s="97"/>
    </row>
    <row r="632" spans="1:10" x14ac:dyDescent="0.25">
      <c r="A632" s="97"/>
      <c r="B632" s="97"/>
      <c r="C632" s="97"/>
      <c r="D632" s="97"/>
      <c r="E632" s="97"/>
      <c r="F632" s="97"/>
      <c r="G632" s="97"/>
      <c r="H632" s="97"/>
      <c r="I632" s="97"/>
      <c r="J632" s="97"/>
    </row>
    <row r="633" spans="1:10" x14ac:dyDescent="0.25">
      <c r="A633" s="97"/>
      <c r="B633" s="97"/>
      <c r="C633" s="97"/>
      <c r="D633" s="97"/>
      <c r="E633" s="97"/>
      <c r="F633" s="97"/>
      <c r="G633" s="97"/>
      <c r="H633" s="97"/>
      <c r="I633" s="97"/>
      <c r="J633" s="97"/>
    </row>
    <row r="634" spans="1:10" x14ac:dyDescent="0.25">
      <c r="A634" s="97"/>
      <c r="B634" s="97"/>
      <c r="C634" s="97"/>
      <c r="D634" s="97"/>
      <c r="E634" s="97"/>
      <c r="F634" s="97"/>
      <c r="G634" s="97"/>
      <c r="H634" s="97"/>
      <c r="I634" s="97"/>
      <c r="J634" s="97"/>
    </row>
    <row r="635" spans="1:10" x14ac:dyDescent="0.25">
      <c r="A635" s="97"/>
      <c r="B635" s="97"/>
      <c r="C635" s="97"/>
      <c r="D635" s="97"/>
      <c r="E635" s="97"/>
      <c r="F635" s="97"/>
      <c r="G635" s="97"/>
      <c r="H635" s="97"/>
      <c r="I635" s="97"/>
      <c r="J635" s="97"/>
    </row>
    <row r="636" spans="1:10" x14ac:dyDescent="0.25">
      <c r="A636" s="97"/>
      <c r="B636" s="97"/>
      <c r="C636" s="97"/>
      <c r="D636" s="97"/>
      <c r="E636" s="97"/>
      <c r="F636" s="97"/>
      <c r="G636" s="97"/>
      <c r="H636" s="97"/>
      <c r="I636" s="97"/>
      <c r="J636" s="97"/>
    </row>
    <row r="637" spans="1:10" x14ac:dyDescent="0.25">
      <c r="A637" s="97"/>
      <c r="B637" s="97"/>
      <c r="C637" s="97"/>
      <c r="D637" s="97"/>
      <c r="E637" s="97"/>
      <c r="F637" s="97"/>
      <c r="G637" s="97"/>
      <c r="H637" s="97"/>
      <c r="I637" s="97"/>
      <c r="J637" s="97"/>
    </row>
    <row r="638" spans="1:10" x14ac:dyDescent="0.25">
      <c r="A638" s="97"/>
      <c r="B638" s="97"/>
      <c r="C638" s="97"/>
      <c r="D638" s="97"/>
      <c r="E638" s="97"/>
      <c r="F638" s="97"/>
      <c r="G638" s="97"/>
      <c r="H638" s="97"/>
      <c r="I638" s="97"/>
      <c r="J638" s="97"/>
    </row>
    <row r="639" spans="1:10" x14ac:dyDescent="0.25">
      <c r="A639" s="97"/>
      <c r="B639" s="97"/>
      <c r="C639" s="97"/>
      <c r="D639" s="97"/>
      <c r="E639" s="97"/>
      <c r="F639" s="97"/>
      <c r="G639" s="97"/>
      <c r="H639" s="97"/>
      <c r="I639" s="97"/>
      <c r="J639" s="97"/>
    </row>
    <row r="640" spans="1:10" x14ac:dyDescent="0.25">
      <c r="A640" s="97"/>
      <c r="B640" s="97"/>
      <c r="C640" s="97"/>
      <c r="D640" s="97"/>
      <c r="E640" s="97"/>
      <c r="F640" s="97"/>
      <c r="G640" s="97"/>
      <c r="H640" s="97"/>
      <c r="I640" s="97"/>
      <c r="J640" s="97"/>
    </row>
    <row r="641" spans="1:10" x14ac:dyDescent="0.25">
      <c r="A641" s="97"/>
      <c r="B641" s="97"/>
      <c r="C641" s="97"/>
      <c r="D641" s="97"/>
      <c r="E641" s="97"/>
      <c r="F641" s="97"/>
      <c r="G641" s="97"/>
      <c r="H641" s="97"/>
      <c r="I641" s="97"/>
      <c r="J641" s="97"/>
    </row>
    <row r="642" spans="1:10" x14ac:dyDescent="0.25">
      <c r="A642" s="97"/>
      <c r="B642" s="97"/>
      <c r="C642" s="97"/>
      <c r="D642" s="97"/>
      <c r="E642" s="97"/>
      <c r="F642" s="97"/>
      <c r="G642" s="97"/>
      <c r="H642" s="97"/>
      <c r="I642" s="97"/>
      <c r="J642" s="97"/>
    </row>
    <row r="643" spans="1:10" x14ac:dyDescent="0.25">
      <c r="A643" s="97"/>
      <c r="B643" s="97"/>
      <c r="C643" s="97"/>
      <c r="D643" s="97"/>
      <c r="E643" s="97"/>
      <c r="F643" s="97"/>
      <c r="G643" s="97"/>
      <c r="H643" s="97"/>
      <c r="I643" s="97"/>
      <c r="J643" s="97"/>
    </row>
    <row r="644" spans="1:10" x14ac:dyDescent="0.25">
      <c r="A644" s="97"/>
      <c r="B644" s="97"/>
      <c r="C644" s="97"/>
      <c r="D644" s="97"/>
      <c r="E644" s="97"/>
      <c r="F644" s="97"/>
      <c r="G644" s="97"/>
      <c r="H644" s="97"/>
      <c r="I644" s="97"/>
      <c r="J644" s="97"/>
    </row>
    <row r="645" spans="1:10" x14ac:dyDescent="0.25">
      <c r="A645" s="97"/>
      <c r="B645" s="97"/>
      <c r="C645" s="97"/>
      <c r="D645" s="97"/>
      <c r="E645" s="97"/>
      <c r="F645" s="97"/>
      <c r="G645" s="97"/>
      <c r="H645" s="97"/>
      <c r="I645" s="97"/>
      <c r="J645" s="97"/>
    </row>
    <row r="646" spans="1:10" x14ac:dyDescent="0.25">
      <c r="A646" s="97"/>
      <c r="B646" s="97"/>
      <c r="C646" s="97"/>
      <c r="D646" s="97"/>
      <c r="E646" s="97"/>
      <c r="F646" s="97"/>
      <c r="G646" s="97"/>
      <c r="H646" s="97"/>
      <c r="I646" s="97"/>
      <c r="J646" s="97"/>
    </row>
    <row r="647" spans="1:10" x14ac:dyDescent="0.25">
      <c r="A647" s="97"/>
      <c r="B647" s="97"/>
      <c r="C647" s="97"/>
      <c r="D647" s="97"/>
      <c r="E647" s="97"/>
      <c r="F647" s="97"/>
      <c r="G647" s="97"/>
      <c r="H647" s="97"/>
      <c r="I647" s="97"/>
      <c r="J647" s="97"/>
    </row>
    <row r="648" spans="1:10" x14ac:dyDescent="0.25">
      <c r="A648" s="97"/>
      <c r="B648" s="97"/>
      <c r="C648" s="97"/>
      <c r="D648" s="97"/>
      <c r="E648" s="97"/>
      <c r="F648" s="97"/>
      <c r="G648" s="97"/>
      <c r="H648" s="97"/>
      <c r="I648" s="97"/>
      <c r="J648" s="97"/>
    </row>
    <row r="649" spans="1:10" x14ac:dyDescent="0.25">
      <c r="A649" s="97"/>
      <c r="B649" s="97"/>
      <c r="C649" s="97"/>
      <c r="D649" s="97"/>
      <c r="E649" s="97"/>
      <c r="F649" s="97"/>
      <c r="G649" s="97"/>
      <c r="H649" s="97"/>
      <c r="I649" s="97"/>
      <c r="J649" s="97"/>
    </row>
    <row r="650" spans="1:10" x14ac:dyDescent="0.25">
      <c r="A650" s="97"/>
      <c r="B650" s="97"/>
      <c r="C650" s="97"/>
      <c r="D650" s="97"/>
      <c r="E650" s="97"/>
      <c r="F650" s="97"/>
      <c r="G650" s="97"/>
      <c r="H650" s="97"/>
      <c r="I650" s="97"/>
      <c r="J650" s="97"/>
    </row>
    <row r="651" spans="1:10" x14ac:dyDescent="0.25">
      <c r="A651" s="97"/>
      <c r="B651" s="97"/>
      <c r="C651" s="97"/>
      <c r="D651" s="97"/>
      <c r="E651" s="97"/>
      <c r="F651" s="97"/>
      <c r="G651" s="97"/>
      <c r="H651" s="97"/>
      <c r="I651" s="97"/>
      <c r="J651" s="97"/>
    </row>
    <row r="652" spans="1:10" x14ac:dyDescent="0.25">
      <c r="A652" s="97"/>
      <c r="B652" s="97"/>
      <c r="C652" s="97"/>
      <c r="D652" s="97"/>
      <c r="E652" s="97"/>
      <c r="F652" s="97"/>
      <c r="G652" s="97"/>
      <c r="H652" s="97"/>
      <c r="I652" s="97"/>
      <c r="J652" s="97"/>
    </row>
    <row r="653" spans="1:10" x14ac:dyDescent="0.25">
      <c r="A653" s="97"/>
      <c r="B653" s="97"/>
      <c r="C653" s="97"/>
      <c r="D653" s="97"/>
      <c r="E653" s="97"/>
      <c r="F653" s="97"/>
      <c r="G653" s="97"/>
      <c r="H653" s="97"/>
      <c r="I653" s="97"/>
      <c r="J653" s="97"/>
    </row>
    <row r="654" spans="1:10" x14ac:dyDescent="0.25">
      <c r="A654" s="97"/>
      <c r="B654" s="97"/>
      <c r="C654" s="97"/>
      <c r="D654" s="97"/>
      <c r="E654" s="97"/>
      <c r="F654" s="97"/>
      <c r="G654" s="97"/>
      <c r="H654" s="97"/>
      <c r="I654" s="97"/>
      <c r="J654" s="97"/>
    </row>
    <row r="655" spans="1:10" x14ac:dyDescent="0.25">
      <c r="A655" s="97"/>
      <c r="B655" s="97"/>
      <c r="C655" s="97"/>
      <c r="D655" s="97"/>
      <c r="E655" s="97"/>
      <c r="F655" s="97"/>
      <c r="G655" s="97"/>
      <c r="H655" s="97"/>
      <c r="I655" s="97"/>
      <c r="J655" s="97"/>
    </row>
    <row r="656" spans="1:10" x14ac:dyDescent="0.25">
      <c r="A656" s="97"/>
      <c r="B656" s="97"/>
      <c r="C656" s="97"/>
      <c r="D656" s="97"/>
      <c r="E656" s="97"/>
      <c r="F656" s="97"/>
      <c r="G656" s="97"/>
      <c r="H656" s="97"/>
      <c r="I656" s="97"/>
      <c r="J656" s="97"/>
    </row>
    <row r="657" spans="1:10" x14ac:dyDescent="0.25">
      <c r="A657" s="97"/>
      <c r="B657" s="97"/>
      <c r="C657" s="97"/>
      <c r="D657" s="97"/>
      <c r="E657" s="97"/>
      <c r="F657" s="97"/>
      <c r="G657" s="97"/>
      <c r="H657" s="97"/>
      <c r="I657" s="97"/>
      <c r="J657" s="97"/>
    </row>
    <row r="658" spans="1:10" x14ac:dyDescent="0.25">
      <c r="A658" s="97"/>
      <c r="B658" s="97"/>
      <c r="C658" s="97"/>
      <c r="D658" s="97"/>
      <c r="E658" s="97"/>
      <c r="F658" s="97"/>
      <c r="G658" s="97"/>
      <c r="H658" s="97"/>
      <c r="I658" s="97"/>
      <c r="J658" s="97"/>
    </row>
    <row r="659" spans="1:10" x14ac:dyDescent="0.25">
      <c r="A659" s="97"/>
      <c r="B659" s="97"/>
      <c r="C659" s="97"/>
      <c r="D659" s="97"/>
      <c r="E659" s="97"/>
      <c r="F659" s="97"/>
      <c r="G659" s="97"/>
      <c r="H659" s="97"/>
      <c r="I659" s="97"/>
      <c r="J659" s="97"/>
    </row>
    <row r="660" spans="1:10" x14ac:dyDescent="0.25">
      <c r="A660" s="97"/>
      <c r="B660" s="97"/>
      <c r="C660" s="97"/>
      <c r="D660" s="97"/>
      <c r="E660" s="97"/>
      <c r="F660" s="97"/>
      <c r="G660" s="97"/>
      <c r="H660" s="97"/>
      <c r="I660" s="97"/>
      <c r="J660" s="97"/>
    </row>
    <row r="661" spans="1:10" x14ac:dyDescent="0.25">
      <c r="A661" s="97"/>
      <c r="B661" s="97"/>
      <c r="C661" s="97"/>
      <c r="D661" s="97"/>
      <c r="E661" s="97"/>
      <c r="F661" s="97"/>
      <c r="G661" s="97"/>
      <c r="H661" s="97"/>
      <c r="I661" s="97"/>
      <c r="J661" s="97"/>
    </row>
    <row r="662" spans="1:10" x14ac:dyDescent="0.25">
      <c r="A662" s="97"/>
      <c r="B662" s="97"/>
      <c r="C662" s="97"/>
      <c r="D662" s="97"/>
      <c r="E662" s="97"/>
      <c r="F662" s="97"/>
      <c r="G662" s="97"/>
      <c r="H662" s="97"/>
      <c r="I662" s="97"/>
      <c r="J662" s="97"/>
    </row>
    <row r="663" spans="1:10" x14ac:dyDescent="0.25">
      <c r="A663" s="97"/>
      <c r="B663" s="97"/>
      <c r="C663" s="97"/>
      <c r="D663" s="97"/>
      <c r="E663" s="97"/>
      <c r="F663" s="97"/>
      <c r="G663" s="97"/>
      <c r="H663" s="97"/>
      <c r="I663" s="97"/>
      <c r="J663" s="97"/>
    </row>
    <row r="664" spans="1:10" x14ac:dyDescent="0.25">
      <c r="A664" s="97"/>
      <c r="B664" s="97"/>
      <c r="C664" s="97"/>
      <c r="D664" s="97"/>
      <c r="E664" s="97"/>
      <c r="F664" s="97"/>
      <c r="G664" s="97"/>
      <c r="H664" s="97"/>
      <c r="I664" s="97"/>
      <c r="J664" s="97"/>
    </row>
    <row r="665" spans="1:10" x14ac:dyDescent="0.25">
      <c r="A665" s="97"/>
      <c r="B665" s="97"/>
      <c r="C665" s="97"/>
      <c r="D665" s="97"/>
      <c r="E665" s="97"/>
      <c r="F665" s="97"/>
      <c r="G665" s="97"/>
      <c r="H665" s="97"/>
      <c r="I665" s="97"/>
      <c r="J665" s="97"/>
    </row>
    <row r="666" spans="1:10" x14ac:dyDescent="0.25">
      <c r="A666" s="97"/>
      <c r="B666" s="97"/>
      <c r="C666" s="97"/>
      <c r="D666" s="97"/>
      <c r="E666" s="97"/>
      <c r="F666" s="97"/>
      <c r="G666" s="97"/>
      <c r="H666" s="97"/>
      <c r="I666" s="97"/>
      <c r="J666" s="97"/>
    </row>
    <row r="667" spans="1:10" x14ac:dyDescent="0.25">
      <c r="A667" s="97"/>
      <c r="B667" s="97"/>
      <c r="C667" s="97"/>
      <c r="D667" s="97"/>
      <c r="E667" s="97"/>
      <c r="F667" s="97"/>
      <c r="G667" s="97"/>
      <c r="H667" s="97"/>
      <c r="I667" s="97"/>
      <c r="J667" s="97"/>
    </row>
    <row r="668" spans="1:10" x14ac:dyDescent="0.25">
      <c r="A668" s="97"/>
      <c r="B668" s="97"/>
      <c r="C668" s="97"/>
      <c r="D668" s="97"/>
      <c r="E668" s="97"/>
      <c r="F668" s="97"/>
      <c r="G668" s="97"/>
      <c r="H668" s="97"/>
      <c r="I668" s="97"/>
      <c r="J668" s="97"/>
    </row>
    <row r="669" spans="1:10" x14ac:dyDescent="0.25">
      <c r="A669" s="97"/>
      <c r="B669" s="97"/>
      <c r="C669" s="97"/>
      <c r="D669" s="97"/>
      <c r="E669" s="97"/>
      <c r="F669" s="97"/>
      <c r="G669" s="97"/>
      <c r="H669" s="97"/>
      <c r="I669" s="97"/>
      <c r="J669" s="97"/>
    </row>
    <row r="670" spans="1:10" x14ac:dyDescent="0.25">
      <c r="A670" s="97"/>
      <c r="B670" s="97"/>
      <c r="C670" s="97"/>
      <c r="D670" s="97"/>
      <c r="E670" s="97"/>
      <c r="F670" s="97"/>
      <c r="G670" s="97"/>
      <c r="H670" s="97"/>
      <c r="I670" s="97"/>
      <c r="J670" s="97"/>
    </row>
    <row r="671" spans="1:10" x14ac:dyDescent="0.25">
      <c r="A671" s="97"/>
      <c r="B671" s="97"/>
      <c r="C671" s="97"/>
      <c r="D671" s="97"/>
      <c r="E671" s="97"/>
      <c r="F671" s="97"/>
      <c r="G671" s="97"/>
      <c r="H671" s="97"/>
      <c r="I671" s="97"/>
      <c r="J671" s="97"/>
    </row>
    <row r="672" spans="1:10" x14ac:dyDescent="0.25">
      <c r="A672" s="97"/>
      <c r="B672" s="97"/>
      <c r="C672" s="97"/>
      <c r="D672" s="97"/>
      <c r="E672" s="97"/>
      <c r="F672" s="97"/>
      <c r="G672" s="97"/>
      <c r="H672" s="97"/>
      <c r="I672" s="97"/>
      <c r="J672" s="97"/>
    </row>
    <row r="673" spans="1:10" x14ac:dyDescent="0.25">
      <c r="A673" s="97"/>
      <c r="B673" s="97"/>
      <c r="C673" s="97"/>
      <c r="D673" s="97"/>
      <c r="E673" s="97"/>
      <c r="F673" s="97"/>
      <c r="G673" s="97"/>
      <c r="H673" s="97"/>
      <c r="I673" s="97"/>
      <c r="J673" s="97"/>
    </row>
    <row r="674" spans="1:10" x14ac:dyDescent="0.25">
      <c r="A674" s="97"/>
      <c r="B674" s="97"/>
      <c r="C674" s="97"/>
      <c r="D674" s="97"/>
      <c r="E674" s="97"/>
      <c r="F674" s="97"/>
      <c r="G674" s="97"/>
      <c r="H674" s="97"/>
      <c r="I674" s="97"/>
      <c r="J674" s="97"/>
    </row>
    <row r="675" spans="1:10" x14ac:dyDescent="0.25">
      <c r="A675" s="97"/>
      <c r="B675" s="97"/>
      <c r="C675" s="97"/>
      <c r="D675" s="97"/>
      <c r="E675" s="97"/>
      <c r="F675" s="97"/>
      <c r="G675" s="97"/>
      <c r="H675" s="97"/>
      <c r="I675" s="97"/>
      <c r="J675" s="97"/>
    </row>
    <row r="676" spans="1:10" x14ac:dyDescent="0.25">
      <c r="A676" s="97"/>
      <c r="B676" s="97"/>
      <c r="C676" s="97"/>
      <c r="D676" s="97"/>
      <c r="E676" s="97"/>
      <c r="F676" s="97"/>
      <c r="G676" s="97"/>
      <c r="H676" s="97"/>
      <c r="I676" s="97"/>
      <c r="J676" s="97"/>
    </row>
    <row r="677" spans="1:10" x14ac:dyDescent="0.25">
      <c r="A677" s="97"/>
      <c r="B677" s="97"/>
      <c r="C677" s="97"/>
      <c r="D677" s="97"/>
      <c r="E677" s="97"/>
      <c r="F677" s="97"/>
      <c r="G677" s="97"/>
      <c r="H677" s="97"/>
      <c r="I677" s="97"/>
      <c r="J677" s="97"/>
    </row>
    <row r="678" spans="1:10" x14ac:dyDescent="0.25">
      <c r="A678" s="97"/>
      <c r="B678" s="97"/>
      <c r="C678" s="97"/>
      <c r="D678" s="97"/>
      <c r="E678" s="97"/>
      <c r="F678" s="97"/>
      <c r="G678" s="97"/>
      <c r="H678" s="97"/>
      <c r="I678" s="97"/>
      <c r="J678" s="97"/>
    </row>
    <row r="679" spans="1:10" x14ac:dyDescent="0.25">
      <c r="A679" s="97"/>
      <c r="B679" s="97"/>
      <c r="C679" s="97"/>
      <c r="D679" s="97"/>
      <c r="E679" s="97"/>
      <c r="F679" s="97"/>
      <c r="G679" s="97"/>
      <c r="H679" s="97"/>
      <c r="I679" s="97"/>
      <c r="J679" s="97"/>
    </row>
    <row r="680" spans="1:10" x14ac:dyDescent="0.25">
      <c r="A680" s="97"/>
      <c r="B680" s="97"/>
      <c r="C680" s="97"/>
      <c r="D680" s="97"/>
      <c r="E680" s="97"/>
      <c r="F680" s="97"/>
      <c r="G680" s="97"/>
      <c r="H680" s="97"/>
      <c r="I680" s="97"/>
      <c r="J680" s="97"/>
    </row>
  </sheetData>
  <mergeCells count="13">
    <mergeCell ref="A5:A6"/>
    <mergeCell ref="B5:B6"/>
    <mergeCell ref="C5:C6"/>
    <mergeCell ref="D5:D6"/>
    <mergeCell ref="G5:G6"/>
    <mergeCell ref="I3:J3"/>
    <mergeCell ref="B68:E68"/>
    <mergeCell ref="I4:J4"/>
    <mergeCell ref="E5:E6"/>
    <mergeCell ref="F5:F6"/>
    <mergeCell ref="I5:I6"/>
    <mergeCell ref="J5:J6"/>
    <mergeCell ref="H5:H6"/>
  </mergeCells>
  <phoneticPr fontId="0" type="noConversion"/>
  <printOptions horizontalCentered="1"/>
  <pageMargins left="0.78740157480314965" right="0.39370078740157483" top="0.78740157480314965" bottom="0.39370078740157483" header="0.59055118110236227" footer="0.51181102362204722"/>
  <pageSetup paperSize="9" scale="63" firstPageNumber="106" orientation="portrait" useFirstPageNumber="1" r:id="rId1"/>
  <headerFooter alignWithMargins="0">
    <oddFooter>&amp;C&amp;12C-&amp;P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11">
    <tabColor rgb="FF00B0F0"/>
  </sheetPr>
  <dimension ref="A1:K759"/>
  <sheetViews>
    <sheetView showGridLines="0" view="pageBreakPreview" zoomScale="75" zoomScaleSheetLayoutView="75" workbookViewId="0">
      <selection activeCell="E25" sqref="E25"/>
    </sheetView>
  </sheetViews>
  <sheetFormatPr defaultColWidth="9.109375" defaultRowHeight="15" x14ac:dyDescent="0.25"/>
  <cols>
    <col min="1" max="1" width="12.6640625" style="58" customWidth="1"/>
    <col min="2" max="2" width="57" style="58" customWidth="1"/>
    <col min="3" max="3" width="12.6640625" style="58" customWidth="1"/>
    <col min="4" max="5" width="15.6640625" style="58" customWidth="1"/>
    <col min="6" max="6" width="37.5546875" style="58" customWidth="1"/>
    <col min="7" max="9" width="14.6640625" style="58" customWidth="1"/>
    <col min="10" max="10" width="14.6640625" style="81" customWidth="1"/>
    <col min="11" max="16384" width="9.109375" style="58"/>
  </cols>
  <sheetData>
    <row r="1" spans="1:10" s="10" customFormat="1" ht="13.2" x14ac:dyDescent="0.25">
      <c r="A1" s="255" t="s">
        <v>509</v>
      </c>
      <c r="B1" s="154"/>
      <c r="C1" s="154"/>
      <c r="D1" s="154"/>
      <c r="E1" s="154"/>
      <c r="F1" s="154"/>
    </row>
    <row r="2" spans="1:10" s="10" customFormat="1" ht="13.2" x14ac:dyDescent="0.25">
      <c r="A2" s="255" t="s">
        <v>508</v>
      </c>
      <c r="B2" s="154"/>
      <c r="C2" s="154"/>
      <c r="D2" s="154"/>
      <c r="E2" s="154"/>
      <c r="F2" s="154"/>
    </row>
    <row r="3" spans="1:10" s="10" customFormat="1" ht="18" customHeight="1" x14ac:dyDescent="0.25">
      <c r="A3" s="1" t="s">
        <v>392</v>
      </c>
      <c r="B3" s="81"/>
      <c r="C3" s="81"/>
      <c r="D3" s="81"/>
      <c r="E3" s="81"/>
      <c r="F3" s="81"/>
      <c r="G3" s="97"/>
      <c r="H3" s="7"/>
      <c r="I3" s="384"/>
      <c r="J3" s="384"/>
    </row>
    <row r="4" spans="1:10" ht="16.649999999999999" customHeight="1" x14ac:dyDescent="0.25">
      <c r="I4" s="433"/>
      <c r="J4" s="433"/>
    </row>
    <row r="5" spans="1:10" ht="12.9" customHeight="1" x14ac:dyDescent="0.25">
      <c r="A5" s="398" t="s">
        <v>71</v>
      </c>
      <c r="B5" s="400" t="s">
        <v>72</v>
      </c>
      <c r="C5" s="398" t="s">
        <v>73</v>
      </c>
      <c r="D5" s="400" t="s">
        <v>74</v>
      </c>
      <c r="E5" s="398" t="s">
        <v>75</v>
      </c>
      <c r="F5" s="398" t="s">
        <v>76</v>
      </c>
      <c r="G5" s="380"/>
      <c r="H5" s="380"/>
      <c r="I5" s="380"/>
      <c r="J5" s="428"/>
    </row>
    <row r="6" spans="1:10" x14ac:dyDescent="0.25">
      <c r="A6" s="399"/>
      <c r="B6" s="401"/>
      <c r="C6" s="399"/>
      <c r="D6" s="401"/>
      <c r="E6" s="399"/>
      <c r="F6" s="399"/>
      <c r="G6" s="381"/>
      <c r="H6" s="381"/>
      <c r="I6" s="381"/>
      <c r="J6" s="429"/>
    </row>
    <row r="7" spans="1:10" ht="16.649999999999999" customHeight="1" x14ac:dyDescent="0.3">
      <c r="A7" s="304"/>
      <c r="B7" s="102"/>
      <c r="C7" s="306"/>
      <c r="D7" s="102"/>
      <c r="E7" s="174"/>
      <c r="F7" s="177"/>
      <c r="G7" s="175"/>
      <c r="H7" s="175"/>
      <c r="I7" s="157"/>
      <c r="J7" s="82"/>
    </row>
    <row r="8" spans="1:10" ht="16.649999999999999" customHeight="1" x14ac:dyDescent="0.3">
      <c r="A8" s="302" t="s">
        <v>415</v>
      </c>
      <c r="B8" s="158" t="s">
        <v>137</v>
      </c>
      <c r="C8" s="306"/>
      <c r="D8" s="102"/>
      <c r="E8" s="174"/>
      <c r="F8" s="177"/>
      <c r="G8" s="175"/>
      <c r="H8" s="175"/>
      <c r="I8" s="157"/>
      <c r="J8" s="82"/>
    </row>
    <row r="9" spans="1:10" ht="16.649999999999999" customHeight="1" x14ac:dyDescent="0.3">
      <c r="A9" s="304"/>
      <c r="B9" s="149"/>
      <c r="D9" s="149"/>
      <c r="E9" s="176"/>
      <c r="F9" s="177"/>
      <c r="G9" s="175"/>
      <c r="H9" s="175"/>
      <c r="I9" s="157"/>
      <c r="J9" s="82"/>
    </row>
    <row r="10" spans="1:10" ht="16.649999999999999" customHeight="1" x14ac:dyDescent="0.3">
      <c r="A10" s="297">
        <v>31.01</v>
      </c>
      <c r="B10" s="77" t="s">
        <v>138</v>
      </c>
      <c r="C10" s="82" t="s">
        <v>117</v>
      </c>
      <c r="D10" s="78">
        <f>100*100*0.14</f>
        <v>1400.0000000000002</v>
      </c>
      <c r="E10" s="78"/>
      <c r="F10" s="78"/>
      <c r="G10" s="82"/>
      <c r="H10" s="167"/>
      <c r="I10" s="167"/>
      <c r="J10" s="167"/>
    </row>
    <row r="11" spans="1:10" ht="16.649999999999999" customHeight="1" x14ac:dyDescent="0.3">
      <c r="A11" s="297"/>
      <c r="B11" s="77"/>
      <c r="C11" s="97"/>
      <c r="D11" s="76"/>
      <c r="E11" s="78"/>
      <c r="F11" s="78"/>
      <c r="G11" s="82"/>
      <c r="H11" s="82"/>
      <c r="I11" s="82"/>
      <c r="J11" s="82"/>
    </row>
    <row r="12" spans="1:10" ht="16.649999999999999" customHeight="1" x14ac:dyDescent="0.3">
      <c r="A12" s="297">
        <v>31.03</v>
      </c>
      <c r="B12" s="77" t="s">
        <v>139</v>
      </c>
      <c r="C12" s="82"/>
      <c r="D12" s="78"/>
      <c r="E12" s="78"/>
      <c r="F12" s="78"/>
      <c r="G12" s="82"/>
      <c r="H12" s="82"/>
      <c r="I12" s="82"/>
      <c r="J12" s="82"/>
    </row>
    <row r="13" spans="1:10" ht="16.649999999999999" customHeight="1" x14ac:dyDescent="0.3">
      <c r="A13" s="297"/>
      <c r="B13" s="83"/>
      <c r="C13" s="82"/>
      <c r="D13" s="78"/>
      <c r="E13" s="78"/>
      <c r="F13" s="78"/>
      <c r="G13" s="82"/>
      <c r="H13" s="82"/>
      <c r="I13" s="167"/>
      <c r="J13" s="82"/>
    </row>
    <row r="14" spans="1:10" ht="16.649999999999999" customHeight="1" x14ac:dyDescent="0.3">
      <c r="A14" s="297"/>
      <c r="B14" s="83" t="s">
        <v>273</v>
      </c>
      <c r="C14" s="82" t="s">
        <v>133</v>
      </c>
      <c r="D14" s="78">
        <v>0.2</v>
      </c>
      <c r="E14" s="78"/>
      <c r="F14" s="78"/>
      <c r="G14" s="82"/>
      <c r="H14" s="82"/>
      <c r="I14" s="82"/>
      <c r="J14" s="82"/>
    </row>
    <row r="15" spans="1:10" ht="16.649999999999999" customHeight="1" x14ac:dyDescent="0.3">
      <c r="A15" s="297"/>
      <c r="B15" s="76"/>
      <c r="C15" s="82"/>
      <c r="D15" s="78"/>
      <c r="E15" s="78"/>
      <c r="F15" s="78"/>
      <c r="G15" s="82"/>
      <c r="H15" s="82"/>
      <c r="I15" s="167"/>
      <c r="J15" s="82"/>
    </row>
    <row r="16" spans="1:10" ht="16.649999999999999" customHeight="1" x14ac:dyDescent="0.3">
      <c r="A16" s="297"/>
      <c r="B16" s="83" t="s">
        <v>140</v>
      </c>
      <c r="C16" s="82" t="s">
        <v>133</v>
      </c>
      <c r="D16" s="78">
        <v>0.3</v>
      </c>
      <c r="E16" s="78"/>
      <c r="F16" s="78"/>
      <c r="G16" s="82"/>
      <c r="H16" s="82"/>
      <c r="I16" s="82"/>
      <c r="J16" s="82"/>
    </row>
    <row r="17" spans="1:11" ht="16.649999999999999" customHeight="1" x14ac:dyDescent="0.3">
      <c r="A17" s="297"/>
      <c r="B17" s="76"/>
      <c r="C17" s="82"/>
      <c r="D17" s="78"/>
      <c r="E17" s="78"/>
      <c r="F17" s="76"/>
      <c r="G17" s="97"/>
      <c r="H17" s="97"/>
      <c r="I17" s="82"/>
      <c r="J17" s="82"/>
    </row>
    <row r="18" spans="1:11" ht="16.649999999999999" customHeight="1" x14ac:dyDescent="0.3">
      <c r="A18" s="304"/>
      <c r="B18" s="76" t="s">
        <v>141</v>
      </c>
      <c r="C18" s="82" t="s">
        <v>133</v>
      </c>
      <c r="D18" s="78">
        <v>0.5</v>
      </c>
      <c r="E18" s="78"/>
      <c r="F18" s="78"/>
      <c r="G18" s="82"/>
      <c r="H18" s="82"/>
      <c r="I18" s="167"/>
      <c r="J18" s="82"/>
    </row>
    <row r="19" spans="1:11" ht="16.649999999999999" customHeight="1" x14ac:dyDescent="0.3">
      <c r="A19" s="304"/>
      <c r="B19" s="99"/>
      <c r="D19" s="99"/>
      <c r="E19" s="177"/>
      <c r="F19" s="177"/>
      <c r="G19" s="175"/>
      <c r="H19" s="175"/>
      <c r="I19" s="157"/>
      <c r="J19" s="82"/>
    </row>
    <row r="20" spans="1:11" ht="16.649999999999999" customHeight="1" x14ac:dyDescent="0.3">
      <c r="A20" s="297" t="s">
        <v>331</v>
      </c>
      <c r="B20" s="77" t="s">
        <v>47</v>
      </c>
      <c r="C20" s="97"/>
      <c r="D20" s="76"/>
      <c r="E20" s="78"/>
      <c r="F20" s="78"/>
      <c r="G20" s="82"/>
      <c r="H20" s="82"/>
      <c r="I20" s="167"/>
      <c r="J20" s="82"/>
    </row>
    <row r="21" spans="1:11" ht="16.649999999999999" customHeight="1" x14ac:dyDescent="0.3">
      <c r="A21" s="304"/>
      <c r="B21" s="99" t="s">
        <v>48</v>
      </c>
      <c r="C21" s="157" t="s">
        <v>0</v>
      </c>
      <c r="D21" s="78">
        <v>1</v>
      </c>
      <c r="E21" s="177"/>
      <c r="F21" s="78"/>
      <c r="G21" s="175"/>
      <c r="H21" s="175"/>
      <c r="I21" s="157"/>
      <c r="J21" s="82"/>
    </row>
    <row r="22" spans="1:11" ht="16.649999999999999" customHeight="1" x14ac:dyDescent="0.3">
      <c r="A22" s="304"/>
      <c r="B22" s="99"/>
      <c r="D22" s="99"/>
      <c r="E22" s="79"/>
      <c r="F22" s="79"/>
      <c r="G22" s="178"/>
      <c r="H22" s="178"/>
      <c r="I22" s="178"/>
      <c r="J22" s="167"/>
    </row>
    <row r="23" spans="1:11" ht="16.649999999999999" customHeight="1" x14ac:dyDescent="0.3">
      <c r="A23" s="304"/>
      <c r="B23" s="99" t="s">
        <v>340</v>
      </c>
      <c r="C23" s="150" t="s">
        <v>99</v>
      </c>
      <c r="D23" s="78"/>
      <c r="E23" s="91"/>
      <c r="F23" s="334"/>
      <c r="G23" s="175"/>
      <c r="H23" s="175"/>
      <c r="I23" s="157"/>
      <c r="J23" s="82"/>
    </row>
    <row r="24" spans="1:11" ht="16.649999999999999" customHeight="1" x14ac:dyDescent="0.3">
      <c r="A24" s="304"/>
      <c r="B24" s="99" t="s">
        <v>341</v>
      </c>
      <c r="C24" s="157"/>
      <c r="D24" s="91"/>
      <c r="E24" s="177"/>
      <c r="F24" s="334"/>
      <c r="G24" s="175"/>
      <c r="H24" s="175"/>
      <c r="I24" s="157"/>
      <c r="J24" s="82"/>
    </row>
    <row r="25" spans="1:11" ht="16.649999999999999" customHeight="1" x14ac:dyDescent="0.3">
      <c r="A25" s="304"/>
      <c r="B25" s="99"/>
      <c r="C25" s="157"/>
      <c r="D25" s="156"/>
      <c r="E25" s="177"/>
      <c r="F25" s="334"/>
      <c r="G25" s="175"/>
      <c r="H25" s="175"/>
      <c r="I25" s="157"/>
      <c r="J25" s="82"/>
    </row>
    <row r="26" spans="1:11" ht="16.649999999999999" customHeight="1" x14ac:dyDescent="0.3">
      <c r="A26" s="304" t="s">
        <v>274</v>
      </c>
      <c r="B26" s="179" t="s">
        <v>221</v>
      </c>
      <c r="C26" s="157" t="s">
        <v>108</v>
      </c>
      <c r="D26" s="80">
        <v>0.6</v>
      </c>
      <c r="E26" s="177"/>
      <c r="F26" s="334"/>
      <c r="G26" s="175"/>
      <c r="H26" s="175"/>
      <c r="I26" s="157"/>
      <c r="J26" s="82"/>
    </row>
    <row r="27" spans="1:11" ht="16.649999999999999" customHeight="1" x14ac:dyDescent="0.3">
      <c r="A27" s="304"/>
      <c r="B27" s="180"/>
      <c r="D27" s="99"/>
      <c r="E27" s="177"/>
      <c r="F27" s="177"/>
      <c r="G27" s="175"/>
      <c r="H27" s="175"/>
      <c r="I27" s="157"/>
      <c r="J27" s="82"/>
      <c r="K27" s="81"/>
    </row>
    <row r="28" spans="1:11" ht="16.649999999999999" customHeight="1" x14ac:dyDescent="0.3">
      <c r="A28" s="304"/>
      <c r="B28" s="180"/>
      <c r="D28" s="99"/>
      <c r="E28" s="177"/>
      <c r="F28" s="177"/>
      <c r="G28" s="175"/>
      <c r="H28" s="175"/>
      <c r="I28" s="157"/>
      <c r="J28" s="82"/>
      <c r="K28" s="81"/>
    </row>
    <row r="29" spans="1:11" ht="16.649999999999999" customHeight="1" x14ac:dyDescent="0.3">
      <c r="A29" s="304"/>
      <c r="B29" s="180"/>
      <c r="D29" s="99"/>
      <c r="E29" s="177"/>
      <c r="F29" s="177"/>
      <c r="G29" s="175"/>
      <c r="H29" s="175"/>
      <c r="I29" s="157"/>
      <c r="J29" s="82"/>
      <c r="K29" s="81"/>
    </row>
    <row r="30" spans="1:11" ht="16.649999999999999" customHeight="1" x14ac:dyDescent="0.3">
      <c r="A30" s="304"/>
      <c r="B30" s="180"/>
      <c r="D30" s="99"/>
      <c r="E30" s="177"/>
      <c r="F30" s="177"/>
      <c r="G30" s="175"/>
      <c r="H30" s="175"/>
      <c r="I30" s="157"/>
      <c r="J30" s="82"/>
      <c r="K30" s="81"/>
    </row>
    <row r="31" spans="1:11" ht="16.649999999999999" customHeight="1" x14ac:dyDescent="0.3">
      <c r="A31" s="304"/>
      <c r="B31" s="180"/>
      <c r="D31" s="99"/>
      <c r="E31" s="177"/>
      <c r="F31" s="177"/>
      <c r="G31" s="175"/>
      <c r="H31" s="175"/>
      <c r="I31" s="157"/>
      <c r="J31" s="82"/>
      <c r="K31" s="81"/>
    </row>
    <row r="32" spans="1:11" ht="16.649999999999999" customHeight="1" x14ac:dyDescent="0.3">
      <c r="A32" s="304"/>
      <c r="B32" s="180"/>
      <c r="D32" s="99"/>
      <c r="E32" s="177"/>
      <c r="F32" s="177"/>
      <c r="G32" s="175"/>
      <c r="H32" s="175"/>
      <c r="I32" s="157"/>
      <c r="J32" s="82"/>
      <c r="K32" s="81"/>
    </row>
    <row r="33" spans="1:11" ht="16.649999999999999" customHeight="1" x14ac:dyDescent="0.3">
      <c r="A33" s="304"/>
      <c r="B33" s="180"/>
      <c r="D33" s="99"/>
      <c r="E33" s="177"/>
      <c r="F33" s="177"/>
      <c r="G33" s="175"/>
      <c r="H33" s="175"/>
      <c r="I33" s="157"/>
      <c r="J33" s="82"/>
      <c r="K33" s="81"/>
    </row>
    <row r="34" spans="1:11" ht="16.649999999999999" customHeight="1" x14ac:dyDescent="0.3">
      <c r="A34" s="297"/>
      <c r="B34" s="77"/>
      <c r="C34" s="97"/>
      <c r="D34" s="76"/>
      <c r="E34" s="177"/>
      <c r="F34" s="177"/>
      <c r="G34" s="175"/>
      <c r="H34" s="175"/>
      <c r="I34" s="157"/>
      <c r="J34" s="82"/>
    </row>
    <row r="35" spans="1:11" ht="16.649999999999999" customHeight="1" x14ac:dyDescent="0.3">
      <c r="A35" s="304"/>
      <c r="B35" s="99"/>
      <c r="C35" s="157"/>
      <c r="D35" s="78"/>
      <c r="E35" s="177"/>
      <c r="F35" s="177"/>
      <c r="G35" s="175"/>
      <c r="H35" s="175"/>
      <c r="I35" s="157"/>
      <c r="J35" s="82"/>
    </row>
    <row r="36" spans="1:11" ht="16.649999999999999" customHeight="1" x14ac:dyDescent="0.3">
      <c r="A36" s="304"/>
      <c r="B36" s="99"/>
      <c r="D36" s="99"/>
      <c r="E36" s="177"/>
      <c r="F36" s="177"/>
      <c r="G36" s="175"/>
      <c r="H36" s="175"/>
      <c r="I36" s="157"/>
      <c r="J36" s="82"/>
    </row>
    <row r="37" spans="1:11" ht="16.649999999999999" customHeight="1" x14ac:dyDescent="0.3">
      <c r="A37" s="304"/>
      <c r="B37" s="99"/>
      <c r="C37" s="150"/>
      <c r="D37" s="78"/>
      <c r="E37" s="177"/>
      <c r="F37" s="177"/>
      <c r="G37" s="175"/>
      <c r="H37" s="175"/>
      <c r="I37" s="157"/>
      <c r="J37" s="82"/>
    </row>
    <row r="38" spans="1:11" ht="16.649999999999999" customHeight="1" x14ac:dyDescent="0.3">
      <c r="A38" s="304"/>
      <c r="B38" s="99"/>
      <c r="C38" s="157"/>
      <c r="D38" s="78"/>
      <c r="E38" s="177"/>
      <c r="F38" s="177"/>
      <c r="G38" s="175"/>
      <c r="H38" s="175"/>
      <c r="I38" s="157"/>
      <c r="J38" s="82"/>
    </row>
    <row r="39" spans="1:11" ht="16.649999999999999" customHeight="1" x14ac:dyDescent="0.3">
      <c r="A39" s="304"/>
      <c r="B39" s="99"/>
      <c r="C39" s="157"/>
      <c r="D39" s="78"/>
      <c r="E39" s="177"/>
      <c r="F39" s="177"/>
      <c r="G39" s="175"/>
      <c r="H39" s="175"/>
      <c r="I39" s="157"/>
      <c r="J39" s="82"/>
    </row>
    <row r="40" spans="1:11" ht="16.649999999999999" customHeight="1" x14ac:dyDescent="0.3">
      <c r="A40" s="304"/>
      <c r="B40" s="99"/>
      <c r="C40" s="157"/>
      <c r="D40" s="78"/>
      <c r="E40" s="177"/>
      <c r="F40" s="177"/>
      <c r="G40" s="175"/>
      <c r="H40" s="175"/>
      <c r="I40" s="157"/>
      <c r="J40" s="82"/>
    </row>
    <row r="41" spans="1:11" ht="16.649999999999999" customHeight="1" x14ac:dyDescent="0.3">
      <c r="A41" s="304"/>
      <c r="B41" s="99"/>
      <c r="C41" s="157"/>
      <c r="D41" s="156"/>
      <c r="E41" s="177"/>
      <c r="F41" s="177"/>
      <c r="G41" s="175"/>
      <c r="H41" s="175"/>
      <c r="I41" s="157"/>
      <c r="J41" s="82"/>
    </row>
    <row r="42" spans="1:11" ht="16.649999999999999" customHeight="1" x14ac:dyDescent="0.3">
      <c r="A42" s="304"/>
      <c r="B42" s="179"/>
      <c r="C42" s="157"/>
      <c r="D42" s="80"/>
      <c r="E42" s="78"/>
      <c r="F42" s="177"/>
      <c r="G42" s="175"/>
      <c r="H42" s="175"/>
      <c r="I42" s="157"/>
      <c r="J42" s="82"/>
    </row>
    <row r="43" spans="1:11" ht="16.649999999999999" customHeight="1" x14ac:dyDescent="0.3">
      <c r="A43" s="304"/>
      <c r="B43" s="99"/>
      <c r="D43" s="99"/>
      <c r="E43" s="177"/>
      <c r="F43" s="177"/>
      <c r="G43" s="175"/>
      <c r="H43" s="175"/>
      <c r="I43" s="157"/>
      <c r="J43" s="82"/>
    </row>
    <row r="44" spans="1:11" ht="16.649999999999999" customHeight="1" x14ac:dyDescent="0.25">
      <c r="A44" s="305"/>
      <c r="B44" s="180"/>
      <c r="D44" s="99"/>
      <c r="E44" s="177"/>
      <c r="F44" s="177"/>
      <c r="G44" s="175"/>
      <c r="H44" s="175"/>
      <c r="I44" s="157"/>
      <c r="J44" s="82"/>
    </row>
    <row r="45" spans="1:11" ht="16.649999999999999" customHeight="1" x14ac:dyDescent="0.25">
      <c r="A45" s="305"/>
      <c r="B45" s="180"/>
      <c r="D45" s="99"/>
      <c r="E45" s="177"/>
      <c r="F45" s="177"/>
      <c r="G45" s="175"/>
      <c r="H45" s="175"/>
      <c r="I45" s="157"/>
      <c r="J45" s="82"/>
    </row>
    <row r="46" spans="1:11" ht="16.649999999999999" customHeight="1" x14ac:dyDescent="0.25">
      <c r="A46" s="305"/>
      <c r="B46" s="180"/>
      <c r="D46" s="99"/>
      <c r="E46" s="177"/>
      <c r="F46" s="177"/>
      <c r="G46" s="175"/>
      <c r="H46" s="175"/>
      <c r="I46" s="157"/>
      <c r="J46" s="82"/>
    </row>
    <row r="47" spans="1:11" ht="16.649999999999999" customHeight="1" x14ac:dyDescent="0.25">
      <c r="A47" s="305"/>
      <c r="B47" s="180"/>
      <c r="D47" s="99"/>
      <c r="E47" s="177"/>
      <c r="F47" s="177"/>
      <c r="G47" s="175"/>
      <c r="H47" s="175"/>
      <c r="I47" s="157"/>
      <c r="J47" s="82"/>
    </row>
    <row r="48" spans="1:11" ht="16.649999999999999" customHeight="1" x14ac:dyDescent="0.25">
      <c r="A48" s="305"/>
      <c r="B48" s="180"/>
      <c r="D48" s="99"/>
      <c r="E48" s="177"/>
      <c r="F48" s="177"/>
      <c r="G48" s="175"/>
      <c r="H48" s="175"/>
      <c r="I48" s="157"/>
      <c r="J48" s="82"/>
    </row>
    <row r="49" spans="1:10" ht="16.649999999999999" customHeight="1" x14ac:dyDescent="0.25">
      <c r="A49" s="305"/>
      <c r="B49" s="180"/>
      <c r="D49" s="99"/>
      <c r="E49" s="177"/>
      <c r="F49" s="177"/>
      <c r="G49" s="175"/>
      <c r="H49" s="175"/>
      <c r="I49" s="157"/>
      <c r="J49" s="82"/>
    </row>
    <row r="50" spans="1:10" ht="16.649999999999999" customHeight="1" x14ac:dyDescent="0.25">
      <c r="A50" s="305"/>
      <c r="B50" s="180"/>
      <c r="D50" s="99"/>
      <c r="E50" s="177"/>
      <c r="F50" s="177"/>
      <c r="G50" s="175"/>
      <c r="H50" s="175"/>
      <c r="I50" s="157"/>
      <c r="J50" s="82"/>
    </row>
    <row r="51" spans="1:10" ht="16.649999999999999" customHeight="1" x14ac:dyDescent="0.25">
      <c r="A51" s="305"/>
      <c r="B51" s="180"/>
      <c r="D51" s="99"/>
      <c r="E51" s="177"/>
      <c r="F51" s="177"/>
      <c r="G51" s="175"/>
      <c r="H51" s="175"/>
      <c r="I51" s="157"/>
      <c r="J51" s="82"/>
    </row>
    <row r="52" spans="1:10" ht="16.649999999999999" customHeight="1" x14ac:dyDescent="0.25">
      <c r="A52" s="305"/>
      <c r="B52" s="180"/>
      <c r="D52" s="99"/>
      <c r="E52" s="177"/>
      <c r="F52" s="177"/>
      <c r="G52" s="175"/>
      <c r="H52" s="175"/>
      <c r="I52" s="157"/>
      <c r="J52" s="82"/>
    </row>
    <row r="53" spans="1:10" ht="16.649999999999999" customHeight="1" x14ac:dyDescent="0.25">
      <c r="A53" s="305"/>
      <c r="B53" s="180"/>
      <c r="D53" s="99"/>
      <c r="E53" s="177"/>
      <c r="F53" s="177"/>
      <c r="G53" s="175"/>
      <c r="H53" s="175"/>
      <c r="I53" s="157"/>
      <c r="J53" s="82"/>
    </row>
    <row r="54" spans="1:10" ht="16.649999999999999" customHeight="1" x14ac:dyDescent="0.25">
      <c r="A54" s="305"/>
      <c r="B54" s="180"/>
      <c r="D54" s="99"/>
      <c r="E54" s="177"/>
      <c r="F54" s="177"/>
      <c r="G54" s="175"/>
      <c r="H54" s="175"/>
      <c r="I54" s="157"/>
      <c r="J54" s="82"/>
    </row>
    <row r="55" spans="1:10" ht="16.649999999999999" customHeight="1" x14ac:dyDescent="0.25">
      <c r="A55" s="305"/>
      <c r="B55" s="180"/>
      <c r="D55" s="99"/>
      <c r="E55" s="177"/>
      <c r="F55" s="177"/>
      <c r="G55" s="175"/>
      <c r="H55" s="175"/>
      <c r="I55" s="157"/>
      <c r="J55" s="82"/>
    </row>
    <row r="56" spans="1:10" ht="16.649999999999999" customHeight="1" x14ac:dyDescent="0.25">
      <c r="A56" s="305"/>
      <c r="B56" s="180"/>
      <c r="D56" s="99"/>
      <c r="E56" s="177"/>
      <c r="F56" s="177"/>
      <c r="G56" s="175"/>
      <c r="H56" s="175"/>
      <c r="I56" s="157"/>
      <c r="J56" s="82"/>
    </row>
    <row r="57" spans="1:10" ht="16.649999999999999" customHeight="1" x14ac:dyDescent="0.25">
      <c r="A57" s="305"/>
      <c r="B57" s="180"/>
      <c r="D57" s="99"/>
      <c r="E57" s="177"/>
      <c r="F57" s="177"/>
      <c r="G57" s="175"/>
      <c r="H57" s="175"/>
      <c r="I57" s="157"/>
      <c r="J57" s="82"/>
    </row>
    <row r="58" spans="1:10" ht="16.649999999999999" customHeight="1" x14ac:dyDescent="0.25">
      <c r="A58" s="305"/>
      <c r="B58" s="180"/>
      <c r="D58" s="99"/>
      <c r="E58" s="177"/>
      <c r="F58" s="177"/>
      <c r="G58" s="175"/>
      <c r="H58" s="175"/>
      <c r="I58" s="157"/>
      <c r="J58" s="82"/>
    </row>
    <row r="59" spans="1:10" ht="16.649999999999999" customHeight="1" x14ac:dyDescent="0.25">
      <c r="A59" s="305"/>
      <c r="B59" s="180"/>
      <c r="D59" s="99"/>
      <c r="E59" s="177"/>
      <c r="F59" s="177"/>
      <c r="G59" s="175"/>
      <c r="H59" s="175"/>
      <c r="I59" s="157"/>
      <c r="J59" s="82"/>
    </row>
    <row r="60" spans="1:10" ht="16.649999999999999" customHeight="1" x14ac:dyDescent="0.25">
      <c r="A60" s="305"/>
      <c r="B60" s="180"/>
      <c r="D60" s="99"/>
      <c r="E60" s="177"/>
      <c r="F60" s="177"/>
      <c r="G60" s="175"/>
      <c r="H60" s="175"/>
      <c r="I60" s="157"/>
      <c r="J60" s="82"/>
    </row>
    <row r="61" spans="1:10" ht="16.649999999999999" customHeight="1" x14ac:dyDescent="0.25">
      <c r="A61" s="305"/>
      <c r="B61" s="180"/>
      <c r="D61" s="99"/>
      <c r="E61" s="177"/>
      <c r="F61" s="177"/>
      <c r="G61" s="175"/>
      <c r="H61" s="175"/>
      <c r="I61" s="157"/>
      <c r="J61" s="82"/>
    </row>
    <row r="62" spans="1:10" ht="16.649999999999999" customHeight="1" x14ac:dyDescent="0.25">
      <c r="A62" s="305"/>
      <c r="B62" s="180"/>
      <c r="D62" s="99"/>
      <c r="E62" s="177"/>
      <c r="F62" s="177"/>
      <c r="G62" s="175"/>
      <c r="H62" s="175"/>
      <c r="I62" s="157"/>
      <c r="J62" s="82"/>
    </row>
    <row r="63" spans="1:10" ht="16.649999999999999" customHeight="1" x14ac:dyDescent="0.25">
      <c r="A63" s="305"/>
      <c r="B63" s="180"/>
      <c r="D63" s="99"/>
      <c r="E63" s="177"/>
      <c r="F63" s="177"/>
      <c r="G63" s="175"/>
      <c r="H63" s="175"/>
      <c r="I63" s="157"/>
      <c r="J63" s="82"/>
    </row>
    <row r="64" spans="1:10" ht="16.649999999999999" customHeight="1" x14ac:dyDescent="0.25">
      <c r="A64" s="305"/>
      <c r="B64" s="180"/>
      <c r="D64" s="99"/>
      <c r="E64" s="177"/>
      <c r="F64" s="177"/>
      <c r="G64" s="175"/>
      <c r="H64" s="175"/>
      <c r="I64" s="157"/>
      <c r="J64" s="82"/>
    </row>
    <row r="65" spans="1:10" ht="16.649999999999999" customHeight="1" x14ac:dyDescent="0.25">
      <c r="A65" s="305"/>
      <c r="B65" s="180"/>
      <c r="D65" s="99"/>
      <c r="E65" s="177"/>
      <c r="F65" s="177"/>
      <c r="G65" s="175"/>
      <c r="H65" s="175"/>
      <c r="I65" s="157"/>
      <c r="J65" s="82"/>
    </row>
    <row r="66" spans="1:10" ht="16.649999999999999" customHeight="1" x14ac:dyDescent="0.25">
      <c r="A66" s="305"/>
      <c r="B66" s="99"/>
      <c r="D66" s="99"/>
      <c r="E66" s="177"/>
      <c r="F66" s="177"/>
      <c r="G66" s="175"/>
      <c r="H66" s="175"/>
      <c r="I66" s="157"/>
      <c r="J66" s="82"/>
    </row>
    <row r="67" spans="1:10" ht="16.649999999999999" customHeight="1" x14ac:dyDescent="0.25">
      <c r="A67" s="305"/>
      <c r="B67" s="99"/>
      <c r="D67" s="99"/>
      <c r="E67" s="177"/>
      <c r="F67" s="177"/>
      <c r="G67" s="175"/>
      <c r="H67" s="175"/>
      <c r="I67" s="157"/>
      <c r="J67" s="82"/>
    </row>
    <row r="68" spans="1:10" ht="16.649999999999999" customHeight="1" x14ac:dyDescent="0.3">
      <c r="A68" s="305"/>
      <c r="B68" s="101"/>
      <c r="C68" s="102"/>
      <c r="D68" s="306"/>
      <c r="E68" s="174"/>
      <c r="F68" s="174"/>
      <c r="G68" s="181"/>
      <c r="H68" s="181"/>
      <c r="I68" s="157"/>
      <c r="J68" s="82"/>
    </row>
    <row r="69" spans="1:10" ht="16.649999999999999" customHeight="1" x14ac:dyDescent="0.3">
      <c r="A69" s="305"/>
      <c r="B69" s="101"/>
      <c r="C69" s="102"/>
      <c r="D69" s="306"/>
      <c r="E69" s="174"/>
      <c r="F69" s="174"/>
      <c r="G69" s="181"/>
      <c r="H69" s="181"/>
      <c r="I69" s="157"/>
      <c r="J69" s="82"/>
    </row>
    <row r="70" spans="1:10" ht="16.649999999999999" customHeight="1" x14ac:dyDescent="0.3">
      <c r="A70" s="305"/>
      <c r="B70" s="101"/>
      <c r="C70" s="102"/>
      <c r="D70" s="306"/>
      <c r="E70" s="174"/>
      <c r="F70" s="174"/>
      <c r="G70" s="181"/>
      <c r="H70" s="181"/>
      <c r="I70" s="157"/>
      <c r="J70" s="82"/>
    </row>
    <row r="71" spans="1:10" ht="16.649999999999999" customHeight="1" x14ac:dyDescent="0.3">
      <c r="A71" s="305"/>
      <c r="B71" s="101"/>
      <c r="C71" s="102"/>
      <c r="D71" s="306"/>
      <c r="E71" s="174"/>
      <c r="F71" s="174"/>
      <c r="G71" s="181"/>
      <c r="H71" s="181"/>
      <c r="I71" s="157"/>
      <c r="J71" s="82"/>
    </row>
    <row r="72" spans="1:10" ht="16.649999999999999" customHeight="1" x14ac:dyDescent="0.3">
      <c r="A72" s="305"/>
      <c r="B72" s="101"/>
      <c r="C72" s="102"/>
      <c r="D72" s="306"/>
      <c r="E72" s="174"/>
      <c r="F72" s="174"/>
      <c r="G72" s="181"/>
      <c r="H72" s="181"/>
      <c r="I72" s="157"/>
      <c r="J72" s="82"/>
    </row>
    <row r="73" spans="1:10" ht="16.649999999999999" customHeight="1" x14ac:dyDescent="0.25">
      <c r="A73" s="305"/>
      <c r="B73" s="103"/>
      <c r="C73" s="104"/>
      <c r="D73" s="307"/>
      <c r="E73" s="177"/>
      <c r="F73" s="177"/>
      <c r="G73" s="175"/>
      <c r="H73" s="175"/>
      <c r="I73" s="157"/>
      <c r="J73" s="82"/>
    </row>
    <row r="74" spans="1:10" ht="16.649999999999999" customHeight="1" x14ac:dyDescent="0.25">
      <c r="A74" s="305"/>
      <c r="B74" s="103"/>
      <c r="C74" s="105"/>
      <c r="D74" s="307"/>
      <c r="E74" s="182"/>
      <c r="F74" s="182"/>
      <c r="G74" s="175"/>
      <c r="H74" s="175"/>
      <c r="I74" s="157"/>
      <c r="J74" s="167"/>
    </row>
    <row r="75" spans="1:10" ht="50.1" customHeight="1" x14ac:dyDescent="0.25">
      <c r="A75" s="308">
        <v>3100</v>
      </c>
      <c r="B75" s="430" t="s">
        <v>84</v>
      </c>
      <c r="C75" s="431"/>
      <c r="D75" s="431"/>
      <c r="E75" s="432"/>
      <c r="F75" s="293"/>
      <c r="G75" s="167"/>
      <c r="H75" s="167"/>
      <c r="I75" s="167"/>
      <c r="J75" s="128"/>
    </row>
    <row r="77" spans="1:10" ht="15.6" x14ac:dyDescent="0.25">
      <c r="A77" s="183"/>
      <c r="B77" s="183"/>
      <c r="C77" s="183"/>
      <c r="D77" s="183"/>
      <c r="E77" s="183"/>
      <c r="F77" s="183"/>
      <c r="G77" s="183"/>
      <c r="H77" s="183"/>
      <c r="J77" s="97"/>
    </row>
    <row r="78" spans="1:10" x14ac:dyDescent="0.25">
      <c r="A78" s="69"/>
      <c r="B78" s="69"/>
      <c r="C78" s="69"/>
      <c r="D78" s="69"/>
      <c r="E78" s="69"/>
      <c r="F78" s="69"/>
      <c r="G78" s="69"/>
      <c r="H78" s="69"/>
      <c r="J78" s="97"/>
    </row>
    <row r="79" spans="1:10" x14ac:dyDescent="0.25">
      <c r="J79" s="97"/>
    </row>
    <row r="80" spans="1:10" ht="15.6" x14ac:dyDescent="0.3">
      <c r="B80" s="184"/>
      <c r="J80" s="97"/>
    </row>
    <row r="81" spans="1:10" ht="15.6" x14ac:dyDescent="0.3">
      <c r="B81" s="184"/>
      <c r="J81" s="97"/>
    </row>
    <row r="82" spans="1:10" ht="15.6" x14ac:dyDescent="0.3">
      <c r="B82" s="184"/>
      <c r="J82" s="97"/>
    </row>
    <row r="83" spans="1:10" ht="15.6" x14ac:dyDescent="0.3">
      <c r="A83" s="185"/>
      <c r="B83" s="184"/>
      <c r="J83" s="97"/>
    </row>
    <row r="84" spans="1:10" ht="15.6" x14ac:dyDescent="0.3">
      <c r="B84" s="184"/>
      <c r="J84" s="97"/>
    </row>
    <row r="85" spans="1:10" x14ac:dyDescent="0.25">
      <c r="J85" s="97"/>
    </row>
    <row r="86" spans="1:10" x14ac:dyDescent="0.25">
      <c r="J86" s="97"/>
    </row>
    <row r="87" spans="1:10" x14ac:dyDescent="0.25">
      <c r="J87" s="97"/>
    </row>
    <row r="88" spans="1:10" x14ac:dyDescent="0.25">
      <c r="J88" s="97"/>
    </row>
    <row r="89" spans="1:10" x14ac:dyDescent="0.25">
      <c r="J89" s="97"/>
    </row>
    <row r="90" spans="1:10" x14ac:dyDescent="0.25">
      <c r="J90" s="97"/>
    </row>
    <row r="91" spans="1:10" ht="15.6" x14ac:dyDescent="0.3">
      <c r="J91" s="122"/>
    </row>
    <row r="92" spans="1:10" x14ac:dyDescent="0.25">
      <c r="J92" s="97"/>
    </row>
    <row r="93" spans="1:10" x14ac:dyDescent="0.25">
      <c r="J93" s="97"/>
    </row>
    <row r="94" spans="1:10" x14ac:dyDescent="0.25">
      <c r="J94" s="97"/>
    </row>
    <row r="95" spans="1:10" x14ac:dyDescent="0.25">
      <c r="J95" s="97"/>
    </row>
    <row r="96" spans="1:10" x14ac:dyDescent="0.25">
      <c r="J96" s="97"/>
    </row>
    <row r="97" spans="1:10" x14ac:dyDescent="0.25">
      <c r="J97" s="97"/>
    </row>
    <row r="98" spans="1:10" ht="15.6" x14ac:dyDescent="0.3">
      <c r="B98" s="185"/>
      <c r="J98" s="122"/>
    </row>
    <row r="99" spans="1:10" ht="15.6" x14ac:dyDescent="0.3">
      <c r="A99" s="185"/>
      <c r="B99" s="185"/>
      <c r="J99" s="122"/>
    </row>
    <row r="100" spans="1:10" x14ac:dyDescent="0.25">
      <c r="J100" s="97"/>
    </row>
    <row r="101" spans="1:10" x14ac:dyDescent="0.25">
      <c r="J101" s="97"/>
    </row>
    <row r="102" spans="1:10" x14ac:dyDescent="0.25">
      <c r="J102" s="97"/>
    </row>
    <row r="103" spans="1:10" x14ac:dyDescent="0.25">
      <c r="J103" s="97"/>
    </row>
    <row r="104" spans="1:10" x14ac:dyDescent="0.25">
      <c r="J104" s="97"/>
    </row>
    <row r="105" spans="1:10" x14ac:dyDescent="0.25">
      <c r="J105" s="97"/>
    </row>
    <row r="106" spans="1:10" x14ac:dyDescent="0.25">
      <c r="J106" s="97"/>
    </row>
    <row r="107" spans="1:10" ht="15.6" x14ac:dyDescent="0.3">
      <c r="B107" s="185"/>
      <c r="J107" s="97"/>
    </row>
    <row r="108" spans="1:10" ht="15.6" x14ac:dyDescent="0.3">
      <c r="B108" s="185"/>
      <c r="J108" s="97"/>
    </row>
    <row r="109" spans="1:10" x14ac:dyDescent="0.25">
      <c r="J109" s="97"/>
    </row>
    <row r="110" spans="1:10" x14ac:dyDescent="0.25">
      <c r="J110" s="97"/>
    </row>
    <row r="111" spans="1:10" x14ac:dyDescent="0.25">
      <c r="J111" s="97"/>
    </row>
    <row r="112" spans="1:10" x14ac:dyDescent="0.25">
      <c r="J112" s="97"/>
    </row>
    <row r="113" spans="10:10" x14ac:dyDescent="0.25">
      <c r="J113" s="97"/>
    </row>
    <row r="114" spans="10:10" x14ac:dyDescent="0.25">
      <c r="J114" s="97"/>
    </row>
    <row r="115" spans="10:10" x14ac:dyDescent="0.25">
      <c r="J115" s="97"/>
    </row>
    <row r="116" spans="10:10" x14ac:dyDescent="0.25">
      <c r="J116" s="97"/>
    </row>
    <row r="117" spans="10:10" x14ac:dyDescent="0.25">
      <c r="J117" s="97"/>
    </row>
    <row r="118" spans="10:10" x14ac:dyDescent="0.25">
      <c r="J118" s="97"/>
    </row>
    <row r="119" spans="10:10" x14ac:dyDescent="0.25">
      <c r="J119" s="97"/>
    </row>
    <row r="120" spans="10:10" x14ac:dyDescent="0.25">
      <c r="J120" s="97"/>
    </row>
    <row r="121" spans="10:10" x14ac:dyDescent="0.25">
      <c r="J121" s="97"/>
    </row>
    <row r="122" spans="10:10" x14ac:dyDescent="0.25">
      <c r="J122" s="97"/>
    </row>
    <row r="123" spans="10:10" x14ac:dyDescent="0.25">
      <c r="J123" s="97"/>
    </row>
    <row r="124" spans="10:10" x14ac:dyDescent="0.25">
      <c r="J124" s="97"/>
    </row>
    <row r="125" spans="10:10" x14ac:dyDescent="0.25">
      <c r="J125" s="97"/>
    </row>
    <row r="126" spans="10:10" x14ac:dyDescent="0.25">
      <c r="J126" s="97"/>
    </row>
    <row r="127" spans="10:10" x14ac:dyDescent="0.25">
      <c r="J127" s="97"/>
    </row>
    <row r="128" spans="10:10" x14ac:dyDescent="0.25">
      <c r="J128" s="97"/>
    </row>
    <row r="129" spans="1:10" x14ac:dyDescent="0.25">
      <c r="J129" s="97"/>
    </row>
    <row r="130" spans="1:10" x14ac:dyDescent="0.25">
      <c r="J130" s="97"/>
    </row>
    <row r="131" spans="1:10" x14ac:dyDescent="0.25">
      <c r="J131" s="97"/>
    </row>
    <row r="132" spans="1:10" x14ac:dyDescent="0.25">
      <c r="J132" s="97"/>
    </row>
    <row r="133" spans="1:10" x14ac:dyDescent="0.25">
      <c r="J133" s="97"/>
    </row>
    <row r="134" spans="1:10" x14ac:dyDescent="0.25">
      <c r="J134" s="97"/>
    </row>
    <row r="135" spans="1:10" ht="15.6" x14ac:dyDescent="0.25">
      <c r="A135" s="186"/>
      <c r="B135" s="183"/>
      <c r="C135" s="183"/>
      <c r="D135" s="183"/>
      <c r="E135" s="183"/>
      <c r="F135" s="69"/>
      <c r="G135" s="69"/>
      <c r="H135" s="69"/>
      <c r="J135" s="97"/>
    </row>
    <row r="136" spans="1:10" ht="15.6" x14ac:dyDescent="0.25">
      <c r="A136" s="186"/>
      <c r="B136" s="183"/>
      <c r="C136" s="183"/>
      <c r="D136" s="183"/>
      <c r="E136" s="183"/>
      <c r="F136" s="69"/>
      <c r="G136" s="69"/>
      <c r="H136" s="69"/>
      <c r="J136" s="97"/>
    </row>
    <row r="137" spans="1:10" x14ac:dyDescent="0.25">
      <c r="J137" s="97"/>
    </row>
    <row r="138" spans="1:10" ht="15.6" x14ac:dyDescent="0.25">
      <c r="A138" s="183"/>
      <c r="B138" s="183"/>
      <c r="C138" s="183"/>
      <c r="D138" s="183"/>
      <c r="E138" s="183"/>
      <c r="F138" s="183"/>
      <c r="G138" s="183"/>
      <c r="H138" s="183"/>
      <c r="J138" s="97"/>
    </row>
    <row r="139" spans="1:10" x14ac:dyDescent="0.25">
      <c r="A139" s="69"/>
      <c r="B139" s="69"/>
      <c r="C139" s="69"/>
      <c r="D139" s="69"/>
      <c r="E139" s="69"/>
      <c r="F139" s="69"/>
      <c r="G139" s="69"/>
      <c r="H139" s="69"/>
      <c r="J139" s="97"/>
    </row>
    <row r="140" spans="1:10" x14ac:dyDescent="0.25">
      <c r="J140" s="97"/>
    </row>
    <row r="141" spans="1:10" x14ac:dyDescent="0.25">
      <c r="J141" s="97"/>
    </row>
    <row r="142" spans="1:10" x14ac:dyDescent="0.25">
      <c r="J142" s="97"/>
    </row>
    <row r="143" spans="1:10" x14ac:dyDescent="0.25">
      <c r="J143" s="97"/>
    </row>
    <row r="144" spans="1:10" x14ac:dyDescent="0.25">
      <c r="J144" s="97"/>
    </row>
    <row r="145" spans="10:10" x14ac:dyDescent="0.25">
      <c r="J145" s="97"/>
    </row>
    <row r="146" spans="10:10" x14ac:dyDescent="0.25">
      <c r="J146" s="97"/>
    </row>
    <row r="147" spans="10:10" x14ac:dyDescent="0.25">
      <c r="J147" s="97"/>
    </row>
    <row r="148" spans="10:10" x14ac:dyDescent="0.25">
      <c r="J148" s="97"/>
    </row>
    <row r="149" spans="10:10" x14ac:dyDescent="0.25">
      <c r="J149" s="97"/>
    </row>
    <row r="150" spans="10:10" x14ac:dyDescent="0.25">
      <c r="J150" s="97"/>
    </row>
    <row r="151" spans="10:10" x14ac:dyDescent="0.25">
      <c r="J151" s="97"/>
    </row>
    <row r="152" spans="10:10" x14ac:dyDescent="0.25">
      <c r="J152" s="97"/>
    </row>
    <row r="153" spans="10:10" x14ac:dyDescent="0.25">
      <c r="J153" s="97"/>
    </row>
    <row r="154" spans="10:10" x14ac:dyDescent="0.25">
      <c r="J154" s="97"/>
    </row>
    <row r="155" spans="10:10" x14ac:dyDescent="0.25">
      <c r="J155" s="97"/>
    </row>
    <row r="156" spans="10:10" x14ac:dyDescent="0.25">
      <c r="J156" s="97"/>
    </row>
    <row r="157" spans="10:10" x14ac:dyDescent="0.25">
      <c r="J157" s="97"/>
    </row>
    <row r="158" spans="10:10" x14ac:dyDescent="0.25">
      <c r="J158" s="97"/>
    </row>
    <row r="159" spans="10:10" x14ac:dyDescent="0.25">
      <c r="J159" s="97"/>
    </row>
    <row r="160" spans="10:10" x14ac:dyDescent="0.25">
      <c r="J160" s="97"/>
    </row>
    <row r="161" spans="10:10" x14ac:dyDescent="0.25">
      <c r="J161" s="97"/>
    </row>
    <row r="162" spans="10:10" x14ac:dyDescent="0.25">
      <c r="J162" s="97"/>
    </row>
    <row r="163" spans="10:10" x14ac:dyDescent="0.25">
      <c r="J163" s="97"/>
    </row>
    <row r="164" spans="10:10" x14ac:dyDescent="0.25">
      <c r="J164" s="97"/>
    </row>
    <row r="165" spans="10:10" x14ac:dyDescent="0.25">
      <c r="J165" s="97"/>
    </row>
    <row r="166" spans="10:10" x14ac:dyDescent="0.25">
      <c r="J166" s="97"/>
    </row>
    <row r="167" spans="10:10" x14ac:dyDescent="0.25">
      <c r="J167" s="97"/>
    </row>
    <row r="168" spans="10:10" x14ac:dyDescent="0.25">
      <c r="J168" s="97"/>
    </row>
    <row r="169" spans="10:10" x14ac:dyDescent="0.25">
      <c r="J169" s="97"/>
    </row>
    <row r="170" spans="10:10" x14ac:dyDescent="0.25">
      <c r="J170" s="97"/>
    </row>
    <row r="171" spans="10:10" x14ac:dyDescent="0.25">
      <c r="J171" s="97"/>
    </row>
    <row r="172" spans="10:10" x14ac:dyDescent="0.25">
      <c r="J172" s="97"/>
    </row>
    <row r="173" spans="10:10" x14ac:dyDescent="0.25">
      <c r="J173" s="97"/>
    </row>
    <row r="174" spans="10:10" x14ac:dyDescent="0.25">
      <c r="J174" s="97"/>
    </row>
    <row r="175" spans="10:10" x14ac:dyDescent="0.25">
      <c r="J175" s="97"/>
    </row>
    <row r="176" spans="10:10" x14ac:dyDescent="0.25">
      <c r="J176" s="97"/>
    </row>
    <row r="177" spans="10:10" x14ac:dyDescent="0.25">
      <c r="J177" s="97"/>
    </row>
    <row r="178" spans="10:10" x14ac:dyDescent="0.25">
      <c r="J178" s="97"/>
    </row>
    <row r="179" spans="10:10" x14ac:dyDescent="0.25">
      <c r="J179" s="97"/>
    </row>
    <row r="180" spans="10:10" x14ac:dyDescent="0.25">
      <c r="J180" s="97"/>
    </row>
    <row r="181" spans="10:10" x14ac:dyDescent="0.25">
      <c r="J181" s="97"/>
    </row>
    <row r="182" spans="10:10" x14ac:dyDescent="0.25">
      <c r="J182" s="97"/>
    </row>
    <row r="183" spans="10:10" x14ac:dyDescent="0.25">
      <c r="J183" s="97"/>
    </row>
    <row r="184" spans="10:10" x14ac:dyDescent="0.25">
      <c r="J184" s="97"/>
    </row>
    <row r="185" spans="10:10" x14ac:dyDescent="0.25">
      <c r="J185" s="97"/>
    </row>
    <row r="186" spans="10:10" x14ac:dyDescent="0.25">
      <c r="J186" s="97"/>
    </row>
    <row r="187" spans="10:10" x14ac:dyDescent="0.25">
      <c r="J187" s="97"/>
    </row>
    <row r="188" spans="10:10" x14ac:dyDescent="0.25">
      <c r="J188" s="97"/>
    </row>
    <row r="189" spans="10:10" x14ac:dyDescent="0.25">
      <c r="J189" s="97"/>
    </row>
    <row r="190" spans="10:10" x14ac:dyDescent="0.25">
      <c r="J190" s="97"/>
    </row>
    <row r="191" spans="10:10" x14ac:dyDescent="0.25">
      <c r="J191" s="97"/>
    </row>
    <row r="192" spans="10:10" x14ac:dyDescent="0.25">
      <c r="J192" s="97"/>
    </row>
    <row r="193" spans="1:10" x14ac:dyDescent="0.25">
      <c r="J193" s="97"/>
    </row>
    <row r="194" spans="1:10" x14ac:dyDescent="0.25">
      <c r="J194" s="97"/>
    </row>
    <row r="195" spans="1:10" x14ac:dyDescent="0.25">
      <c r="J195" s="97"/>
    </row>
    <row r="196" spans="1:10" ht="15.6" x14ac:dyDescent="0.25">
      <c r="A196" s="186"/>
      <c r="B196" s="183"/>
      <c r="C196" s="183"/>
      <c r="D196" s="183"/>
      <c r="E196" s="183"/>
      <c r="F196" s="69"/>
      <c r="G196" s="69"/>
      <c r="H196" s="69"/>
      <c r="J196" s="97"/>
    </row>
    <row r="197" spans="1:10" ht="15.6" x14ac:dyDescent="0.25">
      <c r="A197" s="186"/>
      <c r="B197" s="183"/>
      <c r="C197" s="183"/>
      <c r="D197" s="183"/>
      <c r="E197" s="183"/>
      <c r="F197" s="69"/>
      <c r="G197" s="69"/>
      <c r="H197" s="69"/>
      <c r="J197" s="97"/>
    </row>
    <row r="198" spans="1:10" x14ac:dyDescent="0.25">
      <c r="J198" s="97"/>
    </row>
    <row r="199" spans="1:10" ht="15.6" x14ac:dyDescent="0.25">
      <c r="A199" s="183"/>
      <c r="B199" s="183"/>
      <c r="C199" s="183"/>
      <c r="D199" s="183"/>
      <c r="E199" s="183"/>
      <c r="F199" s="183"/>
      <c r="G199" s="183"/>
      <c r="H199" s="183"/>
      <c r="J199" s="97"/>
    </row>
    <row r="200" spans="1:10" x14ac:dyDescent="0.25">
      <c r="A200" s="69"/>
      <c r="B200" s="69"/>
      <c r="C200" s="69"/>
      <c r="D200" s="69"/>
      <c r="E200" s="69"/>
      <c r="F200" s="69"/>
      <c r="G200" s="69"/>
      <c r="H200" s="69"/>
      <c r="J200" s="97"/>
    </row>
    <row r="201" spans="1:10" x14ac:dyDescent="0.25">
      <c r="J201" s="97"/>
    </row>
    <row r="202" spans="1:10" x14ac:dyDescent="0.25">
      <c r="J202" s="97"/>
    </row>
    <row r="203" spans="1:10" x14ac:dyDescent="0.25">
      <c r="J203" s="97"/>
    </row>
    <row r="204" spans="1:10" x14ac:dyDescent="0.25">
      <c r="J204" s="97"/>
    </row>
    <row r="205" spans="1:10" x14ac:dyDescent="0.25">
      <c r="J205" s="97"/>
    </row>
    <row r="206" spans="1:10" x14ac:dyDescent="0.25">
      <c r="J206" s="97"/>
    </row>
    <row r="207" spans="1:10" x14ac:dyDescent="0.25">
      <c r="J207" s="97"/>
    </row>
    <row r="208" spans="1:10" x14ac:dyDescent="0.25">
      <c r="J208" s="97"/>
    </row>
    <row r="209" spans="10:10" x14ac:dyDescent="0.25">
      <c r="J209" s="97"/>
    </row>
    <row r="210" spans="10:10" x14ac:dyDescent="0.25">
      <c r="J210" s="97"/>
    </row>
    <row r="211" spans="10:10" x14ac:dyDescent="0.25">
      <c r="J211" s="97"/>
    </row>
    <row r="212" spans="10:10" x14ac:dyDescent="0.25">
      <c r="J212" s="97"/>
    </row>
    <row r="213" spans="10:10" x14ac:dyDescent="0.25">
      <c r="J213" s="97"/>
    </row>
    <row r="214" spans="10:10" x14ac:dyDescent="0.25">
      <c r="J214" s="97"/>
    </row>
    <row r="215" spans="10:10" x14ac:dyDescent="0.25">
      <c r="J215" s="97"/>
    </row>
    <row r="216" spans="10:10" x14ac:dyDescent="0.25">
      <c r="J216" s="97"/>
    </row>
    <row r="217" spans="10:10" x14ac:dyDescent="0.25">
      <c r="J217" s="97"/>
    </row>
    <row r="218" spans="10:10" x14ac:dyDescent="0.25">
      <c r="J218" s="97"/>
    </row>
    <row r="219" spans="10:10" x14ac:dyDescent="0.25">
      <c r="J219" s="97"/>
    </row>
    <row r="220" spans="10:10" x14ac:dyDescent="0.25">
      <c r="J220" s="97"/>
    </row>
    <row r="221" spans="10:10" x14ac:dyDescent="0.25">
      <c r="J221" s="97"/>
    </row>
    <row r="222" spans="10:10" x14ac:dyDescent="0.25">
      <c r="J222" s="97"/>
    </row>
    <row r="223" spans="10:10" x14ac:dyDescent="0.25">
      <c r="J223" s="97"/>
    </row>
    <row r="224" spans="10:10" x14ac:dyDescent="0.25">
      <c r="J224" s="97"/>
    </row>
    <row r="225" spans="10:10" x14ac:dyDescent="0.25">
      <c r="J225" s="97"/>
    </row>
    <row r="226" spans="10:10" x14ac:dyDescent="0.25">
      <c r="J226" s="97"/>
    </row>
    <row r="227" spans="10:10" x14ac:dyDescent="0.25">
      <c r="J227" s="97"/>
    </row>
    <row r="228" spans="10:10" x14ac:dyDescent="0.25">
      <c r="J228" s="97"/>
    </row>
    <row r="229" spans="10:10" x14ac:dyDescent="0.25">
      <c r="J229" s="97"/>
    </row>
    <row r="230" spans="10:10" x14ac:dyDescent="0.25">
      <c r="J230" s="97"/>
    </row>
    <row r="231" spans="10:10" x14ac:dyDescent="0.25">
      <c r="J231" s="97"/>
    </row>
    <row r="232" spans="10:10" x14ac:dyDescent="0.25">
      <c r="J232" s="97"/>
    </row>
    <row r="233" spans="10:10" x14ac:dyDescent="0.25">
      <c r="J233" s="97"/>
    </row>
    <row r="234" spans="10:10" x14ac:dyDescent="0.25">
      <c r="J234" s="97"/>
    </row>
    <row r="235" spans="10:10" x14ac:dyDescent="0.25">
      <c r="J235" s="97"/>
    </row>
    <row r="236" spans="10:10" x14ac:dyDescent="0.25">
      <c r="J236" s="97"/>
    </row>
    <row r="237" spans="10:10" x14ac:dyDescent="0.25">
      <c r="J237" s="97"/>
    </row>
    <row r="238" spans="10:10" x14ac:dyDescent="0.25">
      <c r="J238" s="97"/>
    </row>
    <row r="239" spans="10:10" x14ac:dyDescent="0.25">
      <c r="J239" s="97"/>
    </row>
    <row r="240" spans="10:10" x14ac:dyDescent="0.25">
      <c r="J240" s="97"/>
    </row>
    <row r="241" spans="10:10" x14ac:dyDescent="0.25">
      <c r="J241" s="97"/>
    </row>
    <row r="242" spans="10:10" x14ac:dyDescent="0.25">
      <c r="J242" s="97"/>
    </row>
    <row r="243" spans="10:10" x14ac:dyDescent="0.25">
      <c r="J243" s="97"/>
    </row>
    <row r="244" spans="10:10" x14ac:dyDescent="0.25">
      <c r="J244" s="97"/>
    </row>
    <row r="245" spans="10:10" x14ac:dyDescent="0.25">
      <c r="J245" s="97"/>
    </row>
    <row r="246" spans="10:10" x14ac:dyDescent="0.25">
      <c r="J246" s="97"/>
    </row>
    <row r="247" spans="10:10" x14ac:dyDescent="0.25">
      <c r="J247" s="97"/>
    </row>
    <row r="248" spans="10:10" x14ac:dyDescent="0.25">
      <c r="J248" s="97"/>
    </row>
    <row r="249" spans="10:10" x14ac:dyDescent="0.25">
      <c r="J249" s="97"/>
    </row>
    <row r="250" spans="10:10" x14ac:dyDescent="0.25">
      <c r="J250" s="97"/>
    </row>
    <row r="251" spans="10:10" x14ac:dyDescent="0.25">
      <c r="J251" s="97"/>
    </row>
    <row r="252" spans="10:10" x14ac:dyDescent="0.25">
      <c r="J252" s="97"/>
    </row>
    <row r="253" spans="10:10" x14ac:dyDescent="0.25">
      <c r="J253" s="97"/>
    </row>
    <row r="254" spans="10:10" x14ac:dyDescent="0.25">
      <c r="J254" s="97"/>
    </row>
    <row r="255" spans="10:10" x14ac:dyDescent="0.25">
      <c r="J255" s="97"/>
    </row>
    <row r="256" spans="10:10" x14ac:dyDescent="0.25">
      <c r="J256" s="97"/>
    </row>
    <row r="257" spans="1:10" ht="15.6" x14ac:dyDescent="0.25">
      <c r="A257" s="186"/>
      <c r="B257" s="183"/>
      <c r="C257" s="183"/>
      <c r="D257" s="183"/>
      <c r="E257" s="183"/>
      <c r="F257" s="69"/>
      <c r="G257" s="69"/>
      <c r="H257" s="69"/>
      <c r="J257" s="97"/>
    </row>
    <row r="258" spans="1:10" ht="15.6" x14ac:dyDescent="0.25">
      <c r="A258" s="186"/>
      <c r="B258" s="183"/>
      <c r="C258" s="183"/>
      <c r="D258" s="183"/>
      <c r="E258" s="183"/>
      <c r="F258" s="69"/>
      <c r="G258" s="69"/>
      <c r="H258" s="69"/>
      <c r="J258" s="97"/>
    </row>
    <row r="259" spans="1:10" x14ac:dyDescent="0.25">
      <c r="J259" s="97"/>
    </row>
    <row r="260" spans="1:10" ht="15.6" x14ac:dyDescent="0.25">
      <c r="A260" s="183"/>
      <c r="B260" s="183"/>
      <c r="C260" s="183"/>
      <c r="D260" s="183"/>
      <c r="E260" s="183"/>
      <c r="F260" s="183"/>
      <c r="G260" s="183"/>
      <c r="H260" s="183"/>
      <c r="J260" s="97"/>
    </row>
    <row r="261" spans="1:10" x14ac:dyDescent="0.25">
      <c r="A261" s="69"/>
      <c r="B261" s="69"/>
      <c r="C261" s="69"/>
      <c r="D261" s="69"/>
      <c r="E261" s="69"/>
      <c r="F261" s="69"/>
      <c r="G261" s="69"/>
      <c r="H261" s="69"/>
      <c r="J261" s="97"/>
    </row>
    <row r="262" spans="1:10" x14ac:dyDescent="0.25">
      <c r="J262" s="97"/>
    </row>
    <row r="263" spans="1:10" x14ac:dyDescent="0.25">
      <c r="J263" s="97"/>
    </row>
    <row r="264" spans="1:10" x14ac:dyDescent="0.25">
      <c r="J264" s="97"/>
    </row>
    <row r="265" spans="1:10" x14ac:dyDescent="0.25">
      <c r="J265" s="97"/>
    </row>
    <row r="266" spans="1:10" x14ac:dyDescent="0.25">
      <c r="J266" s="97"/>
    </row>
    <row r="267" spans="1:10" x14ac:dyDescent="0.25">
      <c r="J267" s="97"/>
    </row>
    <row r="268" spans="1:10" x14ac:dyDescent="0.25">
      <c r="J268" s="97"/>
    </row>
    <row r="269" spans="1:10" x14ac:dyDescent="0.25">
      <c r="J269" s="97"/>
    </row>
    <row r="270" spans="1:10" x14ac:dyDescent="0.25">
      <c r="J270" s="97"/>
    </row>
    <row r="271" spans="1:10" x14ac:dyDescent="0.25">
      <c r="J271" s="97"/>
    </row>
    <row r="272" spans="1:10" x14ac:dyDescent="0.25">
      <c r="J272" s="97"/>
    </row>
    <row r="273" spans="10:10" x14ac:dyDescent="0.25">
      <c r="J273" s="97"/>
    </row>
    <row r="274" spans="10:10" x14ac:dyDescent="0.25">
      <c r="J274" s="97"/>
    </row>
    <row r="275" spans="10:10" x14ac:dyDescent="0.25">
      <c r="J275" s="97"/>
    </row>
    <row r="276" spans="10:10" x14ac:dyDescent="0.25">
      <c r="J276" s="97"/>
    </row>
    <row r="277" spans="10:10" x14ac:dyDescent="0.25">
      <c r="J277" s="97"/>
    </row>
    <row r="278" spans="10:10" x14ac:dyDescent="0.25">
      <c r="J278" s="97"/>
    </row>
    <row r="279" spans="10:10" x14ac:dyDescent="0.25">
      <c r="J279" s="97"/>
    </row>
    <row r="280" spans="10:10" x14ac:dyDescent="0.25">
      <c r="J280" s="97"/>
    </row>
    <row r="281" spans="10:10" x14ac:dyDescent="0.25">
      <c r="J281" s="97"/>
    </row>
    <row r="282" spans="10:10" x14ac:dyDescent="0.25">
      <c r="J282" s="97"/>
    </row>
    <row r="283" spans="10:10" x14ac:dyDescent="0.25">
      <c r="J283" s="97"/>
    </row>
    <row r="284" spans="10:10" x14ac:dyDescent="0.25">
      <c r="J284" s="97"/>
    </row>
    <row r="285" spans="10:10" x14ac:dyDescent="0.25">
      <c r="J285" s="97"/>
    </row>
    <row r="286" spans="10:10" x14ac:dyDescent="0.25">
      <c r="J286" s="97"/>
    </row>
    <row r="287" spans="10:10" x14ac:dyDescent="0.25">
      <c r="J287" s="97"/>
    </row>
    <row r="288" spans="10:10" x14ac:dyDescent="0.25">
      <c r="J288" s="97"/>
    </row>
    <row r="289" spans="10:10" x14ac:dyDescent="0.25">
      <c r="J289" s="97"/>
    </row>
    <row r="290" spans="10:10" x14ac:dyDescent="0.25">
      <c r="J290" s="97"/>
    </row>
    <row r="291" spans="10:10" x14ac:dyDescent="0.25">
      <c r="J291" s="97"/>
    </row>
    <row r="292" spans="10:10" x14ac:dyDescent="0.25">
      <c r="J292" s="97"/>
    </row>
    <row r="293" spans="10:10" x14ac:dyDescent="0.25">
      <c r="J293" s="97"/>
    </row>
    <row r="294" spans="10:10" x14ac:dyDescent="0.25">
      <c r="J294" s="97"/>
    </row>
    <row r="295" spans="10:10" x14ac:dyDescent="0.25">
      <c r="J295" s="97"/>
    </row>
    <row r="296" spans="10:10" x14ac:dyDescent="0.25">
      <c r="J296" s="97"/>
    </row>
    <row r="297" spans="10:10" x14ac:dyDescent="0.25">
      <c r="J297" s="97"/>
    </row>
    <row r="298" spans="10:10" x14ac:dyDescent="0.25">
      <c r="J298" s="97"/>
    </row>
    <row r="299" spans="10:10" x14ac:dyDescent="0.25">
      <c r="J299" s="97"/>
    </row>
    <row r="300" spans="10:10" x14ac:dyDescent="0.25">
      <c r="J300" s="97"/>
    </row>
    <row r="301" spans="10:10" x14ac:dyDescent="0.25">
      <c r="J301" s="97"/>
    </row>
    <row r="302" spans="10:10" x14ac:dyDescent="0.25">
      <c r="J302" s="97"/>
    </row>
    <row r="303" spans="10:10" x14ac:dyDescent="0.25">
      <c r="J303" s="97"/>
    </row>
    <row r="304" spans="10:10" x14ac:dyDescent="0.25">
      <c r="J304" s="97"/>
    </row>
    <row r="305" spans="1:10" x14ac:dyDescent="0.25">
      <c r="J305" s="97"/>
    </row>
    <row r="306" spans="1:10" x14ac:dyDescent="0.25">
      <c r="J306" s="97"/>
    </row>
    <row r="307" spans="1:10" x14ac:dyDescent="0.25">
      <c r="J307" s="97"/>
    </row>
    <row r="308" spans="1:10" x14ac:dyDescent="0.25">
      <c r="J308" s="97"/>
    </row>
    <row r="309" spans="1:10" x14ac:dyDescent="0.25">
      <c r="J309" s="97"/>
    </row>
    <row r="310" spans="1:10" x14ac:dyDescent="0.25">
      <c r="J310" s="97"/>
    </row>
    <row r="311" spans="1:10" x14ac:dyDescent="0.25">
      <c r="J311" s="97"/>
    </row>
    <row r="312" spans="1:10" x14ac:dyDescent="0.25">
      <c r="J312" s="97"/>
    </row>
    <row r="313" spans="1:10" x14ac:dyDescent="0.25">
      <c r="J313" s="97"/>
    </row>
    <row r="314" spans="1:10" x14ac:dyDescent="0.25">
      <c r="J314" s="97"/>
    </row>
    <row r="315" spans="1:10" x14ac:dyDescent="0.25">
      <c r="J315" s="97"/>
    </row>
    <row r="316" spans="1:10" x14ac:dyDescent="0.25">
      <c r="J316" s="97"/>
    </row>
    <row r="317" spans="1:10" x14ac:dyDescent="0.25">
      <c r="J317" s="97"/>
    </row>
    <row r="318" spans="1:10" ht="15.6" x14ac:dyDescent="0.25">
      <c r="A318" s="186"/>
      <c r="B318" s="183"/>
      <c r="C318" s="183"/>
      <c r="D318" s="183"/>
      <c r="E318" s="183"/>
      <c r="F318" s="69"/>
      <c r="G318" s="69"/>
      <c r="H318" s="69"/>
      <c r="J318" s="97"/>
    </row>
    <row r="319" spans="1:10" ht="15.6" x14ac:dyDescent="0.25">
      <c r="A319" s="186"/>
      <c r="B319" s="183"/>
      <c r="C319" s="183"/>
      <c r="D319" s="183"/>
      <c r="E319" s="183"/>
      <c r="F319" s="69"/>
      <c r="G319" s="69"/>
      <c r="H319" s="69"/>
      <c r="J319" s="97"/>
    </row>
    <row r="320" spans="1:10" x14ac:dyDescent="0.25">
      <c r="J320" s="97"/>
    </row>
    <row r="321" spans="10:10" x14ac:dyDescent="0.25">
      <c r="J321" s="97"/>
    </row>
    <row r="322" spans="10:10" x14ac:dyDescent="0.25">
      <c r="J322" s="97"/>
    </row>
    <row r="323" spans="10:10" x14ac:dyDescent="0.25">
      <c r="J323" s="97"/>
    </row>
    <row r="324" spans="10:10" x14ac:dyDescent="0.25">
      <c r="J324" s="97"/>
    </row>
    <row r="325" spans="10:10" x14ac:dyDescent="0.25">
      <c r="J325" s="97"/>
    </row>
    <row r="326" spans="10:10" x14ac:dyDescent="0.25">
      <c r="J326" s="97"/>
    </row>
    <row r="327" spans="10:10" x14ac:dyDescent="0.25">
      <c r="J327" s="97"/>
    </row>
    <row r="328" spans="10:10" x14ac:dyDescent="0.25">
      <c r="J328" s="97"/>
    </row>
    <row r="329" spans="10:10" x14ac:dyDescent="0.25">
      <c r="J329" s="97"/>
    </row>
    <row r="330" spans="10:10" x14ac:dyDescent="0.25">
      <c r="J330" s="97"/>
    </row>
    <row r="331" spans="10:10" x14ac:dyDescent="0.25">
      <c r="J331" s="97"/>
    </row>
    <row r="332" spans="10:10" x14ac:dyDescent="0.25">
      <c r="J332" s="97"/>
    </row>
    <row r="333" spans="10:10" x14ac:dyDescent="0.25">
      <c r="J333" s="97"/>
    </row>
    <row r="334" spans="10:10" x14ac:dyDescent="0.25">
      <c r="J334" s="97"/>
    </row>
    <row r="335" spans="10:10" x14ac:dyDescent="0.25">
      <c r="J335" s="97"/>
    </row>
    <row r="336" spans="10:10" x14ac:dyDescent="0.25">
      <c r="J336" s="97"/>
    </row>
    <row r="337" spans="10:10" x14ac:dyDescent="0.25">
      <c r="J337" s="97"/>
    </row>
    <row r="338" spans="10:10" x14ac:dyDescent="0.25">
      <c r="J338" s="97"/>
    </row>
    <row r="339" spans="10:10" x14ac:dyDescent="0.25">
      <c r="J339" s="97"/>
    </row>
    <row r="340" spans="10:10" x14ac:dyDescent="0.25">
      <c r="J340" s="97"/>
    </row>
    <row r="341" spans="10:10" x14ac:dyDescent="0.25">
      <c r="J341" s="97"/>
    </row>
    <row r="342" spans="10:10" x14ac:dyDescent="0.25">
      <c r="J342" s="97"/>
    </row>
    <row r="343" spans="10:10" x14ac:dyDescent="0.25">
      <c r="J343" s="97"/>
    </row>
    <row r="344" spans="10:10" x14ac:dyDescent="0.25">
      <c r="J344" s="97"/>
    </row>
    <row r="345" spans="10:10" x14ac:dyDescent="0.25">
      <c r="J345" s="97"/>
    </row>
    <row r="346" spans="10:10" x14ac:dyDescent="0.25">
      <c r="J346" s="97"/>
    </row>
    <row r="347" spans="10:10" x14ac:dyDescent="0.25">
      <c r="J347" s="97"/>
    </row>
    <row r="348" spans="10:10" x14ac:dyDescent="0.25">
      <c r="J348" s="97"/>
    </row>
    <row r="349" spans="10:10" x14ac:dyDescent="0.25">
      <c r="J349" s="97"/>
    </row>
    <row r="350" spans="10:10" x14ac:dyDescent="0.25">
      <c r="J350" s="97"/>
    </row>
    <row r="351" spans="10:10" x14ac:dyDescent="0.25">
      <c r="J351" s="97"/>
    </row>
    <row r="352" spans="10:10" x14ac:dyDescent="0.25">
      <c r="J352" s="97"/>
    </row>
    <row r="353" spans="10:10" x14ac:dyDescent="0.25">
      <c r="J353" s="97"/>
    </row>
    <row r="354" spans="10:10" x14ac:dyDescent="0.25">
      <c r="J354" s="97"/>
    </row>
    <row r="355" spans="10:10" x14ac:dyDescent="0.25">
      <c r="J355" s="97"/>
    </row>
    <row r="356" spans="10:10" x14ac:dyDescent="0.25">
      <c r="J356" s="97"/>
    </row>
    <row r="357" spans="10:10" x14ac:dyDescent="0.25">
      <c r="J357" s="97"/>
    </row>
    <row r="358" spans="10:10" x14ac:dyDescent="0.25">
      <c r="J358" s="97"/>
    </row>
    <row r="359" spans="10:10" x14ac:dyDescent="0.25">
      <c r="J359" s="97"/>
    </row>
    <row r="360" spans="10:10" x14ac:dyDescent="0.25">
      <c r="J360" s="97"/>
    </row>
    <row r="361" spans="10:10" x14ac:dyDescent="0.25">
      <c r="J361" s="97"/>
    </row>
    <row r="362" spans="10:10" x14ac:dyDescent="0.25">
      <c r="J362" s="97"/>
    </row>
    <row r="363" spans="10:10" x14ac:dyDescent="0.25">
      <c r="J363" s="97"/>
    </row>
    <row r="364" spans="10:10" x14ac:dyDescent="0.25">
      <c r="J364" s="97"/>
    </row>
    <row r="365" spans="10:10" x14ac:dyDescent="0.25">
      <c r="J365" s="97"/>
    </row>
    <row r="366" spans="10:10" x14ac:dyDescent="0.25">
      <c r="J366" s="97"/>
    </row>
    <row r="367" spans="10:10" x14ac:dyDescent="0.25">
      <c r="J367" s="97"/>
    </row>
    <row r="368" spans="10:10" x14ac:dyDescent="0.25">
      <c r="J368" s="97"/>
    </row>
    <row r="369" spans="10:10" x14ac:dyDescent="0.25">
      <c r="J369" s="97"/>
    </row>
    <row r="370" spans="10:10" x14ac:dyDescent="0.25">
      <c r="J370" s="97"/>
    </row>
    <row r="371" spans="10:10" x14ac:dyDescent="0.25">
      <c r="J371" s="97"/>
    </row>
    <row r="372" spans="10:10" x14ac:dyDescent="0.25">
      <c r="J372" s="97"/>
    </row>
    <row r="373" spans="10:10" x14ac:dyDescent="0.25">
      <c r="J373" s="97"/>
    </row>
    <row r="374" spans="10:10" x14ac:dyDescent="0.25">
      <c r="J374" s="97"/>
    </row>
    <row r="375" spans="10:10" x14ac:dyDescent="0.25">
      <c r="J375" s="97"/>
    </row>
    <row r="376" spans="10:10" x14ac:dyDescent="0.25">
      <c r="J376" s="97"/>
    </row>
    <row r="377" spans="10:10" x14ac:dyDescent="0.25">
      <c r="J377" s="97"/>
    </row>
    <row r="378" spans="10:10" x14ac:dyDescent="0.25">
      <c r="J378" s="97"/>
    </row>
    <row r="379" spans="10:10" x14ac:dyDescent="0.25">
      <c r="J379" s="97"/>
    </row>
    <row r="380" spans="10:10" x14ac:dyDescent="0.25">
      <c r="J380" s="97"/>
    </row>
    <row r="381" spans="10:10" x14ac:dyDescent="0.25">
      <c r="J381" s="97"/>
    </row>
    <row r="382" spans="10:10" x14ac:dyDescent="0.25">
      <c r="J382" s="97"/>
    </row>
    <row r="383" spans="10:10" x14ac:dyDescent="0.25">
      <c r="J383" s="97"/>
    </row>
    <row r="384" spans="10:10" x14ac:dyDescent="0.25">
      <c r="J384" s="97"/>
    </row>
    <row r="385" spans="10:10" x14ac:dyDescent="0.25">
      <c r="J385" s="97"/>
    </row>
    <row r="386" spans="10:10" x14ac:dyDescent="0.25">
      <c r="J386" s="97"/>
    </row>
    <row r="387" spans="10:10" x14ac:dyDescent="0.25">
      <c r="J387" s="97"/>
    </row>
    <row r="388" spans="10:10" x14ac:dyDescent="0.25">
      <c r="J388" s="97"/>
    </row>
    <row r="389" spans="10:10" x14ac:dyDescent="0.25">
      <c r="J389" s="97"/>
    </row>
    <row r="390" spans="10:10" x14ac:dyDescent="0.25">
      <c r="J390" s="97"/>
    </row>
    <row r="391" spans="10:10" x14ac:dyDescent="0.25">
      <c r="J391" s="97"/>
    </row>
    <row r="392" spans="10:10" x14ac:dyDescent="0.25">
      <c r="J392" s="97"/>
    </row>
    <row r="393" spans="10:10" x14ac:dyDescent="0.25">
      <c r="J393" s="97"/>
    </row>
    <row r="394" spans="10:10" x14ac:dyDescent="0.25">
      <c r="J394" s="97"/>
    </row>
    <row r="395" spans="10:10" x14ac:dyDescent="0.25">
      <c r="J395" s="97"/>
    </row>
    <row r="396" spans="10:10" x14ac:dyDescent="0.25">
      <c r="J396" s="97"/>
    </row>
    <row r="397" spans="10:10" x14ac:dyDescent="0.25">
      <c r="J397" s="97"/>
    </row>
    <row r="398" spans="10:10" x14ac:dyDescent="0.25">
      <c r="J398" s="97"/>
    </row>
    <row r="399" spans="10:10" x14ac:dyDescent="0.25">
      <c r="J399" s="97"/>
    </row>
    <row r="400" spans="10:10" x14ac:dyDescent="0.25">
      <c r="J400" s="97"/>
    </row>
    <row r="401" spans="10:10" x14ac:dyDescent="0.25">
      <c r="J401" s="97"/>
    </row>
    <row r="402" spans="10:10" x14ac:dyDescent="0.25">
      <c r="J402" s="97"/>
    </row>
    <row r="403" spans="10:10" x14ac:dyDescent="0.25">
      <c r="J403" s="97"/>
    </row>
    <row r="404" spans="10:10" x14ac:dyDescent="0.25">
      <c r="J404" s="97"/>
    </row>
    <row r="405" spans="10:10" x14ac:dyDescent="0.25">
      <c r="J405" s="97"/>
    </row>
    <row r="406" spans="10:10" x14ac:dyDescent="0.25">
      <c r="J406" s="97"/>
    </row>
    <row r="407" spans="10:10" x14ac:dyDescent="0.25">
      <c r="J407" s="97"/>
    </row>
    <row r="408" spans="10:10" x14ac:dyDescent="0.25">
      <c r="J408" s="97"/>
    </row>
    <row r="409" spans="10:10" x14ac:dyDescent="0.25">
      <c r="J409" s="97"/>
    </row>
    <row r="410" spans="10:10" x14ac:dyDescent="0.25">
      <c r="J410" s="97"/>
    </row>
    <row r="411" spans="10:10" x14ac:dyDescent="0.25">
      <c r="J411" s="97"/>
    </row>
    <row r="412" spans="10:10" x14ac:dyDescent="0.25">
      <c r="J412" s="97"/>
    </row>
    <row r="413" spans="10:10" x14ac:dyDescent="0.25">
      <c r="J413" s="97"/>
    </row>
    <row r="414" spans="10:10" x14ac:dyDescent="0.25">
      <c r="J414" s="97"/>
    </row>
    <row r="415" spans="10:10" x14ac:dyDescent="0.25">
      <c r="J415" s="97"/>
    </row>
    <row r="416" spans="10:10" x14ac:dyDescent="0.25">
      <c r="J416" s="97"/>
    </row>
    <row r="417" spans="10:10" x14ac:dyDescent="0.25">
      <c r="J417" s="97"/>
    </row>
    <row r="418" spans="10:10" x14ac:dyDescent="0.25">
      <c r="J418" s="97"/>
    </row>
    <row r="419" spans="10:10" x14ac:dyDescent="0.25">
      <c r="J419" s="97"/>
    </row>
    <row r="420" spans="10:10" x14ac:dyDescent="0.25">
      <c r="J420" s="97"/>
    </row>
    <row r="421" spans="10:10" x14ac:dyDescent="0.25">
      <c r="J421" s="97"/>
    </row>
    <row r="422" spans="10:10" x14ac:dyDescent="0.25">
      <c r="J422" s="97"/>
    </row>
    <row r="423" spans="10:10" x14ac:dyDescent="0.25">
      <c r="J423" s="97"/>
    </row>
    <row r="424" spans="10:10" x14ac:dyDescent="0.25">
      <c r="J424" s="97"/>
    </row>
    <row r="425" spans="10:10" x14ac:dyDescent="0.25">
      <c r="J425" s="97"/>
    </row>
    <row r="426" spans="10:10" x14ac:dyDescent="0.25">
      <c r="J426" s="97"/>
    </row>
    <row r="427" spans="10:10" x14ac:dyDescent="0.25">
      <c r="J427" s="97"/>
    </row>
    <row r="428" spans="10:10" x14ac:dyDescent="0.25">
      <c r="J428" s="97"/>
    </row>
    <row r="429" spans="10:10" x14ac:dyDescent="0.25">
      <c r="J429" s="97"/>
    </row>
    <row r="430" spans="10:10" x14ac:dyDescent="0.25">
      <c r="J430" s="97"/>
    </row>
    <row r="431" spans="10:10" x14ac:dyDescent="0.25">
      <c r="J431" s="97"/>
    </row>
    <row r="432" spans="10:10" x14ac:dyDescent="0.25">
      <c r="J432" s="97"/>
    </row>
    <row r="433" spans="10:10" x14ac:dyDescent="0.25">
      <c r="J433" s="97"/>
    </row>
    <row r="434" spans="10:10" x14ac:dyDescent="0.25">
      <c r="J434" s="97"/>
    </row>
    <row r="435" spans="10:10" x14ac:dyDescent="0.25">
      <c r="J435" s="97"/>
    </row>
    <row r="436" spans="10:10" x14ac:dyDescent="0.25">
      <c r="J436" s="97"/>
    </row>
    <row r="437" spans="10:10" x14ac:dyDescent="0.25">
      <c r="J437" s="97"/>
    </row>
    <row r="438" spans="10:10" x14ac:dyDescent="0.25">
      <c r="J438" s="97"/>
    </row>
    <row r="439" spans="10:10" x14ac:dyDescent="0.25">
      <c r="J439" s="97"/>
    </row>
    <row r="440" spans="10:10" x14ac:dyDescent="0.25">
      <c r="J440" s="97"/>
    </row>
    <row r="441" spans="10:10" x14ac:dyDescent="0.25">
      <c r="J441" s="97"/>
    </row>
    <row r="442" spans="10:10" x14ac:dyDescent="0.25">
      <c r="J442" s="97"/>
    </row>
    <row r="443" spans="10:10" x14ac:dyDescent="0.25">
      <c r="J443" s="97"/>
    </row>
    <row r="444" spans="10:10" x14ac:dyDescent="0.25">
      <c r="J444" s="97"/>
    </row>
    <row r="445" spans="10:10" x14ac:dyDescent="0.25">
      <c r="J445" s="97"/>
    </row>
    <row r="446" spans="10:10" x14ac:dyDescent="0.25">
      <c r="J446" s="97"/>
    </row>
    <row r="447" spans="10:10" x14ac:dyDescent="0.25">
      <c r="J447" s="97"/>
    </row>
    <row r="448" spans="10:10" x14ac:dyDescent="0.25">
      <c r="J448" s="97"/>
    </row>
    <row r="449" spans="10:10" x14ac:dyDescent="0.25">
      <c r="J449" s="97"/>
    </row>
    <row r="450" spans="10:10" x14ac:dyDescent="0.25">
      <c r="J450" s="97"/>
    </row>
    <row r="451" spans="10:10" x14ac:dyDescent="0.25">
      <c r="J451" s="97"/>
    </row>
    <row r="452" spans="10:10" x14ac:dyDescent="0.25">
      <c r="J452" s="97"/>
    </row>
    <row r="453" spans="10:10" x14ac:dyDescent="0.25">
      <c r="J453" s="97"/>
    </row>
    <row r="454" spans="10:10" x14ac:dyDescent="0.25">
      <c r="J454" s="97"/>
    </row>
    <row r="455" spans="10:10" x14ac:dyDescent="0.25">
      <c r="J455" s="97"/>
    </row>
    <row r="456" spans="10:10" x14ac:dyDescent="0.25">
      <c r="J456" s="97"/>
    </row>
    <row r="457" spans="10:10" x14ac:dyDescent="0.25">
      <c r="J457" s="97"/>
    </row>
    <row r="458" spans="10:10" x14ac:dyDescent="0.25">
      <c r="J458" s="97"/>
    </row>
    <row r="459" spans="10:10" x14ac:dyDescent="0.25">
      <c r="J459" s="97"/>
    </row>
    <row r="460" spans="10:10" x14ac:dyDescent="0.25">
      <c r="J460" s="97"/>
    </row>
    <row r="461" spans="10:10" x14ac:dyDescent="0.25">
      <c r="J461" s="97"/>
    </row>
    <row r="462" spans="10:10" x14ac:dyDescent="0.25">
      <c r="J462" s="97"/>
    </row>
    <row r="463" spans="10:10" x14ac:dyDescent="0.25">
      <c r="J463" s="97"/>
    </row>
    <row r="464" spans="10:10" x14ac:dyDescent="0.25">
      <c r="J464" s="97"/>
    </row>
    <row r="465" spans="10:10" x14ac:dyDescent="0.25">
      <c r="J465" s="97"/>
    </row>
    <row r="466" spans="10:10" x14ac:dyDescent="0.25">
      <c r="J466" s="97"/>
    </row>
    <row r="467" spans="10:10" x14ac:dyDescent="0.25">
      <c r="J467" s="97"/>
    </row>
    <row r="468" spans="10:10" x14ac:dyDescent="0.25">
      <c r="J468" s="97"/>
    </row>
    <row r="469" spans="10:10" x14ac:dyDescent="0.25">
      <c r="J469" s="97"/>
    </row>
    <row r="470" spans="10:10" x14ac:dyDescent="0.25">
      <c r="J470" s="97"/>
    </row>
    <row r="471" spans="10:10" x14ac:dyDescent="0.25">
      <c r="J471" s="97"/>
    </row>
    <row r="472" spans="10:10" x14ac:dyDescent="0.25">
      <c r="J472" s="97"/>
    </row>
    <row r="473" spans="10:10" x14ac:dyDescent="0.25">
      <c r="J473" s="97"/>
    </row>
    <row r="474" spans="10:10" x14ac:dyDescent="0.25">
      <c r="J474" s="97"/>
    </row>
    <row r="475" spans="10:10" x14ac:dyDescent="0.25">
      <c r="J475" s="97"/>
    </row>
    <row r="476" spans="10:10" x14ac:dyDescent="0.25">
      <c r="J476" s="97"/>
    </row>
    <row r="477" spans="10:10" x14ac:dyDescent="0.25">
      <c r="J477" s="97"/>
    </row>
    <row r="478" spans="10:10" x14ac:dyDescent="0.25">
      <c r="J478" s="97"/>
    </row>
    <row r="479" spans="10:10" x14ac:dyDescent="0.25">
      <c r="J479" s="97"/>
    </row>
    <row r="480" spans="10:10" x14ac:dyDescent="0.25">
      <c r="J480" s="97"/>
    </row>
    <row r="481" spans="10:10" x14ac:dyDescent="0.25">
      <c r="J481" s="97"/>
    </row>
    <row r="482" spans="10:10" x14ac:dyDescent="0.25">
      <c r="J482" s="97"/>
    </row>
    <row r="483" spans="10:10" x14ac:dyDescent="0.25">
      <c r="J483" s="97"/>
    </row>
    <row r="484" spans="10:10" x14ac:dyDescent="0.25">
      <c r="J484" s="97"/>
    </row>
    <row r="485" spans="10:10" x14ac:dyDescent="0.25">
      <c r="J485" s="97"/>
    </row>
    <row r="486" spans="10:10" x14ac:dyDescent="0.25">
      <c r="J486" s="97"/>
    </row>
    <row r="487" spans="10:10" x14ac:dyDescent="0.25">
      <c r="J487" s="97"/>
    </row>
    <row r="488" spans="10:10" x14ac:dyDescent="0.25">
      <c r="J488" s="97"/>
    </row>
    <row r="489" spans="10:10" x14ac:dyDescent="0.25">
      <c r="J489" s="97"/>
    </row>
    <row r="490" spans="10:10" x14ac:dyDescent="0.25">
      <c r="J490" s="97"/>
    </row>
    <row r="491" spans="10:10" x14ac:dyDescent="0.25">
      <c r="J491" s="97"/>
    </row>
    <row r="492" spans="10:10" x14ac:dyDescent="0.25">
      <c r="J492" s="97"/>
    </row>
    <row r="493" spans="10:10" x14ac:dyDescent="0.25">
      <c r="J493" s="97"/>
    </row>
    <row r="494" spans="10:10" x14ac:dyDescent="0.25">
      <c r="J494" s="97"/>
    </row>
    <row r="495" spans="10:10" x14ac:dyDescent="0.25">
      <c r="J495" s="97"/>
    </row>
    <row r="496" spans="10:10" x14ac:dyDescent="0.25">
      <c r="J496" s="97"/>
    </row>
    <row r="497" spans="10:10" x14ac:dyDescent="0.25">
      <c r="J497" s="97"/>
    </row>
    <row r="498" spans="10:10" x14ac:dyDescent="0.25">
      <c r="J498" s="97"/>
    </row>
    <row r="499" spans="10:10" x14ac:dyDescent="0.25">
      <c r="J499" s="97"/>
    </row>
    <row r="500" spans="10:10" x14ac:dyDescent="0.25">
      <c r="J500" s="97"/>
    </row>
    <row r="501" spans="10:10" x14ac:dyDescent="0.25">
      <c r="J501" s="97"/>
    </row>
    <row r="502" spans="10:10" x14ac:dyDescent="0.25">
      <c r="J502" s="97"/>
    </row>
    <row r="503" spans="10:10" x14ac:dyDescent="0.25">
      <c r="J503" s="97"/>
    </row>
    <row r="504" spans="10:10" x14ac:dyDescent="0.25">
      <c r="J504" s="97"/>
    </row>
    <row r="505" spans="10:10" x14ac:dyDescent="0.25">
      <c r="J505" s="97"/>
    </row>
    <row r="506" spans="10:10" x14ac:dyDescent="0.25">
      <c r="J506" s="97"/>
    </row>
    <row r="507" spans="10:10" x14ac:dyDescent="0.25">
      <c r="J507" s="97"/>
    </row>
    <row r="508" spans="10:10" x14ac:dyDescent="0.25">
      <c r="J508" s="97"/>
    </row>
    <row r="509" spans="10:10" x14ac:dyDescent="0.25">
      <c r="J509" s="97"/>
    </row>
    <row r="510" spans="10:10" x14ac:dyDescent="0.25">
      <c r="J510" s="97"/>
    </row>
    <row r="511" spans="10:10" x14ac:dyDescent="0.25">
      <c r="J511" s="97"/>
    </row>
    <row r="512" spans="10:10" x14ac:dyDescent="0.25">
      <c r="J512" s="97"/>
    </row>
    <row r="513" spans="10:10" x14ac:dyDescent="0.25">
      <c r="J513" s="97"/>
    </row>
    <row r="514" spans="10:10" x14ac:dyDescent="0.25">
      <c r="J514" s="97"/>
    </row>
    <row r="515" spans="10:10" x14ac:dyDescent="0.25">
      <c r="J515" s="97"/>
    </row>
    <row r="516" spans="10:10" x14ac:dyDescent="0.25">
      <c r="J516" s="97"/>
    </row>
    <row r="517" spans="10:10" x14ac:dyDescent="0.25">
      <c r="J517" s="97"/>
    </row>
    <row r="518" spans="10:10" x14ac:dyDescent="0.25">
      <c r="J518" s="97"/>
    </row>
    <row r="519" spans="10:10" x14ac:dyDescent="0.25">
      <c r="J519" s="97"/>
    </row>
    <row r="520" spans="10:10" x14ac:dyDescent="0.25">
      <c r="J520" s="97"/>
    </row>
    <row r="521" spans="10:10" x14ac:dyDescent="0.25">
      <c r="J521" s="97"/>
    </row>
    <row r="522" spans="10:10" x14ac:dyDescent="0.25">
      <c r="J522" s="97"/>
    </row>
    <row r="523" spans="10:10" x14ac:dyDescent="0.25">
      <c r="J523" s="97"/>
    </row>
    <row r="524" spans="10:10" x14ac:dyDescent="0.25">
      <c r="J524" s="97"/>
    </row>
    <row r="525" spans="10:10" x14ac:dyDescent="0.25">
      <c r="J525" s="97"/>
    </row>
    <row r="526" spans="10:10" x14ac:dyDescent="0.25">
      <c r="J526" s="97"/>
    </row>
    <row r="527" spans="10:10" x14ac:dyDescent="0.25">
      <c r="J527" s="97"/>
    </row>
    <row r="528" spans="10:10" x14ac:dyDescent="0.25">
      <c r="J528" s="97"/>
    </row>
    <row r="529" spans="10:10" x14ac:dyDescent="0.25">
      <c r="J529" s="97"/>
    </row>
    <row r="530" spans="10:10" x14ac:dyDescent="0.25">
      <c r="J530" s="97"/>
    </row>
    <row r="531" spans="10:10" x14ac:dyDescent="0.25">
      <c r="J531" s="97"/>
    </row>
    <row r="532" spans="10:10" x14ac:dyDescent="0.25">
      <c r="J532" s="97"/>
    </row>
    <row r="533" spans="10:10" x14ac:dyDescent="0.25">
      <c r="J533" s="97"/>
    </row>
    <row r="534" spans="10:10" x14ac:dyDescent="0.25">
      <c r="J534" s="97"/>
    </row>
    <row r="535" spans="10:10" x14ac:dyDescent="0.25">
      <c r="J535" s="97"/>
    </row>
    <row r="536" spans="10:10" x14ac:dyDescent="0.25">
      <c r="J536" s="97"/>
    </row>
    <row r="537" spans="10:10" x14ac:dyDescent="0.25">
      <c r="J537" s="97"/>
    </row>
    <row r="538" spans="10:10" x14ac:dyDescent="0.25">
      <c r="J538" s="97"/>
    </row>
    <row r="539" spans="10:10" x14ac:dyDescent="0.25">
      <c r="J539" s="97"/>
    </row>
    <row r="540" spans="10:10" x14ac:dyDescent="0.25">
      <c r="J540" s="97"/>
    </row>
    <row r="541" spans="10:10" x14ac:dyDescent="0.25">
      <c r="J541" s="97"/>
    </row>
    <row r="542" spans="10:10" x14ac:dyDescent="0.25">
      <c r="J542" s="97"/>
    </row>
    <row r="543" spans="10:10" x14ac:dyDescent="0.25">
      <c r="J543" s="97"/>
    </row>
    <row r="544" spans="10:10" x14ac:dyDescent="0.25">
      <c r="J544" s="97"/>
    </row>
    <row r="545" spans="10:10" x14ac:dyDescent="0.25">
      <c r="J545" s="97"/>
    </row>
    <row r="546" spans="10:10" x14ac:dyDescent="0.25">
      <c r="J546" s="97"/>
    </row>
    <row r="547" spans="10:10" x14ac:dyDescent="0.25">
      <c r="J547" s="97"/>
    </row>
    <row r="548" spans="10:10" x14ac:dyDescent="0.25">
      <c r="J548" s="97"/>
    </row>
    <row r="549" spans="10:10" x14ac:dyDescent="0.25">
      <c r="J549" s="97"/>
    </row>
    <row r="550" spans="10:10" x14ac:dyDescent="0.25">
      <c r="J550" s="97"/>
    </row>
    <row r="551" spans="10:10" x14ac:dyDescent="0.25">
      <c r="J551" s="97"/>
    </row>
    <row r="552" spans="10:10" x14ac:dyDescent="0.25">
      <c r="J552" s="97"/>
    </row>
    <row r="553" spans="10:10" x14ac:dyDescent="0.25">
      <c r="J553" s="97"/>
    </row>
    <row r="554" spans="10:10" x14ac:dyDescent="0.25">
      <c r="J554" s="97"/>
    </row>
    <row r="555" spans="10:10" x14ac:dyDescent="0.25">
      <c r="J555" s="97"/>
    </row>
    <row r="556" spans="10:10" x14ac:dyDescent="0.25">
      <c r="J556" s="97"/>
    </row>
    <row r="557" spans="10:10" x14ac:dyDescent="0.25">
      <c r="J557" s="97"/>
    </row>
    <row r="558" spans="10:10" x14ac:dyDescent="0.25">
      <c r="J558" s="97"/>
    </row>
    <row r="559" spans="10:10" x14ac:dyDescent="0.25">
      <c r="J559" s="97"/>
    </row>
    <row r="560" spans="10:10" x14ac:dyDescent="0.25">
      <c r="J560" s="97"/>
    </row>
    <row r="561" spans="10:10" x14ac:dyDescent="0.25">
      <c r="J561" s="97"/>
    </row>
    <row r="562" spans="10:10" x14ac:dyDescent="0.25">
      <c r="J562" s="97"/>
    </row>
    <row r="563" spans="10:10" x14ac:dyDescent="0.25">
      <c r="J563" s="97"/>
    </row>
    <row r="564" spans="10:10" x14ac:dyDescent="0.25">
      <c r="J564" s="97"/>
    </row>
    <row r="565" spans="10:10" x14ac:dyDescent="0.25">
      <c r="J565" s="97"/>
    </row>
    <row r="566" spans="10:10" x14ac:dyDescent="0.25">
      <c r="J566" s="97"/>
    </row>
    <row r="567" spans="10:10" x14ac:dyDescent="0.25">
      <c r="J567" s="97"/>
    </row>
    <row r="568" spans="10:10" x14ac:dyDescent="0.25">
      <c r="J568" s="97"/>
    </row>
    <row r="569" spans="10:10" x14ac:dyDescent="0.25">
      <c r="J569" s="97"/>
    </row>
    <row r="570" spans="10:10" x14ac:dyDescent="0.25">
      <c r="J570" s="97"/>
    </row>
    <row r="571" spans="10:10" x14ac:dyDescent="0.25">
      <c r="J571" s="97"/>
    </row>
    <row r="572" spans="10:10" x14ac:dyDescent="0.25">
      <c r="J572" s="97"/>
    </row>
    <row r="573" spans="10:10" x14ac:dyDescent="0.25">
      <c r="J573" s="97"/>
    </row>
    <row r="574" spans="10:10" x14ac:dyDescent="0.25">
      <c r="J574" s="97"/>
    </row>
    <row r="575" spans="10:10" x14ac:dyDescent="0.25">
      <c r="J575" s="97"/>
    </row>
    <row r="576" spans="10:10" x14ac:dyDescent="0.25">
      <c r="J576" s="97"/>
    </row>
    <row r="577" spans="10:10" x14ac:dyDescent="0.25">
      <c r="J577" s="97"/>
    </row>
    <row r="578" spans="10:10" x14ac:dyDescent="0.25">
      <c r="J578" s="97"/>
    </row>
    <row r="579" spans="10:10" x14ac:dyDescent="0.25">
      <c r="J579" s="97"/>
    </row>
    <row r="580" spans="10:10" x14ac:dyDescent="0.25">
      <c r="J580" s="97"/>
    </row>
    <row r="581" spans="10:10" x14ac:dyDescent="0.25">
      <c r="J581" s="97"/>
    </row>
    <row r="582" spans="10:10" x14ac:dyDescent="0.25">
      <c r="J582" s="97"/>
    </row>
    <row r="583" spans="10:10" x14ac:dyDescent="0.25">
      <c r="J583" s="97"/>
    </row>
    <row r="584" spans="10:10" x14ac:dyDescent="0.25">
      <c r="J584" s="97"/>
    </row>
    <row r="585" spans="10:10" x14ac:dyDescent="0.25">
      <c r="J585" s="97"/>
    </row>
    <row r="586" spans="10:10" x14ac:dyDescent="0.25">
      <c r="J586" s="97"/>
    </row>
    <row r="587" spans="10:10" x14ac:dyDescent="0.25">
      <c r="J587" s="97"/>
    </row>
    <row r="588" spans="10:10" x14ac:dyDescent="0.25">
      <c r="J588" s="97"/>
    </row>
    <row r="589" spans="10:10" x14ac:dyDescent="0.25">
      <c r="J589" s="97"/>
    </row>
    <row r="590" spans="10:10" x14ac:dyDescent="0.25">
      <c r="J590" s="97"/>
    </row>
    <row r="591" spans="10:10" x14ac:dyDescent="0.25">
      <c r="J591" s="97"/>
    </row>
    <row r="592" spans="10:10" x14ac:dyDescent="0.25">
      <c r="J592" s="97"/>
    </row>
    <row r="593" spans="10:10" x14ac:dyDescent="0.25">
      <c r="J593" s="97"/>
    </row>
    <row r="594" spans="10:10" x14ac:dyDescent="0.25">
      <c r="J594" s="97"/>
    </row>
    <row r="595" spans="10:10" x14ac:dyDescent="0.25">
      <c r="J595" s="97"/>
    </row>
    <row r="596" spans="10:10" x14ac:dyDescent="0.25">
      <c r="J596" s="97"/>
    </row>
    <row r="597" spans="10:10" x14ac:dyDescent="0.25">
      <c r="J597" s="97"/>
    </row>
    <row r="598" spans="10:10" x14ac:dyDescent="0.25">
      <c r="J598" s="97"/>
    </row>
    <row r="599" spans="10:10" x14ac:dyDescent="0.25">
      <c r="J599" s="97"/>
    </row>
    <row r="600" spans="10:10" x14ac:dyDescent="0.25">
      <c r="J600" s="97"/>
    </row>
    <row r="601" spans="10:10" x14ac:dyDescent="0.25">
      <c r="J601" s="97"/>
    </row>
    <row r="602" spans="10:10" x14ac:dyDescent="0.25">
      <c r="J602" s="97"/>
    </row>
    <row r="603" spans="10:10" x14ac:dyDescent="0.25">
      <c r="J603" s="97"/>
    </row>
    <row r="604" spans="10:10" x14ac:dyDescent="0.25">
      <c r="J604" s="97"/>
    </row>
    <row r="605" spans="10:10" x14ac:dyDescent="0.25">
      <c r="J605" s="97"/>
    </row>
    <row r="606" spans="10:10" x14ac:dyDescent="0.25">
      <c r="J606" s="97"/>
    </row>
    <row r="607" spans="10:10" x14ac:dyDescent="0.25">
      <c r="J607" s="97"/>
    </row>
    <row r="608" spans="10:10" x14ac:dyDescent="0.25">
      <c r="J608" s="97"/>
    </row>
    <row r="609" spans="10:10" x14ac:dyDescent="0.25">
      <c r="J609" s="97"/>
    </row>
    <row r="610" spans="10:10" x14ac:dyDescent="0.25">
      <c r="J610" s="97"/>
    </row>
    <row r="611" spans="10:10" x14ac:dyDescent="0.25">
      <c r="J611" s="97"/>
    </row>
    <row r="612" spans="10:10" x14ac:dyDescent="0.25">
      <c r="J612" s="97"/>
    </row>
    <row r="613" spans="10:10" x14ac:dyDescent="0.25">
      <c r="J613" s="97"/>
    </row>
    <row r="614" spans="10:10" x14ac:dyDescent="0.25">
      <c r="J614" s="97"/>
    </row>
    <row r="615" spans="10:10" x14ac:dyDescent="0.25">
      <c r="J615" s="97"/>
    </row>
    <row r="616" spans="10:10" x14ac:dyDescent="0.25">
      <c r="J616" s="97"/>
    </row>
    <row r="617" spans="10:10" x14ac:dyDescent="0.25">
      <c r="J617" s="97"/>
    </row>
    <row r="618" spans="10:10" x14ac:dyDescent="0.25">
      <c r="J618" s="97"/>
    </row>
    <row r="619" spans="10:10" x14ac:dyDescent="0.25">
      <c r="J619" s="97"/>
    </row>
    <row r="620" spans="10:10" x14ac:dyDescent="0.25">
      <c r="J620" s="97"/>
    </row>
    <row r="621" spans="10:10" x14ac:dyDescent="0.25">
      <c r="J621" s="97"/>
    </row>
    <row r="622" spans="10:10" x14ac:dyDescent="0.25">
      <c r="J622" s="97"/>
    </row>
    <row r="623" spans="10:10" x14ac:dyDescent="0.25">
      <c r="J623" s="97"/>
    </row>
    <row r="624" spans="10:10" x14ac:dyDescent="0.25">
      <c r="J624" s="97"/>
    </row>
    <row r="625" spans="10:10" x14ac:dyDescent="0.25">
      <c r="J625" s="97"/>
    </row>
    <row r="626" spans="10:10" x14ac:dyDescent="0.25">
      <c r="J626" s="97"/>
    </row>
    <row r="627" spans="10:10" x14ac:dyDescent="0.25">
      <c r="J627" s="97"/>
    </row>
    <row r="628" spans="10:10" x14ac:dyDescent="0.25">
      <c r="J628" s="97"/>
    </row>
    <row r="629" spans="10:10" x14ac:dyDescent="0.25">
      <c r="J629" s="97"/>
    </row>
    <row r="630" spans="10:10" x14ac:dyDescent="0.25">
      <c r="J630" s="97"/>
    </row>
    <row r="631" spans="10:10" x14ac:dyDescent="0.25">
      <c r="J631" s="97"/>
    </row>
    <row r="632" spans="10:10" x14ac:dyDescent="0.25">
      <c r="J632" s="97"/>
    </row>
    <row r="633" spans="10:10" x14ac:dyDescent="0.25">
      <c r="J633" s="97"/>
    </row>
    <row r="634" spans="10:10" x14ac:dyDescent="0.25">
      <c r="J634" s="97"/>
    </row>
    <row r="635" spans="10:10" x14ac:dyDescent="0.25">
      <c r="J635" s="97"/>
    </row>
    <row r="636" spans="10:10" x14ac:dyDescent="0.25">
      <c r="J636" s="97"/>
    </row>
    <row r="637" spans="10:10" x14ac:dyDescent="0.25">
      <c r="J637" s="97"/>
    </row>
    <row r="638" spans="10:10" x14ac:dyDescent="0.25">
      <c r="J638" s="97"/>
    </row>
    <row r="639" spans="10:10" x14ac:dyDescent="0.25">
      <c r="J639" s="97"/>
    </row>
    <row r="640" spans="10:10" x14ac:dyDescent="0.25">
      <c r="J640" s="97"/>
    </row>
    <row r="641" spans="10:10" x14ac:dyDescent="0.25">
      <c r="J641" s="97"/>
    </row>
    <row r="642" spans="10:10" x14ac:dyDescent="0.25">
      <c r="J642" s="97"/>
    </row>
    <row r="643" spans="10:10" x14ac:dyDescent="0.25">
      <c r="J643" s="97"/>
    </row>
    <row r="644" spans="10:10" x14ac:dyDescent="0.25">
      <c r="J644" s="97"/>
    </row>
    <row r="645" spans="10:10" x14ac:dyDescent="0.25">
      <c r="J645" s="97"/>
    </row>
    <row r="646" spans="10:10" x14ac:dyDescent="0.25">
      <c r="J646" s="97"/>
    </row>
    <row r="647" spans="10:10" x14ac:dyDescent="0.25">
      <c r="J647" s="97"/>
    </row>
    <row r="648" spans="10:10" x14ac:dyDescent="0.25">
      <c r="J648" s="97"/>
    </row>
    <row r="649" spans="10:10" x14ac:dyDescent="0.25">
      <c r="J649" s="97"/>
    </row>
    <row r="650" spans="10:10" x14ac:dyDescent="0.25">
      <c r="J650" s="97"/>
    </row>
    <row r="651" spans="10:10" x14ac:dyDescent="0.25">
      <c r="J651" s="97"/>
    </row>
    <row r="652" spans="10:10" x14ac:dyDescent="0.25">
      <c r="J652" s="97"/>
    </row>
    <row r="653" spans="10:10" x14ac:dyDescent="0.25">
      <c r="J653" s="97"/>
    </row>
    <row r="654" spans="10:10" x14ac:dyDescent="0.25">
      <c r="J654" s="97"/>
    </row>
    <row r="655" spans="10:10" x14ac:dyDescent="0.25">
      <c r="J655" s="97"/>
    </row>
    <row r="656" spans="10:10" x14ac:dyDescent="0.25">
      <c r="J656" s="97"/>
    </row>
    <row r="657" spans="10:10" x14ac:dyDescent="0.25">
      <c r="J657" s="97"/>
    </row>
    <row r="658" spans="10:10" x14ac:dyDescent="0.25">
      <c r="J658" s="97"/>
    </row>
    <row r="659" spans="10:10" x14ac:dyDescent="0.25">
      <c r="J659" s="97"/>
    </row>
    <row r="660" spans="10:10" x14ac:dyDescent="0.25">
      <c r="J660" s="97"/>
    </row>
    <row r="661" spans="10:10" x14ac:dyDescent="0.25">
      <c r="J661" s="97"/>
    </row>
    <row r="662" spans="10:10" x14ac:dyDescent="0.25">
      <c r="J662" s="97"/>
    </row>
    <row r="663" spans="10:10" x14ac:dyDescent="0.25">
      <c r="J663" s="97"/>
    </row>
    <row r="664" spans="10:10" x14ac:dyDescent="0.25">
      <c r="J664" s="97"/>
    </row>
    <row r="665" spans="10:10" x14ac:dyDescent="0.25">
      <c r="J665" s="97"/>
    </row>
    <row r="666" spans="10:10" x14ac:dyDescent="0.25">
      <c r="J666" s="97"/>
    </row>
    <row r="667" spans="10:10" x14ac:dyDescent="0.25">
      <c r="J667" s="97"/>
    </row>
    <row r="668" spans="10:10" x14ac:dyDescent="0.25">
      <c r="J668" s="97"/>
    </row>
    <row r="669" spans="10:10" x14ac:dyDescent="0.25">
      <c r="J669" s="97"/>
    </row>
    <row r="670" spans="10:10" x14ac:dyDescent="0.25">
      <c r="J670" s="97"/>
    </row>
    <row r="671" spans="10:10" x14ac:dyDescent="0.25">
      <c r="J671" s="97"/>
    </row>
    <row r="672" spans="10:10" x14ac:dyDescent="0.25">
      <c r="J672" s="97"/>
    </row>
    <row r="673" spans="10:10" x14ac:dyDescent="0.25">
      <c r="J673" s="97"/>
    </row>
    <row r="674" spans="10:10" x14ac:dyDescent="0.25">
      <c r="J674" s="97"/>
    </row>
    <row r="675" spans="10:10" x14ac:dyDescent="0.25">
      <c r="J675" s="97"/>
    </row>
    <row r="676" spans="10:10" x14ac:dyDescent="0.25">
      <c r="J676" s="97"/>
    </row>
    <row r="677" spans="10:10" x14ac:dyDescent="0.25">
      <c r="J677" s="97"/>
    </row>
    <row r="678" spans="10:10" x14ac:dyDescent="0.25">
      <c r="J678" s="97"/>
    </row>
    <row r="679" spans="10:10" x14ac:dyDescent="0.25">
      <c r="J679" s="97"/>
    </row>
    <row r="680" spans="10:10" x14ac:dyDescent="0.25">
      <c r="J680" s="97"/>
    </row>
    <row r="681" spans="10:10" x14ac:dyDescent="0.25">
      <c r="J681" s="97"/>
    </row>
    <row r="682" spans="10:10" x14ac:dyDescent="0.25">
      <c r="J682" s="97"/>
    </row>
    <row r="683" spans="10:10" x14ac:dyDescent="0.25">
      <c r="J683" s="97"/>
    </row>
    <row r="684" spans="10:10" x14ac:dyDescent="0.25">
      <c r="J684" s="97"/>
    </row>
    <row r="685" spans="10:10" x14ac:dyDescent="0.25">
      <c r="J685" s="97"/>
    </row>
    <row r="686" spans="10:10" x14ac:dyDescent="0.25">
      <c r="J686" s="97"/>
    </row>
    <row r="687" spans="10:10" x14ac:dyDescent="0.25">
      <c r="J687" s="97"/>
    </row>
    <row r="688" spans="10:10" x14ac:dyDescent="0.25">
      <c r="J688" s="97"/>
    </row>
    <row r="689" spans="10:10" x14ac:dyDescent="0.25">
      <c r="J689" s="97"/>
    </row>
    <row r="690" spans="10:10" x14ac:dyDescent="0.25">
      <c r="J690" s="97"/>
    </row>
    <row r="691" spans="10:10" x14ac:dyDescent="0.25">
      <c r="J691" s="97"/>
    </row>
    <row r="692" spans="10:10" x14ac:dyDescent="0.25">
      <c r="J692" s="97"/>
    </row>
    <row r="693" spans="10:10" x14ac:dyDescent="0.25">
      <c r="J693" s="97"/>
    </row>
    <row r="694" spans="10:10" x14ac:dyDescent="0.25">
      <c r="J694" s="97"/>
    </row>
    <row r="695" spans="10:10" x14ac:dyDescent="0.25">
      <c r="J695" s="97"/>
    </row>
    <row r="696" spans="10:10" x14ac:dyDescent="0.25">
      <c r="J696" s="97"/>
    </row>
    <row r="697" spans="10:10" x14ac:dyDescent="0.25">
      <c r="J697" s="97"/>
    </row>
    <row r="698" spans="10:10" x14ac:dyDescent="0.25">
      <c r="J698" s="97"/>
    </row>
    <row r="699" spans="10:10" x14ac:dyDescent="0.25">
      <c r="J699" s="97"/>
    </row>
    <row r="700" spans="10:10" x14ac:dyDescent="0.25">
      <c r="J700" s="97"/>
    </row>
    <row r="701" spans="10:10" x14ac:dyDescent="0.25">
      <c r="J701" s="97"/>
    </row>
    <row r="702" spans="10:10" x14ac:dyDescent="0.25">
      <c r="J702" s="97"/>
    </row>
    <row r="703" spans="10:10" x14ac:dyDescent="0.25">
      <c r="J703" s="97"/>
    </row>
    <row r="704" spans="10:10" x14ac:dyDescent="0.25">
      <c r="J704" s="97"/>
    </row>
    <row r="705" spans="10:10" x14ac:dyDescent="0.25">
      <c r="J705" s="97"/>
    </row>
    <row r="706" spans="10:10" x14ac:dyDescent="0.25">
      <c r="J706" s="97"/>
    </row>
    <row r="707" spans="10:10" x14ac:dyDescent="0.25">
      <c r="J707" s="97"/>
    </row>
    <row r="708" spans="10:10" x14ac:dyDescent="0.25">
      <c r="J708" s="97"/>
    </row>
    <row r="709" spans="10:10" x14ac:dyDescent="0.25">
      <c r="J709" s="97"/>
    </row>
    <row r="710" spans="10:10" x14ac:dyDescent="0.25">
      <c r="J710" s="97"/>
    </row>
    <row r="711" spans="10:10" x14ac:dyDescent="0.25">
      <c r="J711" s="97"/>
    </row>
    <row r="712" spans="10:10" x14ac:dyDescent="0.25">
      <c r="J712" s="97"/>
    </row>
    <row r="713" spans="10:10" x14ac:dyDescent="0.25">
      <c r="J713" s="97"/>
    </row>
    <row r="714" spans="10:10" x14ac:dyDescent="0.25">
      <c r="J714" s="97"/>
    </row>
    <row r="715" spans="10:10" x14ac:dyDescent="0.25">
      <c r="J715" s="97"/>
    </row>
    <row r="716" spans="10:10" x14ac:dyDescent="0.25">
      <c r="J716" s="97"/>
    </row>
    <row r="717" spans="10:10" x14ac:dyDescent="0.25">
      <c r="J717" s="97"/>
    </row>
    <row r="718" spans="10:10" x14ac:dyDescent="0.25">
      <c r="J718" s="97"/>
    </row>
    <row r="719" spans="10:10" x14ac:dyDescent="0.25">
      <c r="J719" s="97"/>
    </row>
    <row r="720" spans="10:10" x14ac:dyDescent="0.25">
      <c r="J720" s="97"/>
    </row>
    <row r="721" spans="10:10" x14ac:dyDescent="0.25">
      <c r="J721" s="97"/>
    </row>
    <row r="722" spans="10:10" x14ac:dyDescent="0.25">
      <c r="J722" s="97"/>
    </row>
    <row r="723" spans="10:10" x14ac:dyDescent="0.25">
      <c r="J723" s="97"/>
    </row>
    <row r="724" spans="10:10" x14ac:dyDescent="0.25">
      <c r="J724" s="97"/>
    </row>
    <row r="725" spans="10:10" x14ac:dyDescent="0.25">
      <c r="J725" s="97"/>
    </row>
    <row r="726" spans="10:10" x14ac:dyDescent="0.25">
      <c r="J726" s="97"/>
    </row>
    <row r="727" spans="10:10" x14ac:dyDescent="0.25">
      <c r="J727" s="97"/>
    </row>
    <row r="728" spans="10:10" x14ac:dyDescent="0.25">
      <c r="J728" s="97"/>
    </row>
    <row r="729" spans="10:10" x14ac:dyDescent="0.25">
      <c r="J729" s="97"/>
    </row>
    <row r="730" spans="10:10" x14ac:dyDescent="0.25">
      <c r="J730" s="97"/>
    </row>
    <row r="731" spans="10:10" x14ac:dyDescent="0.25">
      <c r="J731" s="97"/>
    </row>
    <row r="732" spans="10:10" x14ac:dyDescent="0.25">
      <c r="J732" s="97"/>
    </row>
    <row r="733" spans="10:10" x14ac:dyDescent="0.25">
      <c r="J733" s="97"/>
    </row>
    <row r="734" spans="10:10" x14ac:dyDescent="0.25">
      <c r="J734" s="97"/>
    </row>
    <row r="735" spans="10:10" x14ac:dyDescent="0.25">
      <c r="J735" s="97"/>
    </row>
    <row r="736" spans="10:10" x14ac:dyDescent="0.25">
      <c r="J736" s="97"/>
    </row>
    <row r="737" spans="10:10" x14ac:dyDescent="0.25">
      <c r="J737" s="97"/>
    </row>
    <row r="738" spans="10:10" x14ac:dyDescent="0.25">
      <c r="J738" s="97"/>
    </row>
    <row r="739" spans="10:10" x14ac:dyDescent="0.25">
      <c r="J739" s="97"/>
    </row>
    <row r="740" spans="10:10" x14ac:dyDescent="0.25">
      <c r="J740" s="97"/>
    </row>
    <row r="741" spans="10:10" x14ac:dyDescent="0.25">
      <c r="J741" s="97"/>
    </row>
    <row r="742" spans="10:10" x14ac:dyDescent="0.25">
      <c r="J742" s="97"/>
    </row>
    <row r="743" spans="10:10" x14ac:dyDescent="0.25">
      <c r="J743" s="97"/>
    </row>
    <row r="744" spans="10:10" x14ac:dyDescent="0.25">
      <c r="J744" s="97"/>
    </row>
    <row r="745" spans="10:10" x14ac:dyDescent="0.25">
      <c r="J745" s="97"/>
    </row>
    <row r="746" spans="10:10" x14ac:dyDescent="0.25">
      <c r="J746" s="97"/>
    </row>
    <row r="747" spans="10:10" x14ac:dyDescent="0.25">
      <c r="J747" s="97"/>
    </row>
    <row r="748" spans="10:10" x14ac:dyDescent="0.25">
      <c r="J748" s="97"/>
    </row>
    <row r="749" spans="10:10" x14ac:dyDescent="0.25">
      <c r="J749" s="97"/>
    </row>
    <row r="750" spans="10:10" x14ac:dyDescent="0.25">
      <c r="J750" s="97"/>
    </row>
    <row r="751" spans="10:10" x14ac:dyDescent="0.25">
      <c r="J751" s="97"/>
    </row>
    <row r="752" spans="10:10" x14ac:dyDescent="0.25">
      <c r="J752" s="97"/>
    </row>
    <row r="753" spans="10:10" x14ac:dyDescent="0.25">
      <c r="J753" s="97"/>
    </row>
    <row r="754" spans="10:10" x14ac:dyDescent="0.25">
      <c r="J754" s="97"/>
    </row>
    <row r="755" spans="10:10" x14ac:dyDescent="0.25">
      <c r="J755" s="97"/>
    </row>
    <row r="756" spans="10:10" x14ac:dyDescent="0.25">
      <c r="J756" s="97"/>
    </row>
    <row r="757" spans="10:10" x14ac:dyDescent="0.25">
      <c r="J757" s="97"/>
    </row>
    <row r="758" spans="10:10" x14ac:dyDescent="0.25">
      <c r="J758" s="97"/>
    </row>
    <row r="759" spans="10:10" x14ac:dyDescent="0.25">
      <c r="J759" s="97"/>
    </row>
  </sheetData>
  <mergeCells count="13">
    <mergeCell ref="I3:J3"/>
    <mergeCell ref="B75:E75"/>
    <mergeCell ref="A5:A6"/>
    <mergeCell ref="B5:B6"/>
    <mergeCell ref="C5:C6"/>
    <mergeCell ref="D5:D6"/>
    <mergeCell ref="E5:E6"/>
    <mergeCell ref="F5:F6"/>
    <mergeCell ref="I4:J4"/>
    <mergeCell ref="I5:I6"/>
    <mergeCell ref="J5:J6"/>
    <mergeCell ref="G5:G6"/>
    <mergeCell ref="H5:H6"/>
  </mergeCells>
  <phoneticPr fontId="0" type="noConversion"/>
  <printOptions horizontalCentered="1"/>
  <pageMargins left="0.78740157480314965" right="0.39370078740157483" top="0.78740157480314965" bottom="0.39370078740157483" header="0.59055118110236227" footer="0.39370078740157483"/>
  <pageSetup paperSize="9" scale="60" firstPageNumber="107" orientation="portrait" useFirstPageNumber="1" r:id="rId1"/>
  <headerFooter alignWithMargins="0">
    <oddFooter>&amp;C&amp;12C-&amp;P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31111">
    <tabColor rgb="FF00B0F0"/>
  </sheetPr>
  <dimension ref="A1:J617"/>
  <sheetViews>
    <sheetView showGridLines="0" view="pageBreakPreview" topLeftCell="A6" zoomScale="80" zoomScaleSheetLayoutView="80" workbookViewId="0">
      <selection activeCell="D15" sqref="D15:D71"/>
    </sheetView>
  </sheetViews>
  <sheetFormatPr defaultColWidth="9.109375" defaultRowHeight="15" x14ac:dyDescent="0.25"/>
  <cols>
    <col min="1" max="1" width="12.6640625" style="81" customWidth="1"/>
    <col min="2" max="2" width="70.6640625" style="81" customWidth="1"/>
    <col min="3" max="3" width="12.6640625" style="81" customWidth="1"/>
    <col min="4" max="5" width="15.6640625" style="81" customWidth="1"/>
    <col min="6" max="6" width="25.6640625" style="81" customWidth="1"/>
    <col min="7" max="7" width="0.44140625" style="81" hidden="1" customWidth="1"/>
    <col min="8" max="10" width="14.6640625" style="81" customWidth="1"/>
    <col min="11" max="11" width="9.44140625" style="81" bestFit="1" customWidth="1"/>
    <col min="12" max="16384" width="9.109375" style="81"/>
  </cols>
  <sheetData>
    <row r="1" spans="1:10" x14ac:dyDescent="0.25">
      <c r="A1" s="255" t="s">
        <v>509</v>
      </c>
    </row>
    <row r="2" spans="1:10" x14ac:dyDescent="0.25">
      <c r="A2" s="255" t="s">
        <v>508</v>
      </c>
    </row>
    <row r="3" spans="1:10" ht="18" customHeight="1" x14ac:dyDescent="0.25">
      <c r="A3" s="1" t="s">
        <v>392</v>
      </c>
      <c r="G3" s="97"/>
      <c r="H3" s="97"/>
      <c r="I3" s="434"/>
      <c r="J3" s="434"/>
    </row>
    <row r="4" spans="1:10" ht="15" customHeight="1" x14ac:dyDescent="0.25">
      <c r="I4" s="427"/>
      <c r="J4" s="427"/>
    </row>
    <row r="5" spans="1:10" ht="14.1" customHeight="1" x14ac:dyDescent="0.25">
      <c r="A5" s="376" t="s">
        <v>71</v>
      </c>
      <c r="B5" s="378" t="s">
        <v>72</v>
      </c>
      <c r="C5" s="376" t="s">
        <v>73</v>
      </c>
      <c r="D5" s="378" t="s">
        <v>74</v>
      </c>
      <c r="E5" s="376" t="s">
        <v>75</v>
      </c>
      <c r="F5" s="376" t="s">
        <v>76</v>
      </c>
      <c r="G5" s="380"/>
      <c r="H5" s="380"/>
      <c r="I5" s="380"/>
      <c r="J5" s="428"/>
    </row>
    <row r="6" spans="1:10" x14ac:dyDescent="0.25">
      <c r="A6" s="387"/>
      <c r="B6" s="379"/>
      <c r="C6" s="387"/>
      <c r="D6" s="379"/>
      <c r="E6" s="387"/>
      <c r="F6" s="387"/>
      <c r="G6" s="381"/>
      <c r="H6" s="381"/>
      <c r="I6" s="381"/>
      <c r="J6" s="429"/>
    </row>
    <row r="7" spans="1:10" ht="15.9" customHeight="1" x14ac:dyDescent="0.3">
      <c r="A7" s="297"/>
      <c r="B7" s="95"/>
      <c r="C7" s="82"/>
      <c r="D7" s="98"/>
      <c r="E7" s="98"/>
      <c r="F7" s="78"/>
      <c r="G7" s="82"/>
      <c r="H7" s="82"/>
      <c r="I7" s="265"/>
      <c r="J7" s="82"/>
    </row>
    <row r="8" spans="1:10" ht="15.9" customHeight="1" x14ac:dyDescent="0.3">
      <c r="A8" s="302">
        <v>3300</v>
      </c>
      <c r="B8" s="85" t="s">
        <v>166</v>
      </c>
      <c r="C8" s="82"/>
      <c r="D8" s="98"/>
      <c r="E8" s="98"/>
      <c r="F8" s="78"/>
      <c r="G8" s="82"/>
      <c r="H8" s="82"/>
      <c r="I8" s="265"/>
      <c r="J8" s="82"/>
    </row>
    <row r="9" spans="1:10" ht="15.9" customHeight="1" x14ac:dyDescent="0.3">
      <c r="A9" s="297"/>
      <c r="B9" s="85"/>
      <c r="C9" s="82"/>
      <c r="D9" s="98"/>
      <c r="E9" s="98"/>
      <c r="F9" s="78"/>
      <c r="G9" s="82"/>
      <c r="H9" s="82"/>
      <c r="I9" s="265"/>
      <c r="J9" s="82"/>
    </row>
    <row r="10" spans="1:10" ht="15.9" customHeight="1" x14ac:dyDescent="0.3">
      <c r="A10" s="297" t="s">
        <v>260</v>
      </c>
      <c r="B10" s="85" t="s">
        <v>167</v>
      </c>
      <c r="C10" s="82"/>
      <c r="D10" s="98"/>
      <c r="E10" s="98"/>
      <c r="F10" s="78"/>
      <c r="G10" s="82"/>
      <c r="H10" s="82"/>
      <c r="I10" s="265"/>
      <c r="J10" s="82"/>
    </row>
    <row r="11" spans="1:10" ht="15.9" customHeight="1" x14ac:dyDescent="0.3">
      <c r="A11" s="297"/>
      <c r="B11" s="85" t="s">
        <v>49</v>
      </c>
      <c r="C11" s="82"/>
      <c r="D11" s="98"/>
      <c r="E11" s="98"/>
      <c r="F11" s="78"/>
      <c r="G11" s="82"/>
      <c r="H11" s="82"/>
      <c r="I11" s="265"/>
      <c r="J11" s="82"/>
    </row>
    <row r="12" spans="1:10" ht="15.9" customHeight="1" x14ac:dyDescent="0.3">
      <c r="A12" s="297"/>
      <c r="B12" s="85"/>
      <c r="C12" s="82"/>
      <c r="D12" s="98"/>
      <c r="E12" s="98"/>
      <c r="F12" s="78"/>
      <c r="G12" s="82"/>
      <c r="H12" s="82"/>
      <c r="I12" s="265"/>
      <c r="J12" s="82"/>
    </row>
    <row r="13" spans="1:10" ht="15.9" customHeight="1" x14ac:dyDescent="0.3">
      <c r="A13" s="297"/>
      <c r="B13" s="83" t="s">
        <v>168</v>
      </c>
      <c r="C13" s="82"/>
      <c r="D13" s="98"/>
      <c r="E13" s="98"/>
      <c r="F13" s="78"/>
      <c r="G13" s="82"/>
      <c r="H13" s="82"/>
      <c r="I13" s="265"/>
      <c r="J13" s="82"/>
    </row>
    <row r="14" spans="1:10" ht="15.9" customHeight="1" x14ac:dyDescent="0.3">
      <c r="A14" s="297"/>
      <c r="B14" s="83" t="s">
        <v>360</v>
      </c>
      <c r="C14" s="82"/>
      <c r="D14" s="98"/>
      <c r="E14" s="98"/>
      <c r="F14" s="78"/>
      <c r="G14" s="82"/>
      <c r="H14" s="82"/>
      <c r="I14" s="265"/>
      <c r="J14" s="82"/>
    </row>
    <row r="15" spans="1:10" ht="15.9" customHeight="1" x14ac:dyDescent="0.3">
      <c r="A15" s="297"/>
      <c r="B15" s="76" t="s">
        <v>393</v>
      </c>
      <c r="C15" s="82" t="s">
        <v>117</v>
      </c>
      <c r="D15" s="188">
        <v>180</v>
      </c>
      <c r="E15" s="78"/>
      <c r="F15" s="78"/>
      <c r="G15" s="82"/>
      <c r="H15" s="82"/>
      <c r="I15" s="82"/>
      <c r="J15" s="82"/>
    </row>
    <row r="16" spans="1:10" ht="15.9" customHeight="1" x14ac:dyDescent="0.3">
      <c r="A16" s="297"/>
      <c r="B16" s="77"/>
      <c r="C16" s="82"/>
      <c r="D16" s="78"/>
      <c r="E16" s="78"/>
      <c r="F16" s="78"/>
      <c r="G16" s="82"/>
      <c r="H16" s="82"/>
      <c r="I16" s="82"/>
      <c r="J16" s="82"/>
    </row>
    <row r="17" spans="1:10" ht="15.9" customHeight="1" x14ac:dyDescent="0.3">
      <c r="A17" s="297"/>
      <c r="B17" s="76"/>
      <c r="C17" s="82"/>
      <c r="D17" s="78"/>
      <c r="E17" s="78"/>
      <c r="F17" s="78"/>
      <c r="G17" s="82"/>
      <c r="H17" s="82"/>
      <c r="I17" s="82"/>
      <c r="J17" s="82"/>
    </row>
    <row r="18" spans="1:10" ht="15.9" customHeight="1" x14ac:dyDescent="0.3">
      <c r="A18" s="297" t="s">
        <v>261</v>
      </c>
      <c r="B18" s="77" t="s">
        <v>50</v>
      </c>
      <c r="C18" s="82" t="s">
        <v>119</v>
      </c>
      <c r="D18" s="188">
        <v>180</v>
      </c>
      <c r="E18" s="79"/>
      <c r="F18" s="78"/>
      <c r="G18" s="82"/>
      <c r="H18" s="82"/>
      <c r="I18" s="82"/>
      <c r="J18" s="82"/>
    </row>
    <row r="19" spans="1:10" ht="15.9" customHeight="1" x14ac:dyDescent="0.3">
      <c r="A19" s="297"/>
      <c r="B19" s="85"/>
      <c r="C19" s="82"/>
      <c r="D19" s="78"/>
      <c r="E19" s="78"/>
      <c r="F19" s="78"/>
      <c r="G19" s="82"/>
      <c r="H19" s="82"/>
      <c r="I19" s="82"/>
      <c r="J19" s="82"/>
    </row>
    <row r="20" spans="1:10" ht="15.9" customHeight="1" x14ac:dyDescent="0.3">
      <c r="A20" s="297">
        <v>33.03</v>
      </c>
      <c r="B20" s="77" t="s">
        <v>169</v>
      </c>
      <c r="C20" s="82"/>
      <c r="D20" s="78"/>
      <c r="E20" s="78"/>
      <c r="F20" s="78"/>
      <c r="G20" s="82"/>
      <c r="H20" s="82"/>
      <c r="I20" s="82"/>
      <c r="J20" s="82"/>
    </row>
    <row r="21" spans="1:10" ht="15.9" customHeight="1" x14ac:dyDescent="0.3">
      <c r="A21" s="297"/>
      <c r="B21" s="77" t="s">
        <v>170</v>
      </c>
      <c r="C21" s="82"/>
      <c r="D21" s="78"/>
      <c r="E21" s="78"/>
      <c r="F21" s="78"/>
      <c r="G21" s="82"/>
      <c r="H21" s="82"/>
      <c r="I21" s="82"/>
      <c r="J21" s="82"/>
    </row>
    <row r="22" spans="1:10" ht="19.5" customHeight="1" x14ac:dyDescent="0.3">
      <c r="A22" s="297"/>
      <c r="B22" s="83" t="s">
        <v>171</v>
      </c>
      <c r="C22" s="82" t="s">
        <v>117</v>
      </c>
      <c r="D22" s="78">
        <v>40</v>
      </c>
      <c r="E22" s="78"/>
      <c r="F22" s="78"/>
      <c r="G22" s="82"/>
      <c r="H22" s="82"/>
      <c r="I22" s="82"/>
      <c r="J22" s="82"/>
    </row>
    <row r="23" spans="1:10" ht="15.9" customHeight="1" x14ac:dyDescent="0.3">
      <c r="A23" s="297"/>
      <c r="B23" s="76"/>
      <c r="C23" s="82"/>
      <c r="D23" s="78"/>
      <c r="E23" s="78"/>
      <c r="F23" s="78"/>
      <c r="G23" s="82"/>
      <c r="H23" s="82"/>
      <c r="I23" s="82"/>
      <c r="J23" s="82"/>
    </row>
    <row r="24" spans="1:10" ht="15.9" customHeight="1" x14ac:dyDescent="0.3">
      <c r="A24" s="297"/>
      <c r="B24" s="76" t="s">
        <v>172</v>
      </c>
      <c r="C24" s="82" t="s">
        <v>117</v>
      </c>
      <c r="D24" s="78">
        <v>10</v>
      </c>
      <c r="E24" s="78"/>
      <c r="F24" s="78"/>
      <c r="G24" s="82"/>
      <c r="H24" s="82"/>
      <c r="I24" s="82"/>
      <c r="J24" s="82"/>
    </row>
    <row r="25" spans="1:10" ht="15.9" customHeight="1" x14ac:dyDescent="0.3">
      <c r="A25" s="297"/>
      <c r="B25" s="76"/>
      <c r="C25" s="82"/>
      <c r="D25" s="78"/>
      <c r="E25" s="78"/>
      <c r="F25" s="78"/>
      <c r="G25" s="82"/>
      <c r="H25" s="82"/>
      <c r="I25" s="82"/>
      <c r="J25" s="82"/>
    </row>
    <row r="26" spans="1:10" ht="15.9" customHeight="1" x14ac:dyDescent="0.3">
      <c r="A26" s="297">
        <v>33.04</v>
      </c>
      <c r="B26" s="77" t="s">
        <v>55</v>
      </c>
      <c r="C26" s="82"/>
      <c r="D26" s="78"/>
      <c r="E26" s="78"/>
      <c r="F26" s="78"/>
      <c r="G26" s="82"/>
      <c r="H26" s="82"/>
      <c r="I26" s="82"/>
      <c r="J26" s="82"/>
    </row>
    <row r="27" spans="1:10" ht="15.9" customHeight="1" x14ac:dyDescent="0.3">
      <c r="A27" s="297"/>
      <c r="B27" s="77" t="s">
        <v>56</v>
      </c>
      <c r="C27" s="82"/>
      <c r="D27" s="78"/>
      <c r="E27" s="78"/>
      <c r="F27" s="78"/>
      <c r="G27" s="82"/>
      <c r="H27" s="82"/>
      <c r="I27" s="82"/>
      <c r="J27" s="82"/>
    </row>
    <row r="28" spans="1:10" ht="15.9" customHeight="1" x14ac:dyDescent="0.3">
      <c r="A28" s="297"/>
      <c r="B28" s="77"/>
      <c r="C28" s="82"/>
      <c r="D28" s="78"/>
      <c r="E28" s="78"/>
      <c r="F28" s="78"/>
      <c r="G28" s="82"/>
      <c r="H28" s="82"/>
      <c r="I28" s="82"/>
      <c r="J28" s="82"/>
    </row>
    <row r="29" spans="1:10" ht="15.9" customHeight="1" x14ac:dyDescent="0.3">
      <c r="A29" s="297"/>
      <c r="B29" s="76" t="s">
        <v>57</v>
      </c>
      <c r="C29" s="82" t="s">
        <v>117</v>
      </c>
      <c r="D29" s="78">
        <v>4844</v>
      </c>
      <c r="E29" s="78"/>
      <c r="F29" s="78"/>
      <c r="G29" s="82"/>
      <c r="H29" s="82"/>
      <c r="I29" s="82"/>
      <c r="J29" s="82"/>
    </row>
    <row r="30" spans="1:10" ht="15.9" customHeight="1" x14ac:dyDescent="0.3">
      <c r="A30" s="297"/>
      <c r="B30" s="76"/>
      <c r="C30" s="82"/>
      <c r="D30" s="78"/>
      <c r="E30" s="78"/>
      <c r="F30" s="78"/>
      <c r="G30" s="82"/>
      <c r="H30" s="82"/>
      <c r="I30" s="82"/>
      <c r="J30" s="82"/>
    </row>
    <row r="31" spans="1:10" ht="15.9" customHeight="1" x14ac:dyDescent="0.3">
      <c r="A31" s="297"/>
      <c r="B31" s="76" t="s">
        <v>335</v>
      </c>
      <c r="C31" s="82" t="s">
        <v>117</v>
      </c>
      <c r="D31" s="78">
        <v>1384</v>
      </c>
      <c r="E31" s="78"/>
      <c r="F31" s="78"/>
      <c r="G31" s="82"/>
      <c r="H31" s="82"/>
      <c r="I31" s="82"/>
      <c r="J31" s="82"/>
    </row>
    <row r="32" spans="1:10" ht="15.9" customHeight="1" x14ac:dyDescent="0.3">
      <c r="A32" s="297"/>
      <c r="B32" s="112"/>
      <c r="C32" s="82"/>
      <c r="D32" s="78"/>
      <c r="E32" s="78"/>
      <c r="F32" s="78"/>
      <c r="G32" s="82"/>
      <c r="H32" s="82"/>
      <c r="I32" s="82"/>
      <c r="J32" s="82"/>
    </row>
    <row r="33" spans="1:10" ht="15.9" customHeight="1" x14ac:dyDescent="0.3">
      <c r="A33" s="297"/>
      <c r="B33" s="76" t="s">
        <v>334</v>
      </c>
      <c r="C33" s="82" t="s">
        <v>117</v>
      </c>
      <c r="D33" s="78">
        <v>692</v>
      </c>
      <c r="E33" s="78"/>
      <c r="F33" s="78"/>
      <c r="G33" s="82"/>
      <c r="H33" s="82"/>
      <c r="I33" s="82"/>
      <c r="J33" s="82"/>
    </row>
    <row r="34" spans="1:10" ht="15.9" customHeight="1" x14ac:dyDescent="0.3">
      <c r="A34" s="297"/>
      <c r="B34" s="112"/>
      <c r="C34" s="82"/>
      <c r="D34" s="78"/>
      <c r="E34" s="78"/>
      <c r="F34" s="78"/>
      <c r="G34" s="82"/>
      <c r="H34" s="82"/>
      <c r="I34" s="82"/>
      <c r="J34" s="82"/>
    </row>
    <row r="35" spans="1:10" ht="15.9" customHeight="1" x14ac:dyDescent="0.3">
      <c r="A35" s="297" t="s">
        <v>333</v>
      </c>
      <c r="B35" s="77" t="s">
        <v>332</v>
      </c>
      <c r="C35" s="82" t="s">
        <v>119</v>
      </c>
      <c r="D35" s="78">
        <v>14420</v>
      </c>
      <c r="E35" s="79"/>
      <c r="F35" s="78"/>
      <c r="G35" s="82"/>
      <c r="H35" s="82"/>
      <c r="I35" s="82"/>
      <c r="J35" s="82"/>
    </row>
    <row r="36" spans="1:10" ht="15.9" customHeight="1" x14ac:dyDescent="0.3">
      <c r="A36" s="297"/>
      <c r="B36" s="112"/>
      <c r="C36" s="82"/>
      <c r="D36" s="78"/>
      <c r="E36" s="78"/>
      <c r="F36" s="78"/>
      <c r="G36" s="82"/>
      <c r="H36" s="82"/>
      <c r="I36" s="82"/>
      <c r="J36" s="82"/>
    </row>
    <row r="37" spans="1:10" ht="15.9" customHeight="1" x14ac:dyDescent="0.3">
      <c r="A37" s="297"/>
      <c r="B37" s="76"/>
      <c r="C37" s="82"/>
      <c r="D37" s="78"/>
      <c r="E37" s="78"/>
      <c r="F37" s="78"/>
      <c r="G37" s="82"/>
      <c r="H37" s="82"/>
      <c r="I37" s="82"/>
      <c r="J37" s="82"/>
    </row>
    <row r="38" spans="1:10" ht="15.9" customHeight="1" x14ac:dyDescent="0.3">
      <c r="A38" s="297">
        <v>33.07</v>
      </c>
      <c r="B38" s="85" t="s">
        <v>58</v>
      </c>
      <c r="C38" s="82"/>
      <c r="D38" s="78"/>
      <c r="E38" s="78"/>
      <c r="F38" s="78"/>
      <c r="G38" s="82"/>
      <c r="H38" s="82"/>
      <c r="I38" s="82"/>
      <c r="J38" s="82"/>
    </row>
    <row r="39" spans="1:10" ht="15.9" customHeight="1" x14ac:dyDescent="0.3">
      <c r="A39" s="297"/>
      <c r="B39" s="85" t="s">
        <v>59</v>
      </c>
      <c r="C39" s="82"/>
      <c r="D39" s="78"/>
      <c r="E39" s="78"/>
      <c r="F39" s="78"/>
      <c r="G39" s="82"/>
      <c r="H39" s="82"/>
      <c r="I39" s="82"/>
      <c r="J39" s="82"/>
    </row>
    <row r="40" spans="1:10" ht="15.9" customHeight="1" x14ac:dyDescent="0.3">
      <c r="A40" s="297"/>
      <c r="B40" s="83" t="s">
        <v>60</v>
      </c>
      <c r="C40" s="82"/>
      <c r="D40" s="78"/>
      <c r="E40" s="78"/>
      <c r="F40" s="78"/>
      <c r="G40" s="82"/>
      <c r="H40" s="82"/>
      <c r="I40" s="82"/>
      <c r="J40" s="82"/>
    </row>
    <row r="41" spans="1:10" ht="15.9" customHeight="1" x14ac:dyDescent="0.3">
      <c r="A41" s="297"/>
      <c r="B41" s="83" t="s">
        <v>61</v>
      </c>
      <c r="C41" s="82" t="s">
        <v>117</v>
      </c>
      <c r="D41" s="78">
        <v>24</v>
      </c>
      <c r="E41" s="78"/>
      <c r="F41" s="78"/>
      <c r="G41" s="82"/>
      <c r="H41" s="82"/>
      <c r="I41" s="82"/>
      <c r="J41" s="82"/>
    </row>
    <row r="42" spans="1:10" ht="15.9" customHeight="1" x14ac:dyDescent="0.3">
      <c r="A42" s="297"/>
      <c r="B42" s="83"/>
      <c r="C42" s="82"/>
      <c r="D42" s="78"/>
      <c r="E42" s="78"/>
      <c r="F42" s="78"/>
      <c r="G42" s="82"/>
      <c r="H42" s="82"/>
      <c r="I42" s="82"/>
      <c r="J42" s="82"/>
    </row>
    <row r="43" spans="1:10" ht="15.9" customHeight="1" x14ac:dyDescent="0.3">
      <c r="A43" s="297">
        <v>33.08</v>
      </c>
      <c r="B43" s="85" t="s">
        <v>394</v>
      </c>
      <c r="C43" s="82"/>
      <c r="D43" s="78"/>
      <c r="E43" s="78"/>
      <c r="F43" s="78"/>
      <c r="G43" s="82"/>
      <c r="H43" s="82"/>
      <c r="I43" s="82"/>
      <c r="J43" s="82"/>
    </row>
    <row r="44" spans="1:10" ht="15.9" customHeight="1" x14ac:dyDescent="0.3">
      <c r="A44" s="297"/>
      <c r="B44" s="83" t="s">
        <v>223</v>
      </c>
      <c r="C44" s="82"/>
      <c r="D44" s="78"/>
      <c r="E44" s="78"/>
      <c r="F44" s="78"/>
      <c r="G44" s="82"/>
      <c r="H44" s="82"/>
      <c r="I44" s="82"/>
      <c r="J44" s="82"/>
    </row>
    <row r="45" spans="1:10" ht="15.9" customHeight="1" x14ac:dyDescent="0.3">
      <c r="A45" s="297"/>
      <c r="B45" s="83" t="s">
        <v>224</v>
      </c>
      <c r="C45" s="82" t="s">
        <v>117</v>
      </c>
      <c r="D45" s="78">
        <v>30</v>
      </c>
      <c r="E45" s="78"/>
      <c r="F45" s="78"/>
      <c r="G45" s="82"/>
      <c r="H45" s="82"/>
      <c r="I45" s="82"/>
      <c r="J45" s="82"/>
    </row>
    <row r="46" spans="1:10" ht="15.9" customHeight="1" x14ac:dyDescent="0.3">
      <c r="A46" s="297"/>
      <c r="B46" s="83"/>
      <c r="C46" s="82"/>
      <c r="D46" s="78"/>
      <c r="E46" s="78"/>
      <c r="F46" s="78"/>
      <c r="G46" s="82"/>
      <c r="H46" s="82"/>
      <c r="I46" s="82"/>
      <c r="J46" s="82"/>
    </row>
    <row r="47" spans="1:10" ht="15.9" customHeight="1" x14ac:dyDescent="0.3">
      <c r="A47" s="297">
        <v>33.1</v>
      </c>
      <c r="B47" s="85" t="s">
        <v>51</v>
      </c>
      <c r="C47" s="82"/>
      <c r="D47" s="78"/>
      <c r="E47" s="78"/>
      <c r="F47" s="78"/>
      <c r="G47" s="82"/>
      <c r="H47" s="82"/>
      <c r="I47" s="82"/>
      <c r="J47" s="82"/>
    </row>
    <row r="48" spans="1:10" ht="15.9" customHeight="1" x14ac:dyDescent="0.3">
      <c r="A48" s="297"/>
      <c r="B48" s="83" t="s">
        <v>336</v>
      </c>
      <c r="C48" s="82" t="s">
        <v>117</v>
      </c>
      <c r="D48" s="78">
        <v>2700</v>
      </c>
      <c r="E48" s="78"/>
      <c r="F48" s="78"/>
      <c r="G48" s="82"/>
      <c r="H48" s="82"/>
      <c r="I48" s="82"/>
      <c r="J48" s="82"/>
    </row>
    <row r="49" spans="1:10" ht="15.9" customHeight="1" x14ac:dyDescent="0.3">
      <c r="A49" s="297"/>
      <c r="B49" s="83"/>
      <c r="C49" s="82"/>
      <c r="D49" s="78"/>
      <c r="E49" s="78"/>
      <c r="F49" s="78"/>
      <c r="G49" s="82"/>
      <c r="H49" s="82"/>
      <c r="I49" s="82"/>
      <c r="J49" s="82"/>
    </row>
    <row r="50" spans="1:10" ht="15.9" customHeight="1" x14ac:dyDescent="0.3">
      <c r="A50" s="297">
        <v>33.11</v>
      </c>
      <c r="B50" s="85" t="s">
        <v>62</v>
      </c>
      <c r="C50" s="82"/>
      <c r="D50" s="78"/>
      <c r="E50" s="78"/>
      <c r="F50" s="78"/>
      <c r="G50" s="82"/>
      <c r="H50" s="82"/>
      <c r="I50" s="82"/>
      <c r="J50" s="82"/>
    </row>
    <row r="51" spans="1:10" ht="15.9" customHeight="1" x14ac:dyDescent="0.3">
      <c r="A51" s="297"/>
      <c r="B51" s="85"/>
      <c r="C51" s="82"/>
      <c r="D51" s="78"/>
      <c r="E51" s="78"/>
      <c r="F51" s="78"/>
      <c r="G51" s="82"/>
      <c r="H51" s="82"/>
      <c r="I51" s="82"/>
      <c r="J51" s="82"/>
    </row>
    <row r="52" spans="1:10" ht="15.9" customHeight="1" x14ac:dyDescent="0.3">
      <c r="A52" s="297"/>
      <c r="B52" s="83" t="s">
        <v>63</v>
      </c>
      <c r="C52" s="82" t="s">
        <v>96</v>
      </c>
      <c r="D52" s="79">
        <v>17170</v>
      </c>
      <c r="E52" s="78"/>
      <c r="F52" s="78"/>
      <c r="G52" s="82"/>
      <c r="H52" s="82"/>
      <c r="I52" s="82"/>
      <c r="J52" s="82"/>
    </row>
    <row r="53" spans="1:10" ht="15.9" customHeight="1" x14ac:dyDescent="0.3">
      <c r="A53" s="297"/>
      <c r="B53" s="83"/>
      <c r="C53" s="82"/>
      <c r="D53" s="79"/>
      <c r="E53" s="78"/>
      <c r="F53" s="78"/>
      <c r="G53" s="82"/>
      <c r="H53" s="82"/>
      <c r="I53" s="82"/>
      <c r="J53" s="82"/>
    </row>
    <row r="54" spans="1:10" ht="15.9" customHeight="1" x14ac:dyDescent="0.3">
      <c r="A54" s="297"/>
      <c r="B54" s="83" t="s">
        <v>64</v>
      </c>
      <c r="C54" s="82" t="s">
        <v>96</v>
      </c>
      <c r="D54" s="79">
        <v>17170</v>
      </c>
      <c r="E54" s="78"/>
      <c r="F54" s="78"/>
      <c r="G54" s="82"/>
      <c r="H54" s="82"/>
      <c r="I54" s="82"/>
      <c r="J54" s="82"/>
    </row>
    <row r="55" spans="1:10" ht="15.9" customHeight="1" x14ac:dyDescent="0.3">
      <c r="A55" s="297"/>
      <c r="B55" s="85"/>
      <c r="C55" s="82"/>
      <c r="D55" s="78"/>
      <c r="E55" s="78"/>
      <c r="F55" s="78"/>
      <c r="G55" s="82"/>
      <c r="H55" s="82"/>
      <c r="I55" s="82"/>
      <c r="J55" s="82"/>
    </row>
    <row r="56" spans="1:10" ht="15.9" customHeight="1" x14ac:dyDescent="0.3">
      <c r="A56" s="297">
        <v>33.119999999999997</v>
      </c>
      <c r="B56" s="85" t="s">
        <v>65</v>
      </c>
      <c r="C56" s="82"/>
      <c r="D56" s="78"/>
      <c r="E56" s="78"/>
      <c r="F56" s="78"/>
      <c r="G56" s="82"/>
      <c r="H56" s="82"/>
      <c r="I56" s="82"/>
      <c r="J56" s="82"/>
    </row>
    <row r="57" spans="1:10" ht="15.9" customHeight="1" x14ac:dyDescent="0.3">
      <c r="A57" s="297"/>
      <c r="B57" s="85"/>
      <c r="C57" s="82"/>
      <c r="D57" s="78"/>
      <c r="E57" s="78"/>
      <c r="F57" s="78"/>
      <c r="G57" s="82"/>
      <c r="H57" s="82"/>
      <c r="I57" s="82"/>
      <c r="J57" s="82"/>
    </row>
    <row r="58" spans="1:10" ht="15.9" customHeight="1" x14ac:dyDescent="0.3">
      <c r="A58" s="297"/>
      <c r="B58" s="83" t="s">
        <v>66</v>
      </c>
      <c r="C58" s="82" t="s">
        <v>117</v>
      </c>
      <c r="D58" s="78">
        <v>692</v>
      </c>
      <c r="E58" s="78"/>
      <c r="F58" s="78"/>
      <c r="G58" s="82"/>
      <c r="H58" s="82"/>
      <c r="I58" s="82"/>
      <c r="J58" s="82"/>
    </row>
    <row r="59" spans="1:10" ht="15.9" customHeight="1" x14ac:dyDescent="0.3">
      <c r="A59" s="297"/>
      <c r="B59" s="83"/>
      <c r="C59" s="82"/>
      <c r="D59" s="78"/>
      <c r="E59" s="78"/>
      <c r="F59" s="78"/>
      <c r="G59" s="82"/>
      <c r="H59" s="82"/>
      <c r="I59" s="82"/>
      <c r="J59" s="82"/>
    </row>
    <row r="60" spans="1:10" ht="15.9" customHeight="1" x14ac:dyDescent="0.3">
      <c r="A60" s="297"/>
      <c r="B60" s="83"/>
      <c r="C60" s="82"/>
      <c r="D60" s="78"/>
      <c r="E60" s="78"/>
      <c r="F60" s="78"/>
      <c r="G60" s="82"/>
      <c r="H60" s="82"/>
      <c r="I60" s="82"/>
      <c r="J60" s="82"/>
    </row>
    <row r="61" spans="1:10" ht="15.9" customHeight="1" x14ac:dyDescent="0.3">
      <c r="A61" s="297"/>
      <c r="B61" s="83"/>
      <c r="C61" s="82"/>
      <c r="D61" s="78"/>
      <c r="E61" s="78"/>
      <c r="F61" s="78"/>
      <c r="G61" s="82"/>
      <c r="H61" s="82"/>
      <c r="I61" s="82"/>
      <c r="J61" s="82"/>
    </row>
    <row r="62" spans="1:10" ht="15.9" customHeight="1" x14ac:dyDescent="0.3">
      <c r="A62" s="297"/>
      <c r="B62" s="85"/>
      <c r="C62" s="82"/>
      <c r="D62" s="78"/>
      <c r="E62" s="78"/>
      <c r="F62" s="78"/>
      <c r="G62" s="82"/>
      <c r="H62" s="82"/>
      <c r="I62" s="82"/>
      <c r="J62" s="82"/>
    </row>
    <row r="63" spans="1:10" ht="15.9" customHeight="1" x14ac:dyDescent="0.3">
      <c r="A63" s="297"/>
      <c r="B63" s="85"/>
      <c r="C63" s="82"/>
      <c r="D63" s="78"/>
      <c r="E63" s="78"/>
      <c r="F63" s="78"/>
      <c r="G63" s="82"/>
      <c r="H63" s="82"/>
      <c r="I63" s="82"/>
      <c r="J63" s="82"/>
    </row>
    <row r="64" spans="1:10" ht="15.9" customHeight="1" x14ac:dyDescent="0.3">
      <c r="A64" s="297"/>
      <c r="B64" s="83"/>
      <c r="C64" s="82"/>
      <c r="D64" s="78"/>
      <c r="E64" s="78"/>
      <c r="F64" s="78"/>
      <c r="G64" s="82"/>
      <c r="H64" s="82"/>
      <c r="I64" s="82"/>
      <c r="J64" s="82"/>
    </row>
    <row r="65" spans="1:10" ht="15.9" customHeight="1" x14ac:dyDescent="0.3">
      <c r="A65" s="297"/>
      <c r="B65" s="83"/>
      <c r="C65" s="82"/>
      <c r="D65" s="78"/>
      <c r="E65" s="78"/>
      <c r="F65" s="78"/>
      <c r="G65" s="82"/>
      <c r="H65" s="82"/>
      <c r="I65" s="82"/>
      <c r="J65" s="82"/>
    </row>
    <row r="66" spans="1:10" ht="15.9" customHeight="1" x14ac:dyDescent="0.3">
      <c r="A66" s="297"/>
      <c r="B66" s="85"/>
      <c r="C66" s="82"/>
      <c r="D66" s="78"/>
      <c r="E66" s="78"/>
      <c r="F66" s="78"/>
      <c r="G66" s="82"/>
      <c r="H66" s="82"/>
      <c r="I66" s="82"/>
      <c r="J66" s="82"/>
    </row>
    <row r="67" spans="1:10" ht="15.9" customHeight="1" x14ac:dyDescent="0.3">
      <c r="A67" s="297"/>
      <c r="B67" s="85"/>
      <c r="C67" s="82"/>
      <c r="D67" s="78"/>
      <c r="E67" s="78"/>
      <c r="F67" s="78"/>
      <c r="G67" s="82"/>
      <c r="H67" s="82"/>
      <c r="I67" s="82"/>
      <c r="J67" s="82"/>
    </row>
    <row r="68" spans="1:10" ht="15.9" customHeight="1" x14ac:dyDescent="0.3">
      <c r="A68" s="297"/>
      <c r="B68" s="83"/>
      <c r="C68" s="84"/>
      <c r="D68" s="78"/>
      <c r="E68" s="78"/>
      <c r="F68" s="78"/>
      <c r="G68" s="82"/>
      <c r="H68" s="82"/>
      <c r="I68" s="82"/>
      <c r="J68" s="82"/>
    </row>
    <row r="69" spans="1:10" ht="15.9" customHeight="1" x14ac:dyDescent="0.3">
      <c r="A69" s="297"/>
      <c r="B69" s="83"/>
      <c r="C69" s="78"/>
      <c r="D69" s="82"/>
      <c r="E69" s="78"/>
      <c r="F69" s="78"/>
      <c r="G69" s="82"/>
      <c r="H69" s="82"/>
      <c r="I69" s="82"/>
      <c r="J69" s="82"/>
    </row>
    <row r="70" spans="1:10" ht="15.9" customHeight="1" x14ac:dyDescent="0.3">
      <c r="A70" s="297"/>
      <c r="B70" s="83"/>
      <c r="C70" s="78"/>
      <c r="D70" s="82"/>
      <c r="E70" s="78"/>
      <c r="F70" s="78"/>
      <c r="G70" s="82"/>
      <c r="H70" s="82"/>
      <c r="I70" s="82"/>
      <c r="J70" s="82"/>
    </row>
    <row r="71" spans="1:10" ht="15.9" customHeight="1" x14ac:dyDescent="0.3">
      <c r="A71" s="297"/>
      <c r="B71" s="117"/>
      <c r="C71" s="110"/>
      <c r="D71" s="82"/>
      <c r="E71" s="110"/>
      <c r="F71" s="110"/>
      <c r="G71" s="82"/>
      <c r="H71" s="82"/>
      <c r="I71" s="82"/>
      <c r="J71" s="82"/>
    </row>
    <row r="72" spans="1:10" ht="50.1" customHeight="1" x14ac:dyDescent="0.25">
      <c r="A72" s="303">
        <v>3300</v>
      </c>
      <c r="B72" s="395" t="s">
        <v>84</v>
      </c>
      <c r="C72" s="396"/>
      <c r="D72" s="396"/>
      <c r="E72" s="397"/>
      <c r="F72" s="293"/>
      <c r="G72" s="167"/>
      <c r="H72" s="167"/>
      <c r="I72" s="128"/>
      <c r="J72" s="172"/>
    </row>
    <row r="73" spans="1:10" x14ac:dyDescent="0.25">
      <c r="A73" s="97"/>
      <c r="B73" s="97"/>
      <c r="C73" s="97"/>
      <c r="D73" s="97"/>
      <c r="E73" s="97"/>
      <c r="F73" s="97"/>
      <c r="G73" s="173"/>
      <c r="H73" s="173"/>
      <c r="I73" s="173"/>
      <c r="J73" s="97"/>
    </row>
    <row r="74" spans="1:10" x14ac:dyDescent="0.25">
      <c r="A74" s="97"/>
      <c r="B74" s="97"/>
      <c r="C74" s="97"/>
      <c r="D74" s="97"/>
      <c r="E74" s="97"/>
      <c r="F74" s="97"/>
      <c r="G74" s="173"/>
      <c r="H74" s="173"/>
      <c r="I74" s="173"/>
      <c r="J74" s="97"/>
    </row>
    <row r="75" spans="1:10" x14ac:dyDescent="0.25">
      <c r="A75" s="97"/>
      <c r="B75" s="97"/>
      <c r="C75" s="97"/>
      <c r="D75" s="97"/>
      <c r="E75" s="97"/>
      <c r="F75" s="97"/>
      <c r="G75" s="97"/>
      <c r="H75" s="97"/>
      <c r="I75" s="97"/>
      <c r="J75" s="97"/>
    </row>
    <row r="76" spans="1:10" x14ac:dyDescent="0.25">
      <c r="A76" s="97"/>
      <c r="B76" s="97"/>
      <c r="C76" s="97"/>
      <c r="D76" s="97"/>
      <c r="E76" s="97"/>
      <c r="F76" s="97"/>
      <c r="G76" s="97"/>
      <c r="H76" s="97"/>
      <c r="I76" s="97"/>
      <c r="J76" s="97"/>
    </row>
    <row r="77" spans="1:10" x14ac:dyDescent="0.25">
      <c r="A77" s="97"/>
      <c r="B77" s="97"/>
      <c r="C77" s="97"/>
      <c r="D77" s="97"/>
      <c r="E77" s="97"/>
      <c r="F77" s="97"/>
      <c r="G77" s="97"/>
      <c r="H77" s="97"/>
      <c r="I77" s="97"/>
      <c r="J77" s="97"/>
    </row>
    <row r="78" spans="1:10" x14ac:dyDescent="0.25">
      <c r="A78" s="97"/>
      <c r="B78" s="97"/>
      <c r="C78" s="97"/>
      <c r="D78" s="97"/>
      <c r="E78" s="97"/>
      <c r="F78" s="97"/>
      <c r="G78" s="97"/>
      <c r="H78" s="97"/>
      <c r="I78" s="97"/>
      <c r="J78" s="97"/>
    </row>
    <row r="79" spans="1:10" x14ac:dyDescent="0.25">
      <c r="A79" s="97"/>
      <c r="B79" s="97"/>
      <c r="C79" s="97"/>
      <c r="D79" s="97"/>
      <c r="E79" s="97"/>
      <c r="F79" s="97"/>
      <c r="G79" s="97"/>
      <c r="H79" s="97"/>
      <c r="I79" s="97"/>
      <c r="J79" s="97"/>
    </row>
    <row r="80" spans="1:10" x14ac:dyDescent="0.25">
      <c r="A80" s="97"/>
      <c r="B80" s="97"/>
      <c r="C80" s="97"/>
      <c r="D80" s="97"/>
      <c r="E80" s="97"/>
      <c r="F80" s="97"/>
      <c r="G80" s="97"/>
      <c r="H80" s="97"/>
      <c r="I80" s="97"/>
      <c r="J80" s="97"/>
    </row>
    <row r="81" spans="1:10" x14ac:dyDescent="0.25">
      <c r="A81" s="97"/>
      <c r="B81" s="97"/>
      <c r="C81" s="97"/>
      <c r="D81" s="97"/>
      <c r="E81" s="97"/>
      <c r="F81" s="97"/>
      <c r="G81" s="97"/>
      <c r="H81" s="97"/>
      <c r="I81" s="97"/>
      <c r="J81" s="97"/>
    </row>
    <row r="82" spans="1:10" x14ac:dyDescent="0.25">
      <c r="A82" s="97"/>
      <c r="B82" s="97"/>
      <c r="C82" s="97"/>
      <c r="D82" s="97"/>
      <c r="E82" s="97"/>
      <c r="F82" s="97"/>
      <c r="G82" s="97"/>
      <c r="H82" s="97"/>
      <c r="I82" s="97"/>
      <c r="J82" s="97"/>
    </row>
    <row r="83" spans="1:10" x14ac:dyDescent="0.25">
      <c r="A83" s="97"/>
      <c r="B83" s="97"/>
      <c r="C83" s="97"/>
      <c r="D83" s="97"/>
      <c r="E83" s="97"/>
      <c r="F83" s="97"/>
      <c r="G83" s="97"/>
      <c r="H83" s="97"/>
      <c r="I83" s="97"/>
      <c r="J83" s="97"/>
    </row>
    <row r="84" spans="1:10" x14ac:dyDescent="0.25">
      <c r="A84" s="97"/>
      <c r="B84" s="97"/>
      <c r="C84" s="97"/>
      <c r="D84" s="97"/>
      <c r="E84" s="97"/>
      <c r="F84" s="97"/>
      <c r="G84" s="97"/>
      <c r="H84" s="97"/>
      <c r="I84" s="97"/>
      <c r="J84" s="97"/>
    </row>
    <row r="85" spans="1:10" x14ac:dyDescent="0.25">
      <c r="A85" s="97"/>
      <c r="B85" s="97"/>
      <c r="C85" s="97"/>
      <c r="D85" s="97"/>
      <c r="E85" s="97"/>
      <c r="F85" s="97"/>
      <c r="G85" s="97"/>
      <c r="H85" s="97"/>
      <c r="I85" s="97"/>
      <c r="J85" s="97"/>
    </row>
    <row r="86" spans="1:10" x14ac:dyDescent="0.25">
      <c r="A86" s="97"/>
      <c r="B86" s="97"/>
      <c r="C86" s="97"/>
      <c r="D86" s="97"/>
      <c r="E86" s="97"/>
      <c r="F86" s="97"/>
      <c r="G86" s="97"/>
      <c r="H86" s="97"/>
      <c r="I86" s="97"/>
      <c r="J86" s="97"/>
    </row>
    <row r="87" spans="1:10" x14ac:dyDescent="0.25">
      <c r="A87" s="97"/>
      <c r="B87" s="97"/>
      <c r="C87" s="97"/>
      <c r="D87" s="97"/>
      <c r="E87" s="97"/>
      <c r="F87" s="97"/>
      <c r="G87" s="97"/>
      <c r="H87" s="97"/>
      <c r="I87" s="97"/>
      <c r="J87" s="97"/>
    </row>
    <row r="88" spans="1:10" x14ac:dyDescent="0.25">
      <c r="A88" s="97"/>
      <c r="B88" s="97"/>
      <c r="C88" s="97"/>
      <c r="D88" s="97"/>
      <c r="E88" s="97"/>
      <c r="F88" s="97"/>
      <c r="G88" s="97"/>
      <c r="H88" s="97"/>
      <c r="I88" s="97"/>
      <c r="J88" s="97"/>
    </row>
    <row r="89" spans="1:10" x14ac:dyDescent="0.25">
      <c r="A89" s="97"/>
      <c r="B89" s="97"/>
      <c r="C89" s="97"/>
      <c r="D89" s="97"/>
      <c r="E89" s="97"/>
      <c r="F89" s="97"/>
      <c r="G89" s="97"/>
      <c r="H89" s="97"/>
      <c r="I89" s="97"/>
      <c r="J89" s="97"/>
    </row>
    <row r="90" spans="1:10" x14ac:dyDescent="0.25">
      <c r="A90" s="97"/>
      <c r="B90" s="97"/>
      <c r="C90" s="97"/>
      <c r="D90" s="97"/>
      <c r="E90" s="97"/>
      <c r="F90" s="97"/>
      <c r="G90" s="97"/>
      <c r="H90" s="97"/>
      <c r="I90" s="97"/>
      <c r="J90" s="97"/>
    </row>
    <row r="91" spans="1:10" x14ac:dyDescent="0.25">
      <c r="A91" s="97"/>
      <c r="B91" s="97"/>
      <c r="C91" s="97"/>
      <c r="D91" s="97"/>
      <c r="E91" s="97"/>
      <c r="F91" s="97"/>
      <c r="G91" s="97"/>
      <c r="H91" s="97"/>
      <c r="I91" s="97"/>
      <c r="J91" s="97"/>
    </row>
    <row r="92" spans="1:10" x14ac:dyDescent="0.25">
      <c r="A92" s="97"/>
      <c r="B92" s="97"/>
      <c r="C92" s="97"/>
      <c r="D92" s="97"/>
      <c r="E92" s="97"/>
      <c r="F92" s="97"/>
      <c r="G92" s="97"/>
      <c r="H92" s="97"/>
      <c r="I92" s="97"/>
      <c r="J92" s="97"/>
    </row>
    <row r="93" spans="1:10" x14ac:dyDescent="0.25">
      <c r="A93" s="97"/>
      <c r="B93" s="97"/>
      <c r="C93" s="97"/>
      <c r="D93" s="97"/>
      <c r="E93" s="97"/>
      <c r="F93" s="97"/>
      <c r="G93" s="97"/>
      <c r="H93" s="97"/>
      <c r="I93" s="97"/>
      <c r="J93" s="97"/>
    </row>
    <row r="94" spans="1:10" x14ac:dyDescent="0.25">
      <c r="A94" s="97"/>
      <c r="B94" s="97"/>
      <c r="C94" s="97"/>
      <c r="D94" s="97"/>
      <c r="E94" s="97"/>
      <c r="F94" s="97"/>
      <c r="G94" s="97"/>
      <c r="H94" s="97"/>
      <c r="I94" s="97"/>
      <c r="J94" s="97"/>
    </row>
    <row r="95" spans="1:10" x14ac:dyDescent="0.25">
      <c r="A95" s="97"/>
      <c r="B95" s="97"/>
      <c r="C95" s="97"/>
      <c r="D95" s="97"/>
      <c r="E95" s="97"/>
      <c r="F95" s="97"/>
      <c r="G95" s="97"/>
      <c r="H95" s="97"/>
      <c r="I95" s="97"/>
      <c r="J95" s="97"/>
    </row>
    <row r="96" spans="1:10" x14ac:dyDescent="0.25">
      <c r="A96" s="97"/>
      <c r="B96" s="97"/>
      <c r="C96" s="97"/>
      <c r="D96" s="97"/>
      <c r="E96" s="97"/>
      <c r="F96" s="97"/>
      <c r="G96" s="97"/>
      <c r="H96" s="97"/>
      <c r="I96" s="97"/>
      <c r="J96" s="97"/>
    </row>
    <row r="97" spans="1:10" x14ac:dyDescent="0.25">
      <c r="A97" s="97"/>
      <c r="B97" s="97"/>
      <c r="C97" s="97"/>
      <c r="D97" s="97"/>
      <c r="E97" s="97"/>
      <c r="F97" s="97"/>
      <c r="G97" s="97"/>
      <c r="H97" s="97"/>
      <c r="I97" s="97"/>
      <c r="J97" s="97"/>
    </row>
    <row r="98" spans="1:10" x14ac:dyDescent="0.25">
      <c r="A98" s="97"/>
      <c r="B98" s="97"/>
      <c r="C98" s="97"/>
      <c r="D98" s="97"/>
      <c r="E98" s="97"/>
      <c r="F98" s="97"/>
      <c r="G98" s="97"/>
      <c r="H98" s="97"/>
      <c r="I98" s="97"/>
      <c r="J98" s="97"/>
    </row>
    <row r="99" spans="1:10" x14ac:dyDescent="0.25">
      <c r="A99" s="97"/>
      <c r="B99" s="97"/>
      <c r="C99" s="97"/>
      <c r="D99" s="97"/>
      <c r="E99" s="97"/>
      <c r="F99" s="97"/>
      <c r="G99" s="97"/>
      <c r="H99" s="97"/>
      <c r="I99" s="97"/>
      <c r="J99" s="97"/>
    </row>
    <row r="100" spans="1:10" x14ac:dyDescent="0.25">
      <c r="A100" s="97"/>
      <c r="B100" s="97"/>
      <c r="C100" s="97"/>
      <c r="D100" s="97"/>
      <c r="E100" s="97"/>
      <c r="F100" s="97"/>
      <c r="G100" s="97"/>
      <c r="H100" s="97"/>
      <c r="I100" s="97"/>
      <c r="J100" s="97"/>
    </row>
    <row r="101" spans="1:10" x14ac:dyDescent="0.25">
      <c r="A101" s="97"/>
      <c r="B101" s="97"/>
      <c r="C101" s="97"/>
      <c r="D101" s="97"/>
      <c r="E101" s="97"/>
      <c r="F101" s="97"/>
      <c r="G101" s="97"/>
      <c r="H101" s="97"/>
      <c r="I101" s="97"/>
      <c r="J101" s="97"/>
    </row>
    <row r="102" spans="1:10" x14ac:dyDescent="0.25">
      <c r="A102" s="97"/>
      <c r="B102" s="97"/>
      <c r="C102" s="97"/>
      <c r="D102" s="97"/>
      <c r="E102" s="97"/>
      <c r="F102" s="97"/>
      <c r="G102" s="97"/>
      <c r="H102" s="97"/>
      <c r="I102" s="97"/>
      <c r="J102" s="97"/>
    </row>
    <row r="103" spans="1:10" x14ac:dyDescent="0.25">
      <c r="A103" s="97"/>
      <c r="B103" s="97"/>
      <c r="C103" s="97"/>
      <c r="D103" s="97"/>
      <c r="E103" s="97"/>
      <c r="F103" s="97"/>
      <c r="G103" s="97"/>
      <c r="H103" s="97"/>
      <c r="I103" s="97"/>
      <c r="J103" s="97"/>
    </row>
    <row r="104" spans="1:10" x14ac:dyDescent="0.25">
      <c r="A104" s="97"/>
      <c r="B104" s="97"/>
      <c r="C104" s="97"/>
      <c r="D104" s="97"/>
      <c r="E104" s="97"/>
      <c r="F104" s="97"/>
      <c r="G104" s="97"/>
      <c r="H104" s="97"/>
      <c r="I104" s="97"/>
      <c r="J104" s="97"/>
    </row>
    <row r="105" spans="1:10" x14ac:dyDescent="0.25">
      <c r="A105" s="97"/>
      <c r="B105" s="97"/>
      <c r="C105" s="97"/>
      <c r="D105" s="97"/>
      <c r="E105" s="97"/>
      <c r="F105" s="97"/>
      <c r="G105" s="97"/>
      <c r="H105" s="97"/>
      <c r="I105" s="97"/>
      <c r="J105" s="97"/>
    </row>
    <row r="106" spans="1:10" x14ac:dyDescent="0.25">
      <c r="A106" s="97"/>
      <c r="B106" s="97"/>
      <c r="C106" s="97"/>
      <c r="D106" s="97"/>
      <c r="E106" s="97"/>
      <c r="F106" s="97"/>
      <c r="G106" s="97"/>
      <c r="H106" s="97"/>
      <c r="I106" s="97"/>
      <c r="J106" s="97"/>
    </row>
    <row r="107" spans="1:10" x14ac:dyDescent="0.25">
      <c r="A107" s="97"/>
      <c r="B107" s="97"/>
      <c r="C107" s="97"/>
      <c r="D107" s="97"/>
      <c r="E107" s="97"/>
      <c r="F107" s="97"/>
      <c r="G107" s="97"/>
      <c r="H107" s="97"/>
      <c r="I107" s="97"/>
      <c r="J107" s="97"/>
    </row>
    <row r="108" spans="1:10" x14ac:dyDescent="0.25">
      <c r="A108" s="97"/>
      <c r="B108" s="97"/>
      <c r="C108" s="97"/>
      <c r="D108" s="97"/>
      <c r="E108" s="97"/>
      <c r="F108" s="97"/>
      <c r="G108" s="97"/>
      <c r="H108" s="97"/>
      <c r="I108" s="97"/>
      <c r="J108" s="97"/>
    </row>
    <row r="109" spans="1:10" x14ac:dyDescent="0.25">
      <c r="A109" s="97"/>
      <c r="B109" s="97"/>
      <c r="C109" s="97"/>
      <c r="D109" s="97"/>
      <c r="E109" s="97"/>
      <c r="F109" s="97"/>
      <c r="G109" s="97"/>
      <c r="H109" s="97"/>
      <c r="I109" s="97"/>
      <c r="J109" s="97"/>
    </row>
    <row r="110" spans="1:10" x14ac:dyDescent="0.25">
      <c r="A110" s="97"/>
      <c r="B110" s="97"/>
      <c r="C110" s="97"/>
      <c r="D110" s="97"/>
      <c r="E110" s="97"/>
      <c r="F110" s="97"/>
      <c r="G110" s="97"/>
      <c r="H110" s="97"/>
      <c r="I110" s="97"/>
      <c r="J110" s="97"/>
    </row>
    <row r="111" spans="1:10" x14ac:dyDescent="0.25">
      <c r="A111" s="97"/>
      <c r="B111" s="97"/>
      <c r="C111" s="97"/>
      <c r="D111" s="97"/>
      <c r="E111" s="97"/>
      <c r="F111" s="97"/>
      <c r="G111" s="97"/>
      <c r="H111" s="97"/>
      <c r="I111" s="97"/>
      <c r="J111" s="97"/>
    </row>
    <row r="112" spans="1:10" x14ac:dyDescent="0.25">
      <c r="A112" s="97"/>
      <c r="B112" s="97"/>
      <c r="C112" s="97"/>
      <c r="D112" s="97"/>
      <c r="E112" s="97"/>
      <c r="F112" s="97"/>
      <c r="G112" s="97"/>
      <c r="H112" s="97"/>
      <c r="I112" s="97"/>
      <c r="J112" s="97"/>
    </row>
    <row r="113" spans="1:10" x14ac:dyDescent="0.25">
      <c r="A113" s="97"/>
      <c r="B113" s="97"/>
      <c r="C113" s="97"/>
      <c r="D113" s="97"/>
      <c r="E113" s="97"/>
      <c r="F113" s="97"/>
      <c r="G113" s="97"/>
      <c r="H113" s="97"/>
      <c r="I113" s="97"/>
      <c r="J113" s="97"/>
    </row>
    <row r="114" spans="1:10" x14ac:dyDescent="0.25">
      <c r="A114" s="97"/>
      <c r="B114" s="97"/>
      <c r="C114" s="97"/>
      <c r="D114" s="97"/>
      <c r="E114" s="97"/>
      <c r="F114" s="97"/>
      <c r="G114" s="97"/>
      <c r="H114" s="97"/>
      <c r="I114" s="97"/>
      <c r="J114" s="97"/>
    </row>
    <row r="115" spans="1:10" ht="15.6" x14ac:dyDescent="0.25">
      <c r="A115" s="152"/>
      <c r="B115" s="129"/>
      <c r="C115" s="129"/>
      <c r="D115" s="129"/>
      <c r="E115" s="129"/>
      <c r="F115" s="153"/>
      <c r="G115" s="153"/>
      <c r="H115" s="153"/>
      <c r="I115" s="129"/>
      <c r="J115" s="153"/>
    </row>
    <row r="116" spans="1:10" ht="15.6" x14ac:dyDescent="0.25">
      <c r="A116" s="152"/>
      <c r="B116" s="129"/>
      <c r="C116" s="129"/>
      <c r="D116" s="129"/>
      <c r="E116" s="129"/>
      <c r="F116" s="153"/>
      <c r="G116" s="153"/>
      <c r="H116" s="153"/>
      <c r="I116" s="129"/>
      <c r="J116" s="153"/>
    </row>
    <row r="117" spans="1:10" x14ac:dyDescent="0.25">
      <c r="A117" s="97"/>
      <c r="B117" s="97"/>
      <c r="C117" s="97"/>
      <c r="D117" s="97"/>
      <c r="E117" s="97"/>
      <c r="F117" s="97"/>
      <c r="G117" s="97"/>
      <c r="H117" s="97"/>
      <c r="I117" s="97"/>
      <c r="J117" s="97"/>
    </row>
    <row r="118" spans="1:10" ht="15.6" x14ac:dyDescent="0.25">
      <c r="A118" s="129"/>
      <c r="B118" s="129"/>
      <c r="C118" s="129"/>
      <c r="D118" s="129"/>
      <c r="E118" s="129"/>
      <c r="F118" s="129"/>
      <c r="G118" s="129"/>
      <c r="H118" s="129"/>
      <c r="I118" s="129"/>
      <c r="J118" s="129"/>
    </row>
    <row r="119" spans="1:10" x14ac:dyDescent="0.25">
      <c r="A119" s="130"/>
      <c r="B119" s="130"/>
      <c r="C119" s="130"/>
      <c r="D119" s="130"/>
      <c r="E119" s="130"/>
      <c r="F119" s="130"/>
      <c r="G119" s="130"/>
      <c r="H119" s="130"/>
      <c r="I119" s="130"/>
      <c r="J119" s="130"/>
    </row>
    <row r="120" spans="1:10" x14ac:dyDescent="0.25">
      <c r="A120" s="97"/>
      <c r="B120" s="97"/>
      <c r="C120" s="97"/>
      <c r="D120" s="97"/>
      <c r="E120" s="97"/>
      <c r="F120" s="97"/>
      <c r="G120" s="97"/>
      <c r="H120" s="97"/>
      <c r="I120" s="97"/>
      <c r="J120" s="97"/>
    </row>
    <row r="121" spans="1:10" x14ac:dyDescent="0.25">
      <c r="A121" s="97"/>
      <c r="B121" s="97"/>
      <c r="C121" s="97"/>
      <c r="D121" s="97"/>
      <c r="E121" s="97"/>
      <c r="F121" s="97"/>
      <c r="G121" s="97"/>
      <c r="H121" s="97"/>
      <c r="I121" s="97"/>
      <c r="J121" s="97"/>
    </row>
    <row r="122" spans="1:10" x14ac:dyDescent="0.25">
      <c r="A122" s="97"/>
      <c r="B122" s="97"/>
      <c r="C122" s="97"/>
      <c r="D122" s="97"/>
      <c r="E122" s="97"/>
      <c r="F122" s="97"/>
      <c r="G122" s="97"/>
      <c r="H122" s="97"/>
      <c r="I122" s="97"/>
      <c r="J122" s="97"/>
    </row>
    <row r="123" spans="1:10" x14ac:dyDescent="0.25">
      <c r="A123" s="97"/>
      <c r="B123" s="97"/>
      <c r="C123" s="97"/>
      <c r="D123" s="97"/>
      <c r="E123" s="97"/>
      <c r="F123" s="97"/>
      <c r="G123" s="97"/>
      <c r="H123" s="97"/>
      <c r="I123" s="97"/>
      <c r="J123" s="97"/>
    </row>
    <row r="124" spans="1:10" x14ac:dyDescent="0.25">
      <c r="A124" s="97"/>
      <c r="B124" s="97"/>
      <c r="C124" s="97"/>
      <c r="D124" s="97"/>
      <c r="E124" s="97"/>
      <c r="F124" s="97"/>
      <c r="G124" s="97"/>
      <c r="H124" s="97"/>
      <c r="I124" s="97"/>
      <c r="J124" s="97"/>
    </row>
    <row r="125" spans="1:10" x14ac:dyDescent="0.25">
      <c r="A125" s="97"/>
      <c r="B125" s="97"/>
      <c r="C125" s="97"/>
      <c r="D125" s="97"/>
      <c r="E125" s="97"/>
      <c r="F125" s="97"/>
      <c r="G125" s="97"/>
      <c r="H125" s="97"/>
      <c r="I125" s="97"/>
      <c r="J125" s="97"/>
    </row>
    <row r="126" spans="1:10" x14ac:dyDescent="0.25">
      <c r="A126" s="97"/>
      <c r="B126" s="97"/>
      <c r="C126" s="97"/>
      <c r="D126" s="97"/>
      <c r="E126" s="97"/>
      <c r="F126" s="97"/>
      <c r="G126" s="97"/>
      <c r="H126" s="97"/>
      <c r="I126" s="97"/>
      <c r="J126" s="97"/>
    </row>
    <row r="127" spans="1:10" x14ac:dyDescent="0.25">
      <c r="A127" s="97"/>
      <c r="B127" s="97"/>
      <c r="C127" s="97"/>
      <c r="D127" s="97"/>
      <c r="E127" s="97"/>
      <c r="F127" s="97"/>
      <c r="G127" s="97"/>
      <c r="H127" s="97"/>
      <c r="I127" s="97"/>
      <c r="J127" s="97"/>
    </row>
    <row r="128" spans="1:10" x14ac:dyDescent="0.25">
      <c r="A128" s="97"/>
      <c r="B128" s="97"/>
      <c r="C128" s="97"/>
      <c r="D128" s="97"/>
      <c r="E128" s="97"/>
      <c r="F128" s="97"/>
      <c r="G128" s="97"/>
      <c r="H128" s="97"/>
      <c r="I128" s="97"/>
      <c r="J128" s="97"/>
    </row>
    <row r="129" spans="1:10" x14ac:dyDescent="0.25">
      <c r="A129" s="97"/>
      <c r="B129" s="97"/>
      <c r="C129" s="97"/>
      <c r="D129" s="97"/>
      <c r="E129" s="97"/>
      <c r="F129" s="97"/>
      <c r="G129" s="97"/>
      <c r="H129" s="97"/>
      <c r="I129" s="97"/>
      <c r="J129" s="97"/>
    </row>
    <row r="130" spans="1:10" x14ac:dyDescent="0.25">
      <c r="A130" s="97"/>
      <c r="B130" s="97"/>
      <c r="C130" s="97"/>
      <c r="D130" s="97"/>
      <c r="E130" s="97"/>
      <c r="F130" s="97"/>
      <c r="G130" s="97"/>
      <c r="H130" s="97"/>
      <c r="I130" s="97"/>
      <c r="J130" s="97"/>
    </row>
    <row r="131" spans="1:10" x14ac:dyDescent="0.25">
      <c r="A131" s="97"/>
      <c r="B131" s="97"/>
      <c r="C131" s="97"/>
      <c r="D131" s="97"/>
      <c r="E131" s="97"/>
      <c r="F131" s="97"/>
      <c r="G131" s="97"/>
      <c r="H131" s="97"/>
      <c r="I131" s="97"/>
      <c r="J131" s="97"/>
    </row>
    <row r="132" spans="1:10" x14ac:dyDescent="0.25">
      <c r="A132" s="97"/>
      <c r="B132" s="97"/>
      <c r="C132" s="97"/>
      <c r="D132" s="97"/>
      <c r="E132" s="97"/>
      <c r="F132" s="97"/>
      <c r="G132" s="97"/>
      <c r="H132" s="97"/>
      <c r="I132" s="97"/>
      <c r="J132" s="97"/>
    </row>
    <row r="133" spans="1:10" x14ac:dyDescent="0.25">
      <c r="A133" s="97"/>
      <c r="B133" s="97"/>
      <c r="C133" s="97"/>
      <c r="D133" s="97"/>
      <c r="E133" s="97"/>
      <c r="F133" s="97"/>
      <c r="G133" s="97"/>
      <c r="H133" s="97"/>
      <c r="I133" s="97"/>
      <c r="J133" s="97"/>
    </row>
    <row r="134" spans="1:10" x14ac:dyDescent="0.25">
      <c r="A134" s="97"/>
      <c r="B134" s="97"/>
      <c r="C134" s="97"/>
      <c r="D134" s="97"/>
      <c r="E134" s="97"/>
      <c r="F134" s="97"/>
      <c r="G134" s="97"/>
      <c r="H134" s="97"/>
      <c r="I134" s="97"/>
      <c r="J134" s="97"/>
    </row>
    <row r="135" spans="1:10" x14ac:dyDescent="0.25">
      <c r="A135" s="97"/>
      <c r="B135" s="97"/>
      <c r="C135" s="97"/>
      <c r="D135" s="97"/>
      <c r="E135" s="97"/>
      <c r="F135" s="97"/>
      <c r="G135" s="97"/>
      <c r="H135" s="97"/>
      <c r="I135" s="97"/>
      <c r="J135" s="97"/>
    </row>
    <row r="136" spans="1:10" x14ac:dyDescent="0.25">
      <c r="A136" s="97"/>
      <c r="B136" s="97"/>
      <c r="C136" s="97"/>
      <c r="D136" s="97"/>
      <c r="E136" s="97"/>
      <c r="F136" s="97"/>
      <c r="G136" s="97"/>
      <c r="H136" s="97"/>
      <c r="I136" s="97"/>
      <c r="J136" s="97"/>
    </row>
    <row r="137" spans="1:10" x14ac:dyDescent="0.25">
      <c r="A137" s="97"/>
      <c r="B137" s="97"/>
      <c r="C137" s="97"/>
      <c r="D137" s="97"/>
      <c r="E137" s="97"/>
      <c r="F137" s="97"/>
      <c r="G137" s="97"/>
      <c r="H137" s="97"/>
      <c r="I137" s="97"/>
      <c r="J137" s="97"/>
    </row>
    <row r="138" spans="1:10" x14ac:dyDescent="0.25">
      <c r="A138" s="97"/>
      <c r="B138" s="97"/>
      <c r="C138" s="97"/>
      <c r="D138" s="97"/>
      <c r="E138" s="97"/>
      <c r="F138" s="97"/>
      <c r="G138" s="97"/>
      <c r="H138" s="97"/>
      <c r="I138" s="97"/>
      <c r="J138" s="97"/>
    </row>
    <row r="139" spans="1:10" x14ac:dyDescent="0.25">
      <c r="A139" s="97"/>
      <c r="B139" s="97"/>
      <c r="C139" s="97"/>
      <c r="D139" s="97"/>
      <c r="E139" s="97"/>
      <c r="F139" s="97"/>
      <c r="G139" s="97"/>
      <c r="H139" s="97"/>
      <c r="I139" s="97"/>
      <c r="J139" s="97"/>
    </row>
    <row r="140" spans="1:10" x14ac:dyDescent="0.25">
      <c r="A140" s="97"/>
      <c r="B140" s="97"/>
      <c r="C140" s="97"/>
      <c r="D140" s="97"/>
      <c r="E140" s="97"/>
      <c r="F140" s="97"/>
      <c r="G140" s="97"/>
      <c r="H140" s="97"/>
      <c r="I140" s="97"/>
      <c r="J140" s="97"/>
    </row>
    <row r="141" spans="1:10" x14ac:dyDescent="0.25">
      <c r="A141" s="97"/>
      <c r="B141" s="97"/>
      <c r="C141" s="97"/>
      <c r="D141" s="97"/>
      <c r="E141" s="97"/>
      <c r="F141" s="97"/>
      <c r="G141" s="97"/>
      <c r="H141" s="97"/>
      <c r="I141" s="97"/>
      <c r="J141" s="97"/>
    </row>
    <row r="142" spans="1:10" x14ac:dyDescent="0.25">
      <c r="A142" s="97"/>
      <c r="B142" s="97"/>
      <c r="C142" s="97"/>
      <c r="D142" s="97"/>
      <c r="E142" s="97"/>
      <c r="F142" s="97"/>
      <c r="G142" s="97"/>
      <c r="H142" s="97"/>
      <c r="I142" s="97"/>
      <c r="J142" s="97"/>
    </row>
    <row r="143" spans="1:10" x14ac:dyDescent="0.25">
      <c r="A143" s="97"/>
      <c r="B143" s="97"/>
      <c r="C143" s="97"/>
      <c r="D143" s="97"/>
      <c r="E143" s="97"/>
      <c r="F143" s="97"/>
      <c r="G143" s="97"/>
      <c r="H143" s="97"/>
      <c r="I143" s="97"/>
      <c r="J143" s="97"/>
    </row>
    <row r="144" spans="1:10" x14ac:dyDescent="0.25">
      <c r="A144" s="97"/>
      <c r="B144" s="97"/>
      <c r="C144" s="97"/>
      <c r="D144" s="97"/>
      <c r="E144" s="97"/>
      <c r="F144" s="97"/>
      <c r="G144" s="97"/>
      <c r="H144" s="97"/>
      <c r="I144" s="97"/>
      <c r="J144" s="97"/>
    </row>
    <row r="145" spans="1:10" x14ac:dyDescent="0.25">
      <c r="A145" s="97"/>
      <c r="B145" s="97"/>
      <c r="C145" s="97"/>
      <c r="D145" s="97"/>
      <c r="E145" s="97"/>
      <c r="F145" s="97"/>
      <c r="G145" s="97"/>
      <c r="H145" s="97"/>
      <c r="I145" s="97"/>
      <c r="J145" s="97"/>
    </row>
    <row r="146" spans="1:10" x14ac:dyDescent="0.25">
      <c r="A146" s="97"/>
      <c r="B146" s="97"/>
      <c r="C146" s="97"/>
      <c r="D146" s="97"/>
      <c r="E146" s="97"/>
      <c r="F146" s="97"/>
      <c r="G146" s="97"/>
      <c r="H146" s="97"/>
      <c r="I146" s="97"/>
      <c r="J146" s="97"/>
    </row>
    <row r="147" spans="1:10" x14ac:dyDescent="0.25">
      <c r="A147" s="97"/>
      <c r="B147" s="97"/>
      <c r="C147" s="97"/>
      <c r="D147" s="97"/>
      <c r="E147" s="97"/>
      <c r="F147" s="97"/>
      <c r="G147" s="97"/>
      <c r="H147" s="97"/>
      <c r="I147" s="97"/>
      <c r="J147" s="97"/>
    </row>
    <row r="148" spans="1:10" x14ac:dyDescent="0.25">
      <c r="A148" s="97"/>
      <c r="B148" s="97"/>
      <c r="C148" s="97"/>
      <c r="D148" s="97"/>
      <c r="E148" s="97"/>
      <c r="F148" s="97"/>
      <c r="G148" s="97"/>
      <c r="H148" s="97"/>
      <c r="I148" s="97"/>
      <c r="J148" s="97"/>
    </row>
    <row r="149" spans="1:10" x14ac:dyDescent="0.25">
      <c r="A149" s="97"/>
      <c r="B149" s="97"/>
      <c r="C149" s="97"/>
      <c r="D149" s="97"/>
      <c r="E149" s="97"/>
      <c r="F149" s="97"/>
      <c r="G149" s="97"/>
      <c r="H149" s="97"/>
      <c r="I149" s="97"/>
      <c r="J149" s="97"/>
    </row>
    <row r="150" spans="1:10" x14ac:dyDescent="0.25">
      <c r="A150" s="97"/>
      <c r="B150" s="97"/>
      <c r="C150" s="97"/>
      <c r="D150" s="97"/>
      <c r="E150" s="97"/>
      <c r="F150" s="97"/>
      <c r="G150" s="97"/>
      <c r="H150" s="97"/>
      <c r="I150" s="97"/>
      <c r="J150" s="97"/>
    </row>
    <row r="151" spans="1:10" x14ac:dyDescent="0.25">
      <c r="A151" s="97"/>
      <c r="B151" s="97"/>
      <c r="C151" s="97"/>
      <c r="D151" s="97"/>
      <c r="E151" s="97"/>
      <c r="F151" s="97"/>
      <c r="G151" s="97"/>
      <c r="H151" s="97"/>
      <c r="I151" s="97"/>
      <c r="J151" s="97"/>
    </row>
    <row r="152" spans="1:10" x14ac:dyDescent="0.25">
      <c r="A152" s="97"/>
      <c r="B152" s="97"/>
      <c r="C152" s="97"/>
      <c r="D152" s="97"/>
      <c r="E152" s="97"/>
      <c r="F152" s="97"/>
      <c r="G152" s="97"/>
      <c r="H152" s="97"/>
      <c r="I152" s="97"/>
      <c r="J152" s="97"/>
    </row>
    <row r="153" spans="1:10" x14ac:dyDescent="0.25">
      <c r="A153" s="97"/>
      <c r="B153" s="97"/>
      <c r="C153" s="97"/>
      <c r="D153" s="97"/>
      <c r="E153" s="97"/>
      <c r="F153" s="97"/>
      <c r="G153" s="97"/>
      <c r="H153" s="97"/>
      <c r="I153" s="97"/>
      <c r="J153" s="97"/>
    </row>
    <row r="154" spans="1:10" x14ac:dyDescent="0.25">
      <c r="A154" s="97"/>
      <c r="B154" s="97"/>
      <c r="C154" s="97"/>
      <c r="D154" s="97"/>
      <c r="E154" s="97"/>
      <c r="F154" s="97"/>
      <c r="G154" s="97"/>
      <c r="H154" s="97"/>
      <c r="I154" s="97"/>
      <c r="J154" s="97"/>
    </row>
    <row r="155" spans="1:10" x14ac:dyDescent="0.25">
      <c r="A155" s="97"/>
      <c r="B155" s="97"/>
      <c r="C155" s="97"/>
      <c r="D155" s="97"/>
      <c r="E155" s="97"/>
      <c r="F155" s="97"/>
      <c r="G155" s="97"/>
      <c r="H155" s="97"/>
      <c r="I155" s="97"/>
      <c r="J155" s="97"/>
    </row>
    <row r="156" spans="1:10" x14ac:dyDescent="0.25">
      <c r="A156" s="97"/>
      <c r="B156" s="97"/>
      <c r="C156" s="97"/>
      <c r="D156" s="97"/>
      <c r="E156" s="97"/>
      <c r="F156" s="97"/>
      <c r="G156" s="97"/>
      <c r="H156" s="97"/>
      <c r="I156" s="97"/>
      <c r="J156" s="97"/>
    </row>
    <row r="157" spans="1:10" x14ac:dyDescent="0.25">
      <c r="A157" s="97"/>
      <c r="B157" s="97"/>
      <c r="C157" s="97"/>
      <c r="D157" s="97"/>
      <c r="E157" s="97"/>
      <c r="F157" s="97"/>
      <c r="G157" s="97"/>
      <c r="H157" s="97"/>
      <c r="I157" s="97"/>
      <c r="J157" s="97"/>
    </row>
    <row r="158" spans="1:10" x14ac:dyDescent="0.25">
      <c r="A158" s="97"/>
      <c r="B158" s="97"/>
      <c r="C158" s="97"/>
      <c r="D158" s="97"/>
      <c r="E158" s="97"/>
      <c r="F158" s="97"/>
      <c r="G158" s="97"/>
      <c r="H158" s="97"/>
      <c r="I158" s="97"/>
      <c r="J158" s="97"/>
    </row>
    <row r="159" spans="1:10" x14ac:dyDescent="0.25">
      <c r="A159" s="97"/>
      <c r="B159" s="97"/>
      <c r="C159" s="97"/>
      <c r="D159" s="97"/>
      <c r="E159" s="97"/>
      <c r="F159" s="97"/>
      <c r="G159" s="97"/>
      <c r="H159" s="97"/>
      <c r="I159" s="97"/>
      <c r="J159" s="97"/>
    </row>
    <row r="160" spans="1:10" x14ac:dyDescent="0.25">
      <c r="A160" s="97"/>
      <c r="B160" s="97"/>
      <c r="C160" s="97"/>
      <c r="D160" s="97"/>
      <c r="E160" s="97"/>
      <c r="F160" s="97"/>
      <c r="G160" s="97"/>
      <c r="H160" s="97"/>
      <c r="I160" s="97"/>
      <c r="J160" s="97"/>
    </row>
    <row r="161" spans="1:10" x14ac:dyDescent="0.25">
      <c r="A161" s="97"/>
      <c r="B161" s="97"/>
      <c r="C161" s="97"/>
      <c r="D161" s="97"/>
      <c r="E161" s="97"/>
      <c r="F161" s="97"/>
      <c r="G161" s="97"/>
      <c r="H161" s="97"/>
      <c r="I161" s="97"/>
      <c r="J161" s="97"/>
    </row>
    <row r="162" spans="1:10" x14ac:dyDescent="0.25">
      <c r="A162" s="97"/>
      <c r="B162" s="97"/>
      <c r="C162" s="97"/>
      <c r="D162" s="97"/>
      <c r="E162" s="97"/>
      <c r="F162" s="97"/>
      <c r="G162" s="97"/>
      <c r="H162" s="97"/>
      <c r="I162" s="97"/>
      <c r="J162" s="97"/>
    </row>
    <row r="163" spans="1:10" x14ac:dyDescent="0.25">
      <c r="A163" s="97"/>
      <c r="B163" s="97"/>
      <c r="C163" s="97"/>
      <c r="D163" s="97"/>
      <c r="E163" s="97"/>
      <c r="F163" s="97"/>
      <c r="G163" s="97"/>
      <c r="H163" s="97"/>
      <c r="I163" s="97"/>
      <c r="J163" s="97"/>
    </row>
    <row r="164" spans="1:10" x14ac:dyDescent="0.25">
      <c r="A164" s="97"/>
      <c r="B164" s="97"/>
      <c r="C164" s="97"/>
      <c r="D164" s="97"/>
      <c r="E164" s="97"/>
      <c r="F164" s="97"/>
      <c r="G164" s="97"/>
      <c r="H164" s="97"/>
      <c r="I164" s="97"/>
      <c r="J164" s="97"/>
    </row>
    <row r="165" spans="1:10" x14ac:dyDescent="0.25">
      <c r="A165" s="97"/>
      <c r="B165" s="97"/>
      <c r="C165" s="97"/>
      <c r="D165" s="97"/>
      <c r="E165" s="97"/>
      <c r="F165" s="97"/>
      <c r="G165" s="97"/>
      <c r="H165" s="97"/>
      <c r="I165" s="97"/>
      <c r="J165" s="97"/>
    </row>
    <row r="166" spans="1:10" x14ac:dyDescent="0.25">
      <c r="A166" s="97"/>
      <c r="B166" s="97"/>
      <c r="C166" s="97"/>
      <c r="D166" s="97"/>
      <c r="E166" s="97"/>
      <c r="F166" s="97"/>
      <c r="G166" s="97"/>
      <c r="H166" s="97"/>
      <c r="I166" s="97"/>
      <c r="J166" s="97"/>
    </row>
    <row r="167" spans="1:10" x14ac:dyDescent="0.25">
      <c r="A167" s="97"/>
      <c r="B167" s="97"/>
      <c r="C167" s="97"/>
      <c r="D167" s="97"/>
      <c r="E167" s="97"/>
      <c r="F167" s="97"/>
      <c r="G167" s="97"/>
      <c r="H167" s="97"/>
      <c r="I167" s="97"/>
      <c r="J167" s="97"/>
    </row>
    <row r="168" spans="1:10" x14ac:dyDescent="0.25">
      <c r="A168" s="97"/>
      <c r="B168" s="97"/>
      <c r="C168" s="97"/>
      <c r="D168" s="97"/>
      <c r="E168" s="97"/>
      <c r="F168" s="97"/>
      <c r="G168" s="97"/>
      <c r="H168" s="97"/>
      <c r="I168" s="97"/>
      <c r="J168" s="97"/>
    </row>
    <row r="169" spans="1:10" x14ac:dyDescent="0.25">
      <c r="A169" s="97"/>
      <c r="B169" s="97"/>
      <c r="C169" s="97"/>
      <c r="D169" s="97"/>
      <c r="E169" s="97"/>
      <c r="F169" s="97"/>
      <c r="G169" s="97"/>
      <c r="H169" s="97"/>
      <c r="I169" s="97"/>
      <c r="J169" s="97"/>
    </row>
    <row r="170" spans="1:10" x14ac:dyDescent="0.25">
      <c r="A170" s="97"/>
      <c r="B170" s="97"/>
      <c r="C170" s="97"/>
      <c r="D170" s="97"/>
      <c r="E170" s="97"/>
      <c r="F170" s="97"/>
      <c r="G170" s="97"/>
      <c r="H170" s="97"/>
      <c r="I170" s="97"/>
      <c r="J170" s="97"/>
    </row>
    <row r="171" spans="1:10" x14ac:dyDescent="0.25">
      <c r="A171" s="97"/>
      <c r="B171" s="97"/>
      <c r="C171" s="97"/>
      <c r="D171" s="97"/>
      <c r="E171" s="97"/>
      <c r="F171" s="97"/>
      <c r="G171" s="97"/>
      <c r="H171" s="97"/>
      <c r="I171" s="97"/>
      <c r="J171" s="97"/>
    </row>
    <row r="172" spans="1:10" x14ac:dyDescent="0.25">
      <c r="A172" s="97"/>
      <c r="B172" s="97"/>
      <c r="C172" s="97"/>
      <c r="D172" s="97"/>
      <c r="E172" s="97"/>
      <c r="F172" s="97"/>
      <c r="G172" s="97"/>
      <c r="H172" s="97"/>
      <c r="I172" s="97"/>
      <c r="J172" s="97"/>
    </row>
    <row r="173" spans="1:10" x14ac:dyDescent="0.25">
      <c r="A173" s="97"/>
      <c r="B173" s="97"/>
      <c r="C173" s="97"/>
      <c r="D173" s="97"/>
      <c r="E173" s="97"/>
      <c r="F173" s="97"/>
      <c r="G173" s="97"/>
      <c r="H173" s="97"/>
      <c r="I173" s="97"/>
      <c r="J173" s="97"/>
    </row>
    <row r="174" spans="1:10" x14ac:dyDescent="0.25">
      <c r="A174" s="97"/>
      <c r="B174" s="97"/>
      <c r="C174" s="97"/>
      <c r="D174" s="97"/>
      <c r="E174" s="97"/>
      <c r="F174" s="97"/>
      <c r="G174" s="97"/>
      <c r="H174" s="97"/>
      <c r="I174" s="97"/>
      <c r="J174" s="97"/>
    </row>
    <row r="175" spans="1:10" x14ac:dyDescent="0.25">
      <c r="A175" s="97"/>
      <c r="B175" s="97"/>
      <c r="C175" s="97"/>
      <c r="D175" s="97"/>
      <c r="E175" s="97"/>
      <c r="F175" s="97"/>
      <c r="G175" s="97"/>
      <c r="H175" s="97"/>
      <c r="I175" s="97"/>
      <c r="J175" s="97"/>
    </row>
    <row r="176" spans="1:10" ht="15.6" x14ac:dyDescent="0.25">
      <c r="A176" s="152"/>
      <c r="B176" s="129"/>
      <c r="C176" s="129"/>
      <c r="D176" s="129"/>
      <c r="E176" s="129"/>
      <c r="F176" s="130"/>
      <c r="G176" s="130"/>
      <c r="H176" s="130"/>
      <c r="I176" s="129"/>
      <c r="J176" s="130"/>
    </row>
    <row r="177" spans="1:10" ht="15.6" x14ac:dyDescent="0.25">
      <c r="A177" s="152"/>
      <c r="B177" s="129"/>
      <c r="C177" s="129"/>
      <c r="D177" s="129"/>
      <c r="E177" s="129"/>
      <c r="F177" s="130"/>
      <c r="G177" s="130"/>
      <c r="H177" s="130"/>
      <c r="I177" s="129"/>
      <c r="J177" s="130"/>
    </row>
    <row r="178" spans="1:10" x14ac:dyDescent="0.25">
      <c r="A178" s="97"/>
      <c r="B178" s="97"/>
      <c r="C178" s="97"/>
      <c r="D178" s="97"/>
      <c r="E178" s="97"/>
      <c r="F178" s="97"/>
      <c r="G178" s="97"/>
      <c r="H178" s="97"/>
      <c r="I178" s="97"/>
      <c r="J178" s="97"/>
    </row>
    <row r="179" spans="1:10" x14ac:dyDescent="0.25">
      <c r="A179" s="97"/>
      <c r="B179" s="97"/>
      <c r="C179" s="97"/>
      <c r="D179" s="97"/>
      <c r="E179" s="97"/>
      <c r="F179" s="97"/>
      <c r="G179" s="97"/>
      <c r="H179" s="97"/>
      <c r="I179" s="97"/>
      <c r="J179" s="97"/>
    </row>
    <row r="180" spans="1:10" x14ac:dyDescent="0.25">
      <c r="A180" s="97"/>
      <c r="B180" s="97"/>
      <c r="C180" s="97"/>
      <c r="D180" s="97"/>
      <c r="E180" s="97"/>
      <c r="F180" s="97"/>
      <c r="G180" s="97"/>
      <c r="H180" s="97"/>
      <c r="I180" s="97"/>
      <c r="J180" s="97"/>
    </row>
    <row r="181" spans="1:10" x14ac:dyDescent="0.25">
      <c r="A181" s="97"/>
      <c r="B181" s="97"/>
      <c r="C181" s="97"/>
      <c r="D181" s="97"/>
      <c r="E181" s="97"/>
      <c r="F181" s="97"/>
      <c r="G181" s="97"/>
      <c r="H181" s="97"/>
      <c r="I181" s="97"/>
      <c r="J181" s="97"/>
    </row>
    <row r="182" spans="1:10" x14ac:dyDescent="0.25">
      <c r="A182" s="97"/>
      <c r="B182" s="97"/>
      <c r="C182" s="97"/>
      <c r="D182" s="97"/>
      <c r="E182" s="97"/>
      <c r="F182" s="97"/>
      <c r="G182" s="97"/>
      <c r="H182" s="97"/>
      <c r="I182" s="97"/>
      <c r="J182" s="97"/>
    </row>
    <row r="183" spans="1:10" x14ac:dyDescent="0.25">
      <c r="A183" s="97"/>
      <c r="B183" s="97"/>
      <c r="C183" s="97"/>
      <c r="D183" s="97"/>
      <c r="E183" s="97"/>
      <c r="F183" s="97"/>
      <c r="G183" s="97"/>
      <c r="H183" s="97"/>
      <c r="I183" s="97"/>
      <c r="J183" s="97"/>
    </row>
    <row r="184" spans="1:10" x14ac:dyDescent="0.25">
      <c r="A184" s="97"/>
      <c r="B184" s="97"/>
      <c r="C184" s="97"/>
      <c r="D184" s="97"/>
      <c r="E184" s="97"/>
      <c r="F184" s="97"/>
      <c r="G184" s="97"/>
      <c r="H184" s="97"/>
      <c r="I184" s="97"/>
      <c r="J184" s="97"/>
    </row>
    <row r="185" spans="1:10" x14ac:dyDescent="0.25">
      <c r="A185" s="97"/>
      <c r="B185" s="97"/>
      <c r="C185" s="97"/>
      <c r="D185" s="97"/>
      <c r="E185" s="97"/>
      <c r="F185" s="97"/>
      <c r="G185" s="97"/>
      <c r="H185" s="97"/>
      <c r="I185" s="97"/>
      <c r="J185" s="97"/>
    </row>
    <row r="186" spans="1:10" x14ac:dyDescent="0.25">
      <c r="A186" s="97"/>
      <c r="B186" s="97"/>
      <c r="C186" s="97"/>
      <c r="D186" s="97"/>
      <c r="E186" s="97"/>
      <c r="F186" s="97"/>
      <c r="G186" s="97"/>
      <c r="H186" s="97"/>
      <c r="I186" s="97"/>
      <c r="J186" s="97"/>
    </row>
    <row r="187" spans="1:10" x14ac:dyDescent="0.25">
      <c r="A187" s="97"/>
      <c r="B187" s="97"/>
      <c r="C187" s="97"/>
      <c r="D187" s="97"/>
      <c r="E187" s="97"/>
      <c r="F187" s="97"/>
      <c r="G187" s="97"/>
      <c r="H187" s="97"/>
      <c r="I187" s="97"/>
      <c r="J187" s="97"/>
    </row>
    <row r="188" spans="1:10" x14ac:dyDescent="0.25">
      <c r="A188" s="97"/>
      <c r="B188" s="97"/>
      <c r="C188" s="97"/>
      <c r="D188" s="97"/>
      <c r="E188" s="97"/>
      <c r="F188" s="97"/>
      <c r="G188" s="97"/>
      <c r="H188" s="97"/>
      <c r="I188" s="97"/>
      <c r="J188" s="97"/>
    </row>
    <row r="189" spans="1:10" x14ac:dyDescent="0.25">
      <c r="A189" s="97"/>
      <c r="B189" s="97"/>
      <c r="C189" s="97"/>
      <c r="D189" s="97"/>
      <c r="E189" s="97"/>
      <c r="F189" s="97"/>
      <c r="G189" s="97"/>
      <c r="H189" s="97"/>
      <c r="I189" s="97"/>
      <c r="J189" s="97"/>
    </row>
    <row r="190" spans="1:10" x14ac:dyDescent="0.25">
      <c r="A190" s="97"/>
      <c r="B190" s="97"/>
      <c r="C190" s="97"/>
      <c r="D190" s="97"/>
      <c r="E190" s="97"/>
      <c r="F190" s="97"/>
      <c r="G190" s="97"/>
      <c r="H190" s="97"/>
      <c r="I190" s="97"/>
      <c r="J190" s="97"/>
    </row>
    <row r="191" spans="1:10" x14ac:dyDescent="0.25">
      <c r="A191" s="97"/>
      <c r="B191" s="97"/>
      <c r="C191" s="97"/>
      <c r="D191" s="97"/>
      <c r="E191" s="97"/>
      <c r="F191" s="97"/>
      <c r="G191" s="97"/>
      <c r="H191" s="97"/>
      <c r="I191" s="97"/>
      <c r="J191" s="97"/>
    </row>
    <row r="192" spans="1:10" x14ac:dyDescent="0.25">
      <c r="A192" s="97"/>
      <c r="B192" s="97"/>
      <c r="C192" s="97"/>
      <c r="D192" s="97"/>
      <c r="E192" s="97"/>
      <c r="F192" s="97"/>
      <c r="G192" s="97"/>
      <c r="H192" s="97"/>
      <c r="I192" s="97"/>
      <c r="J192" s="97"/>
    </row>
    <row r="193" spans="1:10" x14ac:dyDescent="0.25">
      <c r="A193" s="97"/>
      <c r="B193" s="97"/>
      <c r="C193" s="97"/>
      <c r="D193" s="97"/>
      <c r="E193" s="97"/>
      <c r="F193" s="97"/>
      <c r="G193" s="97"/>
      <c r="H193" s="97"/>
      <c r="I193" s="97"/>
      <c r="J193" s="97"/>
    </row>
    <row r="194" spans="1:10" x14ac:dyDescent="0.25">
      <c r="A194" s="97"/>
      <c r="B194" s="97"/>
      <c r="C194" s="97"/>
      <c r="D194" s="97"/>
      <c r="E194" s="97"/>
      <c r="F194" s="97"/>
      <c r="G194" s="97"/>
      <c r="H194" s="97"/>
      <c r="I194" s="97"/>
      <c r="J194" s="97"/>
    </row>
    <row r="195" spans="1:10" x14ac:dyDescent="0.25">
      <c r="A195" s="97"/>
      <c r="B195" s="97"/>
      <c r="C195" s="97"/>
      <c r="D195" s="97"/>
      <c r="E195" s="97"/>
      <c r="F195" s="97"/>
      <c r="G195" s="97"/>
      <c r="H195" s="97"/>
      <c r="I195" s="97"/>
      <c r="J195" s="97"/>
    </row>
    <row r="196" spans="1:10" x14ac:dyDescent="0.25">
      <c r="A196" s="97"/>
      <c r="B196" s="97"/>
      <c r="C196" s="97"/>
      <c r="D196" s="97"/>
      <c r="E196" s="97"/>
      <c r="F196" s="97"/>
      <c r="G196" s="97"/>
      <c r="H196" s="97"/>
      <c r="I196" s="97"/>
      <c r="J196" s="97"/>
    </row>
    <row r="197" spans="1:10" x14ac:dyDescent="0.25">
      <c r="A197" s="97"/>
      <c r="B197" s="97"/>
      <c r="C197" s="97"/>
      <c r="D197" s="97"/>
      <c r="E197" s="97"/>
      <c r="F197" s="97"/>
      <c r="G197" s="97"/>
      <c r="H197" s="97"/>
      <c r="I197" s="97"/>
      <c r="J197" s="97"/>
    </row>
    <row r="198" spans="1:10" x14ac:dyDescent="0.25">
      <c r="A198" s="97"/>
      <c r="B198" s="97"/>
      <c r="C198" s="97"/>
      <c r="D198" s="97"/>
      <c r="E198" s="97"/>
      <c r="F198" s="97"/>
      <c r="G198" s="97"/>
      <c r="H198" s="97"/>
      <c r="I198" s="97"/>
      <c r="J198" s="97"/>
    </row>
    <row r="199" spans="1:10" x14ac:dyDescent="0.25">
      <c r="A199" s="97"/>
      <c r="B199" s="97"/>
      <c r="C199" s="97"/>
      <c r="D199" s="97"/>
      <c r="E199" s="97"/>
      <c r="F199" s="97"/>
      <c r="G199" s="97"/>
      <c r="H199" s="97"/>
      <c r="I199" s="97"/>
      <c r="J199" s="97"/>
    </row>
    <row r="200" spans="1:10" x14ac:dyDescent="0.25">
      <c r="A200" s="97"/>
      <c r="B200" s="97"/>
      <c r="C200" s="97"/>
      <c r="D200" s="97"/>
      <c r="E200" s="97"/>
      <c r="F200" s="97"/>
      <c r="G200" s="97"/>
      <c r="H200" s="97"/>
      <c r="I200" s="97"/>
      <c r="J200" s="97"/>
    </row>
    <row r="201" spans="1:10" x14ac:dyDescent="0.25">
      <c r="A201" s="97"/>
      <c r="B201" s="97"/>
      <c r="C201" s="97"/>
      <c r="D201" s="97"/>
      <c r="E201" s="97"/>
      <c r="F201" s="97"/>
      <c r="G201" s="97"/>
      <c r="H201" s="97"/>
      <c r="I201" s="97"/>
      <c r="J201" s="97"/>
    </row>
    <row r="202" spans="1:10" x14ac:dyDescent="0.25">
      <c r="A202" s="97"/>
      <c r="B202" s="97"/>
      <c r="C202" s="97"/>
      <c r="D202" s="97"/>
      <c r="E202" s="97"/>
      <c r="F202" s="97"/>
      <c r="G202" s="97"/>
      <c r="H202" s="97"/>
      <c r="I202" s="97"/>
      <c r="J202" s="97"/>
    </row>
    <row r="203" spans="1:10" x14ac:dyDescent="0.25">
      <c r="A203" s="97"/>
      <c r="B203" s="97"/>
      <c r="C203" s="97"/>
      <c r="D203" s="97"/>
      <c r="E203" s="97"/>
      <c r="F203" s="97"/>
      <c r="G203" s="97"/>
      <c r="H203" s="97"/>
      <c r="I203" s="97"/>
      <c r="J203" s="97"/>
    </row>
    <row r="204" spans="1:10" x14ac:dyDescent="0.25">
      <c r="A204" s="97"/>
      <c r="B204" s="97"/>
      <c r="C204" s="97"/>
      <c r="D204" s="97"/>
      <c r="E204" s="97"/>
      <c r="F204" s="97"/>
      <c r="G204" s="97"/>
      <c r="H204" s="97"/>
      <c r="I204" s="97"/>
      <c r="J204" s="97"/>
    </row>
    <row r="205" spans="1:10" x14ac:dyDescent="0.25">
      <c r="A205" s="97"/>
      <c r="B205" s="97"/>
      <c r="C205" s="97"/>
      <c r="D205" s="97"/>
      <c r="E205" s="97"/>
      <c r="F205" s="97"/>
      <c r="G205" s="97"/>
      <c r="H205" s="97"/>
      <c r="I205" s="97"/>
      <c r="J205" s="97"/>
    </row>
    <row r="206" spans="1:10" x14ac:dyDescent="0.25">
      <c r="A206" s="97"/>
      <c r="B206" s="97"/>
      <c r="C206" s="97"/>
      <c r="D206" s="97"/>
      <c r="E206" s="97"/>
      <c r="F206" s="97"/>
      <c r="G206" s="97"/>
      <c r="H206" s="97"/>
      <c r="I206" s="97"/>
      <c r="J206" s="97"/>
    </row>
    <row r="207" spans="1:10" x14ac:dyDescent="0.25">
      <c r="A207" s="97"/>
      <c r="B207" s="97"/>
      <c r="C207" s="97"/>
      <c r="D207" s="97"/>
      <c r="E207" s="97"/>
      <c r="F207" s="97"/>
      <c r="G207" s="97"/>
      <c r="H207" s="97"/>
      <c r="I207" s="97"/>
      <c r="J207" s="97"/>
    </row>
    <row r="208" spans="1:10" x14ac:dyDescent="0.25">
      <c r="A208" s="97"/>
      <c r="B208" s="97"/>
      <c r="C208" s="97"/>
      <c r="D208" s="97"/>
      <c r="E208" s="97"/>
      <c r="F208" s="97"/>
      <c r="G208" s="97"/>
      <c r="H208" s="97"/>
      <c r="I208" s="97"/>
      <c r="J208" s="97"/>
    </row>
    <row r="209" spans="1:10" x14ac:dyDescent="0.25">
      <c r="A209" s="97"/>
      <c r="B209" s="97"/>
      <c r="C209" s="97"/>
      <c r="D209" s="97"/>
      <c r="E209" s="97"/>
      <c r="F209" s="97"/>
      <c r="G209" s="97"/>
      <c r="H209" s="97"/>
      <c r="I209" s="97"/>
      <c r="J209" s="97"/>
    </row>
    <row r="210" spans="1:10" x14ac:dyDescent="0.25">
      <c r="A210" s="97"/>
      <c r="B210" s="97"/>
      <c r="C210" s="97"/>
      <c r="D210" s="97"/>
      <c r="E210" s="97"/>
      <c r="F210" s="97"/>
      <c r="G210" s="97"/>
      <c r="H210" s="97"/>
      <c r="I210" s="97"/>
      <c r="J210" s="97"/>
    </row>
    <row r="211" spans="1:10" x14ac:dyDescent="0.25">
      <c r="A211" s="97"/>
      <c r="B211" s="97"/>
      <c r="C211" s="97"/>
      <c r="D211" s="97"/>
      <c r="E211" s="97"/>
      <c r="F211" s="97"/>
      <c r="G211" s="97"/>
      <c r="H211" s="97"/>
      <c r="I211" s="97"/>
      <c r="J211" s="97"/>
    </row>
    <row r="212" spans="1:10" x14ac:dyDescent="0.25">
      <c r="A212" s="97"/>
      <c r="B212" s="97"/>
      <c r="C212" s="97"/>
      <c r="D212" s="97"/>
      <c r="E212" s="97"/>
      <c r="F212" s="97"/>
      <c r="G212" s="97"/>
      <c r="H212" s="97"/>
      <c r="I212" s="97"/>
      <c r="J212" s="97"/>
    </row>
    <row r="213" spans="1:10" x14ac:dyDescent="0.25">
      <c r="A213" s="97"/>
      <c r="B213" s="97"/>
      <c r="C213" s="97"/>
      <c r="D213" s="97"/>
      <c r="E213" s="97"/>
      <c r="F213" s="97"/>
      <c r="G213" s="97"/>
      <c r="H213" s="97"/>
      <c r="I213" s="97"/>
      <c r="J213" s="97"/>
    </row>
    <row r="214" spans="1:10" x14ac:dyDescent="0.25">
      <c r="A214" s="97"/>
      <c r="B214" s="97"/>
      <c r="C214" s="97"/>
      <c r="D214" s="97"/>
      <c r="E214" s="97"/>
      <c r="F214" s="97"/>
      <c r="G214" s="97"/>
      <c r="H214" s="97"/>
      <c r="I214" s="97"/>
      <c r="J214" s="97"/>
    </row>
    <row r="215" spans="1:10" x14ac:dyDescent="0.25">
      <c r="A215" s="97"/>
      <c r="B215" s="97"/>
      <c r="C215" s="97"/>
      <c r="D215" s="97"/>
      <c r="E215" s="97"/>
      <c r="F215" s="97"/>
      <c r="G215" s="97"/>
      <c r="H215" s="97"/>
      <c r="I215" s="97"/>
      <c r="J215" s="97"/>
    </row>
    <row r="216" spans="1:10" x14ac:dyDescent="0.25">
      <c r="A216" s="97"/>
      <c r="B216" s="97"/>
      <c r="C216" s="97"/>
      <c r="D216" s="97"/>
      <c r="E216" s="97"/>
      <c r="F216" s="97"/>
      <c r="G216" s="97"/>
      <c r="H216" s="97"/>
      <c r="I216" s="97"/>
      <c r="J216" s="97"/>
    </row>
    <row r="217" spans="1:10" x14ac:dyDescent="0.25">
      <c r="A217" s="97"/>
      <c r="B217" s="97"/>
      <c r="C217" s="97"/>
      <c r="D217" s="97"/>
      <c r="E217" s="97"/>
      <c r="F217" s="97"/>
      <c r="G217" s="97"/>
      <c r="H217" s="97"/>
      <c r="I217" s="97"/>
      <c r="J217" s="97"/>
    </row>
    <row r="218" spans="1:10" x14ac:dyDescent="0.25">
      <c r="A218" s="97"/>
      <c r="B218" s="97"/>
      <c r="C218" s="97"/>
      <c r="D218" s="97"/>
      <c r="E218" s="97"/>
      <c r="F218" s="97"/>
      <c r="G218" s="97"/>
      <c r="H218" s="97"/>
      <c r="I218" s="97"/>
      <c r="J218" s="97"/>
    </row>
    <row r="219" spans="1:10" x14ac:dyDescent="0.25">
      <c r="A219" s="97"/>
      <c r="B219" s="97"/>
      <c r="C219" s="97"/>
      <c r="D219" s="97"/>
      <c r="E219" s="97"/>
      <c r="F219" s="97"/>
      <c r="G219" s="97"/>
      <c r="H219" s="97"/>
      <c r="I219" s="97"/>
      <c r="J219" s="97"/>
    </row>
    <row r="220" spans="1:10" x14ac:dyDescent="0.25">
      <c r="A220" s="97"/>
      <c r="B220" s="97"/>
      <c r="C220" s="97"/>
      <c r="D220" s="97"/>
      <c r="E220" s="97"/>
      <c r="F220" s="97"/>
      <c r="G220" s="97"/>
      <c r="H220" s="97"/>
      <c r="I220" s="97"/>
      <c r="J220" s="97"/>
    </row>
    <row r="221" spans="1:10" x14ac:dyDescent="0.25">
      <c r="A221" s="97"/>
      <c r="B221" s="97"/>
      <c r="C221" s="97"/>
      <c r="D221" s="97"/>
      <c r="E221" s="97"/>
      <c r="F221" s="97"/>
      <c r="G221" s="97"/>
      <c r="H221" s="97"/>
      <c r="I221" s="97"/>
      <c r="J221" s="97"/>
    </row>
    <row r="222" spans="1:10" x14ac:dyDescent="0.25">
      <c r="A222" s="97"/>
      <c r="B222" s="97"/>
      <c r="C222" s="97"/>
      <c r="D222" s="97"/>
      <c r="E222" s="97"/>
      <c r="F222" s="97"/>
      <c r="G222" s="97"/>
      <c r="H222" s="97"/>
      <c r="I222" s="97"/>
      <c r="J222" s="97"/>
    </row>
    <row r="223" spans="1:10" x14ac:dyDescent="0.25">
      <c r="A223" s="97"/>
      <c r="B223" s="97"/>
      <c r="C223" s="97"/>
      <c r="D223" s="97"/>
      <c r="E223" s="97"/>
      <c r="F223" s="97"/>
      <c r="G223" s="97"/>
      <c r="H223" s="97"/>
      <c r="I223" s="97"/>
      <c r="J223" s="97"/>
    </row>
    <row r="224" spans="1:10" x14ac:dyDescent="0.25">
      <c r="A224" s="97"/>
      <c r="B224" s="97"/>
      <c r="C224" s="97"/>
      <c r="D224" s="97"/>
      <c r="E224" s="97"/>
      <c r="F224" s="97"/>
      <c r="G224" s="97"/>
      <c r="H224" s="97"/>
      <c r="I224" s="97"/>
      <c r="J224" s="97"/>
    </row>
    <row r="225" spans="1:10" x14ac:dyDescent="0.25">
      <c r="A225" s="97"/>
      <c r="B225" s="97"/>
      <c r="C225" s="97"/>
      <c r="D225" s="97"/>
      <c r="E225" s="97"/>
      <c r="F225" s="97"/>
      <c r="G225" s="97"/>
      <c r="H225" s="97"/>
      <c r="I225" s="97"/>
      <c r="J225" s="97"/>
    </row>
    <row r="226" spans="1:10" x14ac:dyDescent="0.25">
      <c r="A226" s="97"/>
      <c r="B226" s="97"/>
      <c r="C226" s="97"/>
      <c r="D226" s="97"/>
      <c r="E226" s="97"/>
      <c r="F226" s="97"/>
      <c r="G226" s="97"/>
      <c r="H226" s="97"/>
      <c r="I226" s="97"/>
      <c r="J226" s="97"/>
    </row>
    <row r="227" spans="1:10" x14ac:dyDescent="0.25">
      <c r="A227" s="97"/>
      <c r="B227" s="97"/>
      <c r="C227" s="97"/>
      <c r="D227" s="97"/>
      <c r="E227" s="97"/>
      <c r="F227" s="97"/>
      <c r="G227" s="97"/>
      <c r="H227" s="97"/>
      <c r="I227" s="97"/>
      <c r="J227" s="97"/>
    </row>
    <row r="228" spans="1:10" x14ac:dyDescent="0.25">
      <c r="A228" s="97"/>
      <c r="B228" s="97"/>
      <c r="C228" s="97"/>
      <c r="D228" s="97"/>
      <c r="E228" s="97"/>
      <c r="F228" s="97"/>
      <c r="G228" s="97"/>
      <c r="H228" s="97"/>
      <c r="I228" s="97"/>
      <c r="J228" s="97"/>
    </row>
    <row r="229" spans="1:10" x14ac:dyDescent="0.25">
      <c r="A229" s="97"/>
      <c r="B229" s="97"/>
      <c r="C229" s="97"/>
      <c r="D229" s="97"/>
      <c r="E229" s="97"/>
      <c r="F229" s="97"/>
      <c r="G229" s="97"/>
      <c r="H229" s="97"/>
      <c r="I229" s="97"/>
      <c r="J229" s="97"/>
    </row>
    <row r="230" spans="1:10" x14ac:dyDescent="0.25">
      <c r="A230" s="97"/>
      <c r="B230" s="97"/>
      <c r="C230" s="97"/>
      <c r="D230" s="97"/>
      <c r="E230" s="97"/>
      <c r="F230" s="97"/>
      <c r="G230" s="97"/>
      <c r="H230" s="97"/>
      <c r="I230" s="97"/>
      <c r="J230" s="97"/>
    </row>
    <row r="231" spans="1:10" x14ac:dyDescent="0.25">
      <c r="A231" s="97"/>
      <c r="B231" s="97"/>
      <c r="C231" s="97"/>
      <c r="D231" s="97"/>
      <c r="E231" s="97"/>
      <c r="F231" s="97"/>
      <c r="G231" s="97"/>
      <c r="H231" s="97"/>
      <c r="I231" s="97"/>
      <c r="J231" s="97"/>
    </row>
    <row r="232" spans="1:10" x14ac:dyDescent="0.25">
      <c r="A232" s="97"/>
      <c r="B232" s="97"/>
      <c r="C232" s="97"/>
      <c r="D232" s="97"/>
      <c r="E232" s="97"/>
      <c r="F232" s="97"/>
      <c r="G232" s="97"/>
      <c r="H232" s="97"/>
      <c r="I232" s="97"/>
      <c r="J232" s="97"/>
    </row>
    <row r="233" spans="1:10" x14ac:dyDescent="0.25">
      <c r="A233" s="97"/>
      <c r="B233" s="97"/>
      <c r="C233" s="97"/>
      <c r="D233" s="97"/>
      <c r="E233" s="97"/>
      <c r="F233" s="97"/>
      <c r="G233" s="97"/>
      <c r="H233" s="97"/>
      <c r="I233" s="97"/>
      <c r="J233" s="97"/>
    </row>
    <row r="234" spans="1:10" x14ac:dyDescent="0.25">
      <c r="A234" s="97"/>
      <c r="B234" s="97"/>
      <c r="C234" s="97"/>
      <c r="D234" s="97"/>
      <c r="E234" s="97"/>
      <c r="F234" s="97"/>
      <c r="G234" s="97"/>
      <c r="H234" s="97"/>
      <c r="I234" s="97"/>
      <c r="J234" s="97"/>
    </row>
    <row r="235" spans="1:10" x14ac:dyDescent="0.25">
      <c r="A235" s="97"/>
      <c r="B235" s="97"/>
      <c r="C235" s="97"/>
      <c r="D235" s="97"/>
      <c r="E235" s="97"/>
      <c r="F235" s="97"/>
      <c r="G235" s="97"/>
      <c r="H235" s="97"/>
      <c r="I235" s="97"/>
      <c r="J235" s="97"/>
    </row>
    <row r="236" spans="1:10" x14ac:dyDescent="0.25">
      <c r="A236" s="97"/>
      <c r="B236" s="97"/>
      <c r="C236" s="97"/>
      <c r="D236" s="97"/>
      <c r="E236" s="97"/>
      <c r="F236" s="97"/>
      <c r="G236" s="97"/>
      <c r="H236" s="97"/>
      <c r="I236" s="97"/>
      <c r="J236" s="97"/>
    </row>
    <row r="237" spans="1:10" x14ac:dyDescent="0.25">
      <c r="A237" s="97"/>
      <c r="B237" s="97"/>
      <c r="C237" s="97"/>
      <c r="D237" s="97"/>
      <c r="E237" s="97"/>
      <c r="F237" s="97"/>
      <c r="G237" s="97"/>
      <c r="H237" s="97"/>
      <c r="I237" s="97"/>
      <c r="J237" s="97"/>
    </row>
    <row r="238" spans="1:10" x14ac:dyDescent="0.25">
      <c r="A238" s="97"/>
      <c r="B238" s="97"/>
      <c r="C238" s="97"/>
      <c r="D238" s="97"/>
      <c r="E238" s="97"/>
      <c r="F238" s="97"/>
      <c r="G238" s="97"/>
      <c r="H238" s="97"/>
      <c r="I238" s="97"/>
      <c r="J238" s="97"/>
    </row>
    <row r="239" spans="1:10" x14ac:dyDescent="0.25">
      <c r="A239" s="97"/>
      <c r="B239" s="97"/>
      <c r="C239" s="97"/>
      <c r="D239" s="97"/>
      <c r="E239" s="97"/>
      <c r="F239" s="97"/>
      <c r="G239" s="97"/>
      <c r="H239" s="97"/>
      <c r="I239" s="97"/>
      <c r="J239" s="97"/>
    </row>
    <row r="240" spans="1:10" x14ac:dyDescent="0.25">
      <c r="A240" s="97"/>
      <c r="B240" s="97"/>
      <c r="C240" s="97"/>
      <c r="D240" s="97"/>
      <c r="E240" s="97"/>
      <c r="F240" s="97"/>
      <c r="G240" s="97"/>
      <c r="H240" s="97"/>
      <c r="I240" s="97"/>
      <c r="J240" s="97"/>
    </row>
    <row r="241" spans="1:10" x14ac:dyDescent="0.25">
      <c r="A241" s="97"/>
      <c r="B241" s="97"/>
      <c r="C241" s="97"/>
      <c r="D241" s="97"/>
      <c r="E241" s="97"/>
      <c r="F241" s="97"/>
      <c r="G241" s="97"/>
      <c r="H241" s="97"/>
      <c r="I241" s="97"/>
      <c r="J241" s="97"/>
    </row>
    <row r="242" spans="1:10" x14ac:dyDescent="0.25">
      <c r="A242" s="97"/>
      <c r="B242" s="97"/>
      <c r="C242" s="97"/>
      <c r="D242" s="97"/>
      <c r="E242" s="97"/>
      <c r="F242" s="97"/>
      <c r="G242" s="97"/>
      <c r="H242" s="97"/>
      <c r="I242" s="97"/>
      <c r="J242" s="97"/>
    </row>
    <row r="243" spans="1:10" x14ac:dyDescent="0.25">
      <c r="A243" s="97"/>
      <c r="B243" s="97"/>
      <c r="C243" s="97"/>
      <c r="D243" s="97"/>
      <c r="E243" s="97"/>
      <c r="F243" s="97"/>
      <c r="G243" s="97"/>
      <c r="H243" s="97"/>
      <c r="I243" s="97"/>
      <c r="J243" s="97"/>
    </row>
    <row r="244" spans="1:10" x14ac:dyDescent="0.25">
      <c r="A244" s="97"/>
      <c r="B244" s="97"/>
      <c r="C244" s="97"/>
      <c r="D244" s="97"/>
      <c r="E244" s="97"/>
      <c r="F244" s="97"/>
      <c r="G244" s="97"/>
      <c r="H244" s="97"/>
      <c r="I244" s="97"/>
      <c r="J244" s="97"/>
    </row>
    <row r="245" spans="1:10" x14ac:dyDescent="0.25">
      <c r="A245" s="97"/>
      <c r="B245" s="97"/>
      <c r="C245" s="97"/>
      <c r="D245" s="97"/>
      <c r="E245" s="97"/>
      <c r="F245" s="97"/>
      <c r="G245" s="97"/>
      <c r="H245" s="97"/>
      <c r="I245" s="97"/>
      <c r="J245" s="97"/>
    </row>
    <row r="246" spans="1:10" x14ac:dyDescent="0.25">
      <c r="A246" s="97"/>
      <c r="B246" s="97"/>
      <c r="C246" s="97"/>
      <c r="D246" s="97"/>
      <c r="E246" s="97"/>
      <c r="F246" s="97"/>
      <c r="G246" s="97"/>
      <c r="H246" s="97"/>
      <c r="I246" s="97"/>
      <c r="J246" s="97"/>
    </row>
    <row r="247" spans="1:10" x14ac:dyDescent="0.25">
      <c r="A247" s="97"/>
      <c r="B247" s="97"/>
      <c r="C247" s="97"/>
      <c r="D247" s="97"/>
      <c r="E247" s="97"/>
      <c r="F247" s="97"/>
      <c r="G247" s="97"/>
      <c r="H247" s="97"/>
      <c r="I247" s="97"/>
      <c r="J247" s="97"/>
    </row>
    <row r="248" spans="1:10" x14ac:dyDescent="0.25">
      <c r="A248" s="97"/>
      <c r="B248" s="97"/>
      <c r="C248" s="97"/>
      <c r="D248" s="97"/>
      <c r="E248" s="97"/>
      <c r="F248" s="97"/>
      <c r="G248" s="97"/>
      <c r="H248" s="97"/>
      <c r="I248" s="97"/>
      <c r="J248" s="97"/>
    </row>
    <row r="249" spans="1:10" x14ac:dyDescent="0.25">
      <c r="A249" s="97"/>
      <c r="B249" s="97"/>
      <c r="C249" s="97"/>
      <c r="D249" s="97"/>
      <c r="E249" s="97"/>
      <c r="F249" s="97"/>
      <c r="G249" s="97"/>
      <c r="H249" s="97"/>
      <c r="I249" s="97"/>
      <c r="J249" s="97"/>
    </row>
    <row r="250" spans="1:10" x14ac:dyDescent="0.25">
      <c r="A250" s="97"/>
      <c r="B250" s="97"/>
      <c r="C250" s="97"/>
      <c r="D250" s="97"/>
      <c r="E250" s="97"/>
      <c r="F250" s="97"/>
      <c r="G250" s="97"/>
      <c r="H250" s="97"/>
      <c r="I250" s="97"/>
      <c r="J250" s="97"/>
    </row>
    <row r="251" spans="1:10" x14ac:dyDescent="0.25">
      <c r="A251" s="97"/>
      <c r="B251" s="97"/>
      <c r="C251" s="97"/>
      <c r="D251" s="97"/>
      <c r="E251" s="97"/>
      <c r="F251" s="97"/>
      <c r="G251" s="97"/>
      <c r="H251" s="97"/>
      <c r="I251" s="97"/>
      <c r="J251" s="97"/>
    </row>
    <row r="252" spans="1:10" x14ac:dyDescent="0.25">
      <c r="A252" s="97"/>
      <c r="B252" s="97"/>
      <c r="C252" s="97"/>
      <c r="D252" s="97"/>
      <c r="E252" s="97"/>
      <c r="F252" s="97"/>
      <c r="G252" s="97"/>
      <c r="H252" s="97"/>
      <c r="I252" s="97"/>
      <c r="J252" s="97"/>
    </row>
    <row r="253" spans="1:10" x14ac:dyDescent="0.25">
      <c r="A253" s="97"/>
      <c r="B253" s="97"/>
      <c r="C253" s="97"/>
      <c r="D253" s="97"/>
      <c r="E253" s="97"/>
      <c r="F253" s="97"/>
      <c r="G253" s="97"/>
      <c r="H253" s="97"/>
      <c r="I253" s="97"/>
      <c r="J253" s="97"/>
    </row>
    <row r="254" spans="1:10" x14ac:dyDescent="0.25">
      <c r="A254" s="97"/>
      <c r="B254" s="97"/>
      <c r="C254" s="97"/>
      <c r="D254" s="97"/>
      <c r="E254" s="97"/>
      <c r="F254" s="97"/>
      <c r="G254" s="97"/>
      <c r="H254" s="97"/>
      <c r="I254" s="97"/>
      <c r="J254" s="97"/>
    </row>
    <row r="255" spans="1:10" x14ac:dyDescent="0.25">
      <c r="A255" s="97"/>
      <c r="B255" s="97"/>
      <c r="C255" s="97"/>
      <c r="D255" s="97"/>
      <c r="E255" s="97"/>
      <c r="F255" s="97"/>
      <c r="G255" s="97"/>
      <c r="H255" s="97"/>
      <c r="I255" s="97"/>
      <c r="J255" s="97"/>
    </row>
    <row r="256" spans="1:10" x14ac:dyDescent="0.25">
      <c r="A256" s="97"/>
      <c r="B256" s="97"/>
      <c r="C256" s="97"/>
      <c r="D256" s="97"/>
      <c r="E256" s="97"/>
      <c r="F256" s="97"/>
      <c r="G256" s="97"/>
      <c r="H256" s="97"/>
      <c r="I256" s="97"/>
      <c r="J256" s="97"/>
    </row>
    <row r="257" spans="1:10" x14ac:dyDescent="0.25">
      <c r="A257" s="97"/>
      <c r="B257" s="97"/>
      <c r="C257" s="97"/>
      <c r="D257" s="97"/>
      <c r="E257" s="97"/>
      <c r="F257" s="97"/>
      <c r="G257" s="97"/>
      <c r="H257" s="97"/>
      <c r="I257" s="97"/>
      <c r="J257" s="97"/>
    </row>
    <row r="258" spans="1:10" x14ac:dyDescent="0.25">
      <c r="A258" s="97"/>
      <c r="B258" s="97"/>
      <c r="C258" s="97"/>
      <c r="D258" s="97"/>
      <c r="E258" s="97"/>
      <c r="F258" s="97"/>
      <c r="G258" s="97"/>
      <c r="H258" s="97"/>
      <c r="I258" s="97"/>
      <c r="J258" s="97"/>
    </row>
    <row r="259" spans="1:10" x14ac:dyDescent="0.25">
      <c r="A259" s="97"/>
      <c r="B259" s="97"/>
      <c r="C259" s="97"/>
      <c r="D259" s="97"/>
      <c r="E259" s="97"/>
      <c r="F259" s="97"/>
      <c r="G259" s="97"/>
      <c r="H259" s="97"/>
      <c r="I259" s="97"/>
      <c r="J259" s="97"/>
    </row>
    <row r="260" spans="1:10" x14ac:dyDescent="0.25">
      <c r="A260" s="97"/>
      <c r="B260" s="97"/>
      <c r="C260" s="97"/>
      <c r="D260" s="97"/>
      <c r="E260" s="97"/>
      <c r="F260" s="97"/>
      <c r="G260" s="97"/>
      <c r="H260" s="97"/>
      <c r="I260" s="97"/>
      <c r="J260" s="97"/>
    </row>
    <row r="261" spans="1:10" x14ac:dyDescent="0.25">
      <c r="A261" s="97"/>
      <c r="B261" s="97"/>
      <c r="C261" s="97"/>
      <c r="D261" s="97"/>
      <c r="E261" s="97"/>
      <c r="F261" s="97"/>
      <c r="G261" s="97"/>
      <c r="H261" s="97"/>
      <c r="I261" s="97"/>
      <c r="J261" s="97"/>
    </row>
    <row r="262" spans="1:10" x14ac:dyDescent="0.25">
      <c r="A262" s="97"/>
      <c r="B262" s="97"/>
      <c r="C262" s="97"/>
      <c r="D262" s="97"/>
      <c r="E262" s="97"/>
      <c r="F262" s="97"/>
      <c r="G262" s="97"/>
      <c r="H262" s="97"/>
      <c r="I262" s="97"/>
      <c r="J262" s="97"/>
    </row>
    <row r="263" spans="1:10" x14ac:dyDescent="0.25">
      <c r="A263" s="97"/>
      <c r="B263" s="97"/>
      <c r="C263" s="97"/>
      <c r="D263" s="97"/>
      <c r="E263" s="97"/>
      <c r="F263" s="97"/>
      <c r="G263" s="97"/>
      <c r="H263" s="97"/>
      <c r="I263" s="97"/>
      <c r="J263" s="97"/>
    </row>
    <row r="264" spans="1:10" x14ac:dyDescent="0.25">
      <c r="A264" s="97"/>
      <c r="B264" s="97"/>
      <c r="C264" s="97"/>
      <c r="D264" s="97"/>
      <c r="E264" s="97"/>
      <c r="F264" s="97"/>
      <c r="G264" s="97"/>
      <c r="H264" s="97"/>
      <c r="I264" s="97"/>
      <c r="J264" s="97"/>
    </row>
    <row r="265" spans="1:10" x14ac:dyDescent="0.25">
      <c r="A265" s="97"/>
      <c r="B265" s="97"/>
      <c r="C265" s="97"/>
      <c r="D265" s="97"/>
      <c r="E265" s="97"/>
      <c r="F265" s="97"/>
      <c r="G265" s="97"/>
      <c r="H265" s="97"/>
      <c r="I265" s="97"/>
      <c r="J265" s="97"/>
    </row>
    <row r="266" spans="1:10" x14ac:dyDescent="0.25">
      <c r="A266" s="97"/>
      <c r="B266" s="97"/>
      <c r="C266" s="97"/>
      <c r="D266" s="97"/>
      <c r="E266" s="97"/>
      <c r="F266" s="97"/>
      <c r="G266" s="97"/>
      <c r="H266" s="97"/>
      <c r="I266" s="97"/>
      <c r="J266" s="97"/>
    </row>
    <row r="267" spans="1:10" x14ac:dyDescent="0.25">
      <c r="A267" s="97"/>
      <c r="B267" s="97"/>
      <c r="C267" s="97"/>
      <c r="D267" s="97"/>
      <c r="E267" s="97"/>
      <c r="F267" s="97"/>
      <c r="G267" s="97"/>
      <c r="H267" s="97"/>
      <c r="I267" s="97"/>
      <c r="J267" s="97"/>
    </row>
    <row r="268" spans="1:10" x14ac:dyDescent="0.25">
      <c r="A268" s="97"/>
      <c r="B268" s="97"/>
      <c r="C268" s="97"/>
      <c r="D268" s="97"/>
      <c r="E268" s="97"/>
      <c r="F268" s="97"/>
      <c r="G268" s="97"/>
      <c r="H268" s="97"/>
      <c r="I268" s="97"/>
      <c r="J268" s="97"/>
    </row>
    <row r="269" spans="1:10" x14ac:dyDescent="0.25">
      <c r="A269" s="97"/>
      <c r="B269" s="97"/>
      <c r="C269" s="97"/>
      <c r="D269" s="97"/>
      <c r="E269" s="97"/>
      <c r="F269" s="97"/>
      <c r="G269" s="97"/>
      <c r="H269" s="97"/>
      <c r="I269" s="97"/>
      <c r="J269" s="97"/>
    </row>
    <row r="270" spans="1:10" x14ac:dyDescent="0.25">
      <c r="A270" s="97"/>
      <c r="B270" s="97"/>
      <c r="C270" s="97"/>
      <c r="D270" s="97"/>
      <c r="E270" s="97"/>
      <c r="F270" s="97"/>
      <c r="G270" s="97"/>
      <c r="H270" s="97"/>
      <c r="I270" s="97"/>
      <c r="J270" s="97"/>
    </row>
    <row r="271" spans="1:10" x14ac:dyDescent="0.25">
      <c r="A271" s="97"/>
      <c r="B271" s="97"/>
      <c r="C271" s="97"/>
      <c r="D271" s="97"/>
      <c r="E271" s="97"/>
      <c r="F271" s="97"/>
      <c r="G271" s="97"/>
      <c r="H271" s="97"/>
      <c r="I271" s="97"/>
      <c r="J271" s="97"/>
    </row>
    <row r="272" spans="1:10" x14ac:dyDescent="0.25">
      <c r="A272" s="97"/>
      <c r="B272" s="97"/>
      <c r="C272" s="97"/>
      <c r="D272" s="97"/>
      <c r="E272" s="97"/>
      <c r="F272" s="97"/>
      <c r="G272" s="97"/>
      <c r="H272" s="97"/>
      <c r="I272" s="97"/>
      <c r="J272" s="97"/>
    </row>
    <row r="273" spans="1:10" x14ac:dyDescent="0.25">
      <c r="A273" s="97"/>
      <c r="B273" s="97"/>
      <c r="C273" s="97"/>
      <c r="D273" s="97"/>
      <c r="E273" s="97"/>
      <c r="F273" s="97"/>
      <c r="G273" s="97"/>
      <c r="H273" s="97"/>
      <c r="I273" s="97"/>
      <c r="J273" s="97"/>
    </row>
    <row r="274" spans="1:10" x14ac:dyDescent="0.25">
      <c r="A274" s="97"/>
      <c r="B274" s="97"/>
      <c r="C274" s="97"/>
      <c r="D274" s="97"/>
      <c r="E274" s="97"/>
      <c r="F274" s="97"/>
      <c r="G274" s="97"/>
      <c r="H274" s="97"/>
      <c r="I274" s="97"/>
      <c r="J274" s="97"/>
    </row>
    <row r="275" spans="1:10" x14ac:dyDescent="0.25">
      <c r="A275" s="97"/>
      <c r="B275" s="97"/>
      <c r="C275" s="97"/>
      <c r="D275" s="97"/>
      <c r="E275" s="97"/>
      <c r="F275" s="97"/>
      <c r="G275" s="97"/>
      <c r="H275" s="97"/>
      <c r="I275" s="97"/>
      <c r="J275" s="97"/>
    </row>
    <row r="276" spans="1:10" x14ac:dyDescent="0.25">
      <c r="A276" s="97"/>
      <c r="B276" s="97"/>
      <c r="C276" s="97"/>
      <c r="D276" s="97"/>
      <c r="E276" s="97"/>
      <c r="F276" s="97"/>
      <c r="G276" s="97"/>
      <c r="H276" s="97"/>
      <c r="I276" s="97"/>
      <c r="J276" s="97"/>
    </row>
    <row r="277" spans="1:10" x14ac:dyDescent="0.25">
      <c r="A277" s="97"/>
      <c r="B277" s="97"/>
      <c r="C277" s="97"/>
      <c r="D277" s="97"/>
      <c r="E277" s="97"/>
      <c r="F277" s="97"/>
      <c r="G277" s="97"/>
      <c r="H277" s="97"/>
      <c r="I277" s="97"/>
      <c r="J277" s="97"/>
    </row>
    <row r="278" spans="1:10" x14ac:dyDescent="0.25">
      <c r="A278" s="97"/>
      <c r="B278" s="97"/>
      <c r="C278" s="97"/>
      <c r="D278" s="97"/>
      <c r="E278" s="97"/>
      <c r="F278" s="97"/>
      <c r="G278" s="97"/>
      <c r="H278" s="97"/>
      <c r="I278" s="97"/>
      <c r="J278" s="97"/>
    </row>
    <row r="279" spans="1:10" x14ac:dyDescent="0.25">
      <c r="A279" s="97"/>
      <c r="B279" s="97"/>
      <c r="C279" s="97"/>
      <c r="D279" s="97"/>
      <c r="E279" s="97"/>
      <c r="F279" s="97"/>
      <c r="G279" s="97"/>
      <c r="H279" s="97"/>
      <c r="I279" s="97"/>
      <c r="J279" s="97"/>
    </row>
    <row r="280" spans="1:10" x14ac:dyDescent="0.25">
      <c r="A280" s="97"/>
      <c r="B280" s="97"/>
      <c r="C280" s="97"/>
      <c r="D280" s="97"/>
      <c r="E280" s="97"/>
      <c r="F280" s="97"/>
      <c r="G280" s="97"/>
      <c r="H280" s="97"/>
      <c r="I280" s="97"/>
      <c r="J280" s="97"/>
    </row>
    <row r="281" spans="1:10" x14ac:dyDescent="0.25">
      <c r="A281" s="97"/>
      <c r="B281" s="97"/>
      <c r="C281" s="97"/>
      <c r="D281" s="97"/>
      <c r="E281" s="97"/>
      <c r="F281" s="97"/>
      <c r="G281" s="97"/>
      <c r="H281" s="97"/>
      <c r="I281" s="97"/>
      <c r="J281" s="97"/>
    </row>
    <row r="282" spans="1:10" x14ac:dyDescent="0.25">
      <c r="A282" s="97"/>
      <c r="B282" s="97"/>
      <c r="C282" s="97"/>
      <c r="D282" s="97"/>
      <c r="E282" s="97"/>
      <c r="F282" s="97"/>
      <c r="G282" s="97"/>
      <c r="H282" s="97"/>
      <c r="I282" s="97"/>
      <c r="J282" s="97"/>
    </row>
    <row r="283" spans="1:10" x14ac:dyDescent="0.25">
      <c r="A283" s="97"/>
      <c r="B283" s="97"/>
      <c r="C283" s="97"/>
      <c r="D283" s="97"/>
      <c r="E283" s="97"/>
      <c r="F283" s="97"/>
      <c r="G283" s="97"/>
      <c r="H283" s="97"/>
      <c r="I283" s="97"/>
      <c r="J283" s="97"/>
    </row>
    <row r="284" spans="1:10" x14ac:dyDescent="0.25">
      <c r="A284" s="97"/>
      <c r="B284" s="97"/>
      <c r="C284" s="97"/>
      <c r="D284" s="97"/>
      <c r="E284" s="97"/>
      <c r="F284" s="97"/>
      <c r="G284" s="97"/>
      <c r="H284" s="97"/>
      <c r="I284" s="97"/>
      <c r="J284" s="97"/>
    </row>
    <row r="285" spans="1:10" x14ac:dyDescent="0.25">
      <c r="A285" s="97"/>
      <c r="B285" s="97"/>
      <c r="C285" s="97"/>
      <c r="D285" s="97"/>
      <c r="E285" s="97"/>
      <c r="F285" s="97"/>
      <c r="G285" s="97"/>
      <c r="H285" s="97"/>
      <c r="I285" s="97"/>
      <c r="J285" s="97"/>
    </row>
    <row r="286" spans="1:10" x14ac:dyDescent="0.25">
      <c r="A286" s="97"/>
      <c r="B286" s="97"/>
      <c r="C286" s="97"/>
      <c r="D286" s="97"/>
      <c r="E286" s="97"/>
      <c r="F286" s="97"/>
      <c r="G286" s="97"/>
      <c r="H286" s="97"/>
      <c r="I286" s="97"/>
      <c r="J286" s="97"/>
    </row>
    <row r="287" spans="1:10" x14ac:dyDescent="0.25">
      <c r="A287" s="97"/>
      <c r="B287" s="97"/>
      <c r="C287" s="97"/>
      <c r="D287" s="97"/>
      <c r="E287" s="97"/>
      <c r="F287" s="97"/>
      <c r="G287" s="97"/>
      <c r="H287" s="97"/>
      <c r="I287" s="97"/>
      <c r="J287" s="97"/>
    </row>
    <row r="288" spans="1:10" x14ac:dyDescent="0.25">
      <c r="A288" s="97"/>
      <c r="B288" s="97"/>
      <c r="C288" s="97"/>
      <c r="D288" s="97"/>
      <c r="E288" s="97"/>
      <c r="F288" s="97"/>
      <c r="G288" s="97"/>
      <c r="H288" s="97"/>
      <c r="I288" s="97"/>
      <c r="J288" s="97"/>
    </row>
    <row r="289" spans="1:10" x14ac:dyDescent="0.25">
      <c r="A289" s="97"/>
      <c r="B289" s="97"/>
      <c r="C289" s="97"/>
      <c r="D289" s="97"/>
      <c r="E289" s="97"/>
      <c r="F289" s="97"/>
      <c r="G289" s="97"/>
      <c r="H289" s="97"/>
      <c r="I289" s="97"/>
      <c r="J289" s="97"/>
    </row>
    <row r="290" spans="1:10" x14ac:dyDescent="0.25">
      <c r="A290" s="97"/>
      <c r="B290" s="97"/>
      <c r="C290" s="97"/>
      <c r="D290" s="97"/>
      <c r="E290" s="97"/>
      <c r="F290" s="97"/>
      <c r="G290" s="97"/>
      <c r="H290" s="97"/>
      <c r="I290" s="97"/>
      <c r="J290" s="97"/>
    </row>
    <row r="291" spans="1:10" x14ac:dyDescent="0.25">
      <c r="A291" s="97"/>
      <c r="B291" s="97"/>
      <c r="C291" s="97"/>
      <c r="D291" s="97"/>
      <c r="E291" s="97"/>
      <c r="F291" s="97"/>
      <c r="G291" s="97"/>
      <c r="H291" s="97"/>
      <c r="I291" s="97"/>
      <c r="J291" s="97"/>
    </row>
    <row r="292" spans="1:10" x14ac:dyDescent="0.25">
      <c r="A292" s="97"/>
      <c r="B292" s="97"/>
      <c r="C292" s="97"/>
      <c r="D292" s="97"/>
      <c r="E292" s="97"/>
      <c r="F292" s="97"/>
      <c r="G292" s="97"/>
      <c r="H292" s="97"/>
      <c r="I292" s="97"/>
      <c r="J292" s="97"/>
    </row>
    <row r="293" spans="1:10" x14ac:dyDescent="0.25">
      <c r="A293" s="97"/>
      <c r="B293" s="97"/>
      <c r="C293" s="97"/>
      <c r="D293" s="97"/>
      <c r="E293" s="97"/>
      <c r="F293" s="97"/>
      <c r="G293" s="97"/>
      <c r="H293" s="97"/>
      <c r="I293" s="97"/>
      <c r="J293" s="97"/>
    </row>
    <row r="294" spans="1:10" x14ac:dyDescent="0.25">
      <c r="A294" s="97"/>
      <c r="B294" s="97"/>
      <c r="C294" s="97"/>
      <c r="D294" s="97"/>
      <c r="E294" s="97"/>
      <c r="F294" s="97"/>
      <c r="G294" s="97"/>
      <c r="H294" s="97"/>
      <c r="I294" s="97"/>
      <c r="J294" s="97"/>
    </row>
    <row r="295" spans="1:10" x14ac:dyDescent="0.25">
      <c r="A295" s="97"/>
      <c r="B295" s="97"/>
      <c r="C295" s="97"/>
      <c r="D295" s="97"/>
      <c r="E295" s="97"/>
      <c r="F295" s="97"/>
      <c r="G295" s="97"/>
      <c r="H295" s="97"/>
      <c r="I295" s="97"/>
      <c r="J295" s="97"/>
    </row>
    <row r="296" spans="1:10" x14ac:dyDescent="0.25">
      <c r="A296" s="97"/>
      <c r="B296" s="97"/>
      <c r="C296" s="97"/>
      <c r="D296" s="97"/>
      <c r="E296" s="97"/>
      <c r="F296" s="97"/>
      <c r="G296" s="97"/>
      <c r="H296" s="97"/>
      <c r="I296" s="97"/>
      <c r="J296" s="97"/>
    </row>
    <row r="297" spans="1:10" x14ac:dyDescent="0.25">
      <c r="A297" s="97"/>
      <c r="B297" s="97"/>
      <c r="C297" s="97"/>
      <c r="D297" s="97"/>
      <c r="E297" s="97"/>
      <c r="F297" s="97"/>
      <c r="G297" s="97"/>
      <c r="H297" s="97"/>
      <c r="I297" s="97"/>
      <c r="J297" s="97"/>
    </row>
    <row r="298" spans="1:10" x14ac:dyDescent="0.25">
      <c r="A298" s="97"/>
      <c r="B298" s="97"/>
      <c r="C298" s="97"/>
      <c r="D298" s="97"/>
      <c r="E298" s="97"/>
      <c r="F298" s="97"/>
      <c r="G298" s="97"/>
      <c r="H298" s="97"/>
      <c r="I298" s="97"/>
      <c r="J298" s="97"/>
    </row>
    <row r="299" spans="1:10" x14ac:dyDescent="0.25">
      <c r="A299" s="97"/>
      <c r="B299" s="97"/>
      <c r="C299" s="97"/>
      <c r="D299" s="97"/>
      <c r="E299" s="97"/>
      <c r="F299" s="97"/>
      <c r="G299" s="97"/>
      <c r="H299" s="97"/>
      <c r="I299" s="97"/>
      <c r="J299" s="97"/>
    </row>
    <row r="300" spans="1:10" x14ac:dyDescent="0.25">
      <c r="A300" s="97"/>
      <c r="B300" s="97"/>
      <c r="C300" s="97"/>
      <c r="D300" s="97"/>
      <c r="E300" s="97"/>
      <c r="F300" s="97"/>
      <c r="G300" s="97"/>
      <c r="H300" s="97"/>
      <c r="I300" s="97"/>
      <c r="J300" s="97"/>
    </row>
    <row r="301" spans="1:10" x14ac:dyDescent="0.25">
      <c r="A301" s="97"/>
      <c r="B301" s="97"/>
      <c r="C301" s="97"/>
      <c r="D301" s="97"/>
      <c r="E301" s="97"/>
      <c r="F301" s="97"/>
      <c r="G301" s="97"/>
      <c r="H301" s="97"/>
      <c r="I301" s="97"/>
      <c r="J301" s="97"/>
    </row>
    <row r="302" spans="1:10" x14ac:dyDescent="0.25">
      <c r="A302" s="97"/>
      <c r="B302" s="97"/>
      <c r="C302" s="97"/>
      <c r="D302" s="97"/>
      <c r="E302" s="97"/>
      <c r="F302" s="97"/>
      <c r="G302" s="97"/>
      <c r="H302" s="97"/>
      <c r="I302" s="97"/>
      <c r="J302" s="97"/>
    </row>
    <row r="303" spans="1:10" x14ac:dyDescent="0.25">
      <c r="A303" s="97"/>
      <c r="B303" s="97"/>
      <c r="C303" s="97"/>
      <c r="D303" s="97"/>
      <c r="E303" s="97"/>
      <c r="F303" s="97"/>
      <c r="G303" s="97"/>
      <c r="H303" s="97"/>
      <c r="I303" s="97"/>
      <c r="J303" s="97"/>
    </row>
    <row r="304" spans="1:10" x14ac:dyDescent="0.25">
      <c r="A304" s="97"/>
      <c r="B304" s="97"/>
      <c r="C304" s="97"/>
      <c r="D304" s="97"/>
      <c r="E304" s="97"/>
      <c r="F304" s="97"/>
      <c r="G304" s="97"/>
      <c r="H304" s="97"/>
      <c r="I304" s="97"/>
      <c r="J304" s="97"/>
    </row>
    <row r="305" spans="1:10" x14ac:dyDescent="0.25">
      <c r="A305" s="97"/>
      <c r="B305" s="97"/>
      <c r="C305" s="97"/>
      <c r="D305" s="97"/>
      <c r="E305" s="97"/>
      <c r="F305" s="97"/>
      <c r="G305" s="97"/>
      <c r="H305" s="97"/>
      <c r="I305" s="97"/>
      <c r="J305" s="97"/>
    </row>
    <row r="306" spans="1:10" x14ac:dyDescent="0.25">
      <c r="A306" s="97"/>
      <c r="B306" s="97"/>
      <c r="C306" s="97"/>
      <c r="D306" s="97"/>
      <c r="E306" s="97"/>
      <c r="F306" s="97"/>
      <c r="G306" s="97"/>
      <c r="H306" s="97"/>
      <c r="I306" s="97"/>
      <c r="J306" s="97"/>
    </row>
    <row r="307" spans="1:10" x14ac:dyDescent="0.25">
      <c r="A307" s="97"/>
      <c r="B307" s="97"/>
      <c r="C307" s="97"/>
      <c r="D307" s="97"/>
      <c r="E307" s="97"/>
      <c r="F307" s="97"/>
      <c r="G307" s="97"/>
      <c r="H307" s="97"/>
      <c r="I307" s="97"/>
      <c r="J307" s="97"/>
    </row>
    <row r="308" spans="1:10" x14ac:dyDescent="0.25">
      <c r="A308" s="97"/>
      <c r="B308" s="97"/>
      <c r="C308" s="97"/>
      <c r="D308" s="97"/>
      <c r="E308" s="97"/>
      <c r="F308" s="97"/>
      <c r="G308" s="97"/>
      <c r="H308" s="97"/>
      <c r="I308" s="97"/>
      <c r="J308" s="97"/>
    </row>
    <row r="309" spans="1:10" x14ac:dyDescent="0.25">
      <c r="A309" s="97"/>
      <c r="B309" s="97"/>
      <c r="C309" s="97"/>
      <c r="D309" s="97"/>
      <c r="E309" s="97"/>
      <c r="F309" s="97"/>
      <c r="G309" s="97"/>
      <c r="H309" s="97"/>
      <c r="I309" s="97"/>
      <c r="J309" s="97"/>
    </row>
    <row r="310" spans="1:10" x14ac:dyDescent="0.25">
      <c r="A310" s="97"/>
      <c r="B310" s="97"/>
      <c r="C310" s="97"/>
      <c r="D310" s="97"/>
      <c r="E310" s="97"/>
      <c r="F310" s="97"/>
      <c r="G310" s="97"/>
      <c r="H310" s="97"/>
      <c r="I310" s="97"/>
      <c r="J310" s="97"/>
    </row>
    <row r="311" spans="1:10" x14ac:dyDescent="0.25">
      <c r="A311" s="97"/>
      <c r="B311" s="97"/>
      <c r="C311" s="97"/>
      <c r="D311" s="97"/>
      <c r="E311" s="97"/>
      <c r="F311" s="97"/>
      <c r="G311" s="97"/>
      <c r="H311" s="97"/>
      <c r="I311" s="97"/>
      <c r="J311" s="97"/>
    </row>
    <row r="312" spans="1:10" x14ac:dyDescent="0.25">
      <c r="A312" s="97"/>
      <c r="B312" s="97"/>
      <c r="C312" s="97"/>
      <c r="D312" s="97"/>
      <c r="E312" s="97"/>
      <c r="F312" s="97"/>
      <c r="G312" s="97"/>
      <c r="H312" s="97"/>
      <c r="I312" s="97"/>
      <c r="J312" s="97"/>
    </row>
    <row r="313" spans="1:10" x14ac:dyDescent="0.25">
      <c r="A313" s="97"/>
      <c r="B313" s="97"/>
      <c r="C313" s="97"/>
      <c r="D313" s="97"/>
      <c r="E313" s="97"/>
      <c r="F313" s="97"/>
      <c r="G313" s="97"/>
      <c r="H313" s="97"/>
      <c r="I313" s="97"/>
      <c r="J313" s="97"/>
    </row>
    <row r="314" spans="1:10" x14ac:dyDescent="0.25">
      <c r="A314" s="97"/>
      <c r="B314" s="97"/>
      <c r="C314" s="97"/>
      <c r="D314" s="97"/>
      <c r="E314" s="97"/>
      <c r="F314" s="97"/>
      <c r="G314" s="97"/>
      <c r="H314" s="97"/>
      <c r="I314" s="97"/>
      <c r="J314" s="97"/>
    </row>
    <row r="315" spans="1:10" x14ac:dyDescent="0.25">
      <c r="A315" s="97"/>
      <c r="B315" s="97"/>
      <c r="C315" s="97"/>
      <c r="D315" s="97"/>
      <c r="E315" s="97"/>
      <c r="F315" s="97"/>
      <c r="G315" s="97"/>
      <c r="H315" s="97"/>
      <c r="I315" s="97"/>
      <c r="J315" s="97"/>
    </row>
    <row r="316" spans="1:10" x14ac:dyDescent="0.25">
      <c r="A316" s="97"/>
      <c r="B316" s="97"/>
      <c r="C316" s="97"/>
      <c r="D316" s="97"/>
      <c r="E316" s="97"/>
      <c r="F316" s="97"/>
      <c r="G316" s="97"/>
      <c r="H316" s="97"/>
      <c r="I316" s="97"/>
      <c r="J316" s="97"/>
    </row>
    <row r="317" spans="1:10" x14ac:dyDescent="0.25">
      <c r="A317" s="97"/>
      <c r="B317" s="97"/>
      <c r="C317" s="97"/>
      <c r="D317" s="97"/>
      <c r="E317" s="97"/>
      <c r="F317" s="97"/>
      <c r="G317" s="97"/>
      <c r="H317" s="97"/>
      <c r="I317" s="97"/>
      <c r="J317" s="97"/>
    </row>
    <row r="318" spans="1:10" x14ac:dyDescent="0.25">
      <c r="A318" s="97"/>
      <c r="B318" s="97"/>
      <c r="C318" s="97"/>
      <c r="D318" s="97"/>
      <c r="E318" s="97"/>
      <c r="F318" s="97"/>
      <c r="G318" s="97"/>
      <c r="H318" s="97"/>
      <c r="I318" s="97"/>
      <c r="J318" s="97"/>
    </row>
    <row r="319" spans="1:10" x14ac:dyDescent="0.25">
      <c r="A319" s="97"/>
      <c r="B319" s="97"/>
      <c r="C319" s="97"/>
      <c r="D319" s="97"/>
      <c r="E319" s="97"/>
      <c r="F319" s="97"/>
      <c r="G319" s="97"/>
      <c r="H319" s="97"/>
      <c r="I319" s="97"/>
      <c r="J319" s="97"/>
    </row>
    <row r="320" spans="1:10" x14ac:dyDescent="0.25">
      <c r="A320" s="97"/>
      <c r="B320" s="97"/>
      <c r="C320" s="97"/>
      <c r="D320" s="97"/>
      <c r="E320" s="97"/>
      <c r="F320" s="97"/>
      <c r="G320" s="97"/>
      <c r="H320" s="97"/>
      <c r="I320" s="97"/>
      <c r="J320" s="97"/>
    </row>
    <row r="321" spans="1:10" x14ac:dyDescent="0.25">
      <c r="A321" s="97"/>
      <c r="B321" s="97"/>
      <c r="C321" s="97"/>
      <c r="D321" s="97"/>
      <c r="E321" s="97"/>
      <c r="F321" s="97"/>
      <c r="G321" s="97"/>
      <c r="H321" s="97"/>
      <c r="I321" s="97"/>
      <c r="J321" s="97"/>
    </row>
    <row r="322" spans="1:10" x14ac:dyDescent="0.25">
      <c r="A322" s="97"/>
      <c r="B322" s="97"/>
      <c r="C322" s="97"/>
      <c r="D322" s="97"/>
      <c r="E322" s="97"/>
      <c r="F322" s="97"/>
      <c r="G322" s="97"/>
      <c r="H322" s="97"/>
      <c r="I322" s="97"/>
      <c r="J322" s="97"/>
    </row>
    <row r="323" spans="1:10" x14ac:dyDescent="0.25">
      <c r="A323" s="97"/>
      <c r="B323" s="97"/>
      <c r="C323" s="97"/>
      <c r="D323" s="97"/>
      <c r="E323" s="97"/>
      <c r="F323" s="97"/>
      <c r="G323" s="97"/>
      <c r="H323" s="97"/>
      <c r="I323" s="97"/>
      <c r="J323" s="97"/>
    </row>
    <row r="324" spans="1:10" x14ac:dyDescent="0.25">
      <c r="A324" s="97"/>
      <c r="B324" s="97"/>
      <c r="C324" s="97"/>
      <c r="D324" s="97"/>
      <c r="E324" s="97"/>
      <c r="F324" s="97"/>
      <c r="G324" s="97"/>
      <c r="H324" s="97"/>
      <c r="I324" s="97"/>
      <c r="J324" s="97"/>
    </row>
    <row r="325" spans="1:10" x14ac:dyDescent="0.25">
      <c r="A325" s="97"/>
      <c r="B325" s="97"/>
      <c r="C325" s="97"/>
      <c r="D325" s="97"/>
      <c r="E325" s="97"/>
      <c r="F325" s="97"/>
      <c r="G325" s="97"/>
      <c r="H325" s="97"/>
      <c r="I325" s="97"/>
      <c r="J325" s="97"/>
    </row>
    <row r="326" spans="1:10" x14ac:dyDescent="0.25">
      <c r="A326" s="97"/>
      <c r="B326" s="97"/>
      <c r="C326" s="97"/>
      <c r="D326" s="97"/>
      <c r="E326" s="97"/>
      <c r="F326" s="97"/>
      <c r="G326" s="97"/>
      <c r="H326" s="97"/>
      <c r="I326" s="97"/>
      <c r="J326" s="97"/>
    </row>
    <row r="327" spans="1:10" x14ac:dyDescent="0.25">
      <c r="A327" s="97"/>
      <c r="B327" s="97"/>
      <c r="C327" s="97"/>
      <c r="D327" s="97"/>
      <c r="E327" s="97"/>
      <c r="F327" s="97"/>
      <c r="G327" s="97"/>
      <c r="H327" s="97"/>
      <c r="I327" s="97"/>
      <c r="J327" s="97"/>
    </row>
    <row r="328" spans="1:10" x14ac:dyDescent="0.25">
      <c r="A328" s="97"/>
      <c r="B328" s="97"/>
      <c r="C328" s="97"/>
      <c r="D328" s="97"/>
      <c r="E328" s="97"/>
      <c r="F328" s="97"/>
      <c r="G328" s="97"/>
      <c r="H328" s="97"/>
      <c r="I328" s="97"/>
      <c r="J328" s="97"/>
    </row>
    <row r="329" spans="1:10" x14ac:dyDescent="0.25">
      <c r="A329" s="97"/>
      <c r="B329" s="97"/>
      <c r="C329" s="97"/>
      <c r="D329" s="97"/>
      <c r="E329" s="97"/>
      <c r="F329" s="97"/>
      <c r="G329" s="97"/>
      <c r="H329" s="97"/>
      <c r="I329" s="97"/>
      <c r="J329" s="97"/>
    </row>
    <row r="330" spans="1:10" x14ac:dyDescent="0.25">
      <c r="A330" s="97"/>
      <c r="B330" s="97"/>
      <c r="C330" s="97"/>
      <c r="D330" s="97"/>
      <c r="E330" s="97"/>
      <c r="F330" s="97"/>
      <c r="G330" s="97"/>
      <c r="H330" s="97"/>
      <c r="I330" s="97"/>
      <c r="J330" s="97"/>
    </row>
    <row r="331" spans="1:10" x14ac:dyDescent="0.25">
      <c r="A331" s="97"/>
      <c r="B331" s="97"/>
      <c r="C331" s="97"/>
      <c r="D331" s="97"/>
      <c r="E331" s="97"/>
      <c r="F331" s="97"/>
      <c r="G331" s="97"/>
      <c r="H331" s="97"/>
      <c r="I331" s="97"/>
      <c r="J331" s="97"/>
    </row>
    <row r="332" spans="1:10" x14ac:dyDescent="0.25">
      <c r="A332" s="97"/>
      <c r="B332" s="97"/>
      <c r="C332" s="97"/>
      <c r="D332" s="97"/>
      <c r="E332" s="97"/>
      <c r="F332" s="97"/>
      <c r="G332" s="97"/>
      <c r="H332" s="97"/>
      <c r="I332" s="97"/>
      <c r="J332" s="97"/>
    </row>
    <row r="333" spans="1:10" x14ac:dyDescent="0.25">
      <c r="A333" s="97"/>
      <c r="B333" s="97"/>
      <c r="C333" s="97"/>
      <c r="D333" s="97"/>
      <c r="E333" s="97"/>
      <c r="F333" s="97"/>
      <c r="G333" s="97"/>
      <c r="H333" s="97"/>
      <c r="I333" s="97"/>
      <c r="J333" s="97"/>
    </row>
    <row r="334" spans="1:10" x14ac:dyDescent="0.25">
      <c r="A334" s="97"/>
      <c r="B334" s="97"/>
      <c r="C334" s="97"/>
      <c r="D334" s="97"/>
      <c r="E334" s="97"/>
      <c r="F334" s="97"/>
      <c r="G334" s="97"/>
      <c r="H334" s="97"/>
      <c r="I334" s="97"/>
      <c r="J334" s="97"/>
    </row>
    <row r="335" spans="1:10" x14ac:dyDescent="0.25">
      <c r="A335" s="97"/>
      <c r="B335" s="97"/>
      <c r="C335" s="97"/>
      <c r="D335" s="97"/>
      <c r="E335" s="97"/>
      <c r="F335" s="97"/>
      <c r="G335" s="97"/>
      <c r="H335" s="97"/>
      <c r="I335" s="97"/>
      <c r="J335" s="97"/>
    </row>
    <row r="336" spans="1:10" x14ac:dyDescent="0.25">
      <c r="A336" s="97"/>
      <c r="B336" s="97"/>
      <c r="C336" s="97"/>
      <c r="D336" s="97"/>
      <c r="E336" s="97"/>
      <c r="F336" s="97"/>
      <c r="G336" s="97"/>
      <c r="H336" s="97"/>
      <c r="I336" s="97"/>
      <c r="J336" s="97"/>
    </row>
    <row r="337" spans="1:10" x14ac:dyDescent="0.25">
      <c r="A337" s="97"/>
      <c r="B337" s="97"/>
      <c r="C337" s="97"/>
      <c r="D337" s="97"/>
      <c r="E337" s="97"/>
      <c r="F337" s="97"/>
      <c r="G337" s="97"/>
      <c r="H337" s="97"/>
      <c r="I337" s="97"/>
      <c r="J337" s="97"/>
    </row>
    <row r="338" spans="1:10" x14ac:dyDescent="0.25">
      <c r="A338" s="97"/>
      <c r="B338" s="97"/>
      <c r="C338" s="97"/>
      <c r="D338" s="97"/>
      <c r="E338" s="97"/>
      <c r="F338" s="97"/>
      <c r="G338" s="97"/>
      <c r="H338" s="97"/>
      <c r="I338" s="97"/>
      <c r="J338" s="97"/>
    </row>
    <row r="339" spans="1:10" x14ac:dyDescent="0.25">
      <c r="A339" s="97"/>
      <c r="B339" s="97"/>
      <c r="C339" s="97"/>
      <c r="D339" s="97"/>
      <c r="E339" s="97"/>
      <c r="F339" s="97"/>
      <c r="G339" s="97"/>
      <c r="H339" s="97"/>
      <c r="I339" s="97"/>
      <c r="J339" s="97"/>
    </row>
    <row r="340" spans="1:10" x14ac:dyDescent="0.25">
      <c r="A340" s="97"/>
      <c r="B340" s="97"/>
      <c r="C340" s="97"/>
      <c r="D340" s="97"/>
      <c r="E340" s="97"/>
      <c r="F340" s="97"/>
      <c r="G340" s="97"/>
      <c r="H340" s="97"/>
      <c r="I340" s="97"/>
      <c r="J340" s="97"/>
    </row>
    <row r="341" spans="1:10" x14ac:dyDescent="0.25">
      <c r="A341" s="97"/>
      <c r="B341" s="97"/>
      <c r="C341" s="97"/>
      <c r="D341" s="97"/>
      <c r="E341" s="97"/>
      <c r="F341" s="97"/>
      <c r="G341" s="97"/>
      <c r="H341" s="97"/>
      <c r="I341" s="97"/>
      <c r="J341" s="97"/>
    </row>
    <row r="342" spans="1:10" x14ac:dyDescent="0.25">
      <c r="A342" s="97"/>
      <c r="B342" s="97"/>
      <c r="C342" s="97"/>
      <c r="D342" s="97"/>
      <c r="E342" s="97"/>
      <c r="F342" s="97"/>
      <c r="G342" s="97"/>
      <c r="H342" s="97"/>
      <c r="I342" s="97"/>
      <c r="J342" s="97"/>
    </row>
    <row r="343" spans="1:10" x14ac:dyDescent="0.25">
      <c r="A343" s="97"/>
      <c r="B343" s="97"/>
      <c r="C343" s="97"/>
      <c r="D343" s="97"/>
      <c r="E343" s="97"/>
      <c r="F343" s="97"/>
      <c r="G343" s="97"/>
      <c r="H343" s="97"/>
      <c r="I343" s="97"/>
      <c r="J343" s="97"/>
    </row>
    <row r="344" spans="1:10" x14ac:dyDescent="0.25">
      <c r="A344" s="97"/>
      <c r="B344" s="97"/>
      <c r="C344" s="97"/>
      <c r="D344" s="97"/>
      <c r="E344" s="97"/>
      <c r="F344" s="97"/>
      <c r="G344" s="97"/>
      <c r="H344" s="97"/>
      <c r="I344" s="97"/>
      <c r="J344" s="97"/>
    </row>
    <row r="345" spans="1:10" x14ac:dyDescent="0.25">
      <c r="A345" s="97"/>
      <c r="B345" s="97"/>
      <c r="C345" s="97"/>
      <c r="D345" s="97"/>
      <c r="E345" s="97"/>
      <c r="F345" s="97"/>
      <c r="G345" s="97"/>
      <c r="H345" s="97"/>
      <c r="I345" s="97"/>
      <c r="J345" s="97"/>
    </row>
    <row r="346" spans="1:10" x14ac:dyDescent="0.25">
      <c r="A346" s="97"/>
      <c r="B346" s="97"/>
      <c r="C346" s="97"/>
      <c r="D346" s="97"/>
      <c r="E346" s="97"/>
      <c r="F346" s="97"/>
      <c r="G346" s="97"/>
      <c r="H346" s="97"/>
      <c r="I346" s="97"/>
      <c r="J346" s="97"/>
    </row>
    <row r="347" spans="1:10" x14ac:dyDescent="0.25">
      <c r="A347" s="97"/>
      <c r="B347" s="97"/>
      <c r="C347" s="97"/>
      <c r="D347" s="97"/>
      <c r="E347" s="97"/>
      <c r="F347" s="97"/>
      <c r="G347" s="97"/>
      <c r="H347" s="97"/>
      <c r="I347" s="97"/>
      <c r="J347" s="97"/>
    </row>
    <row r="348" spans="1:10" x14ac:dyDescent="0.25">
      <c r="A348" s="97"/>
      <c r="B348" s="97"/>
      <c r="C348" s="97"/>
      <c r="D348" s="97"/>
      <c r="E348" s="97"/>
      <c r="F348" s="97"/>
      <c r="G348" s="97"/>
      <c r="H348" s="97"/>
      <c r="I348" s="97"/>
      <c r="J348" s="97"/>
    </row>
    <row r="349" spans="1:10" x14ac:dyDescent="0.25">
      <c r="A349" s="97"/>
      <c r="B349" s="97"/>
      <c r="C349" s="97"/>
      <c r="D349" s="97"/>
      <c r="E349" s="97"/>
      <c r="F349" s="97"/>
      <c r="G349" s="97"/>
      <c r="H349" s="97"/>
      <c r="I349" s="97"/>
      <c r="J349" s="97"/>
    </row>
    <row r="350" spans="1:10" x14ac:dyDescent="0.25">
      <c r="A350" s="97"/>
      <c r="B350" s="97"/>
      <c r="C350" s="97"/>
      <c r="D350" s="97"/>
      <c r="E350" s="97"/>
      <c r="F350" s="97"/>
      <c r="G350" s="97"/>
      <c r="H350" s="97"/>
      <c r="I350" s="97"/>
      <c r="J350" s="97"/>
    </row>
    <row r="351" spans="1:10" x14ac:dyDescent="0.25">
      <c r="A351" s="97"/>
      <c r="B351" s="97"/>
      <c r="C351" s="97"/>
      <c r="D351" s="97"/>
      <c r="E351" s="97"/>
      <c r="F351" s="97"/>
      <c r="G351" s="97"/>
      <c r="H351" s="97"/>
      <c r="I351" s="97"/>
      <c r="J351" s="97"/>
    </row>
    <row r="352" spans="1:10" x14ac:dyDescent="0.25">
      <c r="A352" s="97"/>
      <c r="B352" s="97"/>
      <c r="C352" s="97"/>
      <c r="D352" s="97"/>
      <c r="E352" s="97"/>
      <c r="F352" s="97"/>
      <c r="G352" s="97"/>
      <c r="H352" s="97"/>
      <c r="I352" s="97"/>
      <c r="J352" s="97"/>
    </row>
    <row r="353" spans="1:10" x14ac:dyDescent="0.25">
      <c r="A353" s="97"/>
      <c r="B353" s="97"/>
      <c r="C353" s="97"/>
      <c r="D353" s="97"/>
      <c r="E353" s="97"/>
      <c r="F353" s="97"/>
      <c r="G353" s="97"/>
      <c r="H353" s="97"/>
      <c r="I353" s="97"/>
      <c r="J353" s="97"/>
    </row>
    <row r="354" spans="1:10" x14ac:dyDescent="0.25">
      <c r="A354" s="97"/>
      <c r="B354" s="97"/>
      <c r="C354" s="97"/>
      <c r="D354" s="97"/>
      <c r="E354" s="97"/>
      <c r="F354" s="97"/>
      <c r="G354" s="97"/>
      <c r="H354" s="97"/>
      <c r="I354" s="97"/>
      <c r="J354" s="97"/>
    </row>
    <row r="355" spans="1:10" x14ac:dyDescent="0.25">
      <c r="A355" s="97"/>
      <c r="B355" s="97"/>
      <c r="C355" s="97"/>
      <c r="D355" s="97"/>
      <c r="E355" s="97"/>
      <c r="F355" s="97"/>
      <c r="G355" s="97"/>
      <c r="H355" s="97"/>
      <c r="I355" s="97"/>
      <c r="J355" s="97"/>
    </row>
    <row r="356" spans="1:10" x14ac:dyDescent="0.25">
      <c r="A356" s="97"/>
      <c r="B356" s="97"/>
      <c r="C356" s="97"/>
      <c r="D356" s="97"/>
      <c r="E356" s="97"/>
      <c r="F356" s="97"/>
      <c r="G356" s="97"/>
      <c r="H356" s="97"/>
      <c r="I356" s="97"/>
      <c r="J356" s="97"/>
    </row>
    <row r="357" spans="1:10" x14ac:dyDescent="0.25">
      <c r="A357" s="97"/>
      <c r="B357" s="97"/>
      <c r="C357" s="97"/>
      <c r="D357" s="97"/>
      <c r="E357" s="97"/>
      <c r="F357" s="97"/>
      <c r="G357" s="97"/>
      <c r="H357" s="97"/>
      <c r="I357" s="97"/>
      <c r="J357" s="97"/>
    </row>
    <row r="358" spans="1:10" x14ac:dyDescent="0.25">
      <c r="A358" s="97"/>
      <c r="B358" s="97"/>
      <c r="C358" s="97"/>
      <c r="D358" s="97"/>
      <c r="E358" s="97"/>
      <c r="F358" s="97"/>
      <c r="G358" s="97"/>
      <c r="H358" s="97"/>
      <c r="I358" s="97"/>
      <c r="J358" s="97"/>
    </row>
    <row r="359" spans="1:10" x14ac:dyDescent="0.25">
      <c r="A359" s="97"/>
      <c r="B359" s="97"/>
      <c r="C359" s="97"/>
      <c r="D359" s="97"/>
      <c r="E359" s="97"/>
      <c r="F359" s="97"/>
      <c r="G359" s="97"/>
      <c r="H359" s="97"/>
      <c r="I359" s="97"/>
      <c r="J359" s="97"/>
    </row>
    <row r="360" spans="1:10" x14ac:dyDescent="0.25">
      <c r="A360" s="97"/>
      <c r="B360" s="97"/>
      <c r="C360" s="97"/>
      <c r="D360" s="97"/>
      <c r="E360" s="97"/>
      <c r="F360" s="97"/>
      <c r="G360" s="97"/>
      <c r="H360" s="97"/>
      <c r="I360" s="97"/>
      <c r="J360" s="97"/>
    </row>
    <row r="361" spans="1:10" x14ac:dyDescent="0.25">
      <c r="A361" s="97"/>
      <c r="B361" s="97"/>
      <c r="C361" s="97"/>
      <c r="D361" s="97"/>
      <c r="E361" s="97"/>
      <c r="F361" s="97"/>
      <c r="G361" s="97"/>
      <c r="H361" s="97"/>
      <c r="I361" s="97"/>
      <c r="J361" s="97"/>
    </row>
    <row r="362" spans="1:10" x14ac:dyDescent="0.25">
      <c r="A362" s="97"/>
      <c r="B362" s="97"/>
      <c r="C362" s="97"/>
      <c r="D362" s="97"/>
      <c r="E362" s="97"/>
      <c r="F362" s="97"/>
      <c r="G362" s="97"/>
      <c r="H362" s="97"/>
      <c r="I362" s="97"/>
      <c r="J362" s="97"/>
    </row>
    <row r="363" spans="1:10" x14ac:dyDescent="0.25">
      <c r="A363" s="97"/>
      <c r="B363" s="97"/>
      <c r="C363" s="97"/>
      <c r="D363" s="97"/>
      <c r="E363" s="97"/>
      <c r="F363" s="97"/>
      <c r="G363" s="97"/>
      <c r="H363" s="97"/>
      <c r="I363" s="97"/>
      <c r="J363" s="97"/>
    </row>
    <row r="364" spans="1:10" x14ac:dyDescent="0.25">
      <c r="A364" s="97"/>
      <c r="B364" s="97"/>
      <c r="C364" s="97"/>
      <c r="D364" s="97"/>
      <c r="E364" s="97"/>
      <c r="F364" s="97"/>
      <c r="G364" s="97"/>
      <c r="H364" s="97"/>
      <c r="I364" s="97"/>
      <c r="J364" s="97"/>
    </row>
    <row r="365" spans="1:10" x14ac:dyDescent="0.25">
      <c r="A365" s="97"/>
      <c r="B365" s="97"/>
      <c r="C365" s="97"/>
      <c r="D365" s="97"/>
      <c r="E365" s="97"/>
      <c r="F365" s="97"/>
      <c r="G365" s="97"/>
      <c r="H365" s="97"/>
      <c r="I365" s="97"/>
      <c r="J365" s="97"/>
    </row>
    <row r="366" spans="1:10" x14ac:dyDescent="0.25">
      <c r="A366" s="97"/>
      <c r="B366" s="97"/>
      <c r="C366" s="97"/>
      <c r="D366" s="97"/>
      <c r="E366" s="97"/>
      <c r="F366" s="97"/>
      <c r="G366" s="97"/>
      <c r="H366" s="97"/>
      <c r="I366" s="97"/>
      <c r="J366" s="97"/>
    </row>
    <row r="367" spans="1:10" x14ac:dyDescent="0.25">
      <c r="A367" s="97"/>
      <c r="B367" s="97"/>
      <c r="C367" s="97"/>
      <c r="D367" s="97"/>
      <c r="E367" s="97"/>
      <c r="F367" s="97"/>
      <c r="G367" s="97"/>
      <c r="H367" s="97"/>
      <c r="I367" s="97"/>
      <c r="J367" s="97"/>
    </row>
    <row r="368" spans="1:10" x14ac:dyDescent="0.25">
      <c r="A368" s="97"/>
      <c r="B368" s="97"/>
      <c r="C368" s="97"/>
      <c r="D368" s="97"/>
      <c r="E368" s="97"/>
      <c r="F368" s="97"/>
      <c r="G368" s="97"/>
      <c r="H368" s="97"/>
      <c r="I368" s="97"/>
      <c r="J368" s="97"/>
    </row>
    <row r="369" spans="1:10" x14ac:dyDescent="0.25">
      <c r="A369" s="97"/>
      <c r="B369" s="97"/>
      <c r="C369" s="97"/>
      <c r="D369" s="97"/>
      <c r="E369" s="97"/>
      <c r="F369" s="97"/>
      <c r="G369" s="97"/>
      <c r="H369" s="97"/>
      <c r="I369" s="97"/>
      <c r="J369" s="97"/>
    </row>
    <row r="370" spans="1:10" x14ac:dyDescent="0.25">
      <c r="A370" s="97"/>
      <c r="B370" s="97"/>
      <c r="C370" s="97"/>
      <c r="D370" s="97"/>
      <c r="E370" s="97"/>
      <c r="F370" s="97"/>
      <c r="G370" s="97"/>
      <c r="H370" s="97"/>
      <c r="I370" s="97"/>
      <c r="J370" s="97"/>
    </row>
    <row r="371" spans="1:10" x14ac:dyDescent="0.25">
      <c r="A371" s="97"/>
      <c r="B371" s="97"/>
      <c r="C371" s="97"/>
      <c r="D371" s="97"/>
      <c r="E371" s="97"/>
      <c r="F371" s="97"/>
      <c r="G371" s="97"/>
      <c r="H371" s="97"/>
      <c r="I371" s="97"/>
      <c r="J371" s="97"/>
    </row>
    <row r="372" spans="1:10" x14ac:dyDescent="0.25">
      <c r="A372" s="97"/>
      <c r="B372" s="97"/>
      <c r="C372" s="97"/>
      <c r="D372" s="97"/>
      <c r="E372" s="97"/>
      <c r="F372" s="97"/>
      <c r="G372" s="97"/>
      <c r="H372" s="97"/>
      <c r="I372" s="97"/>
      <c r="J372" s="97"/>
    </row>
    <row r="373" spans="1:10" x14ac:dyDescent="0.25">
      <c r="A373" s="97"/>
      <c r="B373" s="97"/>
      <c r="C373" s="97"/>
      <c r="D373" s="97"/>
      <c r="E373" s="97"/>
      <c r="F373" s="97"/>
      <c r="G373" s="97"/>
      <c r="H373" s="97"/>
      <c r="I373" s="97"/>
      <c r="J373" s="97"/>
    </row>
    <row r="374" spans="1:10" x14ac:dyDescent="0.25">
      <c r="A374" s="97"/>
      <c r="B374" s="97"/>
      <c r="C374" s="97"/>
      <c r="D374" s="97"/>
      <c r="E374" s="97"/>
      <c r="F374" s="97"/>
      <c r="G374" s="97"/>
      <c r="H374" s="97"/>
      <c r="I374" s="97"/>
      <c r="J374" s="97"/>
    </row>
    <row r="375" spans="1:10" x14ac:dyDescent="0.25">
      <c r="A375" s="97"/>
      <c r="B375" s="97"/>
      <c r="C375" s="97"/>
      <c r="D375" s="97"/>
      <c r="E375" s="97"/>
      <c r="F375" s="97"/>
      <c r="G375" s="97"/>
      <c r="H375" s="97"/>
      <c r="I375" s="97"/>
      <c r="J375" s="97"/>
    </row>
    <row r="376" spans="1:10" x14ac:dyDescent="0.25">
      <c r="A376" s="97"/>
      <c r="B376" s="97"/>
      <c r="C376" s="97"/>
      <c r="D376" s="97"/>
      <c r="E376" s="97"/>
      <c r="F376" s="97"/>
      <c r="G376" s="97"/>
      <c r="H376" s="97"/>
      <c r="I376" s="97"/>
      <c r="J376" s="97"/>
    </row>
    <row r="377" spans="1:10" x14ac:dyDescent="0.25">
      <c r="A377" s="97"/>
      <c r="B377" s="97"/>
      <c r="C377" s="97"/>
      <c r="D377" s="97"/>
      <c r="E377" s="97"/>
      <c r="F377" s="97"/>
      <c r="G377" s="97"/>
      <c r="H377" s="97"/>
      <c r="I377" s="97"/>
      <c r="J377" s="97"/>
    </row>
    <row r="378" spans="1:10" x14ac:dyDescent="0.25">
      <c r="A378" s="97"/>
      <c r="B378" s="97"/>
      <c r="C378" s="97"/>
      <c r="D378" s="97"/>
      <c r="E378" s="97"/>
      <c r="F378" s="97"/>
      <c r="G378" s="97"/>
      <c r="H378" s="97"/>
      <c r="I378" s="97"/>
      <c r="J378" s="97"/>
    </row>
    <row r="379" spans="1:10" x14ac:dyDescent="0.25">
      <c r="A379" s="97"/>
      <c r="B379" s="97"/>
      <c r="C379" s="97"/>
      <c r="D379" s="97"/>
      <c r="E379" s="97"/>
      <c r="F379" s="97"/>
      <c r="G379" s="97"/>
      <c r="H379" s="97"/>
      <c r="I379" s="97"/>
      <c r="J379" s="97"/>
    </row>
    <row r="380" spans="1:10" x14ac:dyDescent="0.25">
      <c r="A380" s="97"/>
      <c r="B380" s="97"/>
      <c r="C380" s="97"/>
      <c r="D380" s="97"/>
      <c r="E380" s="97"/>
      <c r="F380" s="97"/>
      <c r="G380" s="97"/>
      <c r="H380" s="97"/>
      <c r="I380" s="97"/>
      <c r="J380" s="97"/>
    </row>
    <row r="381" spans="1:10" x14ac:dyDescent="0.25">
      <c r="A381" s="97"/>
      <c r="B381" s="97"/>
      <c r="C381" s="97"/>
      <c r="D381" s="97"/>
      <c r="E381" s="97"/>
      <c r="F381" s="97"/>
      <c r="G381" s="97"/>
      <c r="H381" s="97"/>
      <c r="I381" s="97"/>
      <c r="J381" s="97"/>
    </row>
    <row r="382" spans="1:10" x14ac:dyDescent="0.25">
      <c r="A382" s="97"/>
      <c r="B382" s="97"/>
      <c r="C382" s="97"/>
      <c r="D382" s="97"/>
      <c r="E382" s="97"/>
      <c r="F382" s="97"/>
      <c r="G382" s="97"/>
      <c r="H382" s="97"/>
      <c r="I382" s="97"/>
      <c r="J382" s="97"/>
    </row>
    <row r="383" spans="1:10" x14ac:dyDescent="0.25">
      <c r="A383" s="97"/>
      <c r="B383" s="97"/>
      <c r="C383" s="97"/>
      <c r="D383" s="97"/>
      <c r="E383" s="97"/>
      <c r="F383" s="97"/>
      <c r="G383" s="97"/>
      <c r="H383" s="97"/>
      <c r="I383" s="97"/>
      <c r="J383" s="97"/>
    </row>
    <row r="384" spans="1:10" x14ac:dyDescent="0.25">
      <c r="A384" s="97"/>
      <c r="B384" s="97"/>
      <c r="C384" s="97"/>
      <c r="D384" s="97"/>
      <c r="E384" s="97"/>
      <c r="F384" s="97"/>
      <c r="G384" s="97"/>
      <c r="H384" s="97"/>
      <c r="I384" s="97"/>
      <c r="J384" s="97"/>
    </row>
    <row r="385" spans="1:10" x14ac:dyDescent="0.25">
      <c r="A385" s="97"/>
      <c r="B385" s="97"/>
      <c r="C385" s="97"/>
      <c r="D385" s="97"/>
      <c r="E385" s="97"/>
      <c r="F385" s="97"/>
      <c r="G385" s="97"/>
      <c r="H385" s="97"/>
      <c r="I385" s="97"/>
      <c r="J385" s="97"/>
    </row>
    <row r="386" spans="1:10" x14ac:dyDescent="0.25">
      <c r="A386" s="97"/>
      <c r="B386" s="97"/>
      <c r="C386" s="97"/>
      <c r="D386" s="97"/>
      <c r="E386" s="97"/>
      <c r="F386" s="97"/>
      <c r="G386" s="97"/>
      <c r="H386" s="97"/>
      <c r="I386" s="97"/>
      <c r="J386" s="97"/>
    </row>
    <row r="387" spans="1:10" x14ac:dyDescent="0.25">
      <c r="A387" s="97"/>
      <c r="B387" s="97"/>
      <c r="C387" s="97"/>
      <c r="D387" s="97"/>
      <c r="E387" s="97"/>
      <c r="F387" s="97"/>
      <c r="G387" s="97"/>
      <c r="H387" s="97"/>
      <c r="I387" s="97"/>
      <c r="J387" s="97"/>
    </row>
    <row r="388" spans="1:10" x14ac:dyDescent="0.25">
      <c r="A388" s="97"/>
      <c r="B388" s="97"/>
      <c r="C388" s="97"/>
      <c r="D388" s="97"/>
      <c r="E388" s="97"/>
      <c r="F388" s="97"/>
      <c r="G388" s="97"/>
      <c r="H388" s="97"/>
      <c r="I388" s="97"/>
      <c r="J388" s="97"/>
    </row>
    <row r="389" spans="1:10" x14ac:dyDescent="0.25">
      <c r="A389" s="97"/>
      <c r="B389" s="97"/>
      <c r="C389" s="97"/>
      <c r="D389" s="97"/>
      <c r="E389" s="97"/>
      <c r="F389" s="97"/>
      <c r="G389" s="97"/>
      <c r="H389" s="97"/>
      <c r="I389" s="97"/>
      <c r="J389" s="97"/>
    </row>
    <row r="390" spans="1:10" x14ac:dyDescent="0.25">
      <c r="A390" s="97"/>
      <c r="B390" s="97"/>
      <c r="C390" s="97"/>
      <c r="D390" s="97"/>
      <c r="E390" s="97"/>
      <c r="F390" s="97"/>
      <c r="G390" s="97"/>
      <c r="H390" s="97"/>
      <c r="I390" s="97"/>
      <c r="J390" s="97"/>
    </row>
    <row r="391" spans="1:10" x14ac:dyDescent="0.25">
      <c r="A391" s="97"/>
      <c r="B391" s="97"/>
      <c r="C391" s="97"/>
      <c r="D391" s="97"/>
      <c r="E391" s="97"/>
      <c r="F391" s="97"/>
      <c r="G391" s="97"/>
      <c r="H391" s="97"/>
      <c r="I391" s="97"/>
      <c r="J391" s="97"/>
    </row>
    <row r="392" spans="1:10" x14ac:dyDescent="0.25">
      <c r="A392" s="97"/>
      <c r="B392" s="97"/>
      <c r="C392" s="97"/>
      <c r="D392" s="97"/>
      <c r="E392" s="97"/>
      <c r="F392" s="97"/>
      <c r="G392" s="97"/>
      <c r="H392" s="97"/>
      <c r="I392" s="97"/>
      <c r="J392" s="97"/>
    </row>
    <row r="393" spans="1:10" x14ac:dyDescent="0.25">
      <c r="A393" s="97"/>
      <c r="B393" s="97"/>
      <c r="C393" s="97"/>
      <c r="D393" s="97"/>
      <c r="E393" s="97"/>
      <c r="F393" s="97"/>
      <c r="G393" s="97"/>
      <c r="H393" s="97"/>
      <c r="I393" s="97"/>
      <c r="J393" s="97"/>
    </row>
    <row r="394" spans="1:10" x14ac:dyDescent="0.25">
      <c r="A394" s="97"/>
      <c r="B394" s="97"/>
      <c r="C394" s="97"/>
      <c r="D394" s="97"/>
      <c r="E394" s="97"/>
      <c r="F394" s="97"/>
      <c r="G394" s="97"/>
      <c r="H394" s="97"/>
      <c r="I394" s="97"/>
      <c r="J394" s="97"/>
    </row>
    <row r="395" spans="1:10" x14ac:dyDescent="0.25">
      <c r="A395" s="97"/>
      <c r="B395" s="97"/>
      <c r="C395" s="97"/>
      <c r="D395" s="97"/>
      <c r="E395" s="97"/>
      <c r="F395" s="97"/>
      <c r="G395" s="97"/>
      <c r="H395" s="97"/>
      <c r="I395" s="97"/>
      <c r="J395" s="97"/>
    </row>
    <row r="396" spans="1:10" x14ac:dyDescent="0.25">
      <c r="A396" s="97"/>
      <c r="B396" s="97"/>
      <c r="C396" s="97"/>
      <c r="D396" s="97"/>
      <c r="E396" s="97"/>
      <c r="F396" s="97"/>
      <c r="G396" s="97"/>
      <c r="H396" s="97"/>
      <c r="I396" s="97"/>
      <c r="J396" s="97"/>
    </row>
    <row r="397" spans="1:10" x14ac:dyDescent="0.25">
      <c r="A397" s="97"/>
      <c r="B397" s="97"/>
      <c r="C397" s="97"/>
      <c r="D397" s="97"/>
      <c r="E397" s="97"/>
      <c r="F397" s="97"/>
      <c r="G397" s="97"/>
      <c r="H397" s="97"/>
      <c r="I397" s="97"/>
      <c r="J397" s="97"/>
    </row>
    <row r="398" spans="1:10" x14ac:dyDescent="0.25">
      <c r="A398" s="97"/>
      <c r="B398" s="97"/>
      <c r="C398" s="97"/>
      <c r="D398" s="97"/>
      <c r="E398" s="97"/>
      <c r="F398" s="97"/>
      <c r="G398" s="97"/>
      <c r="H398" s="97"/>
      <c r="I398" s="97"/>
      <c r="J398" s="97"/>
    </row>
    <row r="399" spans="1:10" x14ac:dyDescent="0.25">
      <c r="A399" s="97"/>
      <c r="B399" s="97"/>
      <c r="C399" s="97"/>
      <c r="D399" s="97"/>
      <c r="E399" s="97"/>
      <c r="F399" s="97"/>
      <c r="G399" s="97"/>
      <c r="H399" s="97"/>
      <c r="I399" s="97"/>
      <c r="J399" s="97"/>
    </row>
    <row r="400" spans="1:10" x14ac:dyDescent="0.25">
      <c r="A400" s="97"/>
      <c r="B400" s="97"/>
      <c r="C400" s="97"/>
      <c r="D400" s="97"/>
      <c r="E400" s="97"/>
      <c r="F400" s="97"/>
      <c r="G400" s="97"/>
      <c r="H400" s="97"/>
      <c r="I400" s="97"/>
      <c r="J400" s="97"/>
    </row>
    <row r="401" spans="1:10" x14ac:dyDescent="0.25">
      <c r="A401" s="97"/>
      <c r="B401" s="97"/>
      <c r="C401" s="97"/>
      <c r="D401" s="97"/>
      <c r="E401" s="97"/>
      <c r="F401" s="97"/>
      <c r="G401" s="97"/>
      <c r="H401" s="97"/>
      <c r="I401" s="97"/>
      <c r="J401" s="97"/>
    </row>
    <row r="402" spans="1:10" x14ac:dyDescent="0.25">
      <c r="A402" s="97"/>
      <c r="B402" s="97"/>
      <c r="C402" s="97"/>
      <c r="D402" s="97"/>
      <c r="E402" s="97"/>
      <c r="F402" s="97"/>
      <c r="G402" s="97"/>
      <c r="H402" s="97"/>
      <c r="I402" s="97"/>
      <c r="J402" s="97"/>
    </row>
    <row r="403" spans="1:10" x14ac:dyDescent="0.25">
      <c r="A403" s="97"/>
      <c r="B403" s="97"/>
      <c r="C403" s="97"/>
      <c r="D403" s="97"/>
      <c r="E403" s="97"/>
      <c r="F403" s="97"/>
      <c r="G403" s="97"/>
      <c r="H403" s="97"/>
      <c r="I403" s="97"/>
      <c r="J403" s="97"/>
    </row>
    <row r="404" spans="1:10" x14ac:dyDescent="0.25">
      <c r="A404" s="97"/>
      <c r="B404" s="97"/>
      <c r="C404" s="97"/>
      <c r="D404" s="97"/>
      <c r="E404" s="97"/>
      <c r="F404" s="97"/>
      <c r="G404" s="97"/>
      <c r="H404" s="97"/>
      <c r="I404" s="97"/>
      <c r="J404" s="97"/>
    </row>
    <row r="405" spans="1:10" x14ac:dyDescent="0.25">
      <c r="A405" s="97"/>
      <c r="B405" s="97"/>
      <c r="C405" s="97"/>
      <c r="D405" s="97"/>
      <c r="E405" s="97"/>
      <c r="F405" s="97"/>
      <c r="G405" s="97"/>
      <c r="H405" s="97"/>
      <c r="I405" s="97"/>
      <c r="J405" s="97"/>
    </row>
    <row r="406" spans="1:10" x14ac:dyDescent="0.25">
      <c r="A406" s="97"/>
      <c r="B406" s="97"/>
      <c r="C406" s="97"/>
      <c r="D406" s="97"/>
      <c r="E406" s="97"/>
      <c r="F406" s="97"/>
      <c r="G406" s="97"/>
      <c r="H406" s="97"/>
      <c r="I406" s="97"/>
      <c r="J406" s="97"/>
    </row>
    <row r="407" spans="1:10" x14ac:dyDescent="0.25">
      <c r="A407" s="97"/>
      <c r="B407" s="97"/>
      <c r="C407" s="97"/>
      <c r="D407" s="97"/>
      <c r="E407" s="97"/>
      <c r="F407" s="97"/>
      <c r="G407" s="97"/>
      <c r="H407" s="97"/>
      <c r="I407" s="97"/>
      <c r="J407" s="97"/>
    </row>
    <row r="408" spans="1:10" x14ac:dyDescent="0.25">
      <c r="A408" s="97"/>
      <c r="B408" s="97"/>
      <c r="C408" s="97"/>
      <c r="D408" s="97"/>
      <c r="E408" s="97"/>
      <c r="F408" s="97"/>
      <c r="G408" s="97"/>
      <c r="H408" s="97"/>
      <c r="I408" s="97"/>
      <c r="J408" s="97"/>
    </row>
    <row r="409" spans="1:10" x14ac:dyDescent="0.25">
      <c r="A409" s="97"/>
      <c r="B409" s="97"/>
      <c r="C409" s="97"/>
      <c r="D409" s="97"/>
      <c r="E409" s="97"/>
      <c r="F409" s="97"/>
      <c r="G409" s="97"/>
      <c r="H409" s="97"/>
      <c r="I409" s="97"/>
      <c r="J409" s="97"/>
    </row>
    <row r="410" spans="1:10" x14ac:dyDescent="0.25">
      <c r="A410" s="97"/>
      <c r="B410" s="97"/>
      <c r="C410" s="97"/>
      <c r="D410" s="97"/>
      <c r="E410" s="97"/>
      <c r="F410" s="97"/>
      <c r="G410" s="97"/>
      <c r="H410" s="97"/>
      <c r="I410" s="97"/>
      <c r="J410" s="97"/>
    </row>
    <row r="411" spans="1:10" x14ac:dyDescent="0.25">
      <c r="A411" s="97"/>
      <c r="B411" s="97"/>
      <c r="C411" s="97"/>
      <c r="D411" s="97"/>
      <c r="E411" s="97"/>
      <c r="F411" s="97"/>
      <c r="G411" s="97"/>
      <c r="H411" s="97"/>
      <c r="I411" s="97"/>
      <c r="J411" s="97"/>
    </row>
    <row r="412" spans="1:10" x14ac:dyDescent="0.25">
      <c r="A412" s="97"/>
      <c r="B412" s="97"/>
      <c r="C412" s="97"/>
      <c r="D412" s="97"/>
      <c r="E412" s="97"/>
      <c r="F412" s="97"/>
      <c r="G412" s="97"/>
      <c r="H412" s="97"/>
      <c r="I412" s="97"/>
      <c r="J412" s="97"/>
    </row>
    <row r="413" spans="1:10" x14ac:dyDescent="0.25">
      <c r="A413" s="97"/>
      <c r="B413" s="97"/>
      <c r="C413" s="97"/>
      <c r="D413" s="97"/>
      <c r="E413" s="97"/>
      <c r="F413" s="97"/>
      <c r="G413" s="97"/>
      <c r="H413" s="97"/>
      <c r="I413" s="97"/>
      <c r="J413" s="97"/>
    </row>
    <row r="414" spans="1:10" x14ac:dyDescent="0.25">
      <c r="A414" s="97"/>
      <c r="B414" s="97"/>
      <c r="C414" s="97"/>
      <c r="D414" s="97"/>
      <c r="E414" s="97"/>
      <c r="F414" s="97"/>
      <c r="G414" s="97"/>
      <c r="H414" s="97"/>
      <c r="I414" s="97"/>
      <c r="J414" s="97"/>
    </row>
    <row r="415" spans="1:10" x14ac:dyDescent="0.25">
      <c r="A415" s="97"/>
      <c r="B415" s="97"/>
      <c r="C415" s="97"/>
      <c r="D415" s="97"/>
      <c r="E415" s="97"/>
      <c r="F415" s="97"/>
      <c r="G415" s="97"/>
      <c r="H415" s="97"/>
      <c r="I415" s="97"/>
      <c r="J415" s="97"/>
    </row>
    <row r="416" spans="1:10" x14ac:dyDescent="0.25">
      <c r="A416" s="97"/>
      <c r="B416" s="97"/>
      <c r="C416" s="97"/>
      <c r="D416" s="97"/>
      <c r="E416" s="97"/>
      <c r="F416" s="97"/>
      <c r="G416" s="97"/>
      <c r="H416" s="97"/>
      <c r="I416" s="97"/>
      <c r="J416" s="97"/>
    </row>
    <row r="417" spans="1:10" x14ac:dyDescent="0.25">
      <c r="A417" s="97"/>
      <c r="B417" s="97"/>
      <c r="C417" s="97"/>
      <c r="D417" s="97"/>
      <c r="E417" s="97"/>
      <c r="F417" s="97"/>
      <c r="G417" s="97"/>
      <c r="H417" s="97"/>
      <c r="I417" s="97"/>
      <c r="J417" s="97"/>
    </row>
    <row r="418" spans="1:10" x14ac:dyDescent="0.25">
      <c r="A418" s="97"/>
      <c r="B418" s="97"/>
      <c r="C418" s="97"/>
      <c r="D418" s="97"/>
      <c r="E418" s="97"/>
      <c r="F418" s="97"/>
      <c r="G418" s="97"/>
      <c r="H418" s="97"/>
      <c r="I418" s="97"/>
      <c r="J418" s="97"/>
    </row>
    <row r="419" spans="1:10" x14ac:dyDescent="0.25">
      <c r="A419" s="97"/>
      <c r="B419" s="97"/>
      <c r="C419" s="97"/>
      <c r="D419" s="97"/>
      <c r="E419" s="97"/>
      <c r="F419" s="97"/>
      <c r="G419" s="97"/>
      <c r="H419" s="97"/>
      <c r="I419" s="97"/>
      <c r="J419" s="97"/>
    </row>
    <row r="420" spans="1:10" x14ac:dyDescent="0.25">
      <c r="A420" s="97"/>
      <c r="B420" s="97"/>
      <c r="C420" s="97"/>
      <c r="D420" s="97"/>
      <c r="E420" s="97"/>
      <c r="F420" s="97"/>
      <c r="G420" s="97"/>
      <c r="H420" s="97"/>
      <c r="I420" s="97"/>
      <c r="J420" s="97"/>
    </row>
    <row r="421" spans="1:10" x14ac:dyDescent="0.25">
      <c r="A421" s="97"/>
      <c r="B421" s="97"/>
      <c r="C421" s="97"/>
      <c r="D421" s="97"/>
      <c r="E421" s="97"/>
      <c r="F421" s="97"/>
      <c r="G421" s="97"/>
      <c r="H421" s="97"/>
      <c r="I421" s="97"/>
      <c r="J421" s="97"/>
    </row>
    <row r="422" spans="1:10" x14ac:dyDescent="0.25">
      <c r="A422" s="97"/>
      <c r="B422" s="97"/>
      <c r="C422" s="97"/>
      <c r="D422" s="97"/>
      <c r="E422" s="97"/>
      <c r="F422" s="97"/>
      <c r="G422" s="97"/>
      <c r="H422" s="97"/>
      <c r="I422" s="97"/>
      <c r="J422" s="97"/>
    </row>
    <row r="423" spans="1:10" x14ac:dyDescent="0.25">
      <c r="A423" s="97"/>
      <c r="B423" s="97"/>
      <c r="C423" s="97"/>
      <c r="D423" s="97"/>
      <c r="E423" s="97"/>
      <c r="F423" s="97"/>
      <c r="G423" s="97"/>
      <c r="H423" s="97"/>
      <c r="I423" s="97"/>
      <c r="J423" s="97"/>
    </row>
    <row r="424" spans="1:10" x14ac:dyDescent="0.25">
      <c r="A424" s="97"/>
      <c r="B424" s="97"/>
      <c r="C424" s="97"/>
      <c r="D424" s="97"/>
      <c r="E424" s="97"/>
      <c r="F424" s="97"/>
      <c r="G424" s="97"/>
      <c r="H424" s="97"/>
      <c r="I424" s="97"/>
      <c r="J424" s="97"/>
    </row>
    <row r="425" spans="1:10" x14ac:dyDescent="0.25">
      <c r="A425" s="97"/>
      <c r="B425" s="97"/>
      <c r="C425" s="97"/>
      <c r="D425" s="97"/>
      <c r="E425" s="97"/>
      <c r="F425" s="97"/>
      <c r="G425" s="97"/>
      <c r="H425" s="97"/>
      <c r="I425" s="97"/>
      <c r="J425" s="97"/>
    </row>
    <row r="426" spans="1:10" x14ac:dyDescent="0.25">
      <c r="A426" s="97"/>
      <c r="B426" s="97"/>
      <c r="C426" s="97"/>
      <c r="D426" s="97"/>
      <c r="E426" s="97"/>
      <c r="F426" s="97"/>
      <c r="G426" s="97"/>
      <c r="H426" s="97"/>
      <c r="I426" s="97"/>
      <c r="J426" s="97"/>
    </row>
    <row r="427" spans="1:10" x14ac:dyDescent="0.25">
      <c r="A427" s="97"/>
      <c r="B427" s="97"/>
      <c r="C427" s="97"/>
      <c r="D427" s="97"/>
      <c r="E427" s="97"/>
      <c r="F427" s="97"/>
      <c r="G427" s="97"/>
      <c r="H427" s="97"/>
      <c r="I427" s="97"/>
      <c r="J427" s="97"/>
    </row>
    <row r="428" spans="1:10" x14ac:dyDescent="0.25">
      <c r="A428" s="97"/>
      <c r="B428" s="97"/>
      <c r="C428" s="97"/>
      <c r="D428" s="97"/>
      <c r="E428" s="97"/>
      <c r="F428" s="97"/>
      <c r="G428" s="97"/>
      <c r="H428" s="97"/>
      <c r="I428" s="97"/>
      <c r="J428" s="97"/>
    </row>
    <row r="429" spans="1:10" x14ac:dyDescent="0.25">
      <c r="A429" s="97"/>
      <c r="B429" s="97"/>
      <c r="C429" s="97"/>
      <c r="D429" s="97"/>
      <c r="E429" s="97"/>
      <c r="F429" s="97"/>
      <c r="G429" s="97"/>
      <c r="H429" s="97"/>
      <c r="I429" s="97"/>
      <c r="J429" s="97"/>
    </row>
    <row r="430" spans="1:10" x14ac:dyDescent="0.25">
      <c r="A430" s="97"/>
      <c r="B430" s="97"/>
      <c r="C430" s="97"/>
      <c r="D430" s="97"/>
      <c r="E430" s="97"/>
      <c r="F430" s="97"/>
      <c r="G430" s="97"/>
      <c r="H430" s="97"/>
      <c r="I430" s="97"/>
      <c r="J430" s="97"/>
    </row>
    <row r="431" spans="1:10" x14ac:dyDescent="0.25">
      <c r="A431" s="97"/>
      <c r="B431" s="97"/>
      <c r="C431" s="97"/>
      <c r="D431" s="97"/>
      <c r="E431" s="97"/>
      <c r="F431" s="97"/>
      <c r="G431" s="97"/>
      <c r="H431" s="97"/>
      <c r="I431" s="97"/>
      <c r="J431" s="97"/>
    </row>
    <row r="432" spans="1:10" x14ac:dyDescent="0.25">
      <c r="A432" s="97"/>
      <c r="B432" s="97"/>
      <c r="C432" s="97"/>
      <c r="D432" s="97"/>
      <c r="E432" s="97"/>
      <c r="F432" s="97"/>
      <c r="G432" s="97"/>
      <c r="H432" s="97"/>
      <c r="I432" s="97"/>
      <c r="J432" s="97"/>
    </row>
    <row r="433" spans="1:10" x14ac:dyDescent="0.25">
      <c r="A433" s="97"/>
      <c r="B433" s="97"/>
      <c r="C433" s="97"/>
      <c r="D433" s="97"/>
      <c r="E433" s="97"/>
      <c r="F433" s="97"/>
      <c r="G433" s="97"/>
      <c r="H433" s="97"/>
      <c r="I433" s="97"/>
      <c r="J433" s="97"/>
    </row>
    <row r="434" spans="1:10" x14ac:dyDescent="0.25">
      <c r="A434" s="97"/>
      <c r="B434" s="97"/>
      <c r="C434" s="97"/>
      <c r="D434" s="97"/>
      <c r="E434" s="97"/>
      <c r="F434" s="97"/>
      <c r="G434" s="97"/>
      <c r="H434" s="97"/>
      <c r="I434" s="97"/>
      <c r="J434" s="97"/>
    </row>
    <row r="435" spans="1:10" x14ac:dyDescent="0.25">
      <c r="A435" s="97"/>
      <c r="B435" s="97"/>
      <c r="C435" s="97"/>
      <c r="D435" s="97"/>
      <c r="E435" s="97"/>
      <c r="F435" s="97"/>
      <c r="G435" s="97"/>
      <c r="H435" s="97"/>
      <c r="I435" s="97"/>
      <c r="J435" s="97"/>
    </row>
    <row r="436" spans="1:10" x14ac:dyDescent="0.25">
      <c r="A436" s="97"/>
      <c r="B436" s="97"/>
      <c r="C436" s="97"/>
      <c r="D436" s="97"/>
      <c r="E436" s="97"/>
      <c r="F436" s="97"/>
      <c r="G436" s="97"/>
      <c r="H436" s="97"/>
      <c r="I436" s="97"/>
      <c r="J436" s="97"/>
    </row>
    <row r="437" spans="1:10" x14ac:dyDescent="0.25">
      <c r="A437" s="97"/>
      <c r="B437" s="97"/>
      <c r="C437" s="97"/>
      <c r="D437" s="97"/>
      <c r="E437" s="97"/>
      <c r="F437" s="97"/>
      <c r="G437" s="97"/>
      <c r="H437" s="97"/>
      <c r="I437" s="97"/>
      <c r="J437" s="97"/>
    </row>
    <row r="438" spans="1:10" x14ac:dyDescent="0.25">
      <c r="A438" s="97"/>
      <c r="B438" s="97"/>
      <c r="C438" s="97"/>
      <c r="D438" s="97"/>
      <c r="E438" s="97"/>
      <c r="F438" s="97"/>
      <c r="G438" s="97"/>
      <c r="H438" s="97"/>
      <c r="I438" s="97"/>
      <c r="J438" s="97"/>
    </row>
    <row r="439" spans="1:10" x14ac:dyDescent="0.25">
      <c r="A439" s="97"/>
      <c r="B439" s="97"/>
      <c r="C439" s="97"/>
      <c r="D439" s="97"/>
      <c r="E439" s="97"/>
      <c r="F439" s="97"/>
      <c r="G439" s="97"/>
      <c r="H439" s="97"/>
      <c r="I439" s="97"/>
      <c r="J439" s="97"/>
    </row>
    <row r="440" spans="1:10" x14ac:dyDescent="0.25">
      <c r="A440" s="97"/>
      <c r="B440" s="97"/>
      <c r="C440" s="97"/>
      <c r="D440" s="97"/>
      <c r="E440" s="97"/>
      <c r="F440" s="97"/>
      <c r="G440" s="97"/>
      <c r="H440" s="97"/>
      <c r="I440" s="97"/>
      <c r="J440" s="97"/>
    </row>
    <row r="441" spans="1:10" x14ac:dyDescent="0.25">
      <c r="A441" s="97"/>
      <c r="B441" s="97"/>
      <c r="C441" s="97"/>
      <c r="D441" s="97"/>
      <c r="E441" s="97"/>
      <c r="F441" s="97"/>
      <c r="G441" s="97"/>
      <c r="H441" s="97"/>
      <c r="I441" s="97"/>
      <c r="J441" s="97"/>
    </row>
    <row r="442" spans="1:10" x14ac:dyDescent="0.25">
      <c r="A442" s="97"/>
      <c r="B442" s="97"/>
      <c r="C442" s="97"/>
      <c r="D442" s="97"/>
      <c r="E442" s="97"/>
      <c r="F442" s="97"/>
      <c r="G442" s="97"/>
      <c r="H442" s="97"/>
      <c r="I442" s="97"/>
      <c r="J442" s="97"/>
    </row>
    <row r="443" spans="1:10" x14ac:dyDescent="0.25">
      <c r="A443" s="97"/>
      <c r="B443" s="97"/>
      <c r="C443" s="97"/>
      <c r="D443" s="97"/>
      <c r="E443" s="97"/>
      <c r="F443" s="97"/>
      <c r="G443" s="97"/>
      <c r="H443" s="97"/>
      <c r="I443" s="97"/>
      <c r="J443" s="97"/>
    </row>
    <row r="444" spans="1:10" x14ac:dyDescent="0.25">
      <c r="A444" s="97"/>
      <c r="B444" s="97"/>
      <c r="C444" s="97"/>
      <c r="D444" s="97"/>
      <c r="E444" s="97"/>
      <c r="F444" s="97"/>
      <c r="G444" s="97"/>
      <c r="H444" s="97"/>
      <c r="I444" s="97"/>
      <c r="J444" s="97"/>
    </row>
    <row r="445" spans="1:10" x14ac:dyDescent="0.25">
      <c r="A445" s="97"/>
      <c r="B445" s="97"/>
      <c r="C445" s="97"/>
      <c r="D445" s="97"/>
      <c r="E445" s="97"/>
      <c r="F445" s="97"/>
      <c r="G445" s="97"/>
      <c r="H445" s="97"/>
      <c r="I445" s="97"/>
      <c r="J445" s="97"/>
    </row>
    <row r="446" spans="1:10" x14ac:dyDescent="0.25">
      <c r="A446" s="97"/>
      <c r="B446" s="97"/>
      <c r="C446" s="97"/>
      <c r="D446" s="97"/>
      <c r="E446" s="97"/>
      <c r="F446" s="97"/>
      <c r="G446" s="97"/>
      <c r="H446" s="97"/>
      <c r="I446" s="97"/>
      <c r="J446" s="97"/>
    </row>
    <row r="447" spans="1:10" x14ac:dyDescent="0.25">
      <c r="A447" s="97"/>
      <c r="B447" s="97"/>
      <c r="C447" s="97"/>
      <c r="D447" s="97"/>
      <c r="E447" s="97"/>
      <c r="F447" s="97"/>
      <c r="G447" s="97"/>
      <c r="H447" s="97"/>
      <c r="I447" s="97"/>
      <c r="J447" s="97"/>
    </row>
    <row r="448" spans="1:10" x14ac:dyDescent="0.25">
      <c r="A448" s="97"/>
      <c r="B448" s="97"/>
      <c r="C448" s="97"/>
      <c r="D448" s="97"/>
      <c r="E448" s="97"/>
      <c r="F448" s="97"/>
      <c r="G448" s="97"/>
      <c r="H448" s="97"/>
      <c r="I448" s="97"/>
      <c r="J448" s="97"/>
    </row>
    <row r="449" spans="1:10" x14ac:dyDescent="0.25">
      <c r="A449" s="97"/>
      <c r="B449" s="97"/>
      <c r="C449" s="97"/>
      <c r="D449" s="97"/>
      <c r="E449" s="97"/>
      <c r="F449" s="97"/>
      <c r="G449" s="97"/>
      <c r="H449" s="97"/>
      <c r="I449" s="97"/>
      <c r="J449" s="97"/>
    </row>
    <row r="450" spans="1:10" x14ac:dyDescent="0.25">
      <c r="A450" s="97"/>
      <c r="B450" s="97"/>
      <c r="C450" s="97"/>
      <c r="D450" s="97"/>
      <c r="E450" s="97"/>
      <c r="F450" s="97"/>
      <c r="G450" s="97"/>
      <c r="H450" s="97"/>
      <c r="I450" s="97"/>
      <c r="J450" s="97"/>
    </row>
    <row r="451" spans="1:10" x14ac:dyDescent="0.25">
      <c r="A451" s="97"/>
      <c r="B451" s="97"/>
      <c r="C451" s="97"/>
      <c r="D451" s="97"/>
      <c r="E451" s="97"/>
      <c r="F451" s="97"/>
      <c r="G451" s="97"/>
      <c r="H451" s="97"/>
      <c r="I451" s="97"/>
      <c r="J451" s="97"/>
    </row>
    <row r="452" spans="1:10" x14ac:dyDescent="0.25">
      <c r="A452" s="97"/>
      <c r="B452" s="97"/>
      <c r="C452" s="97"/>
      <c r="D452" s="97"/>
      <c r="E452" s="97"/>
      <c r="F452" s="97"/>
      <c r="G452" s="97"/>
      <c r="H452" s="97"/>
      <c r="I452" s="97"/>
      <c r="J452" s="97"/>
    </row>
    <row r="453" spans="1:10" x14ac:dyDescent="0.25">
      <c r="A453" s="97"/>
      <c r="B453" s="97"/>
      <c r="C453" s="97"/>
      <c r="D453" s="97"/>
      <c r="E453" s="97"/>
      <c r="F453" s="97"/>
      <c r="G453" s="97"/>
      <c r="H453" s="97"/>
      <c r="I453" s="97"/>
      <c r="J453" s="97"/>
    </row>
    <row r="454" spans="1:10" x14ac:dyDescent="0.25">
      <c r="A454" s="97"/>
      <c r="B454" s="97"/>
      <c r="C454" s="97"/>
      <c r="D454" s="97"/>
      <c r="E454" s="97"/>
      <c r="F454" s="97"/>
      <c r="G454" s="97"/>
      <c r="H454" s="97"/>
      <c r="I454" s="97"/>
      <c r="J454" s="97"/>
    </row>
    <row r="455" spans="1:10" x14ac:dyDescent="0.25">
      <c r="A455" s="97"/>
      <c r="B455" s="97"/>
      <c r="C455" s="97"/>
      <c r="D455" s="97"/>
      <c r="E455" s="97"/>
      <c r="F455" s="97"/>
      <c r="G455" s="97"/>
      <c r="H455" s="97"/>
      <c r="I455" s="97"/>
      <c r="J455" s="97"/>
    </row>
    <row r="456" spans="1:10" x14ac:dyDescent="0.25">
      <c r="A456" s="97"/>
      <c r="B456" s="97"/>
      <c r="C456" s="97"/>
      <c r="D456" s="97"/>
      <c r="E456" s="97"/>
      <c r="F456" s="97"/>
      <c r="G456" s="97"/>
      <c r="H456" s="97"/>
      <c r="I456" s="97"/>
      <c r="J456" s="97"/>
    </row>
    <row r="457" spans="1:10" x14ac:dyDescent="0.25">
      <c r="A457" s="97"/>
      <c r="B457" s="97"/>
      <c r="C457" s="97"/>
      <c r="D457" s="97"/>
      <c r="E457" s="97"/>
      <c r="F457" s="97"/>
      <c r="G457" s="97"/>
      <c r="H457" s="97"/>
      <c r="I457" s="97"/>
      <c r="J457" s="97"/>
    </row>
    <row r="458" spans="1:10" x14ac:dyDescent="0.25">
      <c r="A458" s="97"/>
      <c r="B458" s="97"/>
      <c r="C458" s="97"/>
      <c r="D458" s="97"/>
      <c r="E458" s="97"/>
      <c r="F458" s="97"/>
      <c r="G458" s="97"/>
      <c r="H458" s="97"/>
      <c r="I458" s="97"/>
      <c r="J458" s="97"/>
    </row>
    <row r="459" spans="1:10" x14ac:dyDescent="0.25">
      <c r="A459" s="97"/>
      <c r="B459" s="97"/>
      <c r="C459" s="97"/>
      <c r="D459" s="97"/>
      <c r="E459" s="97"/>
      <c r="F459" s="97"/>
      <c r="G459" s="97"/>
      <c r="H459" s="97"/>
      <c r="I459" s="97"/>
      <c r="J459" s="97"/>
    </row>
    <row r="460" spans="1:10" x14ac:dyDescent="0.25">
      <c r="A460" s="97"/>
      <c r="B460" s="97"/>
      <c r="C460" s="97"/>
      <c r="D460" s="97"/>
      <c r="E460" s="97"/>
      <c r="F460" s="97"/>
      <c r="G460" s="97"/>
      <c r="H460" s="97"/>
      <c r="I460" s="97"/>
      <c r="J460" s="97"/>
    </row>
    <row r="461" spans="1:10" x14ac:dyDescent="0.25">
      <c r="A461" s="97"/>
      <c r="B461" s="97"/>
      <c r="C461" s="97"/>
      <c r="D461" s="97"/>
      <c r="E461" s="97"/>
      <c r="F461" s="97"/>
      <c r="G461" s="97"/>
      <c r="H461" s="97"/>
      <c r="I461" s="97"/>
      <c r="J461" s="97"/>
    </row>
    <row r="462" spans="1:10" x14ac:dyDescent="0.25">
      <c r="A462" s="97"/>
      <c r="B462" s="97"/>
      <c r="C462" s="97"/>
      <c r="D462" s="97"/>
      <c r="E462" s="97"/>
      <c r="F462" s="97"/>
      <c r="G462" s="97"/>
      <c r="H462" s="97"/>
      <c r="I462" s="97"/>
      <c r="J462" s="97"/>
    </row>
    <row r="463" spans="1:10" x14ac:dyDescent="0.25">
      <c r="A463" s="97"/>
      <c r="B463" s="97"/>
      <c r="C463" s="97"/>
      <c r="D463" s="97"/>
      <c r="E463" s="97"/>
      <c r="F463" s="97"/>
      <c r="G463" s="97"/>
      <c r="H463" s="97"/>
      <c r="I463" s="97"/>
      <c r="J463" s="97"/>
    </row>
    <row r="464" spans="1:10" x14ac:dyDescent="0.25">
      <c r="A464" s="97"/>
      <c r="B464" s="97"/>
      <c r="C464" s="97"/>
      <c r="D464" s="97"/>
      <c r="E464" s="97"/>
      <c r="F464" s="97"/>
      <c r="G464" s="97"/>
      <c r="H464" s="97"/>
      <c r="I464" s="97"/>
      <c r="J464" s="97"/>
    </row>
    <row r="465" spans="1:10" x14ac:dyDescent="0.25">
      <c r="A465" s="97"/>
      <c r="B465" s="97"/>
      <c r="C465" s="97"/>
      <c r="D465" s="97"/>
      <c r="E465" s="97"/>
      <c r="F465" s="97"/>
      <c r="G465" s="97"/>
      <c r="H465" s="97"/>
      <c r="I465" s="97"/>
      <c r="J465" s="97"/>
    </row>
    <row r="466" spans="1:10" x14ac:dyDescent="0.25">
      <c r="A466" s="97"/>
      <c r="B466" s="97"/>
      <c r="C466" s="97"/>
      <c r="D466" s="97"/>
      <c r="E466" s="97"/>
      <c r="F466" s="97"/>
      <c r="G466" s="97"/>
      <c r="H466" s="97"/>
      <c r="I466" s="97"/>
      <c r="J466" s="97"/>
    </row>
    <row r="467" spans="1:10" x14ac:dyDescent="0.25">
      <c r="A467" s="97"/>
      <c r="B467" s="97"/>
      <c r="C467" s="97"/>
      <c r="D467" s="97"/>
      <c r="E467" s="97"/>
      <c r="F467" s="97"/>
      <c r="G467" s="97"/>
      <c r="H467" s="97"/>
      <c r="I467" s="97"/>
      <c r="J467" s="97"/>
    </row>
    <row r="468" spans="1:10" x14ac:dyDescent="0.25">
      <c r="A468" s="97"/>
      <c r="B468" s="97"/>
      <c r="C468" s="97"/>
      <c r="D468" s="97"/>
      <c r="E468" s="97"/>
      <c r="F468" s="97"/>
      <c r="G468" s="97"/>
      <c r="H468" s="97"/>
      <c r="I468" s="97"/>
      <c r="J468" s="97"/>
    </row>
    <row r="469" spans="1:10" x14ac:dyDescent="0.25">
      <c r="A469" s="97"/>
      <c r="B469" s="97"/>
      <c r="C469" s="97"/>
      <c r="D469" s="97"/>
      <c r="E469" s="97"/>
      <c r="F469" s="97"/>
      <c r="G469" s="97"/>
      <c r="H469" s="97"/>
      <c r="I469" s="97"/>
      <c r="J469" s="97"/>
    </row>
    <row r="470" spans="1:10" x14ac:dyDescent="0.25">
      <c r="A470" s="97"/>
      <c r="B470" s="97"/>
      <c r="C470" s="97"/>
      <c r="D470" s="97"/>
      <c r="E470" s="97"/>
      <c r="F470" s="97"/>
      <c r="G470" s="97"/>
      <c r="H470" s="97"/>
      <c r="I470" s="97"/>
      <c r="J470" s="97"/>
    </row>
    <row r="471" spans="1:10" x14ac:dyDescent="0.25">
      <c r="A471" s="97"/>
      <c r="B471" s="97"/>
      <c r="C471" s="97"/>
      <c r="D471" s="97"/>
      <c r="E471" s="97"/>
      <c r="F471" s="97"/>
      <c r="G471" s="97"/>
      <c r="H471" s="97"/>
      <c r="I471" s="97"/>
      <c r="J471" s="97"/>
    </row>
    <row r="472" spans="1:10" x14ac:dyDescent="0.25">
      <c r="A472" s="97"/>
      <c r="B472" s="97"/>
      <c r="C472" s="97"/>
      <c r="D472" s="97"/>
      <c r="E472" s="97"/>
      <c r="F472" s="97"/>
      <c r="G472" s="97"/>
      <c r="H472" s="97"/>
      <c r="I472" s="97"/>
      <c r="J472" s="97"/>
    </row>
    <row r="473" spans="1:10" x14ac:dyDescent="0.25">
      <c r="A473" s="97"/>
      <c r="B473" s="97"/>
      <c r="C473" s="97"/>
      <c r="D473" s="97"/>
      <c r="E473" s="97"/>
      <c r="F473" s="97"/>
      <c r="G473" s="97"/>
      <c r="H473" s="97"/>
      <c r="I473" s="97"/>
      <c r="J473" s="97"/>
    </row>
    <row r="474" spans="1:10" x14ac:dyDescent="0.25">
      <c r="A474" s="97"/>
      <c r="B474" s="97"/>
      <c r="C474" s="97"/>
      <c r="D474" s="97"/>
      <c r="E474" s="97"/>
      <c r="F474" s="97"/>
      <c r="G474" s="97"/>
      <c r="H474" s="97"/>
      <c r="I474" s="97"/>
      <c r="J474" s="97"/>
    </row>
    <row r="475" spans="1:10" x14ac:dyDescent="0.25">
      <c r="A475" s="97"/>
      <c r="B475" s="97"/>
      <c r="C475" s="97"/>
      <c r="D475" s="97"/>
      <c r="E475" s="97"/>
      <c r="F475" s="97"/>
      <c r="G475" s="97"/>
      <c r="H475" s="97"/>
      <c r="I475" s="97"/>
      <c r="J475" s="97"/>
    </row>
    <row r="476" spans="1:10" x14ac:dyDescent="0.25">
      <c r="A476" s="97"/>
      <c r="B476" s="97"/>
      <c r="C476" s="97"/>
      <c r="D476" s="97"/>
      <c r="E476" s="97"/>
      <c r="F476" s="97"/>
      <c r="G476" s="97"/>
      <c r="H476" s="97"/>
      <c r="I476" s="97"/>
      <c r="J476" s="97"/>
    </row>
    <row r="477" spans="1:10" x14ac:dyDescent="0.25">
      <c r="A477" s="97"/>
      <c r="B477" s="97"/>
      <c r="C477" s="97"/>
      <c r="D477" s="97"/>
      <c r="E477" s="97"/>
      <c r="F477" s="97"/>
      <c r="G477" s="97"/>
      <c r="H477" s="97"/>
      <c r="I477" s="97"/>
      <c r="J477" s="97"/>
    </row>
    <row r="478" spans="1:10" x14ac:dyDescent="0.25">
      <c r="A478" s="97"/>
      <c r="B478" s="97"/>
      <c r="C478" s="97"/>
      <c r="D478" s="97"/>
      <c r="E478" s="97"/>
      <c r="F478" s="97"/>
      <c r="G478" s="97"/>
      <c r="H478" s="97"/>
      <c r="I478" s="97"/>
      <c r="J478" s="97"/>
    </row>
    <row r="479" spans="1:10" x14ac:dyDescent="0.25">
      <c r="A479" s="97"/>
      <c r="B479" s="97"/>
      <c r="C479" s="97"/>
      <c r="D479" s="97"/>
      <c r="E479" s="97"/>
      <c r="F479" s="97"/>
      <c r="G479" s="97"/>
      <c r="H479" s="97"/>
      <c r="I479" s="97"/>
      <c r="J479" s="97"/>
    </row>
    <row r="480" spans="1:10" x14ac:dyDescent="0.25">
      <c r="A480" s="97"/>
      <c r="B480" s="97"/>
      <c r="C480" s="97"/>
      <c r="D480" s="97"/>
      <c r="E480" s="97"/>
      <c r="F480" s="97"/>
      <c r="G480" s="97"/>
      <c r="H480" s="97"/>
      <c r="I480" s="97"/>
      <c r="J480" s="97"/>
    </row>
    <row r="481" spans="1:10" x14ac:dyDescent="0.25">
      <c r="A481" s="97"/>
      <c r="B481" s="97"/>
      <c r="C481" s="97"/>
      <c r="D481" s="97"/>
      <c r="E481" s="97"/>
      <c r="F481" s="97"/>
      <c r="G481" s="97"/>
      <c r="H481" s="97"/>
      <c r="I481" s="97"/>
      <c r="J481" s="97"/>
    </row>
    <row r="482" spans="1:10" x14ac:dyDescent="0.25">
      <c r="A482" s="97"/>
      <c r="B482" s="97"/>
      <c r="C482" s="97"/>
      <c r="D482" s="97"/>
      <c r="E482" s="97"/>
      <c r="F482" s="97"/>
      <c r="G482" s="97"/>
      <c r="H482" s="97"/>
      <c r="I482" s="97"/>
      <c r="J482" s="97"/>
    </row>
    <row r="483" spans="1:10" x14ac:dyDescent="0.25">
      <c r="A483" s="97"/>
      <c r="B483" s="97"/>
      <c r="C483" s="97"/>
      <c r="D483" s="97"/>
      <c r="E483" s="97"/>
      <c r="F483" s="97"/>
      <c r="G483" s="97"/>
      <c r="H483" s="97"/>
      <c r="I483" s="97"/>
      <c r="J483" s="97"/>
    </row>
    <row r="484" spans="1:10" x14ac:dyDescent="0.25">
      <c r="A484" s="97"/>
      <c r="B484" s="97"/>
      <c r="C484" s="97"/>
      <c r="D484" s="97"/>
      <c r="E484" s="97"/>
      <c r="F484" s="97"/>
      <c r="G484" s="97"/>
      <c r="H484" s="97"/>
      <c r="I484" s="97"/>
      <c r="J484" s="97"/>
    </row>
    <row r="485" spans="1:10" x14ac:dyDescent="0.25">
      <c r="A485" s="97"/>
      <c r="B485" s="97"/>
      <c r="C485" s="97"/>
      <c r="D485" s="97"/>
      <c r="E485" s="97"/>
      <c r="F485" s="97"/>
      <c r="G485" s="97"/>
      <c r="H485" s="97"/>
      <c r="I485" s="97"/>
      <c r="J485" s="97"/>
    </row>
    <row r="486" spans="1:10" x14ac:dyDescent="0.25">
      <c r="A486" s="97"/>
      <c r="B486" s="97"/>
      <c r="C486" s="97"/>
      <c r="D486" s="97"/>
      <c r="E486" s="97"/>
      <c r="F486" s="97"/>
      <c r="G486" s="97"/>
      <c r="H486" s="97"/>
      <c r="I486" s="97"/>
      <c r="J486" s="97"/>
    </row>
    <row r="487" spans="1:10" x14ac:dyDescent="0.25">
      <c r="A487" s="97"/>
      <c r="B487" s="97"/>
      <c r="C487" s="97"/>
      <c r="D487" s="97"/>
      <c r="E487" s="97"/>
      <c r="F487" s="97"/>
      <c r="G487" s="97"/>
      <c r="H487" s="97"/>
      <c r="I487" s="97"/>
      <c r="J487" s="97"/>
    </row>
    <row r="488" spans="1:10" x14ac:dyDescent="0.25">
      <c r="A488" s="97"/>
      <c r="B488" s="97"/>
      <c r="C488" s="97"/>
      <c r="D488" s="97"/>
      <c r="E488" s="97"/>
      <c r="F488" s="97"/>
      <c r="G488" s="97"/>
      <c r="H488" s="97"/>
      <c r="I488" s="97"/>
      <c r="J488" s="97"/>
    </row>
    <row r="489" spans="1:10" x14ac:dyDescent="0.25">
      <c r="A489" s="97"/>
      <c r="B489" s="97"/>
      <c r="C489" s="97"/>
      <c r="D489" s="97"/>
      <c r="E489" s="97"/>
      <c r="F489" s="97"/>
      <c r="G489" s="97"/>
      <c r="H489" s="97"/>
      <c r="I489" s="97"/>
      <c r="J489" s="97"/>
    </row>
    <row r="490" spans="1:10" x14ac:dyDescent="0.25">
      <c r="A490" s="97"/>
      <c r="B490" s="97"/>
      <c r="C490" s="97"/>
      <c r="D490" s="97"/>
      <c r="E490" s="97"/>
      <c r="F490" s="97"/>
      <c r="G490" s="97"/>
      <c r="H490" s="97"/>
      <c r="I490" s="97"/>
      <c r="J490" s="97"/>
    </row>
    <row r="491" spans="1:10" x14ac:dyDescent="0.25">
      <c r="A491" s="97"/>
      <c r="B491" s="97"/>
      <c r="C491" s="97"/>
      <c r="D491" s="97"/>
      <c r="E491" s="97"/>
      <c r="F491" s="97"/>
      <c r="G491" s="97"/>
      <c r="H491" s="97"/>
      <c r="I491" s="97"/>
      <c r="J491" s="97"/>
    </row>
    <row r="492" spans="1:10" x14ac:dyDescent="0.25">
      <c r="A492" s="97"/>
      <c r="B492" s="97"/>
      <c r="C492" s="97"/>
      <c r="D492" s="97"/>
      <c r="E492" s="97"/>
      <c r="F492" s="97"/>
      <c r="G492" s="97"/>
      <c r="H492" s="97"/>
      <c r="I492" s="97"/>
      <c r="J492" s="97"/>
    </row>
    <row r="493" spans="1:10" x14ac:dyDescent="0.25">
      <c r="A493" s="97"/>
      <c r="B493" s="97"/>
      <c r="C493" s="97"/>
      <c r="D493" s="97"/>
      <c r="E493" s="97"/>
      <c r="F493" s="97"/>
      <c r="G493" s="97"/>
      <c r="H493" s="97"/>
      <c r="I493" s="97"/>
      <c r="J493" s="97"/>
    </row>
    <row r="494" spans="1:10" x14ac:dyDescent="0.25">
      <c r="A494" s="97"/>
      <c r="B494" s="97"/>
      <c r="C494" s="97"/>
      <c r="D494" s="97"/>
      <c r="E494" s="97"/>
      <c r="F494" s="97"/>
      <c r="G494" s="97"/>
      <c r="H494" s="97"/>
      <c r="I494" s="97"/>
      <c r="J494" s="97"/>
    </row>
    <row r="495" spans="1:10" x14ac:dyDescent="0.25">
      <c r="A495" s="97"/>
      <c r="B495" s="97"/>
      <c r="C495" s="97"/>
      <c r="D495" s="97"/>
      <c r="E495" s="97"/>
      <c r="F495" s="97"/>
      <c r="G495" s="97"/>
      <c r="H495" s="97"/>
      <c r="I495" s="97"/>
      <c r="J495" s="97"/>
    </row>
    <row r="496" spans="1:10" x14ac:dyDescent="0.25">
      <c r="A496" s="97"/>
      <c r="B496" s="97"/>
      <c r="C496" s="97"/>
      <c r="D496" s="97"/>
      <c r="E496" s="97"/>
      <c r="F496" s="97"/>
      <c r="G496" s="97"/>
      <c r="H496" s="97"/>
      <c r="I496" s="97"/>
      <c r="J496" s="97"/>
    </row>
    <row r="497" spans="1:10" x14ac:dyDescent="0.25">
      <c r="A497" s="97"/>
      <c r="B497" s="97"/>
      <c r="C497" s="97"/>
      <c r="D497" s="97"/>
      <c r="E497" s="97"/>
      <c r="F497" s="97"/>
      <c r="G497" s="97"/>
      <c r="H497" s="97"/>
      <c r="I497" s="97"/>
      <c r="J497" s="97"/>
    </row>
    <row r="498" spans="1:10" x14ac:dyDescent="0.25">
      <c r="A498" s="97"/>
      <c r="B498" s="97"/>
      <c r="C498" s="97"/>
      <c r="D498" s="97"/>
      <c r="E498" s="97"/>
      <c r="F498" s="97"/>
      <c r="G498" s="97"/>
      <c r="H498" s="97"/>
      <c r="I498" s="97"/>
      <c r="J498" s="97"/>
    </row>
    <row r="499" spans="1:10" x14ac:dyDescent="0.25">
      <c r="A499" s="97"/>
      <c r="B499" s="97"/>
      <c r="C499" s="97"/>
      <c r="D499" s="97"/>
      <c r="E499" s="97"/>
      <c r="F499" s="97"/>
      <c r="G499" s="97"/>
      <c r="H499" s="97"/>
      <c r="I499" s="97"/>
      <c r="J499" s="97"/>
    </row>
    <row r="500" spans="1:10" x14ac:dyDescent="0.25">
      <c r="A500" s="97"/>
      <c r="B500" s="97"/>
      <c r="C500" s="97"/>
      <c r="D500" s="97"/>
      <c r="E500" s="97"/>
      <c r="F500" s="97"/>
      <c r="G500" s="97"/>
      <c r="H500" s="97"/>
      <c r="I500" s="97"/>
      <c r="J500" s="97"/>
    </row>
    <row r="501" spans="1:10" x14ac:dyDescent="0.25">
      <c r="A501" s="97"/>
      <c r="B501" s="97"/>
      <c r="C501" s="97"/>
      <c r="D501" s="97"/>
      <c r="E501" s="97"/>
      <c r="F501" s="97"/>
      <c r="G501" s="97"/>
      <c r="H501" s="97"/>
      <c r="I501" s="97"/>
      <c r="J501" s="97"/>
    </row>
    <row r="502" spans="1:10" x14ac:dyDescent="0.25">
      <c r="A502" s="97"/>
      <c r="B502" s="97"/>
      <c r="C502" s="97"/>
      <c r="D502" s="97"/>
      <c r="E502" s="97"/>
      <c r="F502" s="97"/>
      <c r="G502" s="97"/>
      <c r="H502" s="97"/>
      <c r="I502" s="97"/>
      <c r="J502" s="97"/>
    </row>
    <row r="503" spans="1:10" x14ac:dyDescent="0.25">
      <c r="A503" s="97"/>
      <c r="B503" s="97"/>
      <c r="C503" s="97"/>
      <c r="D503" s="97"/>
      <c r="E503" s="97"/>
      <c r="F503" s="97"/>
      <c r="G503" s="97"/>
      <c r="H503" s="97"/>
      <c r="I503" s="97"/>
      <c r="J503" s="97"/>
    </row>
    <row r="504" spans="1:10" x14ac:dyDescent="0.25">
      <c r="A504" s="97"/>
      <c r="B504" s="97"/>
      <c r="C504" s="97"/>
      <c r="D504" s="97"/>
      <c r="E504" s="97"/>
      <c r="F504" s="97"/>
      <c r="G504" s="97"/>
      <c r="H504" s="97"/>
      <c r="I504" s="97"/>
      <c r="J504" s="97"/>
    </row>
    <row r="505" spans="1:10" x14ac:dyDescent="0.25">
      <c r="A505" s="97"/>
      <c r="B505" s="97"/>
      <c r="C505" s="97"/>
      <c r="D505" s="97"/>
      <c r="E505" s="97"/>
      <c r="F505" s="97"/>
      <c r="G505" s="97"/>
      <c r="H505" s="97"/>
      <c r="I505" s="97"/>
      <c r="J505" s="97"/>
    </row>
    <row r="506" spans="1:10" x14ac:dyDescent="0.25">
      <c r="A506" s="97"/>
      <c r="B506" s="97"/>
      <c r="C506" s="97"/>
      <c r="D506" s="97"/>
      <c r="E506" s="97"/>
      <c r="F506" s="97"/>
      <c r="G506" s="97"/>
      <c r="H506" s="97"/>
      <c r="I506" s="97"/>
      <c r="J506" s="97"/>
    </row>
    <row r="507" spans="1:10" x14ac:dyDescent="0.25">
      <c r="A507" s="97"/>
      <c r="B507" s="97"/>
      <c r="C507" s="97"/>
      <c r="D507" s="97"/>
      <c r="E507" s="97"/>
      <c r="F507" s="97"/>
      <c r="G507" s="97"/>
      <c r="H507" s="97"/>
      <c r="I507" s="97"/>
      <c r="J507" s="97"/>
    </row>
    <row r="508" spans="1:10" x14ac:dyDescent="0.25">
      <c r="A508" s="97"/>
      <c r="B508" s="97"/>
      <c r="C508" s="97"/>
      <c r="D508" s="97"/>
      <c r="E508" s="97"/>
      <c r="F508" s="97"/>
      <c r="G508" s="97"/>
      <c r="H508" s="97"/>
      <c r="I508" s="97"/>
      <c r="J508" s="97"/>
    </row>
    <row r="509" spans="1:10" x14ac:dyDescent="0.25">
      <c r="A509" s="97"/>
      <c r="B509" s="97"/>
      <c r="C509" s="97"/>
      <c r="D509" s="97"/>
      <c r="E509" s="97"/>
      <c r="F509" s="97"/>
      <c r="G509" s="97"/>
      <c r="H509" s="97"/>
      <c r="I509" s="97"/>
      <c r="J509" s="97"/>
    </row>
    <row r="510" spans="1:10" x14ac:dyDescent="0.25">
      <c r="A510" s="97"/>
      <c r="B510" s="97"/>
      <c r="C510" s="97"/>
      <c r="D510" s="97"/>
      <c r="E510" s="97"/>
      <c r="F510" s="97"/>
      <c r="G510" s="97"/>
      <c r="H510" s="97"/>
      <c r="I510" s="97"/>
      <c r="J510" s="97"/>
    </row>
    <row r="511" spans="1:10" x14ac:dyDescent="0.25">
      <c r="A511" s="97"/>
      <c r="B511" s="97"/>
      <c r="C511" s="97"/>
      <c r="D511" s="97"/>
      <c r="E511" s="97"/>
      <c r="F511" s="97"/>
      <c r="G511" s="97"/>
      <c r="H511" s="97"/>
      <c r="I511" s="97"/>
      <c r="J511" s="97"/>
    </row>
    <row r="512" spans="1:10" x14ac:dyDescent="0.25">
      <c r="A512" s="97"/>
      <c r="B512" s="97"/>
      <c r="C512" s="97"/>
      <c r="D512" s="97"/>
      <c r="E512" s="97"/>
      <c r="F512" s="97"/>
      <c r="G512" s="97"/>
      <c r="H512" s="97"/>
      <c r="I512" s="97"/>
      <c r="J512" s="97"/>
    </row>
    <row r="513" spans="1:10" x14ac:dyDescent="0.25">
      <c r="A513" s="97"/>
      <c r="B513" s="97"/>
      <c r="C513" s="97"/>
      <c r="D513" s="97"/>
      <c r="E513" s="97"/>
      <c r="F513" s="97"/>
      <c r="G513" s="97"/>
      <c r="H513" s="97"/>
      <c r="I513" s="97"/>
      <c r="J513" s="97"/>
    </row>
    <row r="514" spans="1:10" x14ac:dyDescent="0.25">
      <c r="A514" s="97"/>
      <c r="B514" s="97"/>
      <c r="C514" s="97"/>
      <c r="D514" s="97"/>
      <c r="E514" s="97"/>
      <c r="F514" s="97"/>
      <c r="G514" s="97"/>
      <c r="H514" s="97"/>
      <c r="I514" s="97"/>
      <c r="J514" s="97"/>
    </row>
    <row r="515" spans="1:10" x14ac:dyDescent="0.25">
      <c r="A515" s="97"/>
      <c r="B515" s="97"/>
      <c r="C515" s="97"/>
      <c r="D515" s="97"/>
      <c r="E515" s="97"/>
      <c r="F515" s="97"/>
      <c r="G515" s="97"/>
      <c r="H515" s="97"/>
      <c r="I515" s="97"/>
      <c r="J515" s="97"/>
    </row>
    <row r="516" spans="1:10" x14ac:dyDescent="0.25">
      <c r="A516" s="97"/>
      <c r="B516" s="97"/>
      <c r="C516" s="97"/>
      <c r="D516" s="97"/>
      <c r="E516" s="97"/>
      <c r="F516" s="97"/>
      <c r="G516" s="97"/>
      <c r="H516" s="97"/>
      <c r="I516" s="97"/>
      <c r="J516" s="97"/>
    </row>
    <row r="517" spans="1:10" x14ac:dyDescent="0.25">
      <c r="A517" s="97"/>
      <c r="B517" s="97"/>
      <c r="C517" s="97"/>
      <c r="D517" s="97"/>
      <c r="E517" s="97"/>
      <c r="F517" s="97"/>
      <c r="G517" s="97"/>
      <c r="H517" s="97"/>
      <c r="I517" s="97"/>
      <c r="J517" s="97"/>
    </row>
    <row r="518" spans="1:10" x14ac:dyDescent="0.25">
      <c r="A518" s="97"/>
      <c r="B518" s="97"/>
      <c r="C518" s="97"/>
      <c r="D518" s="97"/>
      <c r="E518" s="97"/>
      <c r="F518" s="97"/>
      <c r="G518" s="97"/>
      <c r="H518" s="97"/>
      <c r="I518" s="97"/>
      <c r="J518" s="97"/>
    </row>
    <row r="519" spans="1:10" x14ac:dyDescent="0.25">
      <c r="A519" s="97"/>
      <c r="B519" s="97"/>
      <c r="C519" s="97"/>
      <c r="D519" s="97"/>
      <c r="E519" s="97"/>
      <c r="F519" s="97"/>
      <c r="G519" s="97"/>
      <c r="H519" s="97"/>
      <c r="I519" s="97"/>
      <c r="J519" s="97"/>
    </row>
    <row r="520" spans="1:10" x14ac:dyDescent="0.25">
      <c r="A520" s="97"/>
      <c r="B520" s="97"/>
      <c r="C520" s="97"/>
      <c r="D520" s="97"/>
      <c r="E520" s="97"/>
      <c r="F520" s="97"/>
      <c r="G520" s="97"/>
      <c r="H520" s="97"/>
      <c r="I520" s="97"/>
      <c r="J520" s="97"/>
    </row>
    <row r="521" spans="1:10" x14ac:dyDescent="0.25">
      <c r="A521" s="97"/>
      <c r="B521" s="97"/>
      <c r="C521" s="97"/>
      <c r="D521" s="97"/>
      <c r="E521" s="97"/>
      <c r="F521" s="97"/>
      <c r="G521" s="97"/>
      <c r="H521" s="97"/>
      <c r="I521" s="97"/>
      <c r="J521" s="97"/>
    </row>
    <row r="522" spans="1:10" x14ac:dyDescent="0.25">
      <c r="A522" s="97"/>
      <c r="B522" s="97"/>
      <c r="C522" s="97"/>
      <c r="D522" s="97"/>
      <c r="E522" s="97"/>
      <c r="F522" s="97"/>
      <c r="G522" s="97"/>
      <c r="H522" s="97"/>
      <c r="I522" s="97"/>
      <c r="J522" s="97"/>
    </row>
    <row r="523" spans="1:10" x14ac:dyDescent="0.25">
      <c r="A523" s="97"/>
      <c r="B523" s="97"/>
      <c r="C523" s="97"/>
      <c r="D523" s="97"/>
      <c r="E523" s="97"/>
      <c r="F523" s="97"/>
      <c r="G523" s="97"/>
      <c r="H523" s="97"/>
      <c r="I523" s="97"/>
      <c r="J523" s="97"/>
    </row>
    <row r="524" spans="1:10" x14ac:dyDescent="0.25">
      <c r="A524" s="97"/>
      <c r="B524" s="97"/>
      <c r="C524" s="97"/>
      <c r="D524" s="97"/>
      <c r="E524" s="97"/>
      <c r="F524" s="97"/>
      <c r="G524" s="97"/>
      <c r="H524" s="97"/>
      <c r="I524" s="97"/>
      <c r="J524" s="97"/>
    </row>
    <row r="525" spans="1:10" x14ac:dyDescent="0.25">
      <c r="A525" s="97"/>
      <c r="B525" s="97"/>
      <c r="C525" s="97"/>
      <c r="D525" s="97"/>
      <c r="E525" s="97"/>
      <c r="F525" s="97"/>
      <c r="G525" s="97"/>
      <c r="H525" s="97"/>
      <c r="I525" s="97"/>
      <c r="J525" s="97"/>
    </row>
    <row r="526" spans="1:10" x14ac:dyDescent="0.25">
      <c r="A526" s="97"/>
      <c r="B526" s="97"/>
      <c r="C526" s="97"/>
      <c r="D526" s="97"/>
      <c r="E526" s="97"/>
      <c r="F526" s="97"/>
      <c r="G526" s="97"/>
      <c r="H526" s="97"/>
      <c r="I526" s="97"/>
      <c r="J526" s="97"/>
    </row>
    <row r="527" spans="1:10" x14ac:dyDescent="0.25">
      <c r="A527" s="97"/>
      <c r="B527" s="97"/>
      <c r="C527" s="97"/>
      <c r="D527" s="97"/>
      <c r="E527" s="97"/>
      <c r="F527" s="97"/>
      <c r="G527" s="97"/>
      <c r="H527" s="97"/>
      <c r="I527" s="97"/>
      <c r="J527" s="97"/>
    </row>
    <row r="528" spans="1:10" x14ac:dyDescent="0.25">
      <c r="A528" s="97"/>
      <c r="B528" s="97"/>
      <c r="C528" s="97"/>
      <c r="D528" s="97"/>
      <c r="E528" s="97"/>
      <c r="F528" s="97"/>
      <c r="G528" s="97"/>
      <c r="H528" s="97"/>
      <c r="I528" s="97"/>
      <c r="J528" s="97"/>
    </row>
    <row r="529" spans="1:10" x14ac:dyDescent="0.25">
      <c r="A529" s="97"/>
      <c r="B529" s="97"/>
      <c r="C529" s="97"/>
      <c r="D529" s="97"/>
      <c r="E529" s="97"/>
      <c r="F529" s="97"/>
      <c r="G529" s="97"/>
      <c r="H529" s="97"/>
      <c r="I529" s="97"/>
      <c r="J529" s="97"/>
    </row>
    <row r="530" spans="1:10" x14ac:dyDescent="0.25">
      <c r="A530" s="97"/>
      <c r="B530" s="97"/>
      <c r="C530" s="97"/>
      <c r="D530" s="97"/>
      <c r="E530" s="97"/>
      <c r="F530" s="97"/>
      <c r="G530" s="97"/>
      <c r="H530" s="97"/>
      <c r="I530" s="97"/>
      <c r="J530" s="97"/>
    </row>
    <row r="531" spans="1:10" x14ac:dyDescent="0.25">
      <c r="A531" s="97"/>
      <c r="B531" s="97"/>
      <c r="C531" s="97"/>
      <c r="D531" s="97"/>
      <c r="E531" s="97"/>
      <c r="F531" s="97"/>
      <c r="G531" s="97"/>
      <c r="H531" s="97"/>
      <c r="I531" s="97"/>
      <c r="J531" s="97"/>
    </row>
    <row r="532" spans="1:10" x14ac:dyDescent="0.25">
      <c r="A532" s="97"/>
      <c r="B532" s="97"/>
      <c r="C532" s="97"/>
      <c r="D532" s="97"/>
      <c r="E532" s="97"/>
      <c r="F532" s="97"/>
      <c r="G532" s="97"/>
      <c r="H532" s="97"/>
      <c r="I532" s="97"/>
      <c r="J532" s="97"/>
    </row>
    <row r="533" spans="1:10" x14ac:dyDescent="0.25">
      <c r="A533" s="97"/>
      <c r="B533" s="97"/>
      <c r="C533" s="97"/>
      <c r="D533" s="97"/>
      <c r="E533" s="97"/>
      <c r="F533" s="97"/>
      <c r="G533" s="97"/>
      <c r="H533" s="97"/>
      <c r="I533" s="97"/>
      <c r="J533" s="97"/>
    </row>
    <row r="534" spans="1:10" x14ac:dyDescent="0.25">
      <c r="A534" s="97"/>
      <c r="B534" s="97"/>
      <c r="C534" s="97"/>
      <c r="D534" s="97"/>
      <c r="E534" s="97"/>
      <c r="F534" s="97"/>
      <c r="G534" s="97"/>
      <c r="H534" s="97"/>
      <c r="I534" s="97"/>
      <c r="J534" s="97"/>
    </row>
    <row r="535" spans="1:10" x14ac:dyDescent="0.25">
      <c r="A535" s="97"/>
      <c r="B535" s="97"/>
      <c r="C535" s="97"/>
      <c r="D535" s="97"/>
      <c r="E535" s="97"/>
      <c r="F535" s="97"/>
      <c r="G535" s="97"/>
      <c r="H535" s="97"/>
      <c r="I535" s="97"/>
      <c r="J535" s="97"/>
    </row>
    <row r="536" spans="1:10" x14ac:dyDescent="0.25">
      <c r="A536" s="97"/>
      <c r="B536" s="97"/>
      <c r="C536" s="97"/>
      <c r="D536" s="97"/>
      <c r="E536" s="97"/>
      <c r="F536" s="97"/>
      <c r="G536" s="97"/>
      <c r="H536" s="97"/>
      <c r="I536" s="97"/>
      <c r="J536" s="97"/>
    </row>
    <row r="537" spans="1:10" x14ac:dyDescent="0.25">
      <c r="A537" s="97"/>
      <c r="B537" s="97"/>
      <c r="C537" s="97"/>
      <c r="D537" s="97"/>
      <c r="E537" s="97"/>
      <c r="F537" s="97"/>
      <c r="G537" s="97"/>
      <c r="H537" s="97"/>
      <c r="I537" s="97"/>
      <c r="J537" s="97"/>
    </row>
    <row r="538" spans="1:10" x14ac:dyDescent="0.25">
      <c r="A538" s="97"/>
      <c r="B538" s="97"/>
      <c r="C538" s="97"/>
      <c r="D538" s="97"/>
      <c r="E538" s="97"/>
      <c r="F538" s="97"/>
      <c r="G538" s="97"/>
      <c r="H538" s="97"/>
      <c r="I538" s="97"/>
      <c r="J538" s="97"/>
    </row>
    <row r="539" spans="1:10" x14ac:dyDescent="0.25">
      <c r="A539" s="97"/>
      <c r="B539" s="97"/>
      <c r="C539" s="97"/>
      <c r="D539" s="97"/>
      <c r="E539" s="97"/>
      <c r="F539" s="97"/>
      <c r="G539" s="97"/>
      <c r="H539" s="97"/>
      <c r="I539" s="97"/>
      <c r="J539" s="97"/>
    </row>
    <row r="540" spans="1:10" x14ac:dyDescent="0.25">
      <c r="A540" s="97"/>
      <c r="B540" s="97"/>
      <c r="C540" s="97"/>
      <c r="D540" s="97"/>
      <c r="E540" s="97"/>
      <c r="F540" s="97"/>
      <c r="G540" s="97"/>
      <c r="H540" s="97"/>
      <c r="I540" s="97"/>
      <c r="J540" s="97"/>
    </row>
    <row r="541" spans="1:10" x14ac:dyDescent="0.25">
      <c r="A541" s="97"/>
      <c r="B541" s="97"/>
      <c r="C541" s="97"/>
      <c r="D541" s="97"/>
      <c r="E541" s="97"/>
      <c r="F541" s="97"/>
      <c r="G541" s="97"/>
      <c r="H541" s="97"/>
      <c r="I541" s="97"/>
      <c r="J541" s="97"/>
    </row>
    <row r="542" spans="1:10" x14ac:dyDescent="0.25">
      <c r="A542" s="97"/>
      <c r="B542" s="97"/>
      <c r="C542" s="97"/>
      <c r="D542" s="97"/>
      <c r="E542" s="97"/>
      <c r="F542" s="97"/>
      <c r="G542" s="97"/>
      <c r="H542" s="97"/>
      <c r="I542" s="97"/>
      <c r="J542" s="97"/>
    </row>
    <row r="543" spans="1:10" x14ac:dyDescent="0.25">
      <c r="A543" s="97"/>
      <c r="B543" s="97"/>
      <c r="C543" s="97"/>
      <c r="D543" s="97"/>
      <c r="E543" s="97"/>
      <c r="F543" s="97"/>
      <c r="G543" s="97"/>
      <c r="H543" s="97"/>
      <c r="I543" s="97"/>
      <c r="J543" s="97"/>
    </row>
    <row r="544" spans="1:10" x14ac:dyDescent="0.25">
      <c r="A544" s="97"/>
      <c r="B544" s="97"/>
      <c r="C544" s="97"/>
      <c r="D544" s="97"/>
      <c r="E544" s="97"/>
      <c r="F544" s="97"/>
      <c r="G544" s="97"/>
      <c r="H544" s="97"/>
      <c r="I544" s="97"/>
      <c r="J544" s="97"/>
    </row>
    <row r="545" spans="1:10" x14ac:dyDescent="0.25">
      <c r="A545" s="97"/>
      <c r="B545" s="97"/>
      <c r="C545" s="97"/>
      <c r="D545" s="97"/>
      <c r="E545" s="97"/>
      <c r="F545" s="97"/>
      <c r="G545" s="97"/>
      <c r="H545" s="97"/>
      <c r="I545" s="97"/>
      <c r="J545" s="97"/>
    </row>
    <row r="546" spans="1:10" x14ac:dyDescent="0.25">
      <c r="A546" s="97"/>
      <c r="B546" s="97"/>
      <c r="C546" s="97"/>
      <c r="D546" s="97"/>
      <c r="E546" s="97"/>
      <c r="F546" s="97"/>
      <c r="G546" s="97"/>
      <c r="H546" s="97"/>
      <c r="I546" s="97"/>
      <c r="J546" s="97"/>
    </row>
    <row r="547" spans="1:10" x14ac:dyDescent="0.25">
      <c r="A547" s="97"/>
      <c r="B547" s="97"/>
      <c r="C547" s="97"/>
      <c r="D547" s="97"/>
      <c r="E547" s="97"/>
      <c r="F547" s="97"/>
      <c r="G547" s="97"/>
      <c r="H547" s="97"/>
      <c r="I547" s="97"/>
      <c r="J547" s="97"/>
    </row>
    <row r="548" spans="1:10" x14ac:dyDescent="0.25">
      <c r="A548" s="97"/>
      <c r="B548" s="97"/>
      <c r="C548" s="97"/>
      <c r="D548" s="97"/>
      <c r="E548" s="97"/>
      <c r="F548" s="97"/>
      <c r="G548" s="97"/>
      <c r="H548" s="97"/>
      <c r="I548" s="97"/>
      <c r="J548" s="97"/>
    </row>
    <row r="549" spans="1:10" x14ac:dyDescent="0.25">
      <c r="A549" s="97"/>
      <c r="B549" s="97"/>
      <c r="C549" s="97"/>
      <c r="D549" s="97"/>
      <c r="E549" s="97"/>
      <c r="F549" s="97"/>
      <c r="G549" s="97"/>
      <c r="H549" s="97"/>
      <c r="I549" s="97"/>
      <c r="J549" s="97"/>
    </row>
    <row r="550" spans="1:10" x14ac:dyDescent="0.25">
      <c r="A550" s="97"/>
      <c r="B550" s="97"/>
      <c r="C550" s="97"/>
      <c r="D550" s="97"/>
      <c r="E550" s="97"/>
      <c r="F550" s="97"/>
      <c r="G550" s="97"/>
      <c r="H550" s="97"/>
      <c r="I550" s="97"/>
      <c r="J550" s="97"/>
    </row>
    <row r="551" spans="1:10" x14ac:dyDescent="0.25">
      <c r="A551" s="97"/>
      <c r="B551" s="97"/>
      <c r="C551" s="97"/>
      <c r="D551" s="97"/>
      <c r="E551" s="97"/>
      <c r="F551" s="97"/>
      <c r="G551" s="97"/>
      <c r="H551" s="97"/>
      <c r="I551" s="97"/>
      <c r="J551" s="97"/>
    </row>
    <row r="552" spans="1:10" x14ac:dyDescent="0.25">
      <c r="A552" s="97"/>
      <c r="B552" s="97"/>
      <c r="C552" s="97"/>
      <c r="D552" s="97"/>
      <c r="E552" s="97"/>
      <c r="F552" s="97"/>
      <c r="G552" s="97"/>
      <c r="H552" s="97"/>
      <c r="I552" s="97"/>
      <c r="J552" s="97"/>
    </row>
    <row r="553" spans="1:10" x14ac:dyDescent="0.25">
      <c r="A553" s="97"/>
      <c r="B553" s="97"/>
      <c r="C553" s="97"/>
      <c r="D553" s="97"/>
      <c r="E553" s="97"/>
      <c r="F553" s="97"/>
      <c r="G553" s="97"/>
      <c r="H553" s="97"/>
      <c r="I553" s="97"/>
      <c r="J553" s="97"/>
    </row>
    <row r="554" spans="1:10" x14ac:dyDescent="0.25">
      <c r="A554" s="97"/>
      <c r="B554" s="97"/>
      <c r="C554" s="97"/>
      <c r="D554" s="97"/>
      <c r="E554" s="97"/>
      <c r="F554" s="97"/>
      <c r="G554" s="97"/>
      <c r="H554" s="97"/>
      <c r="I554" s="97"/>
      <c r="J554" s="97"/>
    </row>
    <row r="555" spans="1:10" x14ac:dyDescent="0.25">
      <c r="A555" s="97"/>
      <c r="B555" s="97"/>
      <c r="C555" s="97"/>
      <c r="D555" s="97"/>
      <c r="E555" s="97"/>
      <c r="F555" s="97"/>
      <c r="G555" s="97"/>
      <c r="H555" s="97"/>
      <c r="I555" s="97"/>
      <c r="J555" s="97"/>
    </row>
    <row r="556" spans="1:10" x14ac:dyDescent="0.25">
      <c r="A556" s="97"/>
      <c r="B556" s="97"/>
      <c r="C556" s="97"/>
      <c r="D556" s="97"/>
      <c r="E556" s="97"/>
      <c r="F556" s="97"/>
      <c r="G556" s="97"/>
      <c r="H556" s="97"/>
      <c r="I556" s="97"/>
      <c r="J556" s="97"/>
    </row>
    <row r="557" spans="1:10" x14ac:dyDescent="0.25">
      <c r="A557" s="97"/>
      <c r="B557" s="97"/>
      <c r="C557" s="97"/>
      <c r="D557" s="97"/>
      <c r="E557" s="97"/>
      <c r="F557" s="97"/>
      <c r="G557" s="97"/>
      <c r="H557" s="97"/>
      <c r="I557" s="97"/>
      <c r="J557" s="97"/>
    </row>
    <row r="558" spans="1:10" x14ac:dyDescent="0.25">
      <c r="A558" s="97"/>
      <c r="B558" s="97"/>
      <c r="C558" s="97"/>
      <c r="D558" s="97"/>
      <c r="E558" s="97"/>
      <c r="F558" s="97"/>
      <c r="G558" s="97"/>
      <c r="H558" s="97"/>
      <c r="I558" s="97"/>
      <c r="J558" s="97"/>
    </row>
    <row r="559" spans="1:10" x14ac:dyDescent="0.25">
      <c r="A559" s="97"/>
      <c r="B559" s="97"/>
      <c r="C559" s="97"/>
      <c r="D559" s="97"/>
      <c r="E559" s="97"/>
      <c r="F559" s="97"/>
      <c r="G559" s="97"/>
      <c r="H559" s="97"/>
      <c r="I559" s="97"/>
      <c r="J559" s="97"/>
    </row>
    <row r="560" spans="1:10" x14ac:dyDescent="0.25">
      <c r="A560" s="97"/>
      <c r="B560" s="97"/>
      <c r="C560" s="97"/>
      <c r="D560" s="97"/>
      <c r="E560" s="97"/>
      <c r="F560" s="97"/>
      <c r="G560" s="97"/>
      <c r="H560" s="97"/>
      <c r="I560" s="97"/>
      <c r="J560" s="97"/>
    </row>
    <row r="561" spans="1:10" x14ac:dyDescent="0.25">
      <c r="A561" s="97"/>
      <c r="B561" s="97"/>
      <c r="C561" s="97"/>
      <c r="D561" s="97"/>
      <c r="E561" s="97"/>
      <c r="F561" s="97"/>
      <c r="G561" s="97"/>
      <c r="H561" s="97"/>
      <c r="I561" s="97"/>
      <c r="J561" s="97"/>
    </row>
    <row r="562" spans="1:10" x14ac:dyDescent="0.25">
      <c r="A562" s="97"/>
      <c r="B562" s="97"/>
      <c r="C562" s="97"/>
      <c r="D562" s="97"/>
      <c r="E562" s="97"/>
      <c r="F562" s="97"/>
      <c r="G562" s="97"/>
      <c r="H562" s="97"/>
      <c r="I562" s="97"/>
      <c r="J562" s="97"/>
    </row>
    <row r="563" spans="1:10" x14ac:dyDescent="0.25">
      <c r="A563" s="97"/>
      <c r="B563" s="97"/>
      <c r="C563" s="97"/>
      <c r="D563" s="97"/>
      <c r="E563" s="97"/>
      <c r="F563" s="97"/>
      <c r="G563" s="97"/>
      <c r="H563" s="97"/>
      <c r="I563" s="97"/>
      <c r="J563" s="97"/>
    </row>
    <row r="564" spans="1:10" x14ac:dyDescent="0.25">
      <c r="A564" s="97"/>
      <c r="B564" s="97"/>
      <c r="C564" s="97"/>
      <c r="D564" s="97"/>
      <c r="E564" s="97"/>
      <c r="F564" s="97"/>
      <c r="G564" s="97"/>
      <c r="H564" s="97"/>
      <c r="I564" s="97"/>
      <c r="J564" s="97"/>
    </row>
    <row r="565" spans="1:10" x14ac:dyDescent="0.25">
      <c r="A565" s="97"/>
      <c r="B565" s="97"/>
      <c r="C565" s="97"/>
      <c r="D565" s="97"/>
      <c r="E565" s="97"/>
      <c r="F565" s="97"/>
      <c r="G565" s="97"/>
      <c r="H565" s="97"/>
      <c r="I565" s="97"/>
      <c r="J565" s="97"/>
    </row>
    <row r="566" spans="1:10" x14ac:dyDescent="0.25">
      <c r="A566" s="97"/>
      <c r="B566" s="97"/>
      <c r="C566" s="97"/>
      <c r="D566" s="97"/>
      <c r="E566" s="97"/>
      <c r="F566" s="97"/>
      <c r="G566" s="97"/>
      <c r="H566" s="97"/>
      <c r="I566" s="97"/>
      <c r="J566" s="97"/>
    </row>
    <row r="567" spans="1:10" x14ac:dyDescent="0.25">
      <c r="A567" s="97"/>
      <c r="B567" s="97"/>
      <c r="C567" s="97"/>
      <c r="D567" s="97"/>
      <c r="E567" s="97"/>
      <c r="F567" s="97"/>
      <c r="G567" s="97"/>
      <c r="H567" s="97"/>
      <c r="I567" s="97"/>
      <c r="J567" s="97"/>
    </row>
    <row r="568" spans="1:10" x14ac:dyDescent="0.25">
      <c r="A568" s="97"/>
      <c r="B568" s="97"/>
      <c r="C568" s="97"/>
      <c r="D568" s="97"/>
      <c r="E568" s="97"/>
      <c r="F568" s="97"/>
      <c r="G568" s="97"/>
      <c r="H568" s="97"/>
      <c r="I568" s="97"/>
      <c r="J568" s="97"/>
    </row>
    <row r="569" spans="1:10" x14ac:dyDescent="0.25">
      <c r="A569" s="97"/>
      <c r="B569" s="97"/>
      <c r="C569" s="97"/>
      <c r="D569" s="97"/>
      <c r="E569" s="97"/>
      <c r="F569" s="97"/>
      <c r="G569" s="97"/>
      <c r="H569" s="97"/>
      <c r="I569" s="97"/>
      <c r="J569" s="97"/>
    </row>
    <row r="570" spans="1:10" x14ac:dyDescent="0.25">
      <c r="A570" s="97"/>
      <c r="B570" s="97"/>
      <c r="C570" s="97"/>
      <c r="D570" s="97"/>
      <c r="E570" s="97"/>
      <c r="F570" s="97"/>
      <c r="G570" s="97"/>
      <c r="H570" s="97"/>
      <c r="I570" s="97"/>
      <c r="J570" s="97"/>
    </row>
    <row r="571" spans="1:10" x14ac:dyDescent="0.25">
      <c r="A571" s="97"/>
      <c r="B571" s="97"/>
      <c r="C571" s="97"/>
      <c r="D571" s="97"/>
      <c r="E571" s="97"/>
      <c r="F571" s="97"/>
      <c r="G571" s="97"/>
      <c r="H571" s="97"/>
      <c r="I571" s="97"/>
      <c r="J571" s="97"/>
    </row>
    <row r="572" spans="1:10" x14ac:dyDescent="0.25">
      <c r="A572" s="97"/>
      <c r="B572" s="97"/>
      <c r="C572" s="97"/>
      <c r="D572" s="97"/>
      <c r="E572" s="97"/>
      <c r="F572" s="97"/>
      <c r="G572" s="97"/>
      <c r="H572" s="97"/>
      <c r="I572" s="97"/>
      <c r="J572" s="97"/>
    </row>
    <row r="573" spans="1:10" x14ac:dyDescent="0.25">
      <c r="A573" s="97"/>
      <c r="B573" s="97"/>
      <c r="C573" s="97"/>
      <c r="D573" s="97"/>
      <c r="E573" s="97"/>
      <c r="F573" s="97"/>
      <c r="G573" s="97"/>
      <c r="H573" s="97"/>
      <c r="I573" s="97"/>
      <c r="J573" s="97"/>
    </row>
    <row r="574" spans="1:10" x14ac:dyDescent="0.25">
      <c r="A574" s="97"/>
      <c r="B574" s="97"/>
      <c r="C574" s="97"/>
      <c r="D574" s="97"/>
      <c r="E574" s="97"/>
      <c r="F574" s="97"/>
      <c r="G574" s="97"/>
      <c r="H574" s="97"/>
      <c r="I574" s="97"/>
      <c r="J574" s="97"/>
    </row>
    <row r="575" spans="1:10" x14ac:dyDescent="0.25">
      <c r="A575" s="97"/>
      <c r="B575" s="97"/>
      <c r="C575" s="97"/>
      <c r="D575" s="97"/>
      <c r="E575" s="97"/>
      <c r="F575" s="97"/>
      <c r="G575" s="97"/>
      <c r="H575" s="97"/>
      <c r="I575" s="97"/>
      <c r="J575" s="97"/>
    </row>
    <row r="576" spans="1:10" x14ac:dyDescent="0.25">
      <c r="A576" s="97"/>
      <c r="B576" s="97"/>
      <c r="C576" s="97"/>
      <c r="D576" s="97"/>
      <c r="E576" s="97"/>
      <c r="F576" s="97"/>
      <c r="G576" s="97"/>
      <c r="H576" s="97"/>
      <c r="I576" s="97"/>
      <c r="J576" s="97"/>
    </row>
    <row r="577" spans="1:10" x14ac:dyDescent="0.25">
      <c r="A577" s="97"/>
      <c r="B577" s="97"/>
      <c r="C577" s="97"/>
      <c r="D577" s="97"/>
      <c r="E577" s="97"/>
      <c r="F577" s="97"/>
      <c r="G577" s="97"/>
      <c r="H577" s="97"/>
      <c r="I577" s="97"/>
      <c r="J577" s="97"/>
    </row>
    <row r="578" spans="1:10" x14ac:dyDescent="0.25">
      <c r="A578" s="97"/>
      <c r="B578" s="97"/>
      <c r="C578" s="97"/>
      <c r="D578" s="97"/>
      <c r="E578" s="97"/>
      <c r="F578" s="97"/>
      <c r="G578" s="97"/>
      <c r="H578" s="97"/>
      <c r="I578" s="97"/>
      <c r="J578" s="97"/>
    </row>
    <row r="579" spans="1:10" x14ac:dyDescent="0.25">
      <c r="A579" s="97"/>
      <c r="B579" s="97"/>
      <c r="C579" s="97"/>
      <c r="D579" s="97"/>
      <c r="E579" s="97"/>
      <c r="F579" s="97"/>
      <c r="G579" s="97"/>
      <c r="H579" s="97"/>
      <c r="I579" s="97"/>
      <c r="J579" s="97"/>
    </row>
    <row r="580" spans="1:10" x14ac:dyDescent="0.25">
      <c r="A580" s="97"/>
      <c r="B580" s="97"/>
      <c r="C580" s="97"/>
      <c r="D580" s="97"/>
      <c r="E580" s="97"/>
      <c r="F580" s="97"/>
      <c r="G580" s="97"/>
      <c r="H580" s="97"/>
      <c r="I580" s="97"/>
      <c r="J580" s="97"/>
    </row>
    <row r="581" spans="1:10" x14ac:dyDescent="0.25">
      <c r="A581" s="97"/>
      <c r="B581" s="97"/>
      <c r="C581" s="97"/>
      <c r="D581" s="97"/>
      <c r="E581" s="97"/>
      <c r="F581" s="97"/>
      <c r="G581" s="97"/>
      <c r="H581" s="97"/>
      <c r="I581" s="97"/>
      <c r="J581" s="97"/>
    </row>
    <row r="582" spans="1:10" x14ac:dyDescent="0.25">
      <c r="A582" s="97"/>
      <c r="B582" s="97"/>
      <c r="C582" s="97"/>
      <c r="D582" s="97"/>
      <c r="E582" s="97"/>
      <c r="F582" s="97"/>
      <c r="G582" s="97"/>
      <c r="H582" s="97"/>
      <c r="I582" s="97"/>
      <c r="J582" s="97"/>
    </row>
    <row r="583" spans="1:10" x14ac:dyDescent="0.25">
      <c r="A583" s="97"/>
      <c r="B583" s="97"/>
      <c r="C583" s="97"/>
      <c r="D583" s="97"/>
      <c r="E583" s="97"/>
      <c r="F583" s="97"/>
      <c r="G583" s="97"/>
      <c r="H583" s="97"/>
      <c r="I583" s="97"/>
      <c r="J583" s="97"/>
    </row>
    <row r="584" spans="1:10" x14ac:dyDescent="0.25">
      <c r="A584" s="97"/>
      <c r="B584" s="97"/>
      <c r="C584" s="97"/>
      <c r="D584" s="97"/>
      <c r="E584" s="97"/>
      <c r="F584" s="97"/>
      <c r="G584" s="97"/>
      <c r="H584" s="97"/>
      <c r="I584" s="97"/>
      <c r="J584" s="97"/>
    </row>
    <row r="585" spans="1:10" x14ac:dyDescent="0.25">
      <c r="A585" s="97"/>
      <c r="B585" s="97"/>
      <c r="C585" s="97"/>
      <c r="D585" s="97"/>
      <c r="E585" s="97"/>
      <c r="F585" s="97"/>
      <c r="G585" s="97"/>
      <c r="H585" s="97"/>
      <c r="I585" s="97"/>
      <c r="J585" s="97"/>
    </row>
    <row r="586" spans="1:10" x14ac:dyDescent="0.25">
      <c r="A586" s="97"/>
      <c r="B586" s="97"/>
      <c r="C586" s="97"/>
      <c r="D586" s="97"/>
      <c r="E586" s="97"/>
      <c r="F586" s="97"/>
      <c r="G586" s="97"/>
      <c r="H586" s="97"/>
      <c r="I586" s="97"/>
      <c r="J586" s="97"/>
    </row>
    <row r="587" spans="1:10" x14ac:dyDescent="0.25">
      <c r="A587" s="97"/>
      <c r="B587" s="97"/>
      <c r="C587" s="97"/>
      <c r="D587" s="97"/>
      <c r="E587" s="97"/>
      <c r="F587" s="97"/>
      <c r="G587" s="97"/>
      <c r="H587" s="97"/>
      <c r="I587" s="97"/>
      <c r="J587" s="97"/>
    </row>
    <row r="588" spans="1:10" x14ac:dyDescent="0.25">
      <c r="A588" s="97"/>
      <c r="B588" s="97"/>
      <c r="C588" s="97"/>
      <c r="D588" s="97"/>
      <c r="E588" s="97"/>
      <c r="F588" s="97"/>
      <c r="G588" s="97"/>
      <c r="H588" s="97"/>
      <c r="I588" s="97"/>
      <c r="J588" s="97"/>
    </row>
    <row r="589" spans="1:10" x14ac:dyDescent="0.25">
      <c r="A589" s="97"/>
      <c r="B589" s="97"/>
      <c r="C589" s="97"/>
      <c r="D589" s="97"/>
      <c r="E589" s="97"/>
      <c r="F589" s="97"/>
      <c r="G589" s="97"/>
      <c r="H589" s="97"/>
      <c r="I589" s="97"/>
      <c r="J589" s="97"/>
    </row>
    <row r="590" spans="1:10" x14ac:dyDescent="0.25">
      <c r="A590" s="97"/>
      <c r="B590" s="97"/>
      <c r="C590" s="97"/>
      <c r="D590" s="97"/>
      <c r="E590" s="97"/>
      <c r="F590" s="97"/>
      <c r="G590" s="97"/>
      <c r="H590" s="97"/>
      <c r="I590" s="97"/>
      <c r="J590" s="97"/>
    </row>
    <row r="591" spans="1:10" x14ac:dyDescent="0.25">
      <c r="A591" s="97"/>
      <c r="B591" s="97"/>
      <c r="C591" s="97"/>
      <c r="D591" s="97"/>
      <c r="E591" s="97"/>
      <c r="F591" s="97"/>
      <c r="G591" s="97"/>
      <c r="H591" s="97"/>
      <c r="I591" s="97"/>
      <c r="J591" s="97"/>
    </row>
    <row r="592" spans="1:10" x14ac:dyDescent="0.25">
      <c r="A592" s="97"/>
      <c r="B592" s="97"/>
      <c r="C592" s="97"/>
      <c r="D592" s="97"/>
      <c r="E592" s="97"/>
      <c r="F592" s="97"/>
      <c r="G592" s="97"/>
      <c r="H592" s="97"/>
      <c r="I592" s="97"/>
      <c r="J592" s="97"/>
    </row>
    <row r="593" spans="1:10" x14ac:dyDescent="0.25">
      <c r="A593" s="97"/>
      <c r="B593" s="97"/>
      <c r="C593" s="97"/>
      <c r="D593" s="97"/>
      <c r="E593" s="97"/>
      <c r="F593" s="97"/>
      <c r="G593" s="97"/>
      <c r="H593" s="97"/>
      <c r="I593" s="97"/>
      <c r="J593" s="97"/>
    </row>
    <row r="594" spans="1:10" x14ac:dyDescent="0.25">
      <c r="A594" s="97"/>
      <c r="B594" s="97"/>
      <c r="C594" s="97"/>
      <c r="D594" s="97"/>
      <c r="E594" s="97"/>
      <c r="F594" s="97"/>
      <c r="G594" s="97"/>
      <c r="H594" s="97"/>
      <c r="I594" s="97"/>
      <c r="J594" s="97"/>
    </row>
    <row r="595" spans="1:10" x14ac:dyDescent="0.25">
      <c r="A595" s="97"/>
      <c r="B595" s="97"/>
      <c r="C595" s="97"/>
      <c r="D595" s="97"/>
      <c r="E595" s="97"/>
      <c r="F595" s="97"/>
      <c r="G595" s="97"/>
      <c r="H595" s="97"/>
      <c r="I595" s="97"/>
      <c r="J595" s="97"/>
    </row>
    <row r="596" spans="1:10" x14ac:dyDescent="0.25">
      <c r="A596" s="97"/>
      <c r="B596" s="97"/>
      <c r="C596" s="97"/>
      <c r="D596" s="97"/>
      <c r="E596" s="97"/>
      <c r="F596" s="97"/>
      <c r="G596" s="97"/>
      <c r="H596" s="97"/>
      <c r="I596" s="97"/>
      <c r="J596" s="97"/>
    </row>
    <row r="597" spans="1:10" x14ac:dyDescent="0.25">
      <c r="A597" s="97"/>
      <c r="B597" s="97"/>
      <c r="C597" s="97"/>
      <c r="D597" s="97"/>
      <c r="E597" s="97"/>
      <c r="F597" s="97"/>
      <c r="G597" s="97"/>
      <c r="H597" s="97"/>
      <c r="I597" s="97"/>
      <c r="J597" s="97"/>
    </row>
    <row r="598" spans="1:10" x14ac:dyDescent="0.25">
      <c r="A598" s="97"/>
      <c r="B598" s="97"/>
      <c r="C598" s="97"/>
      <c r="D598" s="97"/>
      <c r="E598" s="97"/>
      <c r="F598" s="97"/>
      <c r="G598" s="97"/>
      <c r="H598" s="97"/>
      <c r="I598" s="97"/>
      <c r="J598" s="97"/>
    </row>
    <row r="599" spans="1:10" x14ac:dyDescent="0.25">
      <c r="A599" s="97"/>
      <c r="B599" s="97"/>
      <c r="C599" s="97"/>
      <c r="D599" s="97"/>
      <c r="E599" s="97"/>
      <c r="F599" s="97"/>
      <c r="G599" s="97"/>
      <c r="H599" s="97"/>
      <c r="I599" s="97"/>
      <c r="J599" s="97"/>
    </row>
    <row r="600" spans="1:10" x14ac:dyDescent="0.25">
      <c r="A600" s="97"/>
      <c r="B600" s="97"/>
      <c r="C600" s="97"/>
      <c r="D600" s="97"/>
      <c r="E600" s="97"/>
      <c r="F600" s="97"/>
      <c r="G600" s="97"/>
      <c r="H600" s="97"/>
      <c r="I600" s="97"/>
      <c r="J600" s="97"/>
    </row>
    <row r="601" spans="1:10" x14ac:dyDescent="0.25">
      <c r="A601" s="97"/>
      <c r="B601" s="97"/>
      <c r="C601" s="97"/>
      <c r="D601" s="97"/>
      <c r="E601" s="97"/>
      <c r="F601" s="97"/>
      <c r="G601" s="97"/>
      <c r="H601" s="97"/>
      <c r="I601" s="97"/>
      <c r="J601" s="97"/>
    </row>
    <row r="602" spans="1:10" x14ac:dyDescent="0.25">
      <c r="A602" s="97"/>
      <c r="B602" s="97"/>
      <c r="C602" s="97"/>
      <c r="D602" s="97"/>
      <c r="E602" s="97"/>
      <c r="F602" s="97"/>
      <c r="G602" s="97"/>
      <c r="H602" s="97"/>
      <c r="I602" s="97"/>
      <c r="J602" s="97"/>
    </row>
    <row r="603" spans="1:10" x14ac:dyDescent="0.25">
      <c r="A603" s="97"/>
      <c r="B603" s="97"/>
      <c r="C603" s="97"/>
      <c r="D603" s="97"/>
      <c r="E603" s="97"/>
      <c r="F603" s="97"/>
      <c r="G603" s="97"/>
      <c r="H603" s="97"/>
      <c r="I603" s="97"/>
      <c r="J603" s="97"/>
    </row>
    <row r="604" spans="1:10" x14ac:dyDescent="0.25">
      <c r="A604" s="97"/>
      <c r="B604" s="97"/>
      <c r="C604" s="97"/>
      <c r="D604" s="97"/>
      <c r="E604" s="97"/>
      <c r="F604" s="97"/>
      <c r="G604" s="97"/>
      <c r="H604" s="97"/>
      <c r="I604" s="97"/>
      <c r="J604" s="97"/>
    </row>
    <row r="605" spans="1:10" x14ac:dyDescent="0.25">
      <c r="A605" s="97"/>
      <c r="B605" s="97"/>
      <c r="C605" s="97"/>
      <c r="D605" s="97"/>
      <c r="E605" s="97"/>
      <c r="F605" s="97"/>
      <c r="G605" s="97"/>
      <c r="H605" s="97"/>
      <c r="I605" s="97"/>
      <c r="J605" s="97"/>
    </row>
    <row r="606" spans="1:10" x14ac:dyDescent="0.25">
      <c r="A606" s="97"/>
      <c r="B606" s="97"/>
      <c r="C606" s="97"/>
      <c r="D606" s="97"/>
      <c r="E606" s="97"/>
      <c r="F606" s="97"/>
      <c r="G606" s="97"/>
      <c r="H606" s="97"/>
      <c r="I606" s="97"/>
      <c r="J606" s="97"/>
    </row>
    <row r="607" spans="1:10" x14ac:dyDescent="0.25">
      <c r="A607" s="97"/>
      <c r="B607" s="97"/>
      <c r="C607" s="97"/>
      <c r="D607" s="97"/>
      <c r="E607" s="97"/>
      <c r="F607" s="97"/>
      <c r="G607" s="97"/>
      <c r="H607" s="97"/>
      <c r="I607" s="97"/>
      <c r="J607" s="97"/>
    </row>
    <row r="608" spans="1:10" x14ac:dyDescent="0.25">
      <c r="A608" s="97"/>
      <c r="B608" s="97"/>
      <c r="C608" s="97"/>
      <c r="D608" s="97"/>
      <c r="E608" s="97"/>
      <c r="F608" s="97"/>
      <c r="G608" s="97"/>
      <c r="H608" s="97"/>
      <c r="I608" s="97"/>
      <c r="J608" s="97"/>
    </row>
    <row r="609" spans="1:10" x14ac:dyDescent="0.25">
      <c r="A609" s="97"/>
      <c r="B609" s="97"/>
      <c r="C609" s="97"/>
      <c r="D609" s="97"/>
      <c r="E609" s="97"/>
      <c r="F609" s="97"/>
      <c r="G609" s="97"/>
      <c r="H609" s="97"/>
      <c r="I609" s="97"/>
      <c r="J609" s="97"/>
    </row>
    <row r="610" spans="1:10" x14ac:dyDescent="0.25">
      <c r="A610" s="97"/>
      <c r="B610" s="97"/>
      <c r="C610" s="97"/>
      <c r="D610" s="97"/>
      <c r="E610" s="97"/>
      <c r="F610" s="97"/>
      <c r="G610" s="97"/>
      <c r="H610" s="97"/>
      <c r="I610" s="97"/>
      <c r="J610" s="97"/>
    </row>
    <row r="611" spans="1:10" x14ac:dyDescent="0.25">
      <c r="A611" s="97"/>
      <c r="B611" s="97"/>
      <c r="C611" s="97"/>
      <c r="D611" s="97"/>
      <c r="E611" s="97"/>
      <c r="F611" s="97"/>
      <c r="G611" s="97"/>
      <c r="H611" s="97"/>
      <c r="I611" s="97"/>
      <c r="J611" s="97"/>
    </row>
    <row r="612" spans="1:10" x14ac:dyDescent="0.25">
      <c r="A612" s="97"/>
      <c r="B612" s="97"/>
      <c r="C612" s="97"/>
      <c r="D612" s="97"/>
      <c r="E612" s="97"/>
      <c r="F612" s="97"/>
      <c r="G612" s="97"/>
      <c r="H612" s="97"/>
      <c r="I612" s="97"/>
      <c r="J612" s="97"/>
    </row>
    <row r="613" spans="1:10" x14ac:dyDescent="0.25">
      <c r="A613" s="97"/>
      <c r="B613" s="97"/>
      <c r="C613" s="97"/>
      <c r="D613" s="97"/>
      <c r="E613" s="97"/>
      <c r="F613" s="97"/>
      <c r="G613" s="97"/>
      <c r="H613" s="97"/>
      <c r="I613" s="97"/>
      <c r="J613" s="97"/>
    </row>
    <row r="614" spans="1:10" x14ac:dyDescent="0.25">
      <c r="A614" s="97"/>
      <c r="B614" s="97"/>
      <c r="C614" s="97"/>
      <c r="D614" s="97"/>
      <c r="E614" s="97"/>
      <c r="F614" s="97"/>
      <c r="G614" s="97"/>
      <c r="H614" s="97"/>
      <c r="I614" s="97"/>
      <c r="J614" s="97"/>
    </row>
    <row r="615" spans="1:10" x14ac:dyDescent="0.25">
      <c r="A615" s="97"/>
      <c r="B615" s="97"/>
      <c r="C615" s="97"/>
      <c r="D615" s="97"/>
      <c r="E615" s="97"/>
      <c r="F615" s="97"/>
      <c r="G615" s="97"/>
      <c r="H615" s="97"/>
      <c r="I615" s="97"/>
      <c r="J615" s="97"/>
    </row>
    <row r="616" spans="1:10" x14ac:dyDescent="0.25">
      <c r="A616" s="97"/>
      <c r="B616" s="97"/>
      <c r="C616" s="97"/>
      <c r="D616" s="97"/>
      <c r="E616" s="97"/>
      <c r="F616" s="97"/>
      <c r="G616" s="97"/>
      <c r="H616" s="97"/>
      <c r="I616" s="97"/>
      <c r="J616" s="97"/>
    </row>
    <row r="617" spans="1:10" x14ac:dyDescent="0.25">
      <c r="A617" s="97"/>
      <c r="B617" s="97"/>
      <c r="C617" s="97"/>
      <c r="D617" s="97"/>
      <c r="E617" s="97"/>
      <c r="F617" s="97"/>
      <c r="G617" s="97"/>
      <c r="H617" s="97"/>
      <c r="I617" s="97"/>
      <c r="J617" s="97"/>
    </row>
  </sheetData>
  <mergeCells count="13">
    <mergeCell ref="B72:E72"/>
    <mergeCell ref="A5:A6"/>
    <mergeCell ref="B5:B6"/>
    <mergeCell ref="C5:C6"/>
    <mergeCell ref="D5:D6"/>
    <mergeCell ref="E5:E6"/>
    <mergeCell ref="I3:J3"/>
    <mergeCell ref="F5:F6"/>
    <mergeCell ref="I4:J4"/>
    <mergeCell ref="I5:I6"/>
    <mergeCell ref="J5:J6"/>
    <mergeCell ref="G5:G6"/>
    <mergeCell ref="H5:H6"/>
  </mergeCells>
  <phoneticPr fontId="0" type="noConversion"/>
  <printOptions horizontalCentered="1"/>
  <pageMargins left="0.78740157480314965" right="0.39370078740157483" top="0.78740157480314965" bottom="0.39370078740157483" header="0.59055118110236227" footer="0.51181102362204722"/>
  <pageSetup paperSize="9" scale="60" firstPageNumber="108" orientation="portrait" useFirstPageNumber="1" r:id="rId1"/>
  <headerFooter alignWithMargins="0">
    <oddFooter>&amp;C&amp;12C-&amp;P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>
    <tabColor rgb="FF00B0F0"/>
  </sheetPr>
  <dimension ref="A1:J717"/>
  <sheetViews>
    <sheetView showGridLines="0" view="pageBreakPreview" zoomScale="75" zoomScaleSheetLayoutView="75" workbookViewId="0">
      <selection activeCell="D17" sqref="D17:D35"/>
    </sheetView>
  </sheetViews>
  <sheetFormatPr defaultColWidth="9.109375" defaultRowHeight="15" x14ac:dyDescent="0.25"/>
  <cols>
    <col min="1" max="1" width="12.6640625" style="81" customWidth="1"/>
    <col min="2" max="2" width="79.6640625" style="81" customWidth="1"/>
    <col min="3" max="3" width="10.44140625" style="81" customWidth="1"/>
    <col min="4" max="4" width="11.88671875" style="187" customWidth="1"/>
    <col min="5" max="5" width="16.44140625" style="81" customWidth="1"/>
    <col min="6" max="6" width="26.109375" style="81" customWidth="1"/>
    <col min="7" max="7" width="21.5546875" style="81" customWidth="1"/>
    <col min="8" max="8" width="14.6640625" style="97" customWidth="1"/>
    <col min="9" max="10" width="14.6640625" style="81" customWidth="1"/>
    <col min="11" max="16384" width="9.109375" style="81"/>
  </cols>
  <sheetData>
    <row r="1" spans="1:10" x14ac:dyDescent="0.25">
      <c r="A1" s="255" t="s">
        <v>509</v>
      </c>
      <c r="D1" s="81"/>
    </row>
    <row r="2" spans="1:10" x14ac:dyDescent="0.25">
      <c r="A2" s="255" t="s">
        <v>508</v>
      </c>
      <c r="D2" s="81"/>
    </row>
    <row r="3" spans="1:10" ht="18" customHeight="1" x14ac:dyDescent="0.25">
      <c r="A3" s="1" t="s">
        <v>392</v>
      </c>
      <c r="D3" s="81"/>
      <c r="G3" s="97"/>
      <c r="I3" s="434"/>
      <c r="J3" s="434"/>
    </row>
    <row r="4" spans="1:10" ht="16.5" customHeight="1" x14ac:dyDescent="0.25">
      <c r="I4" s="427"/>
      <c r="J4" s="427"/>
    </row>
    <row r="5" spans="1:10" ht="14.1" customHeight="1" x14ac:dyDescent="0.25">
      <c r="A5" s="376" t="s">
        <v>71</v>
      </c>
      <c r="B5" s="378" t="s">
        <v>72</v>
      </c>
      <c r="C5" s="376" t="s">
        <v>73</v>
      </c>
      <c r="D5" s="435" t="s">
        <v>74</v>
      </c>
      <c r="E5" s="376" t="s">
        <v>75</v>
      </c>
      <c r="F5" s="376" t="s">
        <v>76</v>
      </c>
      <c r="G5" s="380"/>
      <c r="H5" s="380"/>
      <c r="I5" s="380"/>
      <c r="J5" s="428"/>
    </row>
    <row r="6" spans="1:10" x14ac:dyDescent="0.25">
      <c r="A6" s="387"/>
      <c r="B6" s="379"/>
      <c r="C6" s="387"/>
      <c r="D6" s="436"/>
      <c r="E6" s="387"/>
      <c r="F6" s="387"/>
      <c r="G6" s="381"/>
      <c r="H6" s="381"/>
      <c r="I6" s="381"/>
      <c r="J6" s="429"/>
    </row>
    <row r="7" spans="1:10" ht="16.649999999999999" customHeight="1" x14ac:dyDescent="0.3">
      <c r="A7" s="297"/>
      <c r="B7" s="85"/>
      <c r="C7" s="82"/>
      <c r="D7" s="188"/>
      <c r="E7" s="78"/>
      <c r="F7" s="78"/>
      <c r="G7" s="167"/>
      <c r="H7" s="167"/>
      <c r="I7" s="167"/>
      <c r="J7" s="167"/>
    </row>
    <row r="8" spans="1:10" ht="16.649999999999999" customHeight="1" x14ac:dyDescent="0.3">
      <c r="A8" s="302" t="s">
        <v>416</v>
      </c>
      <c r="B8" s="85" t="s">
        <v>125</v>
      </c>
      <c r="C8" s="82"/>
      <c r="D8" s="188"/>
      <c r="E8" s="78"/>
      <c r="F8" s="78"/>
      <c r="G8" s="82"/>
      <c r="H8" s="82"/>
      <c r="I8" s="82"/>
      <c r="J8" s="82"/>
    </row>
    <row r="9" spans="1:10" ht="16.649999999999999" customHeight="1" x14ac:dyDescent="0.3">
      <c r="A9" s="297"/>
      <c r="B9" s="85"/>
      <c r="C9" s="82"/>
      <c r="D9" s="188"/>
      <c r="E9" s="78"/>
      <c r="F9" s="78"/>
      <c r="G9" s="82"/>
      <c r="H9" s="82"/>
      <c r="I9" s="82"/>
      <c r="J9" s="82"/>
    </row>
    <row r="10" spans="1:10" ht="16.649999999999999" customHeight="1" x14ac:dyDescent="0.3">
      <c r="A10" s="297">
        <v>34.01</v>
      </c>
      <c r="B10" s="85" t="s">
        <v>52</v>
      </c>
      <c r="C10" s="82"/>
      <c r="D10" s="188"/>
      <c r="E10" s="78"/>
      <c r="F10" s="78"/>
      <c r="G10" s="82"/>
      <c r="H10" s="82"/>
      <c r="I10" s="82"/>
      <c r="J10" s="82"/>
    </row>
    <row r="11" spans="1:10" ht="16.649999999999999" customHeight="1" x14ac:dyDescent="0.3">
      <c r="A11" s="297"/>
      <c r="B11" s="85" t="s">
        <v>396</v>
      </c>
      <c r="C11" s="82"/>
      <c r="D11" s="188"/>
      <c r="E11" s="78"/>
      <c r="F11" s="78"/>
      <c r="G11" s="82"/>
      <c r="H11" s="82"/>
      <c r="I11" s="82"/>
      <c r="J11" s="82"/>
    </row>
    <row r="12" spans="1:10" ht="16.649999999999999" customHeight="1" x14ac:dyDescent="0.3">
      <c r="A12" s="297"/>
      <c r="B12" s="85" t="s">
        <v>397</v>
      </c>
      <c r="C12" s="82"/>
      <c r="D12" s="188"/>
      <c r="E12" s="78"/>
      <c r="F12" s="78"/>
      <c r="G12" s="82"/>
      <c r="H12" s="82"/>
      <c r="I12" s="82"/>
      <c r="J12" s="82"/>
    </row>
    <row r="13" spans="1:10" ht="16.649999999999999" customHeight="1" x14ac:dyDescent="0.3">
      <c r="A13" s="297"/>
      <c r="B13" s="83"/>
      <c r="C13" s="82"/>
      <c r="D13" s="188"/>
      <c r="E13" s="78"/>
      <c r="F13" s="78"/>
      <c r="G13" s="82"/>
      <c r="H13" s="82"/>
      <c r="I13" s="82"/>
      <c r="J13" s="82"/>
    </row>
    <row r="14" spans="1:10" ht="16.649999999999999" customHeight="1" x14ac:dyDescent="0.3">
      <c r="A14" s="297"/>
      <c r="B14" s="83" t="s">
        <v>395</v>
      </c>
      <c r="C14" s="82"/>
      <c r="D14" s="188"/>
      <c r="E14" s="78"/>
      <c r="F14" s="78"/>
      <c r="G14" s="82"/>
      <c r="H14" s="82"/>
      <c r="I14" s="82"/>
      <c r="J14" s="82"/>
    </row>
    <row r="15" spans="1:10" ht="16.649999999999999" customHeight="1" x14ac:dyDescent="0.3">
      <c r="A15" s="297"/>
      <c r="B15" s="83"/>
      <c r="C15" s="82"/>
      <c r="D15" s="188"/>
      <c r="E15" s="78"/>
      <c r="F15" s="78"/>
      <c r="G15" s="82"/>
      <c r="H15" s="82"/>
      <c r="I15" s="82"/>
      <c r="J15" s="82"/>
    </row>
    <row r="16" spans="1:10" ht="16.5" customHeight="1" x14ac:dyDescent="0.3">
      <c r="A16" s="297"/>
      <c r="B16" s="83" t="s">
        <v>417</v>
      </c>
      <c r="C16" s="82"/>
      <c r="D16" s="188"/>
      <c r="E16" s="78"/>
      <c r="F16" s="78"/>
      <c r="G16" s="82"/>
      <c r="H16" s="82"/>
      <c r="I16" s="82"/>
      <c r="J16" s="82"/>
    </row>
    <row r="17" spans="1:10" ht="16.5" customHeight="1" x14ac:dyDescent="0.3">
      <c r="A17" s="297"/>
      <c r="B17" s="83" t="s">
        <v>423</v>
      </c>
      <c r="C17" s="82" t="s">
        <v>117</v>
      </c>
      <c r="D17" s="188">
        <v>790</v>
      </c>
      <c r="E17" s="166"/>
      <c r="F17" s="78"/>
      <c r="G17" s="82"/>
      <c r="H17" s="82"/>
      <c r="I17" s="82"/>
      <c r="J17" s="82"/>
    </row>
    <row r="18" spans="1:10" ht="16.5" customHeight="1" x14ac:dyDescent="0.3">
      <c r="A18" s="297"/>
      <c r="B18" s="83"/>
      <c r="C18" s="82"/>
      <c r="D18" s="188"/>
      <c r="E18" s="166"/>
      <c r="F18" s="78"/>
      <c r="G18" s="82"/>
      <c r="H18" s="82"/>
      <c r="I18" s="82"/>
      <c r="J18" s="82"/>
    </row>
    <row r="19" spans="1:10" ht="14.25" customHeight="1" x14ac:dyDescent="0.3">
      <c r="A19" s="297"/>
      <c r="B19" s="83"/>
      <c r="C19" s="82"/>
      <c r="D19" s="188"/>
      <c r="E19" s="166"/>
      <c r="F19" s="78"/>
      <c r="G19" s="82"/>
      <c r="H19" s="82"/>
      <c r="I19" s="82"/>
      <c r="J19" s="82"/>
    </row>
    <row r="20" spans="1:10" ht="16.5" customHeight="1" x14ac:dyDescent="0.3">
      <c r="A20" s="297"/>
      <c r="B20" s="83" t="s">
        <v>418</v>
      </c>
      <c r="C20" s="82"/>
      <c r="D20" s="188"/>
      <c r="E20" s="166"/>
      <c r="F20" s="78"/>
      <c r="G20" s="82"/>
      <c r="H20" s="82"/>
      <c r="I20" s="82"/>
      <c r="J20" s="82"/>
    </row>
    <row r="21" spans="1:10" ht="16.5" customHeight="1" x14ac:dyDescent="0.3">
      <c r="A21" s="297"/>
      <c r="B21" s="83" t="s">
        <v>422</v>
      </c>
      <c r="C21" s="82" t="s">
        <v>117</v>
      </c>
      <c r="D21" s="188">
        <v>1845</v>
      </c>
      <c r="E21" s="166"/>
      <c r="F21" s="78"/>
      <c r="G21" s="82"/>
      <c r="H21" s="82"/>
      <c r="I21" s="82"/>
      <c r="J21" s="82"/>
    </row>
    <row r="22" spans="1:10" ht="16.5" customHeight="1" x14ac:dyDescent="0.3">
      <c r="A22" s="297"/>
      <c r="B22" s="83"/>
      <c r="C22" s="82"/>
      <c r="D22" s="188"/>
      <c r="E22" s="166"/>
      <c r="F22" s="78"/>
      <c r="G22" s="82"/>
      <c r="H22" s="82"/>
      <c r="I22" s="82"/>
      <c r="J22" s="82"/>
    </row>
    <row r="23" spans="1:10" ht="16.649999999999999" customHeight="1" x14ac:dyDescent="0.3">
      <c r="A23" s="297"/>
      <c r="B23" s="83"/>
      <c r="C23" s="82"/>
      <c r="D23" s="188"/>
      <c r="E23" s="166"/>
      <c r="F23" s="78"/>
      <c r="G23" s="82"/>
      <c r="H23" s="82"/>
      <c r="I23" s="82"/>
      <c r="J23" s="82"/>
    </row>
    <row r="24" spans="1:10" ht="16.649999999999999" customHeight="1" x14ac:dyDescent="0.25">
      <c r="A24" s="84"/>
      <c r="B24" s="83" t="s">
        <v>411</v>
      </c>
      <c r="C24" s="82"/>
      <c r="D24" s="188"/>
      <c r="E24" s="166"/>
      <c r="F24" s="78"/>
      <c r="G24" s="82"/>
      <c r="H24" s="82"/>
      <c r="I24" s="82"/>
      <c r="J24" s="82"/>
    </row>
    <row r="25" spans="1:10" ht="16.649999999999999" customHeight="1" x14ac:dyDescent="0.25">
      <c r="A25" s="84"/>
      <c r="B25" s="83" t="s">
        <v>420</v>
      </c>
      <c r="C25" s="82" t="s">
        <v>117</v>
      </c>
      <c r="D25" s="188">
        <v>2630</v>
      </c>
      <c r="E25" s="166"/>
      <c r="F25" s="78"/>
      <c r="G25" s="82"/>
      <c r="H25" s="82"/>
      <c r="I25" s="82"/>
      <c r="J25" s="82"/>
    </row>
    <row r="26" spans="1:10" ht="16.649999999999999" customHeight="1" x14ac:dyDescent="0.25">
      <c r="A26" s="84"/>
      <c r="B26" s="83" t="s">
        <v>421</v>
      </c>
      <c r="C26" s="82"/>
      <c r="D26" s="188"/>
      <c r="E26" s="166"/>
      <c r="F26" s="78"/>
      <c r="G26" s="82"/>
      <c r="H26" s="82"/>
      <c r="I26" s="82"/>
      <c r="J26" s="82"/>
    </row>
    <row r="27" spans="1:10" ht="16.649999999999999" customHeight="1" x14ac:dyDescent="0.3">
      <c r="A27" s="84"/>
      <c r="B27" s="85"/>
      <c r="C27" s="82"/>
      <c r="D27" s="188"/>
      <c r="E27" s="166"/>
      <c r="F27" s="78"/>
      <c r="G27" s="82"/>
      <c r="H27" s="82"/>
      <c r="I27" s="82"/>
      <c r="J27" s="82"/>
    </row>
    <row r="28" spans="1:10" ht="16.649999999999999" customHeight="1" x14ac:dyDescent="0.3">
      <c r="A28" s="297"/>
      <c r="B28" s="85"/>
      <c r="C28" s="82"/>
      <c r="D28" s="188"/>
      <c r="E28" s="166"/>
      <c r="F28" s="78"/>
      <c r="G28" s="82"/>
      <c r="H28" s="82"/>
      <c r="I28" s="82"/>
      <c r="J28" s="82"/>
    </row>
    <row r="29" spans="1:10" ht="16.649999999999999" customHeight="1" x14ac:dyDescent="0.3">
      <c r="A29" s="297" t="s">
        <v>445</v>
      </c>
      <c r="B29" s="85" t="s">
        <v>419</v>
      </c>
      <c r="C29" s="82" t="s">
        <v>119</v>
      </c>
      <c r="D29" s="188">
        <v>53700</v>
      </c>
      <c r="E29" s="166"/>
      <c r="F29" s="78"/>
      <c r="G29" s="82"/>
      <c r="H29" s="82"/>
      <c r="I29" s="82"/>
      <c r="J29" s="82"/>
    </row>
    <row r="30" spans="1:10" ht="16.649999999999999" customHeight="1" x14ac:dyDescent="0.3">
      <c r="A30" s="297"/>
      <c r="B30" s="83"/>
      <c r="C30" s="82"/>
      <c r="D30" s="188"/>
      <c r="E30" s="166"/>
      <c r="F30" s="78"/>
      <c r="G30" s="82"/>
      <c r="H30" s="82"/>
      <c r="I30" s="82"/>
      <c r="J30" s="82"/>
    </row>
    <row r="31" spans="1:10" ht="16.649999999999999" customHeight="1" x14ac:dyDescent="0.3">
      <c r="A31" s="297">
        <v>34.020000000000003</v>
      </c>
      <c r="B31" s="85" t="s">
        <v>53</v>
      </c>
      <c r="C31" s="82"/>
      <c r="D31" s="188"/>
      <c r="E31" s="166"/>
      <c r="F31" s="78"/>
      <c r="G31" s="82"/>
      <c r="H31" s="82"/>
      <c r="I31" s="82"/>
      <c r="J31" s="82"/>
    </row>
    <row r="32" spans="1:10" ht="16.649999999999999" customHeight="1" x14ac:dyDescent="0.3">
      <c r="A32" s="297"/>
      <c r="B32" s="85"/>
      <c r="C32" s="82"/>
      <c r="D32" s="188"/>
      <c r="E32" s="166"/>
      <c r="F32" s="78"/>
      <c r="G32" s="82"/>
      <c r="H32" s="82"/>
      <c r="I32" s="82"/>
      <c r="J32" s="82"/>
    </row>
    <row r="33" spans="1:10" ht="16.649999999999999" customHeight="1" x14ac:dyDescent="0.3">
      <c r="A33" s="297"/>
      <c r="B33" s="83" t="s">
        <v>171</v>
      </c>
      <c r="C33" s="82" t="s">
        <v>117</v>
      </c>
      <c r="D33" s="188">
        <v>197.5</v>
      </c>
      <c r="E33" s="166"/>
      <c r="F33" s="78"/>
      <c r="G33" s="82"/>
      <c r="H33" s="82"/>
      <c r="I33" s="82"/>
      <c r="J33" s="82"/>
    </row>
    <row r="34" spans="1:10" ht="16.649999999999999" customHeight="1" x14ac:dyDescent="0.3">
      <c r="A34" s="297"/>
      <c r="B34" s="83"/>
      <c r="C34" s="82"/>
      <c r="D34" s="188"/>
      <c r="E34" s="166"/>
      <c r="F34" s="78"/>
      <c r="G34" s="82"/>
      <c r="H34" s="82"/>
      <c r="I34" s="82"/>
      <c r="J34" s="82"/>
    </row>
    <row r="35" spans="1:10" ht="16.649999999999999" customHeight="1" x14ac:dyDescent="0.3">
      <c r="A35" s="297"/>
      <c r="B35" s="83" t="s">
        <v>68</v>
      </c>
      <c r="C35" s="82" t="s">
        <v>117</v>
      </c>
      <c r="D35" s="188">
        <v>79</v>
      </c>
      <c r="E35" s="166"/>
      <c r="F35" s="78"/>
      <c r="G35" s="82"/>
      <c r="H35" s="82"/>
      <c r="I35" s="82"/>
      <c r="J35" s="82"/>
    </row>
    <row r="36" spans="1:10" ht="16.649999999999999" customHeight="1" x14ac:dyDescent="0.3">
      <c r="A36" s="297"/>
      <c r="B36" s="83"/>
      <c r="C36" s="82"/>
      <c r="D36" s="188"/>
      <c r="E36" s="78"/>
      <c r="F36" s="78"/>
      <c r="G36" s="82"/>
      <c r="H36" s="82"/>
      <c r="I36" s="82"/>
      <c r="J36" s="82"/>
    </row>
    <row r="37" spans="1:10" ht="16.649999999999999" customHeight="1" x14ac:dyDescent="0.3">
      <c r="A37" s="297"/>
      <c r="B37" s="83"/>
      <c r="C37" s="82"/>
      <c r="D37" s="188"/>
      <c r="E37" s="78"/>
      <c r="F37" s="78"/>
      <c r="G37" s="82"/>
      <c r="H37" s="82"/>
      <c r="I37" s="82"/>
      <c r="J37" s="82"/>
    </row>
    <row r="38" spans="1:10" ht="16.649999999999999" customHeight="1" x14ac:dyDescent="0.3">
      <c r="A38" s="297"/>
      <c r="B38" s="83"/>
      <c r="C38" s="82"/>
      <c r="D38" s="188"/>
      <c r="E38" s="78"/>
      <c r="F38" s="78"/>
      <c r="G38" s="82"/>
      <c r="H38" s="82"/>
      <c r="I38" s="82"/>
      <c r="J38" s="82"/>
    </row>
    <row r="39" spans="1:10" ht="16.649999999999999" customHeight="1" x14ac:dyDescent="0.3">
      <c r="A39" s="297"/>
      <c r="B39" s="83"/>
      <c r="C39" s="82"/>
      <c r="D39" s="188"/>
      <c r="E39" s="78"/>
      <c r="F39" s="78"/>
      <c r="G39" s="82"/>
      <c r="H39" s="82"/>
      <c r="I39" s="82"/>
      <c r="J39" s="82"/>
    </row>
    <row r="40" spans="1:10" ht="16.649999999999999" customHeight="1" x14ac:dyDescent="0.3">
      <c r="A40" s="297"/>
      <c r="B40" s="83"/>
      <c r="C40" s="82"/>
      <c r="D40" s="188"/>
      <c r="E40" s="78"/>
      <c r="F40" s="78"/>
      <c r="G40" s="82"/>
      <c r="H40" s="82"/>
      <c r="I40" s="82"/>
      <c r="J40" s="82"/>
    </row>
    <row r="41" spans="1:10" ht="16.649999999999999" customHeight="1" x14ac:dyDescent="0.3">
      <c r="A41" s="297"/>
      <c r="B41" s="83"/>
      <c r="C41" s="82"/>
      <c r="D41" s="188"/>
      <c r="E41" s="78"/>
      <c r="F41" s="78"/>
      <c r="G41" s="82"/>
      <c r="H41" s="82"/>
      <c r="I41" s="82"/>
      <c r="J41" s="82"/>
    </row>
    <row r="42" spans="1:10" ht="16.649999999999999" customHeight="1" x14ac:dyDescent="0.3">
      <c r="A42" s="297"/>
      <c r="B42" s="83"/>
      <c r="C42" s="82"/>
      <c r="D42" s="188"/>
      <c r="E42" s="78"/>
      <c r="F42" s="78"/>
      <c r="G42" s="82"/>
      <c r="H42" s="82"/>
      <c r="I42" s="82"/>
      <c r="J42" s="82"/>
    </row>
    <row r="43" spans="1:10" ht="16.649999999999999" customHeight="1" x14ac:dyDescent="0.3">
      <c r="A43" s="297"/>
      <c r="B43" s="83"/>
      <c r="C43" s="82"/>
      <c r="D43" s="188"/>
      <c r="E43" s="78"/>
      <c r="F43" s="78"/>
      <c r="G43" s="82"/>
      <c r="H43" s="82"/>
      <c r="I43" s="82"/>
      <c r="J43" s="82"/>
    </row>
    <row r="44" spans="1:10" ht="16.649999999999999" customHeight="1" x14ac:dyDescent="0.3">
      <c r="A44" s="297"/>
      <c r="B44" s="83"/>
      <c r="C44" s="82"/>
      <c r="D44" s="188"/>
      <c r="E44" s="78"/>
      <c r="F44" s="78"/>
      <c r="G44" s="82"/>
      <c r="H44" s="82"/>
      <c r="I44" s="82"/>
      <c r="J44" s="82"/>
    </row>
    <row r="45" spans="1:10" ht="16.649999999999999" customHeight="1" x14ac:dyDescent="0.3">
      <c r="A45" s="297"/>
      <c r="B45" s="83"/>
      <c r="C45" s="82"/>
      <c r="D45" s="188"/>
      <c r="E45" s="78"/>
      <c r="F45" s="78"/>
      <c r="G45" s="82"/>
      <c r="H45" s="82"/>
      <c r="I45" s="82"/>
      <c r="J45" s="82"/>
    </row>
    <row r="46" spans="1:10" ht="16.649999999999999" customHeight="1" x14ac:dyDescent="0.3">
      <c r="A46" s="297"/>
      <c r="B46" s="83"/>
      <c r="C46" s="82"/>
      <c r="D46" s="188"/>
      <c r="E46" s="78"/>
      <c r="F46" s="78"/>
      <c r="G46" s="82"/>
      <c r="H46" s="82"/>
      <c r="I46" s="82"/>
      <c r="J46" s="82"/>
    </row>
    <row r="47" spans="1:10" ht="16.649999999999999" customHeight="1" x14ac:dyDescent="0.3">
      <c r="A47" s="297"/>
      <c r="B47" s="83"/>
      <c r="C47" s="82"/>
      <c r="D47" s="188"/>
      <c r="E47" s="78"/>
      <c r="F47" s="78"/>
      <c r="G47" s="82"/>
      <c r="H47" s="82"/>
      <c r="I47" s="82"/>
      <c r="J47" s="82"/>
    </row>
    <row r="48" spans="1:10" ht="16.649999999999999" customHeight="1" x14ac:dyDescent="0.3">
      <c r="A48" s="297"/>
      <c r="B48" s="83"/>
      <c r="C48" s="82"/>
      <c r="D48" s="188"/>
      <c r="E48" s="78"/>
      <c r="F48" s="78"/>
      <c r="G48" s="82"/>
      <c r="H48" s="82"/>
      <c r="I48" s="82"/>
      <c r="J48" s="82"/>
    </row>
    <row r="49" spans="1:10" ht="16.649999999999999" customHeight="1" x14ac:dyDescent="0.3">
      <c r="A49" s="297"/>
      <c r="B49" s="83"/>
      <c r="C49" s="82"/>
      <c r="D49" s="188"/>
      <c r="E49" s="78"/>
      <c r="F49" s="78"/>
      <c r="G49" s="82"/>
      <c r="H49" s="82"/>
      <c r="I49" s="82"/>
      <c r="J49" s="82"/>
    </row>
    <row r="50" spans="1:10" ht="16.649999999999999" customHeight="1" x14ac:dyDescent="0.3">
      <c r="A50" s="297"/>
      <c r="B50" s="83"/>
      <c r="C50" s="82"/>
      <c r="D50" s="188"/>
      <c r="E50" s="78"/>
      <c r="F50" s="78"/>
      <c r="G50" s="82"/>
      <c r="H50" s="82"/>
      <c r="I50" s="82"/>
      <c r="J50" s="82"/>
    </row>
    <row r="51" spans="1:10" ht="16.649999999999999" customHeight="1" x14ac:dyDescent="0.3">
      <c r="A51" s="297"/>
      <c r="B51" s="83"/>
      <c r="C51" s="82"/>
      <c r="D51" s="188"/>
      <c r="E51" s="78"/>
      <c r="F51" s="78"/>
      <c r="G51" s="82"/>
      <c r="H51" s="82"/>
      <c r="I51" s="82"/>
      <c r="J51" s="82"/>
    </row>
    <row r="52" spans="1:10" ht="16.649999999999999" customHeight="1" x14ac:dyDescent="0.3">
      <c r="A52" s="297"/>
      <c r="B52" s="85"/>
      <c r="C52" s="82"/>
      <c r="D52" s="188"/>
      <c r="E52" s="78"/>
      <c r="F52" s="78"/>
      <c r="G52" s="82"/>
      <c r="H52" s="82"/>
      <c r="I52" s="82"/>
      <c r="J52" s="82"/>
    </row>
    <row r="53" spans="1:10" ht="16.649999999999999" customHeight="1" x14ac:dyDescent="0.3">
      <c r="A53" s="297"/>
      <c r="B53" s="85"/>
      <c r="C53" s="82"/>
      <c r="D53" s="188"/>
      <c r="E53" s="78"/>
      <c r="F53" s="78"/>
      <c r="G53" s="82"/>
      <c r="H53" s="82"/>
      <c r="I53" s="82"/>
      <c r="J53" s="82"/>
    </row>
    <row r="54" spans="1:10" ht="16.649999999999999" customHeight="1" x14ac:dyDescent="0.3">
      <c r="A54" s="297"/>
      <c r="B54" s="85"/>
      <c r="C54" s="82"/>
      <c r="D54" s="188"/>
      <c r="E54" s="78"/>
      <c r="F54" s="78"/>
      <c r="G54" s="82"/>
      <c r="H54" s="82"/>
      <c r="I54" s="82"/>
      <c r="J54" s="82"/>
    </row>
    <row r="55" spans="1:10" ht="16.649999999999999" customHeight="1" x14ac:dyDescent="0.3">
      <c r="A55" s="297"/>
      <c r="B55" s="85"/>
      <c r="C55" s="82"/>
      <c r="D55" s="188"/>
      <c r="E55" s="78"/>
      <c r="F55" s="78"/>
      <c r="G55" s="82"/>
      <c r="H55" s="82"/>
      <c r="I55" s="82"/>
      <c r="J55" s="82"/>
    </row>
    <row r="56" spans="1:10" ht="16.649999999999999" customHeight="1" x14ac:dyDescent="0.3">
      <c r="A56" s="297"/>
      <c r="B56" s="85"/>
      <c r="C56" s="82"/>
      <c r="D56" s="188"/>
      <c r="E56" s="78"/>
      <c r="F56" s="78"/>
      <c r="G56" s="82"/>
      <c r="H56" s="82"/>
      <c r="I56" s="82"/>
      <c r="J56" s="82"/>
    </row>
    <row r="57" spans="1:10" ht="16.649999999999999" customHeight="1" x14ac:dyDescent="0.3">
      <c r="A57" s="297"/>
      <c r="B57" s="85"/>
      <c r="C57" s="82"/>
      <c r="D57" s="188"/>
      <c r="E57" s="78"/>
      <c r="F57" s="78"/>
      <c r="G57" s="82"/>
      <c r="H57" s="82"/>
      <c r="I57" s="82"/>
      <c r="J57" s="82"/>
    </row>
    <row r="58" spans="1:10" ht="16.649999999999999" customHeight="1" x14ac:dyDescent="0.3">
      <c r="A58" s="297"/>
      <c r="B58" s="85"/>
      <c r="C58" s="82"/>
      <c r="D58" s="188"/>
      <c r="E58" s="78"/>
      <c r="F58" s="78"/>
      <c r="G58" s="82"/>
      <c r="H58" s="82"/>
      <c r="I58" s="82"/>
      <c r="J58" s="82"/>
    </row>
    <row r="59" spans="1:10" ht="16.5" customHeight="1" x14ac:dyDescent="0.3">
      <c r="A59" s="297"/>
      <c r="B59" s="85"/>
      <c r="C59" s="82"/>
      <c r="D59" s="188"/>
      <c r="E59" s="78"/>
      <c r="F59" s="78"/>
      <c r="G59" s="82"/>
      <c r="H59" s="82"/>
      <c r="I59" s="82"/>
      <c r="J59" s="82"/>
    </row>
    <row r="60" spans="1:10" ht="16.649999999999999" customHeight="1" x14ac:dyDescent="0.3">
      <c r="A60" s="297"/>
      <c r="B60" s="85"/>
      <c r="C60" s="82"/>
      <c r="D60" s="188"/>
      <c r="E60" s="78"/>
      <c r="F60" s="78"/>
      <c r="G60" s="82"/>
      <c r="H60" s="82"/>
      <c r="I60" s="82"/>
      <c r="J60" s="82"/>
    </row>
    <row r="61" spans="1:10" ht="16.649999999999999" customHeight="1" x14ac:dyDescent="0.3">
      <c r="A61" s="297"/>
      <c r="B61" s="85"/>
      <c r="C61" s="82"/>
      <c r="D61" s="188"/>
      <c r="E61" s="78"/>
      <c r="F61" s="78"/>
      <c r="G61" s="82"/>
      <c r="H61" s="82"/>
      <c r="I61" s="82"/>
      <c r="J61" s="82"/>
    </row>
    <row r="62" spans="1:10" ht="16.649999999999999" customHeight="1" x14ac:dyDescent="0.3">
      <c r="A62" s="297"/>
      <c r="B62" s="85"/>
      <c r="C62" s="82"/>
      <c r="D62" s="188"/>
      <c r="E62" s="78"/>
      <c r="F62" s="78"/>
      <c r="G62" s="82"/>
      <c r="H62" s="82"/>
      <c r="I62" s="82"/>
      <c r="J62" s="82"/>
    </row>
    <row r="63" spans="1:10" ht="16.649999999999999" customHeight="1" x14ac:dyDescent="0.3">
      <c r="A63" s="297"/>
      <c r="B63" s="85"/>
      <c r="C63" s="82"/>
      <c r="D63" s="188"/>
      <c r="E63" s="78"/>
      <c r="F63" s="78"/>
      <c r="G63" s="82"/>
      <c r="H63" s="82"/>
      <c r="I63" s="82"/>
      <c r="J63" s="82"/>
    </row>
    <row r="64" spans="1:10" ht="16.649999999999999" customHeight="1" x14ac:dyDescent="0.3">
      <c r="A64" s="297"/>
      <c r="B64" s="85"/>
      <c r="C64" s="82"/>
      <c r="D64" s="188"/>
      <c r="E64" s="78"/>
      <c r="F64" s="78"/>
      <c r="G64" s="82"/>
      <c r="H64" s="82"/>
      <c r="I64" s="82"/>
      <c r="J64" s="82"/>
    </row>
    <row r="65" spans="1:10" ht="16.649999999999999" customHeight="1" x14ac:dyDescent="0.3">
      <c r="A65" s="297"/>
      <c r="B65" s="85"/>
      <c r="C65" s="82"/>
      <c r="D65" s="188"/>
      <c r="E65" s="78"/>
      <c r="F65" s="78"/>
      <c r="G65" s="82"/>
      <c r="H65" s="82"/>
      <c r="I65" s="82"/>
      <c r="J65" s="82"/>
    </row>
    <row r="66" spans="1:10" ht="16.649999999999999" customHeight="1" x14ac:dyDescent="0.3">
      <c r="A66" s="297"/>
      <c r="B66" s="85"/>
      <c r="C66" s="82"/>
      <c r="D66" s="188"/>
      <c r="E66" s="78"/>
      <c r="F66" s="78"/>
      <c r="G66" s="82"/>
      <c r="H66" s="82"/>
      <c r="I66" s="82"/>
      <c r="J66" s="82"/>
    </row>
    <row r="67" spans="1:10" ht="16.649999999999999" customHeight="1" x14ac:dyDescent="0.3">
      <c r="A67" s="297"/>
      <c r="B67" s="85"/>
      <c r="C67" s="82"/>
      <c r="D67" s="188"/>
      <c r="E67" s="78"/>
      <c r="F67" s="78"/>
      <c r="G67" s="82"/>
      <c r="H67" s="82"/>
      <c r="I67" s="82"/>
      <c r="J67" s="82"/>
    </row>
    <row r="68" spans="1:10" ht="16.649999999999999" customHeight="1" x14ac:dyDescent="0.3">
      <c r="A68" s="297"/>
      <c r="B68" s="85"/>
      <c r="C68" s="82"/>
      <c r="D68" s="188"/>
      <c r="E68" s="78"/>
      <c r="F68" s="78"/>
      <c r="G68" s="82"/>
      <c r="H68" s="82"/>
      <c r="I68" s="82"/>
      <c r="J68" s="82"/>
    </row>
    <row r="69" spans="1:10" ht="50.1" customHeight="1" x14ac:dyDescent="0.25">
      <c r="A69" s="303">
        <v>3400</v>
      </c>
      <c r="B69" s="395" t="s">
        <v>84</v>
      </c>
      <c r="C69" s="396"/>
      <c r="D69" s="396"/>
      <c r="E69" s="397"/>
      <c r="F69" s="293"/>
      <c r="G69" s="167"/>
      <c r="H69" s="167"/>
      <c r="I69" s="167"/>
      <c r="J69" s="172"/>
    </row>
    <row r="70" spans="1:10" x14ac:dyDescent="0.25">
      <c r="A70" s="97"/>
      <c r="B70" s="97"/>
      <c r="C70" s="97"/>
      <c r="D70" s="266"/>
      <c r="E70" s="97"/>
      <c r="F70" s="97"/>
      <c r="G70" s="97"/>
    </row>
    <row r="71" spans="1:10" x14ac:dyDescent="0.25">
      <c r="A71" s="97"/>
      <c r="B71" s="97"/>
      <c r="C71" s="97"/>
      <c r="D71" s="266"/>
      <c r="E71" s="97"/>
      <c r="F71" s="97"/>
      <c r="G71" s="97"/>
      <c r="I71" s="97"/>
      <c r="J71" s="97"/>
    </row>
    <row r="72" spans="1:10" x14ac:dyDescent="0.25">
      <c r="A72" s="97"/>
      <c r="B72" s="97"/>
      <c r="C72" s="97"/>
      <c r="D72" s="266"/>
      <c r="E72" s="97"/>
      <c r="F72" s="97"/>
      <c r="G72" s="97"/>
      <c r="I72" s="97"/>
      <c r="J72" s="97"/>
    </row>
    <row r="73" spans="1:10" x14ac:dyDescent="0.25">
      <c r="A73" s="97"/>
      <c r="B73" s="97"/>
      <c r="C73" s="97"/>
      <c r="D73" s="266"/>
      <c r="E73" s="97"/>
      <c r="F73" s="97"/>
      <c r="G73" s="97"/>
      <c r="I73" s="97"/>
      <c r="J73" s="97"/>
    </row>
    <row r="74" spans="1:10" x14ac:dyDescent="0.25">
      <c r="A74" s="97"/>
      <c r="B74" s="97"/>
      <c r="C74" s="97"/>
      <c r="D74" s="266"/>
      <c r="E74" s="97"/>
      <c r="F74" s="97"/>
      <c r="G74" s="97"/>
      <c r="I74" s="97"/>
      <c r="J74" s="97"/>
    </row>
    <row r="75" spans="1:10" x14ac:dyDescent="0.25">
      <c r="A75" s="97"/>
      <c r="B75" s="97"/>
      <c r="C75" s="97"/>
      <c r="D75" s="266"/>
      <c r="E75" s="97"/>
      <c r="F75" s="97"/>
      <c r="G75" s="97"/>
      <c r="I75" s="97"/>
      <c r="J75" s="97"/>
    </row>
    <row r="76" spans="1:10" x14ac:dyDescent="0.25">
      <c r="A76" s="97"/>
      <c r="B76" s="97"/>
      <c r="C76" s="97"/>
      <c r="D76" s="266"/>
      <c r="E76" s="97"/>
      <c r="F76" s="97"/>
      <c r="G76" s="97"/>
      <c r="I76" s="97"/>
      <c r="J76" s="97"/>
    </row>
    <row r="77" spans="1:10" x14ac:dyDescent="0.25">
      <c r="A77" s="97"/>
      <c r="B77" s="97"/>
      <c r="C77" s="97"/>
      <c r="D77" s="266"/>
      <c r="E77" s="97"/>
      <c r="F77" s="97"/>
      <c r="G77" s="97"/>
      <c r="I77" s="97"/>
      <c r="J77" s="97"/>
    </row>
    <row r="78" spans="1:10" x14ac:dyDescent="0.25">
      <c r="A78" s="97"/>
      <c r="B78" s="97"/>
      <c r="C78" s="97"/>
      <c r="D78" s="266"/>
      <c r="E78" s="97"/>
      <c r="F78" s="97"/>
      <c r="G78" s="97"/>
      <c r="I78" s="97"/>
      <c r="J78" s="97"/>
    </row>
    <row r="79" spans="1:10" x14ac:dyDescent="0.25">
      <c r="A79" s="97"/>
      <c r="B79" s="97"/>
      <c r="C79" s="97"/>
      <c r="D79" s="266"/>
      <c r="E79" s="97"/>
      <c r="F79" s="97"/>
      <c r="G79" s="97"/>
      <c r="I79" s="97"/>
      <c r="J79" s="97"/>
    </row>
    <row r="80" spans="1:10" x14ac:dyDescent="0.25">
      <c r="A80" s="97"/>
      <c r="B80" s="97"/>
      <c r="C80" s="97"/>
      <c r="D80" s="266"/>
      <c r="E80" s="97"/>
      <c r="F80" s="97"/>
      <c r="G80" s="97"/>
      <c r="I80" s="97"/>
      <c r="J80" s="97"/>
    </row>
    <row r="81" spans="1:10" x14ac:dyDescent="0.25">
      <c r="A81" s="97"/>
      <c r="B81" s="97"/>
      <c r="C81" s="97"/>
      <c r="D81" s="266"/>
      <c r="E81" s="97"/>
      <c r="F81" s="97"/>
      <c r="G81" s="97"/>
      <c r="I81" s="97"/>
      <c r="J81" s="97"/>
    </row>
    <row r="82" spans="1:10" x14ac:dyDescent="0.25">
      <c r="A82" s="97"/>
      <c r="B82" s="97"/>
      <c r="C82" s="97"/>
      <c r="D82" s="266"/>
      <c r="E82" s="97"/>
      <c r="F82" s="97"/>
      <c r="G82" s="97"/>
      <c r="I82" s="97"/>
      <c r="J82" s="97"/>
    </row>
    <row r="83" spans="1:10" x14ac:dyDescent="0.25">
      <c r="A83" s="97"/>
      <c r="B83" s="97"/>
      <c r="C83" s="97"/>
      <c r="D83" s="266"/>
      <c r="E83" s="97"/>
      <c r="F83" s="97"/>
      <c r="G83" s="97"/>
      <c r="I83" s="97"/>
      <c r="J83" s="97"/>
    </row>
    <row r="84" spans="1:10" x14ac:dyDescent="0.25">
      <c r="A84" s="97"/>
      <c r="B84" s="97"/>
      <c r="C84" s="97"/>
      <c r="D84" s="266"/>
      <c r="E84" s="97"/>
      <c r="F84" s="97"/>
      <c r="G84" s="97"/>
      <c r="I84" s="97"/>
      <c r="J84" s="97"/>
    </row>
    <row r="85" spans="1:10" x14ac:dyDescent="0.25">
      <c r="A85" s="97"/>
      <c r="B85" s="97"/>
      <c r="C85" s="97"/>
      <c r="D85" s="266"/>
      <c r="E85" s="97"/>
      <c r="F85" s="97"/>
      <c r="G85" s="97"/>
      <c r="I85" s="97"/>
      <c r="J85" s="97"/>
    </row>
    <row r="86" spans="1:10" x14ac:dyDescent="0.25">
      <c r="A86" s="97"/>
      <c r="B86" s="97"/>
      <c r="C86" s="97"/>
      <c r="D86" s="266"/>
      <c r="E86" s="97"/>
      <c r="F86" s="97"/>
      <c r="G86" s="97"/>
      <c r="I86" s="97"/>
      <c r="J86" s="97"/>
    </row>
    <row r="87" spans="1:10" x14ac:dyDescent="0.25">
      <c r="A87" s="97"/>
      <c r="B87" s="97"/>
      <c r="C87" s="97"/>
      <c r="D87" s="266"/>
      <c r="E87" s="97"/>
      <c r="F87" s="97"/>
      <c r="G87" s="97"/>
      <c r="I87" s="97"/>
      <c r="J87" s="97"/>
    </row>
    <row r="88" spans="1:10" x14ac:dyDescent="0.25">
      <c r="A88" s="97"/>
      <c r="B88" s="97"/>
      <c r="C88" s="97"/>
      <c r="D88" s="266"/>
      <c r="E88" s="97"/>
      <c r="F88" s="97"/>
      <c r="G88" s="97"/>
      <c r="I88" s="97"/>
      <c r="J88" s="97"/>
    </row>
    <row r="89" spans="1:10" x14ac:dyDescent="0.25">
      <c r="A89" s="97"/>
      <c r="B89" s="97"/>
      <c r="C89" s="97"/>
      <c r="D89" s="266"/>
      <c r="E89" s="97"/>
      <c r="F89" s="97"/>
      <c r="G89" s="97"/>
      <c r="I89" s="97"/>
      <c r="J89" s="97"/>
    </row>
    <row r="90" spans="1:10" x14ac:dyDescent="0.25">
      <c r="A90" s="97"/>
      <c r="B90" s="97"/>
      <c r="C90" s="97"/>
      <c r="D90" s="266"/>
      <c r="E90" s="97"/>
      <c r="F90" s="97"/>
      <c r="G90" s="97"/>
      <c r="I90" s="97"/>
      <c r="J90" s="97"/>
    </row>
    <row r="91" spans="1:10" x14ac:dyDescent="0.25">
      <c r="A91" s="97"/>
      <c r="B91" s="97"/>
      <c r="C91" s="97"/>
      <c r="D91" s="266"/>
      <c r="E91" s="97"/>
      <c r="F91" s="97"/>
      <c r="G91" s="97"/>
      <c r="I91" s="97"/>
      <c r="J91" s="97"/>
    </row>
    <row r="92" spans="1:10" x14ac:dyDescent="0.25">
      <c r="A92" s="97"/>
      <c r="B92" s="97"/>
      <c r="C92" s="97"/>
      <c r="D92" s="266"/>
      <c r="E92" s="97"/>
      <c r="F92" s="97"/>
      <c r="G92" s="97"/>
      <c r="I92" s="97"/>
      <c r="J92" s="97"/>
    </row>
    <row r="93" spans="1:10" x14ac:dyDescent="0.25">
      <c r="A93" s="97"/>
      <c r="B93" s="97"/>
      <c r="C93" s="97"/>
      <c r="D93" s="266"/>
      <c r="E93" s="97"/>
      <c r="F93" s="97"/>
      <c r="G93" s="97"/>
      <c r="I93" s="97"/>
      <c r="J93" s="97"/>
    </row>
    <row r="94" spans="1:10" x14ac:dyDescent="0.25">
      <c r="A94" s="97"/>
      <c r="B94" s="97"/>
      <c r="C94" s="97"/>
      <c r="D94" s="266"/>
      <c r="E94" s="97"/>
      <c r="F94" s="97"/>
      <c r="G94" s="97"/>
      <c r="I94" s="97"/>
      <c r="J94" s="97"/>
    </row>
    <row r="95" spans="1:10" x14ac:dyDescent="0.25">
      <c r="A95" s="97"/>
      <c r="B95" s="97"/>
      <c r="C95" s="97"/>
      <c r="D95" s="266"/>
      <c r="E95" s="97"/>
      <c r="F95" s="97"/>
      <c r="G95" s="97"/>
      <c r="I95" s="97"/>
      <c r="J95" s="97"/>
    </row>
    <row r="96" spans="1:10" x14ac:dyDescent="0.25">
      <c r="A96" s="97"/>
      <c r="B96" s="97"/>
      <c r="C96" s="97"/>
      <c r="D96" s="266"/>
      <c r="E96" s="97"/>
      <c r="F96" s="97"/>
      <c r="G96" s="97"/>
      <c r="I96" s="97"/>
      <c r="J96" s="97"/>
    </row>
    <row r="97" spans="1:10" x14ac:dyDescent="0.25">
      <c r="A97" s="97"/>
      <c r="B97" s="97"/>
      <c r="C97" s="97"/>
      <c r="D97" s="266"/>
      <c r="E97" s="97"/>
      <c r="F97" s="97"/>
      <c r="G97" s="97"/>
      <c r="I97" s="97"/>
      <c r="J97" s="97"/>
    </row>
    <row r="98" spans="1:10" x14ac:dyDescent="0.25">
      <c r="A98" s="97"/>
      <c r="B98" s="97"/>
      <c r="C98" s="97"/>
      <c r="D98" s="266"/>
      <c r="E98" s="97"/>
      <c r="F98" s="97"/>
      <c r="G98" s="97"/>
      <c r="I98" s="97"/>
      <c r="J98" s="97"/>
    </row>
    <row r="99" spans="1:10" ht="15.6" x14ac:dyDescent="0.25">
      <c r="A99" s="152"/>
      <c r="B99" s="129"/>
      <c r="C99" s="129"/>
      <c r="D99" s="267"/>
      <c r="E99" s="129"/>
      <c r="F99" s="153"/>
      <c r="G99" s="153"/>
      <c r="H99" s="153"/>
      <c r="I99" s="97"/>
      <c r="J99" s="97"/>
    </row>
    <row r="100" spans="1:10" ht="15.6" x14ac:dyDescent="0.25">
      <c r="A100" s="152"/>
      <c r="B100" s="129"/>
      <c r="C100" s="129"/>
      <c r="D100" s="267"/>
      <c r="E100" s="129"/>
      <c r="F100" s="153"/>
      <c r="G100" s="153"/>
      <c r="H100" s="153"/>
      <c r="I100" s="97"/>
      <c r="J100" s="97"/>
    </row>
    <row r="101" spans="1:10" x14ac:dyDescent="0.25">
      <c r="A101" s="97"/>
      <c r="B101" s="97"/>
      <c r="C101" s="97"/>
      <c r="D101" s="266"/>
      <c r="E101" s="97"/>
      <c r="F101" s="97"/>
      <c r="G101" s="97"/>
      <c r="I101" s="97"/>
      <c r="J101" s="97"/>
    </row>
    <row r="102" spans="1:10" ht="15.6" x14ac:dyDescent="0.25">
      <c r="A102" s="129"/>
      <c r="B102" s="129"/>
      <c r="C102" s="129"/>
      <c r="D102" s="267"/>
      <c r="E102" s="129"/>
      <c r="F102" s="129"/>
      <c r="G102" s="129"/>
      <c r="H102" s="129"/>
      <c r="I102" s="97"/>
      <c r="J102" s="97"/>
    </row>
    <row r="103" spans="1:10" x14ac:dyDescent="0.25">
      <c r="A103" s="130"/>
      <c r="B103" s="130"/>
      <c r="C103" s="130"/>
      <c r="D103" s="268"/>
      <c r="E103" s="130"/>
      <c r="F103" s="130"/>
      <c r="G103" s="130"/>
      <c r="H103" s="130"/>
      <c r="I103" s="97"/>
      <c r="J103" s="97"/>
    </row>
    <row r="104" spans="1:10" x14ac:dyDescent="0.25">
      <c r="A104" s="97"/>
      <c r="B104" s="97"/>
      <c r="C104" s="97"/>
      <c r="D104" s="266"/>
      <c r="E104" s="97"/>
      <c r="F104" s="97"/>
      <c r="G104" s="97"/>
      <c r="I104" s="97"/>
      <c r="J104" s="97"/>
    </row>
    <row r="105" spans="1:10" x14ac:dyDescent="0.25">
      <c r="A105" s="97"/>
      <c r="B105" s="97"/>
      <c r="C105" s="97"/>
      <c r="D105" s="266"/>
      <c r="E105" s="97"/>
      <c r="F105" s="97"/>
      <c r="G105" s="97"/>
      <c r="I105" s="97"/>
      <c r="J105" s="97"/>
    </row>
    <row r="106" spans="1:10" x14ac:dyDescent="0.25">
      <c r="A106" s="97"/>
      <c r="B106" s="97"/>
      <c r="C106" s="97"/>
      <c r="D106" s="266"/>
      <c r="E106" s="97"/>
      <c r="F106" s="97"/>
      <c r="G106" s="97"/>
      <c r="I106" s="97"/>
      <c r="J106" s="97"/>
    </row>
    <row r="107" spans="1:10" x14ac:dyDescent="0.25">
      <c r="A107" s="97"/>
      <c r="B107" s="97"/>
      <c r="C107" s="97"/>
      <c r="D107" s="266"/>
      <c r="E107" s="97"/>
      <c r="F107" s="97"/>
      <c r="G107" s="97"/>
      <c r="I107" s="97"/>
      <c r="J107" s="97"/>
    </row>
    <row r="108" spans="1:10" x14ac:dyDescent="0.25">
      <c r="A108" s="97"/>
      <c r="B108" s="97"/>
      <c r="C108" s="97"/>
      <c r="D108" s="266"/>
      <c r="E108" s="97"/>
      <c r="F108" s="97"/>
      <c r="G108" s="97"/>
      <c r="I108" s="97"/>
      <c r="J108" s="97"/>
    </row>
    <row r="109" spans="1:10" x14ac:dyDescent="0.25">
      <c r="A109" s="97"/>
      <c r="B109" s="97"/>
      <c r="C109" s="97"/>
      <c r="D109" s="266"/>
      <c r="E109" s="97"/>
      <c r="F109" s="97"/>
      <c r="G109" s="97"/>
      <c r="I109" s="97"/>
      <c r="J109" s="97"/>
    </row>
    <row r="110" spans="1:10" x14ac:dyDescent="0.25">
      <c r="A110" s="97"/>
      <c r="B110" s="97"/>
      <c r="C110" s="97"/>
      <c r="D110" s="266"/>
      <c r="E110" s="97"/>
      <c r="F110" s="97"/>
      <c r="G110" s="97"/>
      <c r="I110" s="97"/>
      <c r="J110" s="97"/>
    </row>
    <row r="111" spans="1:10" x14ac:dyDescent="0.25">
      <c r="A111" s="97"/>
      <c r="B111" s="97"/>
      <c r="C111" s="97"/>
      <c r="D111" s="266"/>
      <c r="E111" s="97"/>
      <c r="F111" s="97"/>
      <c r="G111" s="97"/>
      <c r="I111" s="97"/>
      <c r="J111" s="97"/>
    </row>
    <row r="112" spans="1:10" x14ac:dyDescent="0.25">
      <c r="A112" s="97"/>
      <c r="B112" s="97"/>
      <c r="C112" s="97"/>
      <c r="D112" s="266"/>
      <c r="E112" s="97"/>
      <c r="F112" s="97"/>
      <c r="G112" s="97"/>
      <c r="I112" s="97"/>
      <c r="J112" s="97"/>
    </row>
    <row r="113" spans="1:10" x14ac:dyDescent="0.25">
      <c r="A113" s="97"/>
      <c r="B113" s="97"/>
      <c r="C113" s="97"/>
      <c r="D113" s="266"/>
      <c r="E113" s="97"/>
      <c r="F113" s="97"/>
      <c r="G113" s="97"/>
      <c r="I113" s="97"/>
      <c r="J113" s="97"/>
    </row>
    <row r="114" spans="1:10" x14ac:dyDescent="0.25">
      <c r="A114" s="97"/>
      <c r="B114" s="97"/>
      <c r="C114" s="97"/>
      <c r="D114" s="266"/>
      <c r="E114" s="97"/>
      <c r="F114" s="97"/>
      <c r="G114" s="97"/>
      <c r="I114" s="97"/>
      <c r="J114" s="97"/>
    </row>
    <row r="115" spans="1:10" x14ac:dyDescent="0.25">
      <c r="A115" s="97"/>
      <c r="B115" s="97"/>
      <c r="C115" s="97"/>
      <c r="D115" s="266"/>
      <c r="E115" s="97"/>
      <c r="F115" s="97"/>
      <c r="G115" s="97"/>
      <c r="I115" s="97"/>
      <c r="J115" s="97"/>
    </row>
    <row r="116" spans="1:10" x14ac:dyDescent="0.25">
      <c r="A116" s="97"/>
      <c r="B116" s="97"/>
      <c r="C116" s="97"/>
      <c r="D116" s="266"/>
      <c r="E116" s="97"/>
      <c r="F116" s="97"/>
      <c r="G116" s="97"/>
      <c r="I116" s="97"/>
      <c r="J116" s="97"/>
    </row>
    <row r="117" spans="1:10" x14ac:dyDescent="0.25">
      <c r="A117" s="97"/>
      <c r="B117" s="97"/>
      <c r="C117" s="97"/>
      <c r="D117" s="266"/>
      <c r="E117" s="97"/>
      <c r="F117" s="97"/>
      <c r="G117" s="97"/>
      <c r="I117" s="97"/>
      <c r="J117" s="97"/>
    </row>
    <row r="118" spans="1:10" x14ac:dyDescent="0.25">
      <c r="A118" s="97"/>
      <c r="B118" s="97"/>
      <c r="C118" s="97"/>
      <c r="D118" s="266"/>
      <c r="E118" s="97"/>
      <c r="F118" s="97"/>
      <c r="G118" s="97"/>
      <c r="I118" s="97"/>
      <c r="J118" s="97"/>
    </row>
    <row r="119" spans="1:10" x14ac:dyDescent="0.25">
      <c r="A119" s="97"/>
      <c r="B119" s="97"/>
      <c r="C119" s="97"/>
      <c r="D119" s="266"/>
      <c r="E119" s="97"/>
      <c r="F119" s="97"/>
      <c r="G119" s="97"/>
      <c r="I119" s="97"/>
      <c r="J119" s="97"/>
    </row>
    <row r="120" spans="1:10" x14ac:dyDescent="0.25">
      <c r="A120" s="97"/>
      <c r="B120" s="97"/>
      <c r="C120" s="97"/>
      <c r="D120" s="266"/>
      <c r="E120" s="97"/>
      <c r="F120" s="97"/>
      <c r="G120" s="97"/>
      <c r="I120" s="97"/>
      <c r="J120" s="97"/>
    </row>
    <row r="121" spans="1:10" x14ac:dyDescent="0.25">
      <c r="A121" s="97"/>
      <c r="B121" s="97"/>
      <c r="C121" s="97"/>
      <c r="D121" s="266"/>
      <c r="E121" s="97"/>
      <c r="F121" s="97"/>
      <c r="G121" s="97"/>
      <c r="I121" s="97"/>
      <c r="J121" s="97"/>
    </row>
    <row r="122" spans="1:10" x14ac:dyDescent="0.25">
      <c r="A122" s="97"/>
      <c r="B122" s="97"/>
      <c r="C122" s="97"/>
      <c r="D122" s="266"/>
      <c r="E122" s="97"/>
      <c r="F122" s="97"/>
      <c r="G122" s="97"/>
      <c r="I122" s="97"/>
      <c r="J122" s="97"/>
    </row>
    <row r="123" spans="1:10" x14ac:dyDescent="0.25">
      <c r="A123" s="97"/>
      <c r="B123" s="97"/>
      <c r="C123" s="97"/>
      <c r="D123" s="266"/>
      <c r="E123" s="97"/>
      <c r="F123" s="97"/>
      <c r="G123" s="97"/>
      <c r="I123" s="97"/>
      <c r="J123" s="97"/>
    </row>
    <row r="124" spans="1:10" x14ac:dyDescent="0.25">
      <c r="A124" s="97"/>
      <c r="B124" s="97"/>
      <c r="C124" s="97"/>
      <c r="D124" s="266"/>
      <c r="E124" s="97"/>
      <c r="F124" s="97"/>
      <c r="G124" s="97"/>
      <c r="I124" s="97"/>
      <c r="J124" s="97"/>
    </row>
    <row r="125" spans="1:10" x14ac:dyDescent="0.25">
      <c r="A125" s="97"/>
      <c r="B125" s="97"/>
      <c r="C125" s="97"/>
      <c r="D125" s="266"/>
      <c r="E125" s="97"/>
      <c r="F125" s="97"/>
      <c r="G125" s="97"/>
      <c r="I125" s="97"/>
      <c r="J125" s="97"/>
    </row>
    <row r="126" spans="1:10" x14ac:dyDescent="0.25">
      <c r="A126" s="97"/>
      <c r="B126" s="97"/>
      <c r="C126" s="97"/>
      <c r="D126" s="266"/>
      <c r="E126" s="97"/>
      <c r="F126" s="97"/>
      <c r="G126" s="97"/>
      <c r="I126" s="97"/>
      <c r="J126" s="97"/>
    </row>
    <row r="127" spans="1:10" x14ac:dyDescent="0.25">
      <c r="A127" s="97"/>
      <c r="B127" s="97"/>
      <c r="C127" s="97"/>
      <c r="D127" s="266"/>
      <c r="E127" s="97"/>
      <c r="F127" s="97"/>
      <c r="G127" s="97"/>
      <c r="I127" s="97"/>
      <c r="J127" s="97"/>
    </row>
    <row r="128" spans="1:10" x14ac:dyDescent="0.25">
      <c r="A128" s="97"/>
      <c r="B128" s="97"/>
      <c r="C128" s="97"/>
      <c r="D128" s="266"/>
      <c r="E128" s="97"/>
      <c r="F128" s="97"/>
      <c r="G128" s="97"/>
      <c r="I128" s="97"/>
      <c r="J128" s="97"/>
    </row>
    <row r="129" spans="1:10" x14ac:dyDescent="0.25">
      <c r="A129" s="97"/>
      <c r="B129" s="97"/>
      <c r="C129" s="97"/>
      <c r="D129" s="266"/>
      <c r="E129" s="97"/>
      <c r="F129" s="97"/>
      <c r="G129" s="97"/>
      <c r="I129" s="97"/>
      <c r="J129" s="97"/>
    </row>
    <row r="130" spans="1:10" x14ac:dyDescent="0.25">
      <c r="A130" s="97"/>
      <c r="B130" s="97"/>
      <c r="C130" s="97"/>
      <c r="D130" s="266"/>
      <c r="E130" s="97"/>
      <c r="F130" s="97"/>
      <c r="G130" s="97"/>
      <c r="I130" s="97"/>
      <c r="J130" s="97"/>
    </row>
    <row r="131" spans="1:10" x14ac:dyDescent="0.25">
      <c r="A131" s="97"/>
      <c r="B131" s="97"/>
      <c r="C131" s="97"/>
      <c r="D131" s="266"/>
      <c r="E131" s="97"/>
      <c r="F131" s="97"/>
      <c r="G131" s="97"/>
      <c r="I131" s="97"/>
      <c r="J131" s="97"/>
    </row>
    <row r="132" spans="1:10" x14ac:dyDescent="0.25">
      <c r="A132" s="97"/>
      <c r="B132" s="97"/>
      <c r="C132" s="97"/>
      <c r="D132" s="266"/>
      <c r="E132" s="97"/>
      <c r="F132" s="97"/>
      <c r="G132" s="97"/>
      <c r="I132" s="97"/>
      <c r="J132" s="97"/>
    </row>
    <row r="133" spans="1:10" x14ac:dyDescent="0.25">
      <c r="A133" s="97"/>
      <c r="B133" s="97"/>
      <c r="C133" s="97"/>
      <c r="D133" s="266"/>
      <c r="E133" s="97"/>
      <c r="F133" s="97"/>
      <c r="G133" s="97"/>
      <c r="I133" s="97"/>
      <c r="J133" s="97"/>
    </row>
    <row r="134" spans="1:10" x14ac:dyDescent="0.25">
      <c r="A134" s="97"/>
      <c r="B134" s="97"/>
      <c r="C134" s="97"/>
      <c r="D134" s="266"/>
      <c r="E134" s="97"/>
      <c r="F134" s="97"/>
      <c r="G134" s="97"/>
      <c r="I134" s="97"/>
      <c r="J134" s="97"/>
    </row>
    <row r="135" spans="1:10" x14ac:dyDescent="0.25">
      <c r="A135" s="97"/>
      <c r="B135" s="97"/>
      <c r="C135" s="97"/>
      <c r="D135" s="266"/>
      <c r="E135" s="97"/>
      <c r="F135" s="97"/>
      <c r="G135" s="97"/>
      <c r="I135" s="97"/>
      <c r="J135" s="97"/>
    </row>
    <row r="136" spans="1:10" x14ac:dyDescent="0.25">
      <c r="A136" s="97"/>
      <c r="B136" s="97"/>
      <c r="C136" s="97"/>
      <c r="D136" s="266"/>
      <c r="E136" s="97"/>
      <c r="F136" s="97"/>
      <c r="G136" s="97"/>
      <c r="I136" s="97"/>
      <c r="J136" s="97"/>
    </row>
    <row r="137" spans="1:10" x14ac:dyDescent="0.25">
      <c r="A137" s="97"/>
      <c r="B137" s="97"/>
      <c r="C137" s="97"/>
      <c r="D137" s="266"/>
      <c r="E137" s="97"/>
      <c r="F137" s="97"/>
      <c r="G137" s="97"/>
      <c r="I137" s="97"/>
      <c r="J137" s="97"/>
    </row>
    <row r="138" spans="1:10" x14ac:dyDescent="0.25">
      <c r="A138" s="97"/>
      <c r="B138" s="97"/>
      <c r="C138" s="97"/>
      <c r="D138" s="266"/>
      <c r="E138" s="97"/>
      <c r="F138" s="97"/>
      <c r="G138" s="97"/>
      <c r="I138" s="97"/>
      <c r="J138" s="97"/>
    </row>
    <row r="139" spans="1:10" x14ac:dyDescent="0.25">
      <c r="A139" s="97"/>
      <c r="B139" s="97"/>
      <c r="C139" s="97"/>
      <c r="D139" s="266"/>
      <c r="E139" s="97"/>
      <c r="F139" s="97"/>
      <c r="G139" s="97"/>
      <c r="I139" s="97"/>
      <c r="J139" s="97"/>
    </row>
    <row r="140" spans="1:10" x14ac:dyDescent="0.25">
      <c r="A140" s="97"/>
      <c r="B140" s="97"/>
      <c r="C140" s="97"/>
      <c r="D140" s="266"/>
      <c r="E140" s="97"/>
      <c r="F140" s="97"/>
      <c r="G140" s="97"/>
      <c r="I140" s="97"/>
      <c r="J140" s="97"/>
    </row>
    <row r="141" spans="1:10" x14ac:dyDescent="0.25">
      <c r="A141" s="97"/>
      <c r="B141" s="97"/>
      <c r="C141" s="97"/>
      <c r="D141" s="266"/>
      <c r="E141" s="97"/>
      <c r="F141" s="97"/>
      <c r="G141" s="97"/>
      <c r="I141" s="97"/>
      <c r="J141" s="97"/>
    </row>
    <row r="142" spans="1:10" x14ac:dyDescent="0.25">
      <c r="A142" s="97"/>
      <c r="B142" s="97"/>
      <c r="C142" s="97"/>
      <c r="D142" s="266"/>
      <c r="E142" s="97"/>
      <c r="F142" s="97"/>
      <c r="G142" s="97"/>
      <c r="I142" s="97"/>
      <c r="J142" s="97"/>
    </row>
    <row r="143" spans="1:10" x14ac:dyDescent="0.25">
      <c r="A143" s="97"/>
      <c r="B143" s="97"/>
      <c r="C143" s="97"/>
      <c r="D143" s="266"/>
      <c r="E143" s="97"/>
      <c r="F143" s="97"/>
      <c r="G143" s="97"/>
      <c r="I143" s="97"/>
      <c r="J143" s="97"/>
    </row>
    <row r="144" spans="1:10" x14ac:dyDescent="0.25">
      <c r="A144" s="97"/>
      <c r="B144" s="97"/>
      <c r="C144" s="97"/>
      <c r="D144" s="266"/>
      <c r="E144" s="97"/>
      <c r="F144" s="97"/>
      <c r="G144" s="97"/>
      <c r="I144" s="97"/>
      <c r="J144" s="97"/>
    </row>
    <row r="145" spans="1:10" x14ac:dyDescent="0.25">
      <c r="A145" s="97"/>
      <c r="B145" s="97"/>
      <c r="C145" s="97"/>
      <c r="D145" s="266"/>
      <c r="E145" s="97"/>
      <c r="F145" s="97"/>
      <c r="G145" s="97"/>
      <c r="I145" s="97"/>
      <c r="J145" s="97"/>
    </row>
    <row r="146" spans="1:10" x14ac:dyDescent="0.25">
      <c r="A146" s="97"/>
      <c r="B146" s="97"/>
      <c r="C146" s="97"/>
      <c r="D146" s="266"/>
      <c r="E146" s="97"/>
      <c r="F146" s="97"/>
      <c r="G146" s="97"/>
      <c r="I146" s="97"/>
      <c r="J146" s="97"/>
    </row>
    <row r="147" spans="1:10" x14ac:dyDescent="0.25">
      <c r="A147" s="97"/>
      <c r="B147" s="97"/>
      <c r="C147" s="97"/>
      <c r="D147" s="266"/>
      <c r="E147" s="97"/>
      <c r="F147" s="97"/>
      <c r="G147" s="97"/>
      <c r="I147" s="97"/>
      <c r="J147" s="97"/>
    </row>
    <row r="148" spans="1:10" x14ac:dyDescent="0.25">
      <c r="A148" s="97"/>
      <c r="B148" s="97"/>
      <c r="C148" s="97"/>
      <c r="D148" s="266"/>
      <c r="E148" s="97"/>
      <c r="F148" s="97"/>
      <c r="G148" s="97"/>
      <c r="I148" s="97"/>
      <c r="J148" s="97"/>
    </row>
    <row r="149" spans="1:10" x14ac:dyDescent="0.25">
      <c r="A149" s="97"/>
      <c r="B149" s="97"/>
      <c r="C149" s="97"/>
      <c r="D149" s="266"/>
      <c r="E149" s="97"/>
      <c r="F149" s="97"/>
      <c r="G149" s="97"/>
      <c r="I149" s="97"/>
      <c r="J149" s="97"/>
    </row>
    <row r="150" spans="1:10" x14ac:dyDescent="0.25">
      <c r="A150" s="97"/>
      <c r="B150" s="97"/>
      <c r="C150" s="97"/>
      <c r="D150" s="266"/>
      <c r="E150" s="97"/>
      <c r="F150" s="97"/>
      <c r="G150" s="97"/>
      <c r="I150" s="97"/>
      <c r="J150" s="97"/>
    </row>
    <row r="151" spans="1:10" x14ac:dyDescent="0.25">
      <c r="A151" s="97"/>
      <c r="B151" s="97"/>
      <c r="C151" s="97"/>
      <c r="D151" s="266"/>
      <c r="E151" s="97"/>
      <c r="F151" s="97"/>
      <c r="G151" s="97"/>
      <c r="I151" s="97"/>
      <c r="J151" s="97"/>
    </row>
    <row r="152" spans="1:10" x14ac:dyDescent="0.25">
      <c r="A152" s="97"/>
      <c r="B152" s="97"/>
      <c r="C152" s="97"/>
      <c r="D152" s="266"/>
      <c r="E152" s="97"/>
      <c r="F152" s="97"/>
      <c r="G152" s="97"/>
      <c r="I152" s="97"/>
      <c r="J152" s="97"/>
    </row>
    <row r="153" spans="1:10" x14ac:dyDescent="0.25">
      <c r="A153" s="97"/>
      <c r="B153" s="97"/>
      <c r="C153" s="97"/>
      <c r="D153" s="266"/>
      <c r="E153" s="97"/>
      <c r="F153" s="97"/>
      <c r="G153" s="97"/>
      <c r="I153" s="97"/>
      <c r="J153" s="97"/>
    </row>
    <row r="154" spans="1:10" x14ac:dyDescent="0.25">
      <c r="A154" s="97"/>
      <c r="B154" s="97"/>
      <c r="C154" s="97"/>
      <c r="D154" s="266"/>
      <c r="E154" s="97"/>
      <c r="F154" s="97"/>
      <c r="G154" s="97"/>
      <c r="I154" s="97"/>
      <c r="J154" s="97"/>
    </row>
    <row r="155" spans="1:10" x14ac:dyDescent="0.25">
      <c r="A155" s="97"/>
      <c r="B155" s="97"/>
      <c r="C155" s="97"/>
      <c r="D155" s="266"/>
      <c r="E155" s="97"/>
      <c r="F155" s="97"/>
      <c r="G155" s="97"/>
      <c r="I155" s="97"/>
      <c r="J155" s="97"/>
    </row>
    <row r="156" spans="1:10" x14ac:dyDescent="0.25">
      <c r="A156" s="97"/>
      <c r="B156" s="97"/>
      <c r="C156" s="97"/>
      <c r="D156" s="266"/>
      <c r="E156" s="97"/>
      <c r="F156" s="97"/>
      <c r="G156" s="97"/>
      <c r="I156" s="97"/>
      <c r="J156" s="97"/>
    </row>
    <row r="157" spans="1:10" x14ac:dyDescent="0.25">
      <c r="A157" s="97"/>
      <c r="B157" s="97"/>
      <c r="C157" s="97"/>
      <c r="D157" s="266"/>
      <c r="E157" s="97"/>
      <c r="F157" s="97"/>
      <c r="G157" s="97"/>
      <c r="I157" s="97"/>
      <c r="J157" s="97"/>
    </row>
    <row r="158" spans="1:10" x14ac:dyDescent="0.25">
      <c r="A158" s="97"/>
      <c r="B158" s="97"/>
      <c r="C158" s="97"/>
      <c r="D158" s="266"/>
      <c r="E158" s="97"/>
      <c r="F158" s="97"/>
      <c r="G158" s="97"/>
      <c r="I158" s="97"/>
      <c r="J158" s="97"/>
    </row>
    <row r="159" spans="1:10" x14ac:dyDescent="0.25">
      <c r="A159" s="97"/>
      <c r="B159" s="97"/>
      <c r="C159" s="97"/>
      <c r="D159" s="266"/>
      <c r="E159" s="97"/>
      <c r="F159" s="97"/>
      <c r="G159" s="97"/>
      <c r="I159" s="97"/>
      <c r="J159" s="97"/>
    </row>
    <row r="160" spans="1:10" ht="15.6" x14ac:dyDescent="0.25">
      <c r="A160" s="152"/>
      <c r="B160" s="129"/>
      <c r="C160" s="129"/>
      <c r="D160" s="267"/>
      <c r="E160" s="129"/>
      <c r="F160" s="153"/>
      <c r="G160" s="153"/>
      <c r="H160" s="153"/>
      <c r="I160" s="97"/>
      <c r="J160" s="97"/>
    </row>
    <row r="161" spans="1:10" ht="15.6" x14ac:dyDescent="0.25">
      <c r="A161" s="152"/>
      <c r="B161" s="129"/>
      <c r="C161" s="129"/>
      <c r="D161" s="267"/>
      <c r="E161" s="129"/>
      <c r="F161" s="153"/>
      <c r="G161" s="153"/>
      <c r="H161" s="153"/>
      <c r="I161" s="97"/>
      <c r="J161" s="97"/>
    </row>
    <row r="162" spans="1:10" x14ac:dyDescent="0.25">
      <c r="A162" s="97"/>
      <c r="B162" s="97"/>
      <c r="C162" s="97"/>
      <c r="D162" s="266"/>
      <c r="E162" s="97"/>
      <c r="F162" s="97"/>
      <c r="G162" s="97"/>
      <c r="I162" s="97"/>
      <c r="J162" s="97"/>
    </row>
    <row r="163" spans="1:10" ht="15.6" x14ac:dyDescent="0.25">
      <c r="A163" s="129"/>
      <c r="B163" s="129"/>
      <c r="C163" s="129"/>
      <c r="D163" s="267"/>
      <c r="E163" s="129"/>
      <c r="F163" s="129"/>
      <c r="G163" s="129"/>
      <c r="H163" s="129"/>
      <c r="I163" s="97"/>
      <c r="J163" s="97"/>
    </row>
    <row r="164" spans="1:10" x14ac:dyDescent="0.25">
      <c r="A164" s="130"/>
      <c r="B164" s="130"/>
      <c r="C164" s="130"/>
      <c r="D164" s="268"/>
      <c r="E164" s="130"/>
      <c r="F164" s="130"/>
      <c r="G164" s="130"/>
      <c r="H164" s="130"/>
      <c r="I164" s="97"/>
      <c r="J164" s="97"/>
    </row>
    <row r="165" spans="1:10" x14ac:dyDescent="0.25">
      <c r="A165" s="97"/>
      <c r="B165" s="97"/>
      <c r="C165" s="97"/>
      <c r="D165" s="266"/>
      <c r="E165" s="97"/>
      <c r="F165" s="97"/>
      <c r="G165" s="97"/>
      <c r="I165" s="97"/>
      <c r="J165" s="97"/>
    </row>
    <row r="166" spans="1:10" x14ac:dyDescent="0.25">
      <c r="A166" s="97"/>
      <c r="B166" s="97"/>
      <c r="C166" s="97"/>
      <c r="D166" s="266"/>
      <c r="E166" s="97"/>
      <c r="F166" s="97"/>
      <c r="G166" s="97"/>
      <c r="I166" s="97"/>
      <c r="J166" s="97"/>
    </row>
    <row r="167" spans="1:10" x14ac:dyDescent="0.25">
      <c r="A167" s="97"/>
      <c r="B167" s="97"/>
      <c r="C167" s="97"/>
      <c r="D167" s="266"/>
      <c r="E167" s="97"/>
      <c r="F167" s="97"/>
      <c r="G167" s="97"/>
      <c r="I167" s="97"/>
      <c r="J167" s="97"/>
    </row>
    <row r="168" spans="1:10" x14ac:dyDescent="0.25">
      <c r="A168" s="97"/>
      <c r="B168" s="97"/>
      <c r="C168" s="97"/>
      <c r="D168" s="266"/>
      <c r="E168" s="97"/>
      <c r="F168" s="97"/>
      <c r="G168" s="97"/>
      <c r="I168" s="97"/>
      <c r="J168" s="97"/>
    </row>
    <row r="169" spans="1:10" x14ac:dyDescent="0.25">
      <c r="A169" s="97"/>
      <c r="B169" s="97"/>
      <c r="C169" s="97"/>
      <c r="D169" s="266"/>
      <c r="E169" s="97"/>
      <c r="F169" s="97"/>
      <c r="G169" s="97"/>
      <c r="I169" s="97"/>
      <c r="J169" s="97"/>
    </row>
    <row r="170" spans="1:10" x14ac:dyDescent="0.25">
      <c r="A170" s="97"/>
      <c r="B170" s="97"/>
      <c r="C170" s="97"/>
      <c r="D170" s="266"/>
      <c r="E170" s="97"/>
      <c r="F170" s="97"/>
      <c r="G170" s="97"/>
      <c r="I170" s="97"/>
      <c r="J170" s="97"/>
    </row>
    <row r="171" spans="1:10" x14ac:dyDescent="0.25">
      <c r="A171" s="97"/>
      <c r="B171" s="97"/>
      <c r="C171" s="97"/>
      <c r="D171" s="266"/>
      <c r="E171" s="97"/>
      <c r="F171" s="97"/>
      <c r="G171" s="97"/>
      <c r="I171" s="97"/>
      <c r="J171" s="97"/>
    </row>
    <row r="172" spans="1:10" x14ac:dyDescent="0.25">
      <c r="A172" s="97"/>
      <c r="B172" s="97"/>
      <c r="C172" s="97"/>
      <c r="D172" s="266"/>
      <c r="E172" s="97"/>
      <c r="F172" s="97"/>
      <c r="G172" s="97"/>
      <c r="I172" s="97"/>
      <c r="J172" s="97"/>
    </row>
    <row r="173" spans="1:10" x14ac:dyDescent="0.25">
      <c r="A173" s="97"/>
      <c r="B173" s="97"/>
      <c r="C173" s="97"/>
      <c r="D173" s="266"/>
      <c r="E173" s="97"/>
      <c r="F173" s="97"/>
      <c r="G173" s="97"/>
      <c r="I173" s="97"/>
      <c r="J173" s="97"/>
    </row>
    <row r="174" spans="1:10" x14ac:dyDescent="0.25">
      <c r="A174" s="97"/>
      <c r="B174" s="97"/>
      <c r="C174" s="97"/>
      <c r="D174" s="266"/>
      <c r="E174" s="97"/>
      <c r="F174" s="97"/>
      <c r="G174" s="97"/>
      <c r="I174" s="97"/>
      <c r="J174" s="97"/>
    </row>
    <row r="175" spans="1:10" x14ac:dyDescent="0.25">
      <c r="A175" s="97"/>
      <c r="B175" s="97"/>
      <c r="C175" s="97"/>
      <c r="D175" s="266"/>
      <c r="E175" s="97"/>
      <c r="F175" s="97"/>
      <c r="G175" s="97"/>
      <c r="I175" s="97"/>
      <c r="J175" s="97"/>
    </row>
    <row r="176" spans="1:10" x14ac:dyDescent="0.25">
      <c r="A176" s="97"/>
      <c r="B176" s="97"/>
      <c r="C176" s="97"/>
      <c r="D176" s="266"/>
      <c r="E176" s="97"/>
      <c r="F176" s="97"/>
      <c r="G176" s="97"/>
      <c r="I176" s="97"/>
      <c r="J176" s="97"/>
    </row>
    <row r="177" spans="1:10" x14ac:dyDescent="0.25">
      <c r="A177" s="97"/>
      <c r="B177" s="97"/>
      <c r="C177" s="97"/>
      <c r="D177" s="266"/>
      <c r="E177" s="97"/>
      <c r="F177" s="97"/>
      <c r="G177" s="97"/>
      <c r="I177" s="97"/>
      <c r="J177" s="97"/>
    </row>
    <row r="178" spans="1:10" x14ac:dyDescent="0.25">
      <c r="A178" s="97"/>
      <c r="B178" s="97"/>
      <c r="C178" s="97"/>
      <c r="D178" s="266"/>
      <c r="E178" s="97"/>
      <c r="F178" s="97"/>
      <c r="G178" s="97"/>
      <c r="I178" s="97"/>
      <c r="J178" s="97"/>
    </row>
    <row r="179" spans="1:10" x14ac:dyDescent="0.25">
      <c r="A179" s="97"/>
      <c r="B179" s="97"/>
      <c r="C179" s="97"/>
      <c r="D179" s="266"/>
      <c r="E179" s="97"/>
      <c r="F179" s="97"/>
      <c r="G179" s="97"/>
      <c r="I179" s="97"/>
      <c r="J179" s="97"/>
    </row>
    <row r="180" spans="1:10" x14ac:dyDescent="0.25">
      <c r="A180" s="97"/>
      <c r="B180" s="97"/>
      <c r="C180" s="97"/>
      <c r="D180" s="266"/>
      <c r="E180" s="97"/>
      <c r="F180" s="97"/>
      <c r="G180" s="97"/>
      <c r="I180" s="97"/>
      <c r="J180" s="97"/>
    </row>
    <row r="181" spans="1:10" x14ac:dyDescent="0.25">
      <c r="A181" s="97"/>
      <c r="B181" s="97"/>
      <c r="C181" s="97"/>
      <c r="D181" s="266"/>
      <c r="E181" s="97"/>
      <c r="F181" s="97"/>
      <c r="G181" s="97"/>
      <c r="I181" s="97"/>
      <c r="J181" s="97"/>
    </row>
    <row r="182" spans="1:10" x14ac:dyDescent="0.25">
      <c r="A182" s="97"/>
      <c r="B182" s="97"/>
      <c r="C182" s="97"/>
      <c r="D182" s="266"/>
      <c r="E182" s="97"/>
      <c r="F182" s="97"/>
      <c r="G182" s="97"/>
      <c r="I182" s="97"/>
      <c r="J182" s="97"/>
    </row>
    <row r="183" spans="1:10" x14ac:dyDescent="0.25">
      <c r="A183" s="97"/>
      <c r="B183" s="97"/>
      <c r="C183" s="97"/>
      <c r="D183" s="266"/>
      <c r="E183" s="97"/>
      <c r="F183" s="97"/>
      <c r="G183" s="97"/>
      <c r="I183" s="97"/>
      <c r="J183" s="97"/>
    </row>
    <row r="184" spans="1:10" x14ac:dyDescent="0.25">
      <c r="A184" s="97"/>
      <c r="B184" s="97"/>
      <c r="C184" s="97"/>
      <c r="D184" s="266"/>
      <c r="E184" s="97"/>
      <c r="F184" s="97"/>
      <c r="G184" s="97"/>
      <c r="I184" s="97"/>
      <c r="J184" s="97"/>
    </row>
    <row r="185" spans="1:10" x14ac:dyDescent="0.25">
      <c r="A185" s="97"/>
      <c r="B185" s="97"/>
      <c r="C185" s="97"/>
      <c r="D185" s="266"/>
      <c r="E185" s="97"/>
      <c r="F185" s="97"/>
      <c r="G185" s="97"/>
      <c r="I185" s="97"/>
      <c r="J185" s="97"/>
    </row>
    <row r="186" spans="1:10" x14ac:dyDescent="0.25">
      <c r="A186" s="97"/>
      <c r="B186" s="97"/>
      <c r="C186" s="97"/>
      <c r="D186" s="266"/>
      <c r="E186" s="97"/>
      <c r="F186" s="97"/>
      <c r="G186" s="97"/>
      <c r="I186" s="97"/>
      <c r="J186" s="97"/>
    </row>
    <row r="187" spans="1:10" x14ac:dyDescent="0.25">
      <c r="A187" s="97"/>
      <c r="B187" s="97"/>
      <c r="C187" s="97"/>
      <c r="D187" s="266"/>
      <c r="E187" s="97"/>
      <c r="F187" s="97"/>
      <c r="G187" s="97"/>
      <c r="I187" s="97"/>
      <c r="J187" s="97"/>
    </row>
    <row r="188" spans="1:10" x14ac:dyDescent="0.25">
      <c r="A188" s="97"/>
      <c r="B188" s="97"/>
      <c r="C188" s="97"/>
      <c r="D188" s="266"/>
      <c r="E188" s="97"/>
      <c r="F188" s="97"/>
      <c r="G188" s="97"/>
      <c r="I188" s="97"/>
      <c r="J188" s="97"/>
    </row>
    <row r="189" spans="1:10" x14ac:dyDescent="0.25">
      <c r="A189" s="97"/>
      <c r="B189" s="97"/>
      <c r="C189" s="97"/>
      <c r="D189" s="266"/>
      <c r="E189" s="97"/>
      <c r="F189" s="97"/>
      <c r="G189" s="97"/>
      <c r="I189" s="97"/>
      <c r="J189" s="97"/>
    </row>
    <row r="190" spans="1:10" x14ac:dyDescent="0.25">
      <c r="A190" s="97"/>
      <c r="B190" s="97"/>
      <c r="C190" s="97"/>
      <c r="D190" s="266"/>
      <c r="E190" s="97"/>
      <c r="F190" s="97"/>
      <c r="G190" s="97"/>
      <c r="I190" s="97"/>
      <c r="J190" s="97"/>
    </row>
    <row r="191" spans="1:10" x14ac:dyDescent="0.25">
      <c r="A191" s="97"/>
      <c r="B191" s="97"/>
      <c r="C191" s="97"/>
      <c r="D191" s="266"/>
      <c r="E191" s="97"/>
      <c r="F191" s="97"/>
      <c r="G191" s="97"/>
      <c r="I191" s="97"/>
      <c r="J191" s="97"/>
    </row>
    <row r="192" spans="1:10" x14ac:dyDescent="0.25">
      <c r="A192" s="97"/>
      <c r="B192" s="97"/>
      <c r="C192" s="97"/>
      <c r="D192" s="266"/>
      <c r="E192" s="97"/>
      <c r="F192" s="97"/>
      <c r="G192" s="97"/>
      <c r="I192" s="97"/>
      <c r="J192" s="97"/>
    </row>
    <row r="193" spans="1:10" x14ac:dyDescent="0.25">
      <c r="A193" s="97"/>
      <c r="B193" s="97"/>
      <c r="C193" s="97"/>
      <c r="D193" s="266"/>
      <c r="E193" s="97"/>
      <c r="F193" s="97"/>
      <c r="G193" s="97"/>
      <c r="I193" s="97"/>
      <c r="J193" s="97"/>
    </row>
    <row r="194" spans="1:10" x14ac:dyDescent="0.25">
      <c r="A194" s="97"/>
      <c r="B194" s="97"/>
      <c r="C194" s="97"/>
      <c r="D194" s="266"/>
      <c r="E194" s="97"/>
      <c r="F194" s="97"/>
      <c r="G194" s="97"/>
      <c r="I194" s="97"/>
      <c r="J194" s="97"/>
    </row>
    <row r="195" spans="1:10" x14ac:dyDescent="0.25">
      <c r="A195" s="97"/>
      <c r="B195" s="97"/>
      <c r="C195" s="97"/>
      <c r="D195" s="266"/>
      <c r="E195" s="97"/>
      <c r="F195" s="97"/>
      <c r="G195" s="97"/>
      <c r="I195" s="97"/>
      <c r="J195" s="97"/>
    </row>
    <row r="196" spans="1:10" x14ac:dyDescent="0.25">
      <c r="A196" s="97"/>
      <c r="B196" s="97"/>
      <c r="C196" s="97"/>
      <c r="D196" s="266"/>
      <c r="E196" s="97"/>
      <c r="F196" s="97"/>
      <c r="G196" s="97"/>
      <c r="I196" s="97"/>
      <c r="J196" s="97"/>
    </row>
    <row r="197" spans="1:10" x14ac:dyDescent="0.25">
      <c r="A197" s="97"/>
      <c r="B197" s="97"/>
      <c r="C197" s="97"/>
      <c r="D197" s="266"/>
      <c r="E197" s="97"/>
      <c r="F197" s="97"/>
      <c r="G197" s="97"/>
      <c r="I197" s="97"/>
      <c r="J197" s="97"/>
    </row>
    <row r="198" spans="1:10" x14ac:dyDescent="0.25">
      <c r="A198" s="97"/>
      <c r="B198" s="97"/>
      <c r="C198" s="97"/>
      <c r="D198" s="266"/>
      <c r="E198" s="97"/>
      <c r="F198" s="97"/>
      <c r="G198" s="97"/>
      <c r="I198" s="97"/>
      <c r="J198" s="97"/>
    </row>
    <row r="199" spans="1:10" x14ac:dyDescent="0.25">
      <c r="A199" s="97"/>
      <c r="B199" s="97"/>
      <c r="C199" s="97"/>
      <c r="D199" s="266"/>
      <c r="E199" s="97"/>
      <c r="F199" s="97"/>
      <c r="G199" s="97"/>
      <c r="I199" s="97"/>
      <c r="J199" s="97"/>
    </row>
    <row r="200" spans="1:10" x14ac:dyDescent="0.25">
      <c r="A200" s="97"/>
      <c r="B200" s="97"/>
      <c r="C200" s="97"/>
      <c r="D200" s="266"/>
      <c r="E200" s="97"/>
      <c r="F200" s="97"/>
      <c r="G200" s="97"/>
      <c r="I200" s="97"/>
      <c r="J200" s="97"/>
    </row>
    <row r="201" spans="1:10" x14ac:dyDescent="0.25">
      <c r="A201" s="97"/>
      <c r="B201" s="97"/>
      <c r="C201" s="97"/>
      <c r="D201" s="266"/>
      <c r="E201" s="97"/>
      <c r="F201" s="97"/>
      <c r="G201" s="97"/>
      <c r="I201" s="97"/>
      <c r="J201" s="97"/>
    </row>
    <row r="202" spans="1:10" x14ac:dyDescent="0.25">
      <c r="A202" s="97"/>
      <c r="B202" s="97"/>
      <c r="C202" s="97"/>
      <c r="D202" s="266"/>
      <c r="E202" s="97"/>
      <c r="F202" s="97"/>
      <c r="G202" s="97"/>
      <c r="I202" s="97"/>
      <c r="J202" s="97"/>
    </row>
    <row r="203" spans="1:10" x14ac:dyDescent="0.25">
      <c r="A203" s="97"/>
      <c r="B203" s="97"/>
      <c r="C203" s="97"/>
      <c r="D203" s="266"/>
      <c r="E203" s="97"/>
      <c r="F203" s="97"/>
      <c r="G203" s="97"/>
      <c r="I203" s="97"/>
      <c r="J203" s="97"/>
    </row>
    <row r="204" spans="1:10" x14ac:dyDescent="0.25">
      <c r="A204" s="97"/>
      <c r="B204" s="97"/>
      <c r="C204" s="97"/>
      <c r="D204" s="266"/>
      <c r="E204" s="97"/>
      <c r="F204" s="97"/>
      <c r="G204" s="97"/>
      <c r="I204" s="97"/>
      <c r="J204" s="97"/>
    </row>
    <row r="205" spans="1:10" x14ac:dyDescent="0.25">
      <c r="A205" s="97"/>
      <c r="B205" s="97"/>
      <c r="C205" s="97"/>
      <c r="D205" s="266"/>
      <c r="E205" s="97"/>
      <c r="F205" s="97"/>
      <c r="G205" s="97"/>
      <c r="I205" s="97"/>
      <c r="J205" s="97"/>
    </row>
    <row r="206" spans="1:10" x14ac:dyDescent="0.25">
      <c r="A206" s="97"/>
      <c r="B206" s="97"/>
      <c r="C206" s="97"/>
      <c r="D206" s="266"/>
      <c r="E206" s="97"/>
      <c r="F206" s="97"/>
      <c r="G206" s="97"/>
      <c r="I206" s="97"/>
      <c r="J206" s="97"/>
    </row>
    <row r="207" spans="1:10" x14ac:dyDescent="0.25">
      <c r="A207" s="97"/>
      <c r="B207" s="97"/>
      <c r="C207" s="97"/>
      <c r="D207" s="266"/>
      <c r="E207" s="97"/>
      <c r="F207" s="97"/>
      <c r="G207" s="97"/>
      <c r="I207" s="97"/>
      <c r="J207" s="97"/>
    </row>
    <row r="208" spans="1:10" x14ac:dyDescent="0.25">
      <c r="A208" s="97"/>
      <c r="B208" s="97"/>
      <c r="C208" s="97"/>
      <c r="D208" s="266"/>
      <c r="E208" s="97"/>
      <c r="F208" s="97"/>
      <c r="G208" s="97"/>
      <c r="I208" s="97"/>
      <c r="J208" s="97"/>
    </row>
    <row r="209" spans="1:10" x14ac:dyDescent="0.25">
      <c r="A209" s="97"/>
      <c r="B209" s="97"/>
      <c r="C209" s="97"/>
      <c r="D209" s="266"/>
      <c r="E209" s="97"/>
      <c r="F209" s="97"/>
      <c r="G209" s="97"/>
      <c r="I209" s="97"/>
      <c r="J209" s="97"/>
    </row>
    <row r="210" spans="1:10" x14ac:dyDescent="0.25">
      <c r="A210" s="97"/>
      <c r="B210" s="97"/>
      <c r="C210" s="97"/>
      <c r="D210" s="266"/>
      <c r="E210" s="97"/>
      <c r="F210" s="97"/>
      <c r="G210" s="97"/>
      <c r="I210" s="97"/>
      <c r="J210" s="97"/>
    </row>
    <row r="211" spans="1:10" x14ac:dyDescent="0.25">
      <c r="A211" s="97"/>
      <c r="B211" s="97"/>
      <c r="C211" s="97"/>
      <c r="D211" s="266"/>
      <c r="E211" s="97"/>
      <c r="F211" s="97"/>
      <c r="G211" s="97"/>
      <c r="I211" s="97"/>
      <c r="J211" s="97"/>
    </row>
    <row r="212" spans="1:10" x14ac:dyDescent="0.25">
      <c r="A212" s="97"/>
      <c r="B212" s="97"/>
      <c r="C212" s="97"/>
      <c r="D212" s="266"/>
      <c r="E212" s="97"/>
      <c r="F212" s="97"/>
      <c r="G212" s="97"/>
      <c r="I212" s="97"/>
      <c r="J212" s="97"/>
    </row>
    <row r="213" spans="1:10" x14ac:dyDescent="0.25">
      <c r="A213" s="97"/>
      <c r="B213" s="97"/>
      <c r="C213" s="97"/>
      <c r="D213" s="266"/>
      <c r="E213" s="97"/>
      <c r="F213" s="97"/>
      <c r="G213" s="97"/>
      <c r="I213" s="97"/>
      <c r="J213" s="97"/>
    </row>
    <row r="214" spans="1:10" x14ac:dyDescent="0.25">
      <c r="A214" s="97"/>
      <c r="B214" s="97"/>
      <c r="C214" s="97"/>
      <c r="D214" s="266"/>
      <c r="E214" s="97"/>
      <c r="F214" s="97"/>
      <c r="G214" s="97"/>
      <c r="I214" s="97"/>
      <c r="J214" s="97"/>
    </row>
    <row r="215" spans="1:10" x14ac:dyDescent="0.25">
      <c r="A215" s="97"/>
      <c r="B215" s="97"/>
      <c r="C215" s="97"/>
      <c r="D215" s="266"/>
      <c r="E215" s="97"/>
      <c r="F215" s="97"/>
      <c r="G215" s="97"/>
      <c r="I215" s="97"/>
      <c r="J215" s="97"/>
    </row>
    <row r="216" spans="1:10" x14ac:dyDescent="0.25">
      <c r="A216" s="97"/>
      <c r="B216" s="97"/>
      <c r="C216" s="97"/>
      <c r="D216" s="266"/>
      <c r="E216" s="97"/>
      <c r="F216" s="97"/>
      <c r="G216" s="97"/>
      <c r="I216" s="97"/>
      <c r="J216" s="97"/>
    </row>
    <row r="217" spans="1:10" x14ac:dyDescent="0.25">
      <c r="A217" s="97"/>
      <c r="B217" s="97"/>
      <c r="C217" s="97"/>
      <c r="D217" s="266"/>
      <c r="E217" s="97"/>
      <c r="F217" s="97"/>
      <c r="G217" s="97"/>
      <c r="I217" s="97"/>
      <c r="J217" s="97"/>
    </row>
    <row r="218" spans="1:10" x14ac:dyDescent="0.25">
      <c r="A218" s="97"/>
      <c r="B218" s="97"/>
      <c r="C218" s="97"/>
      <c r="D218" s="266"/>
      <c r="E218" s="97"/>
      <c r="F218" s="97"/>
      <c r="G218" s="97"/>
      <c r="I218" s="97"/>
      <c r="J218" s="97"/>
    </row>
    <row r="219" spans="1:10" x14ac:dyDescent="0.25">
      <c r="A219" s="97"/>
      <c r="B219" s="97"/>
      <c r="C219" s="97"/>
      <c r="D219" s="266"/>
      <c r="E219" s="97"/>
      <c r="F219" s="97"/>
      <c r="G219" s="97"/>
      <c r="I219" s="97"/>
      <c r="J219" s="97"/>
    </row>
    <row r="220" spans="1:10" x14ac:dyDescent="0.25">
      <c r="A220" s="97"/>
      <c r="B220" s="97"/>
      <c r="C220" s="97"/>
      <c r="D220" s="266"/>
      <c r="E220" s="97"/>
      <c r="F220" s="97"/>
      <c r="G220" s="97"/>
      <c r="I220" s="97"/>
      <c r="J220" s="97"/>
    </row>
    <row r="221" spans="1:10" ht="15.6" x14ac:dyDescent="0.25">
      <c r="A221" s="152"/>
      <c r="B221" s="129"/>
      <c r="C221" s="129"/>
      <c r="D221" s="267"/>
      <c r="E221" s="129"/>
      <c r="F221" s="130"/>
      <c r="G221" s="130"/>
      <c r="H221" s="130"/>
      <c r="I221" s="97"/>
      <c r="J221" s="97"/>
    </row>
    <row r="222" spans="1:10" ht="15.6" x14ac:dyDescent="0.25">
      <c r="A222" s="152"/>
      <c r="B222" s="129"/>
      <c r="C222" s="129"/>
      <c r="D222" s="267"/>
      <c r="E222" s="129"/>
      <c r="F222" s="130"/>
      <c r="G222" s="130"/>
      <c r="H222" s="130"/>
      <c r="I222" s="97"/>
      <c r="J222" s="97"/>
    </row>
    <row r="223" spans="1:10" x14ac:dyDescent="0.25">
      <c r="A223" s="97"/>
      <c r="B223" s="97"/>
      <c r="C223" s="97"/>
      <c r="D223" s="266"/>
      <c r="E223" s="97"/>
      <c r="F223" s="97"/>
      <c r="G223" s="97"/>
      <c r="I223" s="97"/>
      <c r="J223" s="97"/>
    </row>
    <row r="224" spans="1:10" x14ac:dyDescent="0.25">
      <c r="A224" s="97"/>
      <c r="B224" s="97"/>
      <c r="C224" s="97"/>
      <c r="D224" s="266"/>
      <c r="E224" s="97"/>
      <c r="F224" s="97"/>
      <c r="G224" s="97"/>
      <c r="I224" s="97"/>
      <c r="J224" s="97"/>
    </row>
    <row r="225" spans="1:10" x14ac:dyDescent="0.25">
      <c r="A225" s="97"/>
      <c r="B225" s="97"/>
      <c r="C225" s="97"/>
      <c r="D225" s="266"/>
      <c r="E225" s="97"/>
      <c r="F225" s="97"/>
      <c r="G225" s="97"/>
      <c r="I225" s="97"/>
      <c r="J225" s="97"/>
    </row>
    <row r="226" spans="1:10" x14ac:dyDescent="0.25">
      <c r="A226" s="97"/>
      <c r="B226" s="97"/>
      <c r="C226" s="97"/>
      <c r="D226" s="266"/>
      <c r="E226" s="97"/>
      <c r="F226" s="97"/>
      <c r="G226" s="97"/>
      <c r="I226" s="97"/>
      <c r="J226" s="97"/>
    </row>
    <row r="227" spans="1:10" x14ac:dyDescent="0.25">
      <c r="A227" s="97"/>
      <c r="B227" s="97"/>
      <c r="C227" s="97"/>
      <c r="D227" s="266"/>
      <c r="E227" s="97"/>
      <c r="F227" s="97"/>
      <c r="G227" s="97"/>
      <c r="I227" s="97"/>
      <c r="J227" s="97"/>
    </row>
    <row r="228" spans="1:10" x14ac:dyDescent="0.25">
      <c r="A228" s="97"/>
      <c r="B228" s="97"/>
      <c r="C228" s="97"/>
      <c r="D228" s="266"/>
      <c r="E228" s="97"/>
      <c r="F228" s="97"/>
      <c r="G228" s="97"/>
      <c r="I228" s="97"/>
      <c r="J228" s="97"/>
    </row>
    <row r="229" spans="1:10" x14ac:dyDescent="0.25">
      <c r="A229" s="97"/>
      <c r="B229" s="97"/>
      <c r="C229" s="97"/>
      <c r="D229" s="266"/>
      <c r="E229" s="97"/>
      <c r="F229" s="97"/>
      <c r="G229" s="97"/>
      <c r="I229" s="97"/>
      <c r="J229" s="97"/>
    </row>
    <row r="230" spans="1:10" x14ac:dyDescent="0.25">
      <c r="A230" s="97"/>
      <c r="B230" s="97"/>
      <c r="C230" s="97"/>
      <c r="D230" s="266"/>
      <c r="E230" s="97"/>
      <c r="F230" s="97"/>
      <c r="G230" s="97"/>
      <c r="I230" s="97"/>
      <c r="J230" s="97"/>
    </row>
    <row r="231" spans="1:10" x14ac:dyDescent="0.25">
      <c r="A231" s="97"/>
      <c r="B231" s="97"/>
      <c r="C231" s="97"/>
      <c r="D231" s="266"/>
      <c r="E231" s="97"/>
      <c r="F231" s="97"/>
      <c r="G231" s="97"/>
      <c r="I231" s="97"/>
      <c r="J231" s="97"/>
    </row>
    <row r="232" spans="1:10" x14ac:dyDescent="0.25">
      <c r="A232" s="97"/>
      <c r="B232" s="97"/>
      <c r="C232" s="97"/>
      <c r="D232" s="266"/>
      <c r="E232" s="97"/>
      <c r="F232" s="97"/>
      <c r="G232" s="97"/>
      <c r="I232" s="97"/>
      <c r="J232" s="97"/>
    </row>
    <row r="233" spans="1:10" x14ac:dyDescent="0.25">
      <c r="A233" s="97"/>
      <c r="B233" s="97"/>
      <c r="C233" s="97"/>
      <c r="D233" s="266"/>
      <c r="E233" s="97"/>
      <c r="F233" s="97"/>
      <c r="G233" s="97"/>
      <c r="I233" s="97"/>
      <c r="J233" s="97"/>
    </row>
    <row r="234" spans="1:10" x14ac:dyDescent="0.25">
      <c r="A234" s="97"/>
      <c r="B234" s="97"/>
      <c r="C234" s="97"/>
      <c r="D234" s="266"/>
      <c r="E234" s="97"/>
      <c r="F234" s="97"/>
      <c r="G234" s="97"/>
      <c r="I234" s="97"/>
      <c r="J234" s="97"/>
    </row>
    <row r="235" spans="1:10" x14ac:dyDescent="0.25">
      <c r="A235" s="97"/>
      <c r="B235" s="97"/>
      <c r="C235" s="97"/>
      <c r="D235" s="266"/>
      <c r="E235" s="97"/>
      <c r="F235" s="97"/>
      <c r="G235" s="97"/>
      <c r="I235" s="97"/>
      <c r="J235" s="97"/>
    </row>
    <row r="236" spans="1:10" x14ac:dyDescent="0.25">
      <c r="A236" s="97"/>
      <c r="B236" s="97"/>
      <c r="C236" s="97"/>
      <c r="D236" s="266"/>
      <c r="E236" s="97"/>
      <c r="F236" s="97"/>
      <c r="G236" s="97"/>
      <c r="I236" s="97"/>
      <c r="J236" s="97"/>
    </row>
    <row r="237" spans="1:10" x14ac:dyDescent="0.25">
      <c r="A237" s="97"/>
      <c r="B237" s="97"/>
      <c r="C237" s="97"/>
      <c r="D237" s="266"/>
      <c r="E237" s="97"/>
      <c r="F237" s="97"/>
      <c r="G237" s="97"/>
      <c r="I237" s="97"/>
      <c r="J237" s="97"/>
    </row>
    <row r="238" spans="1:10" x14ac:dyDescent="0.25">
      <c r="A238" s="97"/>
      <c r="B238" s="97"/>
      <c r="C238" s="97"/>
      <c r="D238" s="266"/>
      <c r="E238" s="97"/>
      <c r="F238" s="97"/>
      <c r="G238" s="97"/>
      <c r="I238" s="97"/>
      <c r="J238" s="97"/>
    </row>
    <row r="239" spans="1:10" x14ac:dyDescent="0.25">
      <c r="A239" s="97"/>
      <c r="B239" s="97"/>
      <c r="C239" s="97"/>
      <c r="D239" s="266"/>
      <c r="E239" s="97"/>
      <c r="F239" s="97"/>
      <c r="G239" s="97"/>
      <c r="I239" s="97"/>
      <c r="J239" s="97"/>
    </row>
    <row r="240" spans="1:10" x14ac:dyDescent="0.25">
      <c r="A240" s="97"/>
      <c r="B240" s="97"/>
      <c r="C240" s="97"/>
      <c r="D240" s="266"/>
      <c r="E240" s="97"/>
      <c r="F240" s="97"/>
      <c r="G240" s="97"/>
      <c r="I240" s="97"/>
      <c r="J240" s="97"/>
    </row>
    <row r="241" spans="1:10" x14ac:dyDescent="0.25">
      <c r="A241" s="97"/>
      <c r="B241" s="97"/>
      <c r="C241" s="97"/>
      <c r="D241" s="266"/>
      <c r="E241" s="97"/>
      <c r="F241" s="97"/>
      <c r="G241" s="97"/>
      <c r="I241" s="97"/>
      <c r="J241" s="97"/>
    </row>
    <row r="242" spans="1:10" x14ac:dyDescent="0.25">
      <c r="A242" s="97"/>
      <c r="B242" s="97"/>
      <c r="C242" s="97"/>
      <c r="D242" s="266"/>
      <c r="E242" s="97"/>
      <c r="F242" s="97"/>
      <c r="G242" s="97"/>
      <c r="I242" s="97"/>
      <c r="J242" s="97"/>
    </row>
    <row r="243" spans="1:10" x14ac:dyDescent="0.25">
      <c r="A243" s="97"/>
      <c r="B243" s="97"/>
      <c r="C243" s="97"/>
      <c r="D243" s="266"/>
      <c r="E243" s="97"/>
      <c r="F243" s="97"/>
      <c r="G243" s="97"/>
      <c r="I243" s="97"/>
      <c r="J243" s="97"/>
    </row>
    <row r="244" spans="1:10" x14ac:dyDescent="0.25">
      <c r="A244" s="97"/>
      <c r="B244" s="97"/>
      <c r="C244" s="97"/>
      <c r="D244" s="266"/>
      <c r="E244" s="97"/>
      <c r="F244" s="97"/>
      <c r="G244" s="97"/>
      <c r="I244" s="97"/>
      <c r="J244" s="97"/>
    </row>
    <row r="245" spans="1:10" x14ac:dyDescent="0.25">
      <c r="A245" s="97"/>
      <c r="B245" s="97"/>
      <c r="C245" s="97"/>
      <c r="D245" s="266"/>
      <c r="E245" s="97"/>
      <c r="F245" s="97"/>
      <c r="G245" s="97"/>
      <c r="I245" s="97"/>
      <c r="J245" s="97"/>
    </row>
    <row r="246" spans="1:10" x14ac:dyDescent="0.25">
      <c r="A246" s="97"/>
      <c r="B246" s="97"/>
      <c r="C246" s="97"/>
      <c r="D246" s="266"/>
      <c r="E246" s="97"/>
      <c r="F246" s="97"/>
      <c r="G246" s="97"/>
      <c r="I246" s="97"/>
      <c r="J246" s="97"/>
    </row>
    <row r="247" spans="1:10" x14ac:dyDescent="0.25">
      <c r="A247" s="97"/>
      <c r="B247" s="97"/>
      <c r="C247" s="97"/>
      <c r="D247" s="266"/>
      <c r="E247" s="97"/>
      <c r="F247" s="97"/>
      <c r="G247" s="97"/>
      <c r="I247" s="97"/>
      <c r="J247" s="97"/>
    </row>
    <row r="248" spans="1:10" x14ac:dyDescent="0.25">
      <c r="A248" s="97"/>
      <c r="B248" s="97"/>
      <c r="C248" s="97"/>
      <c r="D248" s="266"/>
      <c r="E248" s="97"/>
      <c r="F248" s="97"/>
      <c r="G248" s="97"/>
      <c r="I248" s="97"/>
      <c r="J248" s="97"/>
    </row>
    <row r="249" spans="1:10" x14ac:dyDescent="0.25">
      <c r="A249" s="97"/>
      <c r="B249" s="97"/>
      <c r="C249" s="97"/>
      <c r="D249" s="266"/>
      <c r="E249" s="97"/>
      <c r="F249" s="97"/>
      <c r="G249" s="97"/>
      <c r="I249" s="97"/>
      <c r="J249" s="97"/>
    </row>
    <row r="250" spans="1:10" x14ac:dyDescent="0.25">
      <c r="A250" s="97"/>
      <c r="B250" s="97"/>
      <c r="C250" s="97"/>
      <c r="D250" s="266"/>
      <c r="E250" s="97"/>
      <c r="F250" s="97"/>
      <c r="G250" s="97"/>
      <c r="I250" s="97"/>
      <c r="J250" s="97"/>
    </row>
    <row r="251" spans="1:10" x14ac:dyDescent="0.25">
      <c r="A251" s="97"/>
      <c r="B251" s="97"/>
      <c r="C251" s="97"/>
      <c r="D251" s="266"/>
      <c r="E251" s="97"/>
      <c r="F251" s="97"/>
      <c r="G251" s="97"/>
      <c r="I251" s="97"/>
      <c r="J251" s="97"/>
    </row>
    <row r="252" spans="1:10" x14ac:dyDescent="0.25">
      <c r="A252" s="97"/>
      <c r="B252" s="97"/>
      <c r="C252" s="97"/>
      <c r="D252" s="266"/>
      <c r="E252" s="97"/>
      <c r="F252" s="97"/>
      <c r="G252" s="97"/>
      <c r="I252" s="97"/>
      <c r="J252" s="97"/>
    </row>
    <row r="253" spans="1:10" x14ac:dyDescent="0.25">
      <c r="A253" s="97"/>
      <c r="B253" s="97"/>
      <c r="C253" s="97"/>
      <c r="D253" s="266"/>
      <c r="E253" s="97"/>
      <c r="F253" s="97"/>
      <c r="G253" s="97"/>
      <c r="I253" s="97"/>
      <c r="J253" s="97"/>
    </row>
    <row r="254" spans="1:10" x14ac:dyDescent="0.25">
      <c r="A254" s="97"/>
      <c r="B254" s="97"/>
      <c r="C254" s="97"/>
      <c r="D254" s="266"/>
      <c r="E254" s="97"/>
      <c r="F254" s="97"/>
      <c r="G254" s="97"/>
      <c r="I254" s="97"/>
      <c r="J254" s="97"/>
    </row>
    <row r="255" spans="1:10" x14ac:dyDescent="0.25">
      <c r="A255" s="97"/>
      <c r="B255" s="97"/>
      <c r="C255" s="97"/>
      <c r="D255" s="266"/>
      <c r="E255" s="97"/>
      <c r="F255" s="97"/>
      <c r="G255" s="97"/>
      <c r="I255" s="97"/>
      <c r="J255" s="97"/>
    </row>
    <row r="256" spans="1:10" x14ac:dyDescent="0.25">
      <c r="A256" s="97"/>
      <c r="B256" s="97"/>
      <c r="C256" s="97"/>
      <c r="D256" s="266"/>
      <c r="E256" s="97"/>
      <c r="F256" s="97"/>
      <c r="G256" s="97"/>
      <c r="I256" s="97"/>
      <c r="J256" s="97"/>
    </row>
    <row r="257" spans="1:10" x14ac:dyDescent="0.25">
      <c r="A257" s="97"/>
      <c r="B257" s="97"/>
      <c r="C257" s="97"/>
      <c r="D257" s="266"/>
      <c r="E257" s="97"/>
      <c r="F257" s="97"/>
      <c r="G257" s="97"/>
      <c r="I257" s="97"/>
      <c r="J257" s="97"/>
    </row>
    <row r="258" spans="1:10" x14ac:dyDescent="0.25">
      <c r="A258" s="97"/>
      <c r="B258" s="97"/>
      <c r="C258" s="97"/>
      <c r="D258" s="266"/>
      <c r="E258" s="97"/>
      <c r="F258" s="97"/>
      <c r="G258" s="97"/>
      <c r="I258" s="97"/>
      <c r="J258" s="97"/>
    </row>
    <row r="259" spans="1:10" x14ac:dyDescent="0.25">
      <c r="A259" s="97"/>
      <c r="B259" s="97"/>
      <c r="C259" s="97"/>
      <c r="D259" s="266"/>
      <c r="E259" s="97"/>
      <c r="F259" s="97"/>
      <c r="G259" s="97"/>
      <c r="I259" s="97"/>
      <c r="J259" s="97"/>
    </row>
    <row r="260" spans="1:10" x14ac:dyDescent="0.25">
      <c r="A260" s="97"/>
      <c r="B260" s="97"/>
      <c r="C260" s="97"/>
      <c r="D260" s="266"/>
      <c r="E260" s="97"/>
      <c r="F260" s="97"/>
      <c r="G260" s="97"/>
      <c r="I260" s="97"/>
      <c r="J260" s="97"/>
    </row>
    <row r="261" spans="1:10" x14ac:dyDescent="0.25">
      <c r="A261" s="97"/>
      <c r="B261" s="97"/>
      <c r="C261" s="97"/>
      <c r="D261" s="266"/>
      <c r="E261" s="97"/>
      <c r="F261" s="97"/>
      <c r="G261" s="97"/>
      <c r="I261" s="97"/>
      <c r="J261" s="97"/>
    </row>
    <row r="262" spans="1:10" x14ac:dyDescent="0.25">
      <c r="A262" s="97"/>
      <c r="B262" s="97"/>
      <c r="C262" s="97"/>
      <c r="D262" s="266"/>
      <c r="E262" s="97"/>
      <c r="F262" s="97"/>
      <c r="G262" s="97"/>
      <c r="I262" s="97"/>
      <c r="J262" s="97"/>
    </row>
    <row r="263" spans="1:10" x14ac:dyDescent="0.25">
      <c r="A263" s="97"/>
      <c r="B263" s="97"/>
      <c r="C263" s="97"/>
      <c r="D263" s="266"/>
      <c r="E263" s="97"/>
      <c r="F263" s="97"/>
      <c r="G263" s="97"/>
      <c r="I263" s="97"/>
      <c r="J263" s="97"/>
    </row>
    <row r="264" spans="1:10" x14ac:dyDescent="0.25">
      <c r="A264" s="97"/>
      <c r="B264" s="97"/>
      <c r="C264" s="97"/>
      <c r="D264" s="266"/>
      <c r="E264" s="97"/>
      <c r="F264" s="97"/>
      <c r="G264" s="97"/>
      <c r="I264" s="97"/>
      <c r="J264" s="97"/>
    </row>
    <row r="265" spans="1:10" x14ac:dyDescent="0.25">
      <c r="A265" s="97"/>
      <c r="B265" s="97"/>
      <c r="C265" s="97"/>
      <c r="D265" s="266"/>
      <c r="E265" s="97"/>
      <c r="F265" s="97"/>
      <c r="G265" s="97"/>
      <c r="I265" s="97"/>
      <c r="J265" s="97"/>
    </row>
    <row r="266" spans="1:10" x14ac:dyDescent="0.25">
      <c r="A266" s="97"/>
      <c r="B266" s="97"/>
      <c r="C266" s="97"/>
      <c r="D266" s="266"/>
      <c r="E266" s="97"/>
      <c r="F266" s="97"/>
      <c r="G266" s="97"/>
      <c r="I266" s="97"/>
      <c r="J266" s="97"/>
    </row>
    <row r="267" spans="1:10" x14ac:dyDescent="0.25">
      <c r="A267" s="97"/>
      <c r="B267" s="97"/>
      <c r="C267" s="97"/>
      <c r="D267" s="266"/>
      <c r="E267" s="97"/>
      <c r="F267" s="97"/>
      <c r="G267" s="97"/>
      <c r="I267" s="97"/>
      <c r="J267" s="97"/>
    </row>
    <row r="268" spans="1:10" x14ac:dyDescent="0.25">
      <c r="A268" s="97"/>
      <c r="B268" s="97"/>
      <c r="C268" s="97"/>
      <c r="D268" s="266"/>
      <c r="E268" s="97"/>
      <c r="F268" s="97"/>
      <c r="G268" s="97"/>
      <c r="I268" s="97"/>
      <c r="J268" s="97"/>
    </row>
    <row r="269" spans="1:10" x14ac:dyDescent="0.25">
      <c r="A269" s="97"/>
      <c r="B269" s="97"/>
      <c r="C269" s="97"/>
      <c r="D269" s="266"/>
      <c r="E269" s="97"/>
      <c r="F269" s="97"/>
      <c r="G269" s="97"/>
      <c r="I269" s="97"/>
      <c r="J269" s="97"/>
    </row>
    <row r="270" spans="1:10" x14ac:dyDescent="0.25">
      <c r="A270" s="97"/>
      <c r="B270" s="97"/>
      <c r="C270" s="97"/>
      <c r="D270" s="266"/>
      <c r="E270" s="97"/>
      <c r="F270" s="97"/>
      <c r="G270" s="97"/>
      <c r="I270" s="97"/>
      <c r="J270" s="97"/>
    </row>
    <row r="271" spans="1:10" x14ac:dyDescent="0.25">
      <c r="A271" s="97"/>
      <c r="B271" s="97"/>
      <c r="C271" s="97"/>
      <c r="D271" s="266"/>
      <c r="E271" s="97"/>
      <c r="F271" s="97"/>
      <c r="G271" s="97"/>
      <c r="I271" s="97"/>
      <c r="J271" s="97"/>
    </row>
    <row r="272" spans="1:10" x14ac:dyDescent="0.25">
      <c r="A272" s="97"/>
      <c r="B272" s="97"/>
      <c r="C272" s="97"/>
      <c r="D272" s="266"/>
      <c r="E272" s="97"/>
      <c r="F272" s="97"/>
      <c r="G272" s="97"/>
      <c r="I272" s="97"/>
      <c r="J272" s="97"/>
    </row>
    <row r="273" spans="1:10" x14ac:dyDescent="0.25">
      <c r="A273" s="97"/>
      <c r="B273" s="97"/>
      <c r="C273" s="97"/>
      <c r="D273" s="266"/>
      <c r="E273" s="97"/>
      <c r="F273" s="97"/>
      <c r="G273" s="97"/>
      <c r="I273" s="97"/>
      <c r="J273" s="97"/>
    </row>
    <row r="274" spans="1:10" x14ac:dyDescent="0.25">
      <c r="A274" s="97"/>
      <c r="B274" s="97"/>
      <c r="C274" s="97"/>
      <c r="D274" s="266"/>
      <c r="E274" s="97"/>
      <c r="F274" s="97"/>
      <c r="G274" s="97"/>
      <c r="I274" s="97"/>
      <c r="J274" s="97"/>
    </row>
    <row r="275" spans="1:10" x14ac:dyDescent="0.25">
      <c r="A275" s="97"/>
      <c r="B275" s="97"/>
      <c r="C275" s="97"/>
      <c r="D275" s="266"/>
      <c r="E275" s="97"/>
      <c r="F275" s="97"/>
      <c r="G275" s="97"/>
      <c r="I275" s="97"/>
      <c r="J275" s="97"/>
    </row>
    <row r="276" spans="1:10" x14ac:dyDescent="0.25">
      <c r="A276" s="97"/>
      <c r="B276" s="97"/>
      <c r="C276" s="97"/>
      <c r="D276" s="266"/>
      <c r="E276" s="97"/>
      <c r="F276" s="97"/>
      <c r="G276" s="97"/>
      <c r="I276" s="97"/>
      <c r="J276" s="97"/>
    </row>
    <row r="277" spans="1:10" x14ac:dyDescent="0.25">
      <c r="A277" s="97"/>
      <c r="B277" s="97"/>
      <c r="C277" s="97"/>
      <c r="D277" s="266"/>
      <c r="E277" s="97"/>
      <c r="F277" s="97"/>
      <c r="G277" s="97"/>
      <c r="I277" s="97"/>
      <c r="J277" s="97"/>
    </row>
    <row r="278" spans="1:10" x14ac:dyDescent="0.25">
      <c r="A278" s="97"/>
      <c r="B278" s="97"/>
      <c r="C278" s="97"/>
      <c r="D278" s="266"/>
      <c r="E278" s="97"/>
      <c r="F278" s="97"/>
      <c r="G278" s="97"/>
      <c r="I278" s="97"/>
      <c r="J278" s="97"/>
    </row>
    <row r="279" spans="1:10" x14ac:dyDescent="0.25">
      <c r="A279" s="97"/>
      <c r="B279" s="97"/>
      <c r="C279" s="97"/>
      <c r="D279" s="266"/>
      <c r="E279" s="97"/>
      <c r="F279" s="97"/>
      <c r="G279" s="97"/>
      <c r="I279" s="97"/>
      <c r="J279" s="97"/>
    </row>
    <row r="280" spans="1:10" x14ac:dyDescent="0.25">
      <c r="A280" s="97"/>
      <c r="B280" s="97"/>
      <c r="C280" s="97"/>
      <c r="D280" s="266"/>
      <c r="E280" s="97"/>
      <c r="F280" s="97"/>
      <c r="G280" s="97"/>
      <c r="I280" s="97"/>
      <c r="J280" s="97"/>
    </row>
    <row r="281" spans="1:10" x14ac:dyDescent="0.25">
      <c r="A281" s="97"/>
      <c r="B281" s="97"/>
      <c r="C281" s="97"/>
      <c r="D281" s="266"/>
      <c r="E281" s="97"/>
      <c r="F281" s="97"/>
      <c r="G281" s="97"/>
      <c r="I281" s="97"/>
      <c r="J281" s="97"/>
    </row>
    <row r="282" spans="1:10" x14ac:dyDescent="0.25">
      <c r="A282" s="97"/>
      <c r="B282" s="97"/>
      <c r="C282" s="97"/>
      <c r="D282" s="266"/>
      <c r="E282" s="97"/>
      <c r="F282" s="97"/>
      <c r="G282" s="97"/>
      <c r="I282" s="97"/>
      <c r="J282" s="97"/>
    </row>
    <row r="283" spans="1:10" x14ac:dyDescent="0.25">
      <c r="A283" s="97"/>
      <c r="B283" s="97"/>
      <c r="C283" s="97"/>
      <c r="D283" s="266"/>
      <c r="E283" s="97"/>
      <c r="F283" s="97"/>
      <c r="G283" s="97"/>
      <c r="I283" s="97"/>
      <c r="J283" s="97"/>
    </row>
    <row r="284" spans="1:10" x14ac:dyDescent="0.25">
      <c r="A284" s="97"/>
      <c r="B284" s="97"/>
      <c r="C284" s="97"/>
      <c r="D284" s="266"/>
      <c r="E284" s="97"/>
      <c r="F284" s="97"/>
      <c r="G284" s="97"/>
      <c r="I284" s="97"/>
      <c r="J284" s="97"/>
    </row>
    <row r="285" spans="1:10" x14ac:dyDescent="0.25">
      <c r="A285" s="97"/>
      <c r="B285" s="97"/>
      <c r="C285" s="97"/>
      <c r="D285" s="266"/>
      <c r="E285" s="97"/>
      <c r="F285" s="97"/>
      <c r="G285" s="97"/>
      <c r="I285" s="97"/>
      <c r="J285" s="97"/>
    </row>
    <row r="286" spans="1:10" x14ac:dyDescent="0.25">
      <c r="A286" s="97"/>
      <c r="B286" s="97"/>
      <c r="C286" s="97"/>
      <c r="D286" s="266"/>
      <c r="E286" s="97"/>
      <c r="F286" s="97"/>
      <c r="G286" s="97"/>
      <c r="I286" s="97"/>
      <c r="J286" s="97"/>
    </row>
    <row r="287" spans="1:10" x14ac:dyDescent="0.25">
      <c r="A287" s="97"/>
      <c r="B287" s="97"/>
      <c r="C287" s="97"/>
      <c r="D287" s="266"/>
      <c r="E287" s="97"/>
      <c r="F287" s="97"/>
      <c r="G287" s="97"/>
      <c r="I287" s="97"/>
      <c r="J287" s="97"/>
    </row>
    <row r="288" spans="1:10" x14ac:dyDescent="0.25">
      <c r="A288" s="97"/>
      <c r="B288" s="97"/>
      <c r="C288" s="97"/>
      <c r="D288" s="266"/>
      <c r="E288" s="97"/>
      <c r="F288" s="97"/>
      <c r="G288" s="97"/>
      <c r="I288" s="97"/>
      <c r="J288" s="97"/>
    </row>
    <row r="289" spans="1:10" x14ac:dyDescent="0.25">
      <c r="A289" s="97"/>
      <c r="B289" s="97"/>
      <c r="C289" s="97"/>
      <c r="D289" s="266"/>
      <c r="E289" s="97"/>
      <c r="F289" s="97"/>
      <c r="G289" s="97"/>
      <c r="I289" s="97"/>
      <c r="J289" s="97"/>
    </row>
    <row r="290" spans="1:10" x14ac:dyDescent="0.25">
      <c r="A290" s="97"/>
      <c r="B290" s="97"/>
      <c r="C290" s="97"/>
      <c r="D290" s="266"/>
      <c r="E290" s="97"/>
      <c r="F290" s="97"/>
      <c r="G290" s="97"/>
      <c r="I290" s="97"/>
      <c r="J290" s="97"/>
    </row>
    <row r="291" spans="1:10" x14ac:dyDescent="0.25">
      <c r="A291" s="97"/>
      <c r="B291" s="97"/>
      <c r="C291" s="97"/>
      <c r="D291" s="266"/>
      <c r="E291" s="97"/>
      <c r="F291" s="97"/>
      <c r="G291" s="97"/>
      <c r="I291" s="97"/>
      <c r="J291" s="97"/>
    </row>
    <row r="292" spans="1:10" x14ac:dyDescent="0.25">
      <c r="A292" s="97"/>
      <c r="B292" s="97"/>
      <c r="C292" s="97"/>
      <c r="D292" s="266"/>
      <c r="E292" s="97"/>
      <c r="F292" s="97"/>
      <c r="G292" s="97"/>
      <c r="I292" s="97"/>
      <c r="J292" s="97"/>
    </row>
    <row r="293" spans="1:10" x14ac:dyDescent="0.25">
      <c r="A293" s="97"/>
      <c r="B293" s="97"/>
      <c r="C293" s="97"/>
      <c r="D293" s="266"/>
      <c r="E293" s="97"/>
      <c r="F293" s="97"/>
      <c r="G293" s="97"/>
      <c r="I293" s="97"/>
      <c r="J293" s="97"/>
    </row>
    <row r="294" spans="1:10" x14ac:dyDescent="0.25">
      <c r="A294" s="97"/>
      <c r="B294" s="97"/>
      <c r="C294" s="97"/>
      <c r="D294" s="266"/>
      <c r="E294" s="97"/>
      <c r="F294" s="97"/>
      <c r="G294" s="97"/>
      <c r="I294" s="97"/>
      <c r="J294" s="97"/>
    </row>
    <row r="295" spans="1:10" x14ac:dyDescent="0.25">
      <c r="A295" s="97"/>
      <c r="B295" s="97"/>
      <c r="C295" s="97"/>
      <c r="D295" s="266"/>
      <c r="E295" s="97"/>
      <c r="F295" s="97"/>
      <c r="G295" s="97"/>
      <c r="I295" s="97"/>
      <c r="J295" s="97"/>
    </row>
    <row r="296" spans="1:10" x14ac:dyDescent="0.25">
      <c r="A296" s="97"/>
      <c r="B296" s="97"/>
      <c r="C296" s="97"/>
      <c r="D296" s="266"/>
      <c r="E296" s="97"/>
      <c r="F296" s="97"/>
      <c r="G296" s="97"/>
      <c r="I296" s="97"/>
      <c r="J296" s="97"/>
    </row>
    <row r="297" spans="1:10" x14ac:dyDescent="0.25">
      <c r="A297" s="97"/>
      <c r="B297" s="97"/>
      <c r="C297" s="97"/>
      <c r="D297" s="266"/>
      <c r="E297" s="97"/>
      <c r="F297" s="97"/>
      <c r="G297" s="97"/>
      <c r="I297" s="97"/>
      <c r="J297" s="97"/>
    </row>
    <row r="298" spans="1:10" x14ac:dyDescent="0.25">
      <c r="A298" s="97"/>
      <c r="B298" s="97"/>
      <c r="C298" s="97"/>
      <c r="D298" s="266"/>
      <c r="E298" s="97"/>
      <c r="F298" s="97"/>
      <c r="G298" s="97"/>
      <c r="I298" s="97"/>
      <c r="J298" s="97"/>
    </row>
    <row r="299" spans="1:10" x14ac:dyDescent="0.25">
      <c r="A299" s="97"/>
      <c r="B299" s="97"/>
      <c r="C299" s="97"/>
      <c r="D299" s="266"/>
      <c r="E299" s="97"/>
      <c r="F299" s="97"/>
      <c r="G299" s="97"/>
      <c r="I299" s="97"/>
      <c r="J299" s="97"/>
    </row>
    <row r="300" spans="1:10" x14ac:dyDescent="0.25">
      <c r="A300" s="97"/>
      <c r="B300" s="97"/>
      <c r="C300" s="97"/>
      <c r="D300" s="266"/>
      <c r="E300" s="97"/>
      <c r="F300" s="97"/>
      <c r="G300" s="97"/>
      <c r="I300" s="97"/>
      <c r="J300" s="97"/>
    </row>
    <row r="301" spans="1:10" x14ac:dyDescent="0.25">
      <c r="A301" s="97"/>
      <c r="B301" s="97"/>
      <c r="C301" s="97"/>
      <c r="D301" s="266"/>
      <c r="E301" s="97"/>
      <c r="F301" s="97"/>
      <c r="G301" s="97"/>
      <c r="I301" s="97"/>
      <c r="J301" s="97"/>
    </row>
    <row r="302" spans="1:10" x14ac:dyDescent="0.25">
      <c r="A302" s="97"/>
      <c r="B302" s="97"/>
      <c r="C302" s="97"/>
      <c r="D302" s="266"/>
      <c r="E302" s="97"/>
      <c r="F302" s="97"/>
      <c r="G302" s="97"/>
      <c r="I302" s="97"/>
      <c r="J302" s="97"/>
    </row>
    <row r="303" spans="1:10" x14ac:dyDescent="0.25">
      <c r="A303" s="97"/>
      <c r="B303" s="97"/>
      <c r="C303" s="97"/>
      <c r="D303" s="266"/>
      <c r="E303" s="97"/>
      <c r="F303" s="97"/>
      <c r="G303" s="97"/>
      <c r="I303" s="97"/>
      <c r="J303" s="97"/>
    </row>
    <row r="304" spans="1:10" x14ac:dyDescent="0.25">
      <c r="A304" s="97"/>
      <c r="B304" s="97"/>
      <c r="C304" s="97"/>
      <c r="D304" s="266"/>
      <c r="E304" s="97"/>
      <c r="F304" s="97"/>
      <c r="G304" s="97"/>
      <c r="I304" s="97"/>
      <c r="J304" s="97"/>
    </row>
    <row r="305" spans="1:10" x14ac:dyDescent="0.25">
      <c r="A305" s="97"/>
      <c r="B305" s="97"/>
      <c r="C305" s="97"/>
      <c r="D305" s="266"/>
      <c r="E305" s="97"/>
      <c r="F305" s="97"/>
      <c r="G305" s="97"/>
      <c r="I305" s="97"/>
      <c r="J305" s="97"/>
    </row>
    <row r="306" spans="1:10" x14ac:dyDescent="0.25">
      <c r="A306" s="97"/>
      <c r="B306" s="97"/>
      <c r="C306" s="97"/>
      <c r="D306" s="266"/>
      <c r="E306" s="97"/>
      <c r="F306" s="97"/>
      <c r="G306" s="97"/>
      <c r="I306" s="97"/>
      <c r="J306" s="97"/>
    </row>
    <row r="307" spans="1:10" x14ac:dyDescent="0.25">
      <c r="A307" s="97"/>
      <c r="B307" s="97"/>
      <c r="C307" s="97"/>
      <c r="D307" s="266"/>
      <c r="E307" s="97"/>
      <c r="F307" s="97"/>
      <c r="G307" s="97"/>
      <c r="I307" s="97"/>
      <c r="J307" s="97"/>
    </row>
    <row r="308" spans="1:10" x14ac:dyDescent="0.25">
      <c r="A308" s="97"/>
      <c r="B308" s="97"/>
      <c r="C308" s="97"/>
      <c r="D308" s="266"/>
      <c r="E308" s="97"/>
      <c r="F308" s="97"/>
      <c r="G308" s="97"/>
      <c r="I308" s="97"/>
      <c r="J308" s="97"/>
    </row>
    <row r="309" spans="1:10" x14ac:dyDescent="0.25">
      <c r="A309" s="97"/>
      <c r="B309" s="97"/>
      <c r="C309" s="97"/>
      <c r="D309" s="266"/>
      <c r="E309" s="97"/>
      <c r="F309" s="97"/>
      <c r="G309" s="97"/>
      <c r="I309" s="97"/>
      <c r="J309" s="97"/>
    </row>
    <row r="310" spans="1:10" x14ac:dyDescent="0.25">
      <c r="A310" s="97"/>
      <c r="B310" s="97"/>
      <c r="C310" s="97"/>
      <c r="D310" s="266"/>
      <c r="E310" s="97"/>
      <c r="F310" s="97"/>
      <c r="G310" s="97"/>
      <c r="I310" s="97"/>
      <c r="J310" s="97"/>
    </row>
    <row r="311" spans="1:10" x14ac:dyDescent="0.25">
      <c r="A311" s="97"/>
      <c r="B311" s="97"/>
      <c r="C311" s="97"/>
      <c r="D311" s="266"/>
      <c r="E311" s="97"/>
      <c r="F311" s="97"/>
      <c r="G311" s="97"/>
      <c r="I311" s="97"/>
      <c r="J311" s="97"/>
    </row>
    <row r="312" spans="1:10" x14ac:dyDescent="0.25">
      <c r="A312" s="97"/>
      <c r="B312" s="97"/>
      <c r="C312" s="97"/>
      <c r="D312" s="266"/>
      <c r="E312" s="97"/>
      <c r="F312" s="97"/>
      <c r="G312" s="97"/>
      <c r="I312" s="97"/>
      <c r="J312" s="97"/>
    </row>
    <row r="313" spans="1:10" x14ac:dyDescent="0.25">
      <c r="A313" s="97"/>
      <c r="B313" s="97"/>
      <c r="C313" s="97"/>
      <c r="D313" s="266"/>
      <c r="E313" s="97"/>
      <c r="F313" s="97"/>
      <c r="G313" s="97"/>
      <c r="I313" s="97"/>
      <c r="J313" s="97"/>
    </row>
    <row r="314" spans="1:10" x14ac:dyDescent="0.25">
      <c r="A314" s="97"/>
      <c r="B314" s="97"/>
      <c r="C314" s="97"/>
      <c r="D314" s="266"/>
      <c r="E314" s="97"/>
      <c r="F314" s="97"/>
      <c r="G314" s="97"/>
      <c r="I314" s="97"/>
      <c r="J314" s="97"/>
    </row>
    <row r="315" spans="1:10" x14ac:dyDescent="0.25">
      <c r="A315" s="97"/>
      <c r="B315" s="97"/>
      <c r="C315" s="97"/>
      <c r="D315" s="266"/>
      <c r="E315" s="97"/>
      <c r="F315" s="97"/>
      <c r="G315" s="97"/>
      <c r="I315" s="97"/>
      <c r="J315" s="97"/>
    </row>
    <row r="316" spans="1:10" x14ac:dyDescent="0.25">
      <c r="A316" s="97"/>
      <c r="B316" s="97"/>
      <c r="C316" s="97"/>
      <c r="D316" s="266"/>
      <c r="E316" s="97"/>
      <c r="F316" s="97"/>
      <c r="G316" s="97"/>
      <c r="I316" s="97"/>
      <c r="J316" s="97"/>
    </row>
    <row r="317" spans="1:10" x14ac:dyDescent="0.25">
      <c r="A317" s="97"/>
      <c r="B317" s="97"/>
      <c r="C317" s="97"/>
      <c r="D317" s="266"/>
      <c r="E317" s="97"/>
      <c r="F317" s="97"/>
      <c r="G317" s="97"/>
      <c r="I317" s="97"/>
      <c r="J317" s="97"/>
    </row>
    <row r="318" spans="1:10" x14ac:dyDescent="0.25">
      <c r="A318" s="97"/>
      <c r="B318" s="97"/>
      <c r="C318" s="97"/>
      <c r="D318" s="266"/>
      <c r="E318" s="97"/>
      <c r="F318" s="97"/>
      <c r="G318" s="97"/>
      <c r="I318" s="97"/>
      <c r="J318" s="97"/>
    </row>
    <row r="319" spans="1:10" x14ac:dyDescent="0.25">
      <c r="A319" s="97"/>
      <c r="B319" s="97"/>
      <c r="C319" s="97"/>
      <c r="D319" s="266"/>
      <c r="E319" s="97"/>
      <c r="F319" s="97"/>
      <c r="G319" s="97"/>
      <c r="I319" s="97"/>
      <c r="J319" s="97"/>
    </row>
    <row r="320" spans="1:10" x14ac:dyDescent="0.25">
      <c r="A320" s="97"/>
      <c r="B320" s="97"/>
      <c r="C320" s="97"/>
      <c r="D320" s="266"/>
      <c r="E320" s="97"/>
      <c r="F320" s="97"/>
      <c r="G320" s="97"/>
      <c r="I320" s="97"/>
      <c r="J320" s="97"/>
    </row>
    <row r="321" spans="1:10" x14ac:dyDescent="0.25">
      <c r="A321" s="97"/>
      <c r="B321" s="97"/>
      <c r="C321" s="97"/>
      <c r="D321" s="266"/>
      <c r="E321" s="97"/>
      <c r="F321" s="97"/>
      <c r="G321" s="97"/>
      <c r="I321" s="97"/>
      <c r="J321" s="97"/>
    </row>
    <row r="322" spans="1:10" x14ac:dyDescent="0.25">
      <c r="A322" s="97"/>
      <c r="B322" s="97"/>
      <c r="C322" s="97"/>
      <c r="D322" s="266"/>
      <c r="E322" s="97"/>
      <c r="F322" s="97"/>
      <c r="G322" s="97"/>
      <c r="I322" s="97"/>
      <c r="J322" s="97"/>
    </row>
    <row r="323" spans="1:10" x14ac:dyDescent="0.25">
      <c r="A323" s="97"/>
      <c r="B323" s="97"/>
      <c r="C323" s="97"/>
      <c r="D323" s="266"/>
      <c r="E323" s="97"/>
      <c r="F323" s="97"/>
      <c r="G323" s="97"/>
      <c r="I323" s="97"/>
      <c r="J323" s="97"/>
    </row>
    <row r="324" spans="1:10" x14ac:dyDescent="0.25">
      <c r="A324" s="97"/>
      <c r="B324" s="97"/>
      <c r="C324" s="97"/>
      <c r="D324" s="266"/>
      <c r="E324" s="97"/>
      <c r="F324" s="97"/>
      <c r="G324" s="97"/>
      <c r="I324" s="97"/>
      <c r="J324" s="97"/>
    </row>
    <row r="325" spans="1:10" x14ac:dyDescent="0.25">
      <c r="A325" s="97"/>
      <c r="B325" s="97"/>
      <c r="C325" s="97"/>
      <c r="D325" s="266"/>
      <c r="E325" s="97"/>
      <c r="F325" s="97"/>
      <c r="G325" s="97"/>
      <c r="I325" s="97"/>
      <c r="J325" s="97"/>
    </row>
    <row r="326" spans="1:10" x14ac:dyDescent="0.25">
      <c r="A326" s="97"/>
      <c r="B326" s="97"/>
      <c r="C326" s="97"/>
      <c r="D326" s="266"/>
      <c r="E326" s="97"/>
      <c r="F326" s="97"/>
      <c r="G326" s="97"/>
      <c r="I326" s="97"/>
      <c r="J326" s="97"/>
    </row>
    <row r="327" spans="1:10" x14ac:dyDescent="0.25">
      <c r="A327" s="97"/>
      <c r="B327" s="97"/>
      <c r="C327" s="97"/>
      <c r="D327" s="266"/>
      <c r="E327" s="97"/>
      <c r="F327" s="97"/>
      <c r="G327" s="97"/>
      <c r="I327" s="97"/>
      <c r="J327" s="97"/>
    </row>
    <row r="328" spans="1:10" x14ac:dyDescent="0.25">
      <c r="A328" s="97"/>
      <c r="B328" s="97"/>
      <c r="C328" s="97"/>
      <c r="D328" s="266"/>
      <c r="E328" s="97"/>
      <c r="F328" s="97"/>
      <c r="G328" s="97"/>
      <c r="I328" s="97"/>
      <c r="J328" s="97"/>
    </row>
    <row r="329" spans="1:10" x14ac:dyDescent="0.25">
      <c r="A329" s="97"/>
      <c r="B329" s="97"/>
      <c r="C329" s="97"/>
      <c r="D329" s="266"/>
      <c r="E329" s="97"/>
      <c r="F329" s="97"/>
      <c r="G329" s="97"/>
      <c r="I329" s="97"/>
      <c r="J329" s="97"/>
    </row>
    <row r="330" spans="1:10" x14ac:dyDescent="0.25">
      <c r="A330" s="97"/>
      <c r="B330" s="97"/>
      <c r="C330" s="97"/>
      <c r="D330" s="266"/>
      <c r="E330" s="97"/>
      <c r="F330" s="97"/>
      <c r="G330" s="97"/>
      <c r="I330" s="97"/>
      <c r="J330" s="97"/>
    </row>
    <row r="331" spans="1:10" x14ac:dyDescent="0.25">
      <c r="A331" s="97"/>
      <c r="B331" s="97"/>
      <c r="C331" s="97"/>
      <c r="D331" s="266"/>
      <c r="E331" s="97"/>
      <c r="F331" s="97"/>
      <c r="G331" s="97"/>
      <c r="I331" s="97"/>
      <c r="J331" s="97"/>
    </row>
    <row r="332" spans="1:10" x14ac:dyDescent="0.25">
      <c r="A332" s="97"/>
      <c r="B332" s="97"/>
      <c r="C332" s="97"/>
      <c r="D332" s="266"/>
      <c r="E332" s="97"/>
      <c r="F332" s="97"/>
      <c r="G332" s="97"/>
      <c r="I332" s="97"/>
      <c r="J332" s="97"/>
    </row>
    <row r="333" spans="1:10" x14ac:dyDescent="0.25">
      <c r="A333" s="97"/>
      <c r="B333" s="97"/>
      <c r="C333" s="97"/>
      <c r="D333" s="266"/>
      <c r="E333" s="97"/>
      <c r="F333" s="97"/>
      <c r="G333" s="97"/>
      <c r="I333" s="97"/>
      <c r="J333" s="97"/>
    </row>
    <row r="334" spans="1:10" x14ac:dyDescent="0.25">
      <c r="A334" s="97"/>
      <c r="B334" s="97"/>
      <c r="C334" s="97"/>
      <c r="D334" s="266"/>
      <c r="E334" s="97"/>
      <c r="F334" s="97"/>
      <c r="G334" s="97"/>
      <c r="I334" s="97"/>
      <c r="J334" s="97"/>
    </row>
    <row r="335" spans="1:10" x14ac:dyDescent="0.25">
      <c r="A335" s="97"/>
      <c r="B335" s="97"/>
      <c r="C335" s="97"/>
      <c r="D335" s="266"/>
      <c r="E335" s="97"/>
      <c r="F335" s="97"/>
      <c r="G335" s="97"/>
      <c r="I335" s="97"/>
      <c r="J335" s="97"/>
    </row>
    <row r="336" spans="1:10" x14ac:dyDescent="0.25">
      <c r="A336" s="97"/>
      <c r="B336" s="97"/>
      <c r="C336" s="97"/>
      <c r="D336" s="266"/>
      <c r="E336" s="97"/>
      <c r="F336" s="97"/>
      <c r="G336" s="97"/>
      <c r="I336" s="97"/>
      <c r="J336" s="97"/>
    </row>
    <row r="337" spans="1:10" x14ac:dyDescent="0.25">
      <c r="A337" s="97"/>
      <c r="B337" s="97"/>
      <c r="C337" s="97"/>
      <c r="D337" s="266"/>
      <c r="E337" s="97"/>
      <c r="F337" s="97"/>
      <c r="G337" s="97"/>
      <c r="I337" s="97"/>
      <c r="J337" s="97"/>
    </row>
    <row r="338" spans="1:10" x14ac:dyDescent="0.25">
      <c r="A338" s="97"/>
      <c r="B338" s="97"/>
      <c r="C338" s="97"/>
      <c r="D338" s="266"/>
      <c r="E338" s="97"/>
      <c r="F338" s="97"/>
      <c r="G338" s="97"/>
      <c r="I338" s="97"/>
      <c r="J338" s="97"/>
    </row>
    <row r="339" spans="1:10" x14ac:dyDescent="0.25">
      <c r="A339" s="97"/>
      <c r="B339" s="97"/>
      <c r="C339" s="97"/>
      <c r="D339" s="266"/>
      <c r="E339" s="97"/>
      <c r="F339" s="97"/>
      <c r="G339" s="97"/>
      <c r="I339" s="97"/>
      <c r="J339" s="97"/>
    </row>
    <row r="340" spans="1:10" x14ac:dyDescent="0.25">
      <c r="A340" s="97"/>
      <c r="B340" s="97"/>
      <c r="C340" s="97"/>
      <c r="D340" s="266"/>
      <c r="E340" s="97"/>
      <c r="F340" s="97"/>
      <c r="G340" s="97"/>
      <c r="I340" s="97"/>
      <c r="J340" s="97"/>
    </row>
    <row r="341" spans="1:10" x14ac:dyDescent="0.25">
      <c r="A341" s="97"/>
      <c r="B341" s="97"/>
      <c r="C341" s="97"/>
      <c r="D341" s="266"/>
      <c r="E341" s="97"/>
      <c r="F341" s="97"/>
      <c r="G341" s="97"/>
      <c r="I341" s="97"/>
      <c r="J341" s="97"/>
    </row>
    <row r="342" spans="1:10" x14ac:dyDescent="0.25">
      <c r="A342" s="97"/>
      <c r="B342" s="97"/>
      <c r="C342" s="97"/>
      <c r="D342" s="266"/>
      <c r="E342" s="97"/>
      <c r="F342" s="97"/>
      <c r="G342" s="97"/>
      <c r="I342" s="97"/>
      <c r="J342" s="97"/>
    </row>
    <row r="343" spans="1:10" x14ac:dyDescent="0.25">
      <c r="A343" s="97"/>
      <c r="B343" s="97"/>
      <c r="C343" s="97"/>
      <c r="D343" s="266"/>
      <c r="E343" s="97"/>
      <c r="F343" s="97"/>
      <c r="G343" s="97"/>
      <c r="I343" s="97"/>
      <c r="J343" s="97"/>
    </row>
    <row r="344" spans="1:10" x14ac:dyDescent="0.25">
      <c r="A344" s="97"/>
      <c r="B344" s="97"/>
      <c r="C344" s="97"/>
      <c r="D344" s="266"/>
      <c r="E344" s="97"/>
      <c r="F344" s="97"/>
      <c r="G344" s="97"/>
      <c r="I344" s="97"/>
      <c r="J344" s="97"/>
    </row>
    <row r="345" spans="1:10" x14ac:dyDescent="0.25">
      <c r="A345" s="97"/>
      <c r="B345" s="97"/>
      <c r="C345" s="97"/>
      <c r="D345" s="266"/>
      <c r="E345" s="97"/>
      <c r="F345" s="97"/>
      <c r="G345" s="97"/>
      <c r="I345" s="97"/>
      <c r="J345" s="97"/>
    </row>
    <row r="346" spans="1:10" x14ac:dyDescent="0.25">
      <c r="A346" s="97"/>
      <c r="B346" s="97"/>
      <c r="C346" s="97"/>
      <c r="D346" s="266"/>
      <c r="E346" s="97"/>
      <c r="F346" s="97"/>
      <c r="G346" s="97"/>
      <c r="I346" s="97"/>
      <c r="J346" s="97"/>
    </row>
    <row r="347" spans="1:10" x14ac:dyDescent="0.25">
      <c r="A347" s="97"/>
      <c r="B347" s="97"/>
      <c r="C347" s="97"/>
      <c r="D347" s="266"/>
      <c r="E347" s="97"/>
      <c r="F347" s="97"/>
      <c r="G347" s="97"/>
      <c r="I347" s="97"/>
      <c r="J347" s="97"/>
    </row>
    <row r="348" spans="1:10" x14ac:dyDescent="0.25">
      <c r="A348" s="97"/>
      <c r="B348" s="97"/>
      <c r="C348" s="97"/>
      <c r="D348" s="266"/>
      <c r="E348" s="97"/>
      <c r="F348" s="97"/>
      <c r="G348" s="97"/>
      <c r="I348" s="97"/>
      <c r="J348" s="97"/>
    </row>
    <row r="349" spans="1:10" x14ac:dyDescent="0.25">
      <c r="A349" s="97"/>
      <c r="B349" s="97"/>
      <c r="C349" s="97"/>
      <c r="D349" s="266"/>
      <c r="E349" s="97"/>
      <c r="F349" s="97"/>
      <c r="G349" s="97"/>
      <c r="I349" s="97"/>
      <c r="J349" s="97"/>
    </row>
    <row r="350" spans="1:10" x14ac:dyDescent="0.25">
      <c r="A350" s="97"/>
      <c r="B350" s="97"/>
      <c r="C350" s="97"/>
      <c r="D350" s="266"/>
      <c r="E350" s="97"/>
      <c r="F350" s="97"/>
      <c r="G350" s="97"/>
      <c r="I350" s="97"/>
      <c r="J350" s="97"/>
    </row>
    <row r="351" spans="1:10" x14ac:dyDescent="0.25">
      <c r="A351" s="97"/>
      <c r="B351" s="97"/>
      <c r="C351" s="97"/>
      <c r="D351" s="266"/>
      <c r="E351" s="97"/>
      <c r="F351" s="97"/>
      <c r="G351" s="97"/>
      <c r="I351" s="97"/>
      <c r="J351" s="97"/>
    </row>
    <row r="352" spans="1:10" x14ac:dyDescent="0.25">
      <c r="A352" s="97"/>
      <c r="B352" s="97"/>
      <c r="C352" s="97"/>
      <c r="D352" s="266"/>
      <c r="E352" s="97"/>
      <c r="F352" s="97"/>
      <c r="G352" s="97"/>
      <c r="I352" s="97"/>
      <c r="J352" s="97"/>
    </row>
    <row r="353" spans="1:10" x14ac:dyDescent="0.25">
      <c r="A353" s="97"/>
      <c r="B353" s="97"/>
      <c r="C353" s="97"/>
      <c r="D353" s="266"/>
      <c r="E353" s="97"/>
      <c r="F353" s="97"/>
      <c r="G353" s="97"/>
      <c r="I353" s="97"/>
      <c r="J353" s="97"/>
    </row>
    <row r="354" spans="1:10" x14ac:dyDescent="0.25">
      <c r="A354" s="97"/>
      <c r="B354" s="97"/>
      <c r="C354" s="97"/>
      <c r="D354" s="266"/>
      <c r="E354" s="97"/>
      <c r="F354" s="97"/>
      <c r="G354" s="97"/>
      <c r="I354" s="97"/>
      <c r="J354" s="97"/>
    </row>
    <row r="355" spans="1:10" x14ac:dyDescent="0.25">
      <c r="A355" s="97"/>
      <c r="B355" s="97"/>
      <c r="C355" s="97"/>
      <c r="D355" s="266"/>
      <c r="E355" s="97"/>
      <c r="F355" s="97"/>
      <c r="G355" s="97"/>
      <c r="I355" s="97"/>
      <c r="J355" s="97"/>
    </row>
    <row r="356" spans="1:10" x14ac:dyDescent="0.25">
      <c r="A356" s="97"/>
      <c r="B356" s="97"/>
      <c r="C356" s="97"/>
      <c r="D356" s="266"/>
      <c r="E356" s="97"/>
      <c r="F356" s="97"/>
      <c r="G356" s="97"/>
      <c r="I356" s="97"/>
      <c r="J356" s="97"/>
    </row>
    <row r="357" spans="1:10" x14ac:dyDescent="0.25">
      <c r="A357" s="97"/>
      <c r="B357" s="97"/>
      <c r="C357" s="97"/>
      <c r="D357" s="266"/>
      <c r="E357" s="97"/>
      <c r="F357" s="97"/>
      <c r="G357" s="97"/>
      <c r="I357" s="97"/>
      <c r="J357" s="97"/>
    </row>
    <row r="358" spans="1:10" x14ac:dyDescent="0.25">
      <c r="A358" s="97"/>
      <c r="B358" s="97"/>
      <c r="C358" s="97"/>
      <c r="D358" s="266"/>
      <c r="E358" s="97"/>
      <c r="F358" s="97"/>
      <c r="G358" s="97"/>
      <c r="I358" s="97"/>
      <c r="J358" s="97"/>
    </row>
    <row r="359" spans="1:10" x14ac:dyDescent="0.25">
      <c r="A359" s="97"/>
      <c r="B359" s="97"/>
      <c r="C359" s="97"/>
      <c r="D359" s="266"/>
      <c r="E359" s="97"/>
      <c r="F359" s="97"/>
      <c r="G359" s="97"/>
      <c r="I359" s="97"/>
      <c r="J359" s="97"/>
    </row>
    <row r="360" spans="1:10" x14ac:dyDescent="0.25">
      <c r="A360" s="97"/>
      <c r="B360" s="97"/>
      <c r="C360" s="97"/>
      <c r="D360" s="266"/>
      <c r="E360" s="97"/>
      <c r="F360" s="97"/>
      <c r="G360" s="97"/>
      <c r="I360" s="97"/>
      <c r="J360" s="97"/>
    </row>
    <row r="361" spans="1:10" x14ac:dyDescent="0.25">
      <c r="A361" s="97"/>
      <c r="B361" s="97"/>
      <c r="C361" s="97"/>
      <c r="D361" s="266"/>
      <c r="E361" s="97"/>
      <c r="F361" s="97"/>
      <c r="G361" s="97"/>
      <c r="I361" s="97"/>
      <c r="J361" s="97"/>
    </row>
    <row r="362" spans="1:10" x14ac:dyDescent="0.25">
      <c r="A362" s="97"/>
      <c r="B362" s="97"/>
      <c r="C362" s="97"/>
      <c r="D362" s="266"/>
      <c r="E362" s="97"/>
      <c r="F362" s="97"/>
      <c r="G362" s="97"/>
      <c r="I362" s="97"/>
      <c r="J362" s="97"/>
    </row>
    <row r="363" spans="1:10" x14ac:dyDescent="0.25">
      <c r="A363" s="97"/>
      <c r="B363" s="97"/>
      <c r="C363" s="97"/>
      <c r="D363" s="266"/>
      <c r="E363" s="97"/>
      <c r="F363" s="97"/>
      <c r="G363" s="97"/>
      <c r="I363" s="97"/>
      <c r="J363" s="97"/>
    </row>
    <row r="364" spans="1:10" x14ac:dyDescent="0.25">
      <c r="A364" s="97"/>
      <c r="B364" s="97"/>
      <c r="C364" s="97"/>
      <c r="D364" s="266"/>
      <c r="E364" s="97"/>
      <c r="F364" s="97"/>
      <c r="G364" s="97"/>
      <c r="I364" s="97"/>
      <c r="J364" s="97"/>
    </row>
    <row r="365" spans="1:10" x14ac:dyDescent="0.25">
      <c r="A365" s="97"/>
      <c r="B365" s="97"/>
      <c r="C365" s="97"/>
      <c r="D365" s="266"/>
      <c r="E365" s="97"/>
      <c r="F365" s="97"/>
      <c r="G365" s="97"/>
      <c r="I365" s="97"/>
      <c r="J365" s="97"/>
    </row>
    <row r="366" spans="1:10" x14ac:dyDescent="0.25">
      <c r="A366" s="97"/>
      <c r="B366" s="97"/>
      <c r="C366" s="97"/>
      <c r="D366" s="266"/>
      <c r="E366" s="97"/>
      <c r="F366" s="97"/>
      <c r="G366" s="97"/>
      <c r="I366" s="97"/>
      <c r="J366" s="97"/>
    </row>
    <row r="367" spans="1:10" x14ac:dyDescent="0.25">
      <c r="A367" s="97"/>
      <c r="B367" s="97"/>
      <c r="C367" s="97"/>
      <c r="D367" s="266"/>
      <c r="E367" s="97"/>
      <c r="F367" s="97"/>
      <c r="G367" s="97"/>
      <c r="I367" s="97"/>
      <c r="J367" s="97"/>
    </row>
    <row r="368" spans="1:10" x14ac:dyDescent="0.25">
      <c r="A368" s="97"/>
      <c r="B368" s="97"/>
      <c r="C368" s="97"/>
      <c r="D368" s="266"/>
      <c r="E368" s="97"/>
      <c r="F368" s="97"/>
      <c r="G368" s="97"/>
      <c r="I368" s="97"/>
      <c r="J368" s="97"/>
    </row>
    <row r="369" spans="1:10" x14ac:dyDescent="0.25">
      <c r="A369" s="97"/>
      <c r="B369" s="97"/>
      <c r="C369" s="97"/>
      <c r="D369" s="266"/>
      <c r="E369" s="97"/>
      <c r="F369" s="97"/>
      <c r="G369" s="97"/>
      <c r="I369" s="97"/>
      <c r="J369" s="97"/>
    </row>
    <row r="370" spans="1:10" x14ac:dyDescent="0.25">
      <c r="A370" s="97"/>
      <c r="B370" s="97"/>
      <c r="C370" s="97"/>
      <c r="D370" s="266"/>
      <c r="E370" s="97"/>
      <c r="F370" s="97"/>
      <c r="G370" s="97"/>
      <c r="I370" s="97"/>
      <c r="J370" s="97"/>
    </row>
    <row r="371" spans="1:10" x14ac:dyDescent="0.25">
      <c r="A371" s="97"/>
      <c r="B371" s="97"/>
      <c r="C371" s="97"/>
      <c r="D371" s="266"/>
      <c r="E371" s="97"/>
      <c r="F371" s="97"/>
      <c r="G371" s="97"/>
      <c r="I371" s="97"/>
      <c r="J371" s="97"/>
    </row>
    <row r="372" spans="1:10" x14ac:dyDescent="0.25">
      <c r="A372" s="97"/>
      <c r="B372" s="97"/>
      <c r="C372" s="97"/>
      <c r="D372" s="266"/>
      <c r="E372" s="97"/>
      <c r="F372" s="97"/>
      <c r="G372" s="97"/>
      <c r="I372" s="97"/>
      <c r="J372" s="97"/>
    </row>
    <row r="373" spans="1:10" x14ac:dyDescent="0.25">
      <c r="A373" s="97"/>
      <c r="B373" s="97"/>
      <c r="C373" s="97"/>
      <c r="D373" s="266"/>
      <c r="E373" s="97"/>
      <c r="F373" s="97"/>
      <c r="G373" s="97"/>
      <c r="I373" s="97"/>
      <c r="J373" s="97"/>
    </row>
    <row r="374" spans="1:10" x14ac:dyDescent="0.25">
      <c r="A374" s="97"/>
      <c r="B374" s="97"/>
      <c r="C374" s="97"/>
      <c r="D374" s="266"/>
      <c r="E374" s="97"/>
      <c r="F374" s="97"/>
      <c r="G374" s="97"/>
      <c r="I374" s="97"/>
      <c r="J374" s="97"/>
    </row>
    <row r="375" spans="1:10" x14ac:dyDescent="0.25">
      <c r="A375" s="97"/>
      <c r="B375" s="97"/>
      <c r="C375" s="97"/>
      <c r="D375" s="266"/>
      <c r="E375" s="97"/>
      <c r="F375" s="97"/>
      <c r="G375" s="97"/>
      <c r="I375" s="97"/>
      <c r="J375" s="97"/>
    </row>
    <row r="376" spans="1:10" x14ac:dyDescent="0.25">
      <c r="A376" s="97"/>
      <c r="B376" s="97"/>
      <c r="C376" s="97"/>
      <c r="D376" s="266"/>
      <c r="E376" s="97"/>
      <c r="F376" s="97"/>
      <c r="G376" s="97"/>
      <c r="I376" s="97"/>
      <c r="J376" s="97"/>
    </row>
    <row r="377" spans="1:10" x14ac:dyDescent="0.25">
      <c r="A377" s="97"/>
      <c r="B377" s="97"/>
      <c r="C377" s="97"/>
      <c r="D377" s="266"/>
      <c r="E377" s="97"/>
      <c r="F377" s="97"/>
      <c r="G377" s="97"/>
      <c r="I377" s="97"/>
      <c r="J377" s="97"/>
    </row>
    <row r="378" spans="1:10" x14ac:dyDescent="0.25">
      <c r="A378" s="97"/>
      <c r="B378" s="97"/>
      <c r="C378" s="97"/>
      <c r="D378" s="266"/>
      <c r="E378" s="97"/>
      <c r="F378" s="97"/>
      <c r="G378" s="97"/>
      <c r="I378" s="97"/>
      <c r="J378" s="97"/>
    </row>
    <row r="379" spans="1:10" x14ac:dyDescent="0.25">
      <c r="A379" s="97"/>
      <c r="B379" s="97"/>
      <c r="C379" s="97"/>
      <c r="D379" s="266"/>
      <c r="E379" s="97"/>
      <c r="F379" s="97"/>
      <c r="G379" s="97"/>
      <c r="I379" s="97"/>
      <c r="J379" s="97"/>
    </row>
    <row r="380" spans="1:10" x14ac:dyDescent="0.25">
      <c r="A380" s="97"/>
      <c r="B380" s="97"/>
      <c r="C380" s="97"/>
      <c r="D380" s="266"/>
      <c r="E380" s="97"/>
      <c r="F380" s="97"/>
      <c r="G380" s="97"/>
      <c r="I380" s="97"/>
      <c r="J380" s="97"/>
    </row>
    <row r="381" spans="1:10" x14ac:dyDescent="0.25">
      <c r="A381" s="97"/>
      <c r="B381" s="97"/>
      <c r="C381" s="97"/>
      <c r="D381" s="266"/>
      <c r="E381" s="97"/>
      <c r="F381" s="97"/>
      <c r="G381" s="97"/>
      <c r="I381" s="97"/>
      <c r="J381" s="97"/>
    </row>
    <row r="382" spans="1:10" x14ac:dyDescent="0.25">
      <c r="A382" s="97"/>
      <c r="B382" s="97"/>
      <c r="C382" s="97"/>
      <c r="D382" s="266"/>
      <c r="E382" s="97"/>
      <c r="F382" s="97"/>
      <c r="G382" s="97"/>
      <c r="I382" s="97"/>
      <c r="J382" s="97"/>
    </row>
    <row r="383" spans="1:10" x14ac:dyDescent="0.25">
      <c r="A383" s="97"/>
      <c r="B383" s="97"/>
      <c r="C383" s="97"/>
      <c r="D383" s="266"/>
      <c r="E383" s="97"/>
      <c r="F383" s="97"/>
      <c r="G383" s="97"/>
      <c r="I383" s="97"/>
      <c r="J383" s="97"/>
    </row>
    <row r="384" spans="1:10" x14ac:dyDescent="0.25">
      <c r="A384" s="97"/>
      <c r="B384" s="97"/>
      <c r="C384" s="97"/>
      <c r="D384" s="266"/>
      <c r="E384" s="97"/>
      <c r="F384" s="97"/>
      <c r="G384" s="97"/>
      <c r="I384" s="97"/>
      <c r="J384" s="97"/>
    </row>
    <row r="385" spans="1:10" x14ac:dyDescent="0.25">
      <c r="A385" s="97"/>
      <c r="B385" s="97"/>
      <c r="C385" s="97"/>
      <c r="D385" s="266"/>
      <c r="E385" s="97"/>
      <c r="F385" s="97"/>
      <c r="G385" s="97"/>
      <c r="I385" s="97"/>
      <c r="J385" s="97"/>
    </row>
    <row r="386" spans="1:10" x14ac:dyDescent="0.25">
      <c r="A386" s="97"/>
      <c r="B386" s="97"/>
      <c r="C386" s="97"/>
      <c r="D386" s="266"/>
      <c r="E386" s="97"/>
      <c r="F386" s="97"/>
      <c r="G386" s="97"/>
      <c r="I386" s="97"/>
      <c r="J386" s="97"/>
    </row>
    <row r="387" spans="1:10" x14ac:dyDescent="0.25">
      <c r="A387" s="97"/>
      <c r="B387" s="97"/>
      <c r="C387" s="97"/>
      <c r="D387" s="266"/>
      <c r="E387" s="97"/>
      <c r="F387" s="97"/>
      <c r="G387" s="97"/>
      <c r="I387" s="97"/>
      <c r="J387" s="97"/>
    </row>
    <row r="388" spans="1:10" x14ac:dyDescent="0.25">
      <c r="A388" s="97"/>
      <c r="B388" s="97"/>
      <c r="C388" s="97"/>
      <c r="D388" s="266"/>
      <c r="E388" s="97"/>
      <c r="F388" s="97"/>
      <c r="G388" s="97"/>
      <c r="I388" s="97"/>
      <c r="J388" s="97"/>
    </row>
    <row r="389" spans="1:10" x14ac:dyDescent="0.25">
      <c r="A389" s="97"/>
      <c r="B389" s="97"/>
      <c r="C389" s="97"/>
      <c r="D389" s="266"/>
      <c r="E389" s="97"/>
      <c r="F389" s="97"/>
      <c r="G389" s="97"/>
      <c r="I389" s="97"/>
      <c r="J389" s="97"/>
    </row>
    <row r="390" spans="1:10" x14ac:dyDescent="0.25">
      <c r="A390" s="97"/>
      <c r="B390" s="97"/>
      <c r="C390" s="97"/>
      <c r="D390" s="266"/>
      <c r="E390" s="97"/>
      <c r="F390" s="97"/>
      <c r="G390" s="97"/>
      <c r="I390" s="97"/>
      <c r="J390" s="97"/>
    </row>
    <row r="391" spans="1:10" x14ac:dyDescent="0.25">
      <c r="A391" s="97"/>
      <c r="B391" s="97"/>
      <c r="C391" s="97"/>
      <c r="D391" s="266"/>
      <c r="E391" s="97"/>
      <c r="F391" s="97"/>
      <c r="G391" s="97"/>
      <c r="I391" s="97"/>
      <c r="J391" s="97"/>
    </row>
    <row r="392" spans="1:10" x14ac:dyDescent="0.25">
      <c r="A392" s="97"/>
      <c r="B392" s="97"/>
      <c r="C392" s="97"/>
      <c r="D392" s="266"/>
      <c r="E392" s="97"/>
      <c r="F392" s="97"/>
      <c r="G392" s="97"/>
      <c r="I392" s="97"/>
      <c r="J392" s="97"/>
    </row>
    <row r="393" spans="1:10" x14ac:dyDescent="0.25">
      <c r="A393" s="97"/>
      <c r="B393" s="97"/>
      <c r="C393" s="97"/>
      <c r="D393" s="266"/>
      <c r="E393" s="97"/>
      <c r="F393" s="97"/>
      <c r="G393" s="97"/>
      <c r="I393" s="97"/>
      <c r="J393" s="97"/>
    </row>
    <row r="394" spans="1:10" x14ac:dyDescent="0.25">
      <c r="A394" s="97"/>
      <c r="B394" s="97"/>
      <c r="C394" s="97"/>
      <c r="D394" s="266"/>
      <c r="E394" s="97"/>
      <c r="F394" s="97"/>
      <c r="G394" s="97"/>
      <c r="I394" s="97"/>
      <c r="J394" s="97"/>
    </row>
    <row r="395" spans="1:10" x14ac:dyDescent="0.25">
      <c r="A395" s="97"/>
      <c r="B395" s="97"/>
      <c r="C395" s="97"/>
      <c r="D395" s="266"/>
      <c r="E395" s="97"/>
      <c r="F395" s="97"/>
      <c r="G395" s="97"/>
      <c r="I395" s="97"/>
      <c r="J395" s="97"/>
    </row>
    <row r="396" spans="1:10" x14ac:dyDescent="0.25">
      <c r="A396" s="97"/>
      <c r="B396" s="97"/>
      <c r="C396" s="97"/>
      <c r="D396" s="266"/>
      <c r="E396" s="97"/>
      <c r="F396" s="97"/>
      <c r="G396" s="97"/>
      <c r="I396" s="97"/>
      <c r="J396" s="97"/>
    </row>
    <row r="397" spans="1:10" x14ac:dyDescent="0.25">
      <c r="A397" s="97"/>
      <c r="B397" s="97"/>
      <c r="C397" s="97"/>
      <c r="D397" s="266"/>
      <c r="E397" s="97"/>
      <c r="F397" s="97"/>
      <c r="G397" s="97"/>
      <c r="I397" s="97"/>
      <c r="J397" s="97"/>
    </row>
    <row r="398" spans="1:10" x14ac:dyDescent="0.25">
      <c r="A398" s="97"/>
      <c r="B398" s="97"/>
      <c r="C398" s="97"/>
      <c r="D398" s="266"/>
      <c r="E398" s="97"/>
      <c r="F398" s="97"/>
      <c r="G398" s="97"/>
      <c r="I398" s="97"/>
      <c r="J398" s="97"/>
    </row>
    <row r="399" spans="1:10" x14ac:dyDescent="0.25">
      <c r="A399" s="97"/>
      <c r="B399" s="97"/>
      <c r="C399" s="97"/>
      <c r="D399" s="266"/>
      <c r="E399" s="97"/>
      <c r="F399" s="97"/>
      <c r="G399" s="97"/>
      <c r="I399" s="97"/>
      <c r="J399" s="97"/>
    </row>
    <row r="400" spans="1:10" x14ac:dyDescent="0.25">
      <c r="A400" s="97"/>
      <c r="B400" s="97"/>
      <c r="C400" s="97"/>
      <c r="D400" s="266"/>
      <c r="E400" s="97"/>
      <c r="F400" s="97"/>
      <c r="G400" s="97"/>
      <c r="I400" s="97"/>
      <c r="J400" s="97"/>
    </row>
    <row r="401" spans="1:10" x14ac:dyDescent="0.25">
      <c r="A401" s="97"/>
      <c r="B401" s="97"/>
      <c r="C401" s="97"/>
      <c r="D401" s="266"/>
      <c r="E401" s="97"/>
      <c r="F401" s="97"/>
      <c r="G401" s="97"/>
      <c r="I401" s="97"/>
      <c r="J401" s="97"/>
    </row>
    <row r="402" spans="1:10" x14ac:dyDescent="0.25">
      <c r="A402" s="97"/>
      <c r="B402" s="97"/>
      <c r="C402" s="97"/>
      <c r="D402" s="266"/>
      <c r="E402" s="97"/>
      <c r="F402" s="97"/>
      <c r="G402" s="97"/>
      <c r="I402" s="97"/>
      <c r="J402" s="97"/>
    </row>
    <row r="403" spans="1:10" x14ac:dyDescent="0.25">
      <c r="A403" s="97"/>
      <c r="B403" s="97"/>
      <c r="C403" s="97"/>
      <c r="D403" s="266"/>
      <c r="E403" s="97"/>
      <c r="F403" s="97"/>
      <c r="G403" s="97"/>
      <c r="I403" s="97"/>
      <c r="J403" s="97"/>
    </row>
    <row r="404" spans="1:10" x14ac:dyDescent="0.25">
      <c r="A404" s="97"/>
      <c r="B404" s="97"/>
      <c r="C404" s="97"/>
      <c r="D404" s="266"/>
      <c r="E404" s="97"/>
      <c r="F404" s="97"/>
      <c r="G404" s="97"/>
      <c r="I404" s="97"/>
      <c r="J404" s="97"/>
    </row>
    <row r="405" spans="1:10" x14ac:dyDescent="0.25">
      <c r="A405" s="97"/>
      <c r="B405" s="97"/>
      <c r="C405" s="97"/>
      <c r="D405" s="266"/>
      <c r="E405" s="97"/>
      <c r="F405" s="97"/>
      <c r="G405" s="97"/>
      <c r="I405" s="97"/>
      <c r="J405" s="97"/>
    </row>
    <row r="406" spans="1:10" x14ac:dyDescent="0.25">
      <c r="A406" s="97"/>
      <c r="B406" s="97"/>
      <c r="C406" s="97"/>
      <c r="D406" s="266"/>
      <c r="E406" s="97"/>
      <c r="F406" s="97"/>
      <c r="G406" s="97"/>
      <c r="I406" s="97"/>
      <c r="J406" s="97"/>
    </row>
    <row r="407" spans="1:10" x14ac:dyDescent="0.25">
      <c r="A407" s="97"/>
      <c r="B407" s="97"/>
      <c r="C407" s="97"/>
      <c r="D407" s="266"/>
      <c r="E407" s="97"/>
      <c r="F407" s="97"/>
      <c r="G407" s="97"/>
      <c r="I407" s="97"/>
      <c r="J407" s="97"/>
    </row>
    <row r="408" spans="1:10" x14ac:dyDescent="0.25">
      <c r="A408" s="97"/>
      <c r="B408" s="97"/>
      <c r="C408" s="97"/>
      <c r="D408" s="266"/>
      <c r="E408" s="97"/>
      <c r="F408" s="97"/>
      <c r="G408" s="97"/>
      <c r="I408" s="97"/>
      <c r="J408" s="97"/>
    </row>
    <row r="409" spans="1:10" x14ac:dyDescent="0.25">
      <c r="A409" s="97"/>
      <c r="B409" s="97"/>
      <c r="C409" s="97"/>
      <c r="D409" s="266"/>
      <c r="E409" s="97"/>
      <c r="F409" s="97"/>
      <c r="G409" s="97"/>
      <c r="I409" s="97"/>
      <c r="J409" s="97"/>
    </row>
    <row r="410" spans="1:10" x14ac:dyDescent="0.25">
      <c r="A410" s="97"/>
      <c r="B410" s="97"/>
      <c r="C410" s="97"/>
      <c r="D410" s="266"/>
      <c r="E410" s="97"/>
      <c r="F410" s="97"/>
      <c r="G410" s="97"/>
      <c r="I410" s="97"/>
      <c r="J410" s="97"/>
    </row>
    <row r="411" spans="1:10" x14ac:dyDescent="0.25">
      <c r="A411" s="97"/>
      <c r="B411" s="97"/>
      <c r="C411" s="97"/>
      <c r="D411" s="266"/>
      <c r="E411" s="97"/>
      <c r="F411" s="97"/>
      <c r="G411" s="97"/>
      <c r="I411" s="97"/>
      <c r="J411" s="97"/>
    </row>
    <row r="412" spans="1:10" x14ac:dyDescent="0.25">
      <c r="A412" s="97"/>
      <c r="B412" s="97"/>
      <c r="C412" s="97"/>
      <c r="D412" s="266"/>
      <c r="E412" s="97"/>
      <c r="F412" s="97"/>
      <c r="G412" s="97"/>
      <c r="I412" s="97"/>
      <c r="J412" s="97"/>
    </row>
    <row r="413" spans="1:10" x14ac:dyDescent="0.25">
      <c r="A413" s="97"/>
      <c r="B413" s="97"/>
      <c r="C413" s="97"/>
      <c r="D413" s="266"/>
      <c r="E413" s="97"/>
      <c r="F413" s="97"/>
      <c r="G413" s="97"/>
      <c r="I413" s="97"/>
      <c r="J413" s="97"/>
    </row>
    <row r="414" spans="1:10" x14ac:dyDescent="0.25">
      <c r="A414" s="97"/>
      <c r="B414" s="97"/>
      <c r="C414" s="97"/>
      <c r="D414" s="266"/>
      <c r="E414" s="97"/>
      <c r="F414" s="97"/>
      <c r="G414" s="97"/>
      <c r="I414" s="97"/>
      <c r="J414" s="97"/>
    </row>
    <row r="415" spans="1:10" x14ac:dyDescent="0.25">
      <c r="A415" s="97"/>
      <c r="B415" s="97"/>
      <c r="C415" s="97"/>
      <c r="D415" s="266"/>
      <c r="E415" s="97"/>
      <c r="F415" s="97"/>
      <c r="G415" s="97"/>
      <c r="I415" s="97"/>
      <c r="J415" s="97"/>
    </row>
    <row r="416" spans="1:10" x14ac:dyDescent="0.25">
      <c r="A416" s="97"/>
      <c r="B416" s="97"/>
      <c r="C416" s="97"/>
      <c r="D416" s="266"/>
      <c r="E416" s="97"/>
      <c r="F416" s="97"/>
      <c r="G416" s="97"/>
      <c r="I416" s="97"/>
      <c r="J416" s="97"/>
    </row>
    <row r="417" spans="1:10" x14ac:dyDescent="0.25">
      <c r="A417" s="97"/>
      <c r="B417" s="97"/>
      <c r="C417" s="97"/>
      <c r="D417" s="266"/>
      <c r="E417" s="97"/>
      <c r="F417" s="97"/>
      <c r="G417" s="97"/>
      <c r="I417" s="97"/>
      <c r="J417" s="97"/>
    </row>
    <row r="418" spans="1:10" x14ac:dyDescent="0.25">
      <c r="A418" s="97"/>
      <c r="B418" s="97"/>
      <c r="C418" s="97"/>
      <c r="D418" s="266"/>
      <c r="E418" s="97"/>
      <c r="F418" s="97"/>
      <c r="G418" s="97"/>
      <c r="I418" s="97"/>
      <c r="J418" s="97"/>
    </row>
    <row r="419" spans="1:10" x14ac:dyDescent="0.25">
      <c r="A419" s="97"/>
      <c r="B419" s="97"/>
      <c r="C419" s="97"/>
      <c r="D419" s="266"/>
      <c r="E419" s="97"/>
      <c r="F419" s="97"/>
      <c r="G419" s="97"/>
      <c r="I419" s="97"/>
      <c r="J419" s="97"/>
    </row>
    <row r="420" spans="1:10" x14ac:dyDescent="0.25">
      <c r="A420" s="97"/>
      <c r="B420" s="97"/>
      <c r="C420" s="97"/>
      <c r="D420" s="266"/>
      <c r="E420" s="97"/>
      <c r="F420" s="97"/>
      <c r="G420" s="97"/>
      <c r="I420" s="97"/>
      <c r="J420" s="97"/>
    </row>
    <row r="421" spans="1:10" x14ac:dyDescent="0.25">
      <c r="A421" s="97"/>
      <c r="B421" s="97"/>
      <c r="C421" s="97"/>
      <c r="D421" s="266"/>
      <c r="E421" s="97"/>
      <c r="F421" s="97"/>
      <c r="G421" s="97"/>
      <c r="I421" s="97"/>
      <c r="J421" s="97"/>
    </row>
    <row r="422" spans="1:10" x14ac:dyDescent="0.25">
      <c r="A422" s="97"/>
      <c r="B422" s="97"/>
      <c r="C422" s="97"/>
      <c r="D422" s="266"/>
      <c r="E422" s="97"/>
      <c r="F422" s="97"/>
      <c r="G422" s="97"/>
      <c r="I422" s="97"/>
      <c r="J422" s="97"/>
    </row>
    <row r="423" spans="1:10" x14ac:dyDescent="0.25">
      <c r="A423" s="97"/>
      <c r="B423" s="97"/>
      <c r="C423" s="97"/>
      <c r="D423" s="266"/>
      <c r="E423" s="97"/>
      <c r="F423" s="97"/>
      <c r="G423" s="97"/>
      <c r="I423" s="97"/>
      <c r="J423" s="97"/>
    </row>
    <row r="424" spans="1:10" x14ac:dyDescent="0.25">
      <c r="A424" s="97"/>
      <c r="B424" s="97"/>
      <c r="C424" s="97"/>
      <c r="D424" s="266"/>
      <c r="E424" s="97"/>
      <c r="F424" s="97"/>
      <c r="G424" s="97"/>
      <c r="I424" s="97"/>
      <c r="J424" s="97"/>
    </row>
    <row r="425" spans="1:10" x14ac:dyDescent="0.25">
      <c r="A425" s="97"/>
      <c r="B425" s="97"/>
      <c r="C425" s="97"/>
      <c r="D425" s="266"/>
      <c r="E425" s="97"/>
      <c r="F425" s="97"/>
      <c r="G425" s="97"/>
      <c r="I425" s="97"/>
      <c r="J425" s="97"/>
    </row>
    <row r="426" spans="1:10" x14ac:dyDescent="0.25">
      <c r="A426" s="97"/>
      <c r="B426" s="97"/>
      <c r="C426" s="97"/>
      <c r="D426" s="266"/>
      <c r="E426" s="97"/>
      <c r="F426" s="97"/>
      <c r="G426" s="97"/>
      <c r="I426" s="97"/>
      <c r="J426" s="97"/>
    </row>
    <row r="427" spans="1:10" x14ac:dyDescent="0.25">
      <c r="A427" s="97"/>
      <c r="B427" s="97"/>
      <c r="C427" s="97"/>
      <c r="D427" s="266"/>
      <c r="E427" s="97"/>
      <c r="F427" s="97"/>
      <c r="G427" s="97"/>
      <c r="I427" s="97"/>
      <c r="J427" s="97"/>
    </row>
    <row r="428" spans="1:10" x14ac:dyDescent="0.25">
      <c r="A428" s="97"/>
      <c r="B428" s="97"/>
      <c r="C428" s="97"/>
      <c r="D428" s="266"/>
      <c r="E428" s="97"/>
      <c r="F428" s="97"/>
      <c r="G428" s="97"/>
      <c r="I428" s="97"/>
      <c r="J428" s="97"/>
    </row>
    <row r="429" spans="1:10" x14ac:dyDescent="0.25">
      <c r="A429" s="97"/>
      <c r="B429" s="97"/>
      <c r="C429" s="97"/>
      <c r="D429" s="266"/>
      <c r="E429" s="97"/>
      <c r="F429" s="97"/>
      <c r="G429" s="97"/>
      <c r="I429" s="97"/>
      <c r="J429" s="97"/>
    </row>
    <row r="430" spans="1:10" x14ac:dyDescent="0.25">
      <c r="A430" s="97"/>
      <c r="B430" s="97"/>
      <c r="C430" s="97"/>
      <c r="D430" s="266"/>
      <c r="E430" s="97"/>
      <c r="F430" s="97"/>
      <c r="G430" s="97"/>
      <c r="I430" s="97"/>
      <c r="J430" s="97"/>
    </row>
    <row r="431" spans="1:10" x14ac:dyDescent="0.25">
      <c r="A431" s="97"/>
      <c r="B431" s="97"/>
      <c r="C431" s="97"/>
      <c r="D431" s="266"/>
      <c r="E431" s="97"/>
      <c r="F431" s="97"/>
      <c r="G431" s="97"/>
      <c r="I431" s="97"/>
      <c r="J431" s="97"/>
    </row>
    <row r="432" spans="1:10" x14ac:dyDescent="0.25">
      <c r="A432" s="97"/>
      <c r="B432" s="97"/>
      <c r="C432" s="97"/>
      <c r="D432" s="266"/>
      <c r="E432" s="97"/>
      <c r="F432" s="97"/>
      <c r="G432" s="97"/>
      <c r="I432" s="97"/>
      <c r="J432" s="97"/>
    </row>
    <row r="433" spans="1:10" x14ac:dyDescent="0.25">
      <c r="A433" s="97"/>
      <c r="B433" s="97"/>
      <c r="C433" s="97"/>
      <c r="D433" s="266"/>
      <c r="E433" s="97"/>
      <c r="F433" s="97"/>
      <c r="G433" s="97"/>
      <c r="I433" s="97"/>
      <c r="J433" s="97"/>
    </row>
    <row r="434" spans="1:10" x14ac:dyDescent="0.25">
      <c r="A434" s="97"/>
      <c r="B434" s="97"/>
      <c r="C434" s="97"/>
      <c r="D434" s="266"/>
      <c r="E434" s="97"/>
      <c r="F434" s="97"/>
      <c r="G434" s="97"/>
      <c r="I434" s="97"/>
      <c r="J434" s="97"/>
    </row>
    <row r="435" spans="1:10" x14ac:dyDescent="0.25">
      <c r="A435" s="97"/>
      <c r="B435" s="97"/>
      <c r="C435" s="97"/>
      <c r="D435" s="266"/>
      <c r="E435" s="97"/>
      <c r="F435" s="97"/>
      <c r="G435" s="97"/>
      <c r="I435" s="97"/>
      <c r="J435" s="97"/>
    </row>
    <row r="436" spans="1:10" x14ac:dyDescent="0.25">
      <c r="A436" s="97"/>
      <c r="B436" s="97"/>
      <c r="C436" s="97"/>
      <c r="D436" s="266"/>
      <c r="E436" s="97"/>
      <c r="F436" s="97"/>
      <c r="G436" s="97"/>
      <c r="I436" s="97"/>
      <c r="J436" s="97"/>
    </row>
    <row r="437" spans="1:10" x14ac:dyDescent="0.25">
      <c r="A437" s="97"/>
      <c r="B437" s="97"/>
      <c r="C437" s="97"/>
      <c r="D437" s="266"/>
      <c r="E437" s="97"/>
      <c r="F437" s="97"/>
      <c r="G437" s="97"/>
      <c r="I437" s="97"/>
      <c r="J437" s="97"/>
    </row>
    <row r="438" spans="1:10" x14ac:dyDescent="0.25">
      <c r="A438" s="97"/>
      <c r="B438" s="97"/>
      <c r="C438" s="97"/>
      <c r="D438" s="266"/>
      <c r="E438" s="97"/>
      <c r="F438" s="97"/>
      <c r="G438" s="97"/>
      <c r="I438" s="97"/>
      <c r="J438" s="97"/>
    </row>
    <row r="439" spans="1:10" x14ac:dyDescent="0.25">
      <c r="A439" s="97"/>
      <c r="B439" s="97"/>
      <c r="C439" s="97"/>
      <c r="D439" s="266"/>
      <c r="E439" s="97"/>
      <c r="F439" s="97"/>
      <c r="G439" s="97"/>
      <c r="I439" s="97"/>
      <c r="J439" s="97"/>
    </row>
    <row r="440" spans="1:10" x14ac:dyDescent="0.25">
      <c r="A440" s="97"/>
      <c r="B440" s="97"/>
      <c r="C440" s="97"/>
      <c r="D440" s="266"/>
      <c r="E440" s="97"/>
      <c r="F440" s="97"/>
      <c r="G440" s="97"/>
      <c r="I440" s="97"/>
      <c r="J440" s="97"/>
    </row>
    <row r="441" spans="1:10" x14ac:dyDescent="0.25">
      <c r="A441" s="97"/>
      <c r="B441" s="97"/>
      <c r="C441" s="97"/>
      <c r="D441" s="266"/>
      <c r="E441" s="97"/>
      <c r="F441" s="97"/>
      <c r="G441" s="97"/>
      <c r="I441" s="97"/>
      <c r="J441" s="97"/>
    </row>
    <row r="442" spans="1:10" x14ac:dyDescent="0.25">
      <c r="A442" s="97"/>
      <c r="B442" s="97"/>
      <c r="C442" s="97"/>
      <c r="D442" s="266"/>
      <c r="E442" s="97"/>
      <c r="F442" s="97"/>
      <c r="G442" s="97"/>
      <c r="I442" s="97"/>
      <c r="J442" s="97"/>
    </row>
    <row r="443" spans="1:10" x14ac:dyDescent="0.25">
      <c r="A443" s="97"/>
      <c r="B443" s="97"/>
      <c r="C443" s="97"/>
      <c r="D443" s="266"/>
      <c r="E443" s="97"/>
      <c r="F443" s="97"/>
      <c r="G443" s="97"/>
      <c r="I443" s="97"/>
      <c r="J443" s="97"/>
    </row>
    <row r="444" spans="1:10" x14ac:dyDescent="0.25">
      <c r="A444" s="97"/>
      <c r="B444" s="97"/>
      <c r="C444" s="97"/>
      <c r="D444" s="266"/>
      <c r="E444" s="97"/>
      <c r="F444" s="97"/>
      <c r="G444" s="97"/>
      <c r="I444" s="97"/>
      <c r="J444" s="97"/>
    </row>
    <row r="445" spans="1:10" x14ac:dyDescent="0.25">
      <c r="A445" s="97"/>
      <c r="B445" s="97"/>
      <c r="C445" s="97"/>
      <c r="D445" s="266"/>
      <c r="E445" s="97"/>
      <c r="F445" s="97"/>
      <c r="G445" s="97"/>
      <c r="I445" s="97"/>
      <c r="J445" s="97"/>
    </row>
    <row r="446" spans="1:10" x14ac:dyDescent="0.25">
      <c r="A446" s="97"/>
      <c r="B446" s="97"/>
      <c r="C446" s="97"/>
      <c r="D446" s="266"/>
      <c r="E446" s="97"/>
      <c r="F446" s="97"/>
      <c r="G446" s="97"/>
      <c r="I446" s="97"/>
      <c r="J446" s="97"/>
    </row>
    <row r="447" spans="1:10" x14ac:dyDescent="0.25">
      <c r="A447" s="97"/>
      <c r="B447" s="97"/>
      <c r="C447" s="97"/>
      <c r="D447" s="266"/>
      <c r="E447" s="97"/>
      <c r="F447" s="97"/>
      <c r="G447" s="97"/>
      <c r="I447" s="97"/>
      <c r="J447" s="97"/>
    </row>
    <row r="448" spans="1:10" x14ac:dyDescent="0.25">
      <c r="A448" s="97"/>
      <c r="B448" s="97"/>
      <c r="C448" s="97"/>
      <c r="D448" s="266"/>
      <c r="E448" s="97"/>
      <c r="F448" s="97"/>
      <c r="G448" s="97"/>
      <c r="I448" s="97"/>
      <c r="J448" s="97"/>
    </row>
    <row r="449" spans="1:10" x14ac:dyDescent="0.25">
      <c r="A449" s="97"/>
      <c r="B449" s="97"/>
      <c r="C449" s="97"/>
      <c r="D449" s="266"/>
      <c r="E449" s="97"/>
      <c r="F449" s="97"/>
      <c r="G449" s="97"/>
      <c r="I449" s="97"/>
      <c r="J449" s="97"/>
    </row>
    <row r="450" spans="1:10" x14ac:dyDescent="0.25">
      <c r="A450" s="97"/>
      <c r="B450" s="97"/>
      <c r="C450" s="97"/>
      <c r="D450" s="266"/>
      <c r="E450" s="97"/>
      <c r="F450" s="97"/>
      <c r="G450" s="97"/>
      <c r="I450" s="97"/>
      <c r="J450" s="97"/>
    </row>
    <row r="451" spans="1:10" x14ac:dyDescent="0.25">
      <c r="A451" s="97"/>
      <c r="B451" s="97"/>
      <c r="C451" s="97"/>
      <c r="D451" s="266"/>
      <c r="E451" s="97"/>
      <c r="F451" s="97"/>
      <c r="G451" s="97"/>
      <c r="I451" s="97"/>
      <c r="J451" s="97"/>
    </row>
    <row r="452" spans="1:10" x14ac:dyDescent="0.25">
      <c r="A452" s="97"/>
      <c r="B452" s="97"/>
      <c r="C452" s="97"/>
      <c r="D452" s="266"/>
      <c r="E452" s="97"/>
      <c r="F452" s="97"/>
      <c r="G452" s="97"/>
      <c r="I452" s="97"/>
      <c r="J452" s="97"/>
    </row>
    <row r="453" spans="1:10" x14ac:dyDescent="0.25">
      <c r="A453" s="97"/>
      <c r="B453" s="97"/>
      <c r="C453" s="97"/>
      <c r="D453" s="266"/>
      <c r="E453" s="97"/>
      <c r="F453" s="97"/>
      <c r="G453" s="97"/>
      <c r="I453" s="97"/>
      <c r="J453" s="97"/>
    </row>
    <row r="454" spans="1:10" x14ac:dyDescent="0.25">
      <c r="A454" s="97"/>
      <c r="B454" s="97"/>
      <c r="C454" s="97"/>
      <c r="D454" s="266"/>
      <c r="E454" s="97"/>
      <c r="F454" s="97"/>
      <c r="G454" s="97"/>
      <c r="I454" s="97"/>
      <c r="J454" s="97"/>
    </row>
    <row r="455" spans="1:10" x14ac:dyDescent="0.25">
      <c r="A455" s="97"/>
      <c r="B455" s="97"/>
      <c r="C455" s="97"/>
      <c r="D455" s="266"/>
      <c r="E455" s="97"/>
      <c r="F455" s="97"/>
      <c r="G455" s="97"/>
      <c r="I455" s="97"/>
      <c r="J455" s="97"/>
    </row>
    <row r="456" spans="1:10" x14ac:dyDescent="0.25">
      <c r="A456" s="97"/>
      <c r="B456" s="97"/>
      <c r="C456" s="97"/>
      <c r="D456" s="266"/>
      <c r="E456" s="97"/>
      <c r="F456" s="97"/>
      <c r="G456" s="97"/>
      <c r="I456" s="97"/>
      <c r="J456" s="97"/>
    </row>
    <row r="457" spans="1:10" x14ac:dyDescent="0.25">
      <c r="A457" s="97"/>
      <c r="B457" s="97"/>
      <c r="C457" s="97"/>
      <c r="D457" s="266"/>
      <c r="E457" s="97"/>
      <c r="F457" s="97"/>
      <c r="G457" s="97"/>
      <c r="I457" s="97"/>
      <c r="J457" s="97"/>
    </row>
    <row r="458" spans="1:10" x14ac:dyDescent="0.25">
      <c r="A458" s="97"/>
      <c r="B458" s="97"/>
      <c r="C458" s="97"/>
      <c r="D458" s="266"/>
      <c r="E458" s="97"/>
      <c r="F458" s="97"/>
      <c r="G458" s="97"/>
      <c r="I458" s="97"/>
      <c r="J458" s="97"/>
    </row>
    <row r="459" spans="1:10" x14ac:dyDescent="0.25">
      <c r="A459" s="97"/>
      <c r="B459" s="97"/>
      <c r="C459" s="97"/>
      <c r="D459" s="266"/>
      <c r="E459" s="97"/>
      <c r="F459" s="97"/>
      <c r="G459" s="97"/>
      <c r="I459" s="97"/>
      <c r="J459" s="97"/>
    </row>
    <row r="460" spans="1:10" x14ac:dyDescent="0.25">
      <c r="A460" s="97"/>
      <c r="B460" s="97"/>
      <c r="C460" s="97"/>
      <c r="D460" s="266"/>
      <c r="E460" s="97"/>
      <c r="F460" s="97"/>
      <c r="G460" s="97"/>
      <c r="I460" s="97"/>
      <c r="J460" s="97"/>
    </row>
    <row r="461" spans="1:10" x14ac:dyDescent="0.25">
      <c r="A461" s="97"/>
      <c r="B461" s="97"/>
      <c r="C461" s="97"/>
      <c r="D461" s="266"/>
      <c r="E461" s="97"/>
      <c r="F461" s="97"/>
      <c r="G461" s="97"/>
      <c r="I461" s="97"/>
      <c r="J461" s="97"/>
    </row>
    <row r="462" spans="1:10" x14ac:dyDescent="0.25">
      <c r="A462" s="97"/>
      <c r="B462" s="97"/>
      <c r="C462" s="97"/>
      <c r="D462" s="266"/>
      <c r="E462" s="97"/>
      <c r="F462" s="97"/>
      <c r="G462" s="97"/>
      <c r="I462" s="97"/>
      <c r="J462" s="97"/>
    </row>
    <row r="463" spans="1:10" x14ac:dyDescent="0.25">
      <c r="A463" s="97"/>
      <c r="B463" s="97"/>
      <c r="C463" s="97"/>
      <c r="D463" s="266"/>
      <c r="E463" s="97"/>
      <c r="F463" s="97"/>
      <c r="G463" s="97"/>
      <c r="I463" s="97"/>
      <c r="J463" s="97"/>
    </row>
    <row r="464" spans="1:10" x14ac:dyDescent="0.25">
      <c r="A464" s="97"/>
      <c r="B464" s="97"/>
      <c r="C464" s="97"/>
      <c r="D464" s="266"/>
      <c r="E464" s="97"/>
      <c r="F464" s="97"/>
      <c r="G464" s="97"/>
      <c r="I464" s="97"/>
      <c r="J464" s="97"/>
    </row>
    <row r="465" spans="1:10" x14ac:dyDescent="0.25">
      <c r="A465" s="97"/>
      <c r="B465" s="97"/>
      <c r="C465" s="97"/>
      <c r="D465" s="266"/>
      <c r="E465" s="97"/>
      <c r="F465" s="97"/>
      <c r="G465" s="97"/>
      <c r="I465" s="97"/>
      <c r="J465" s="97"/>
    </row>
    <row r="466" spans="1:10" x14ac:dyDescent="0.25">
      <c r="A466" s="97"/>
      <c r="B466" s="97"/>
      <c r="C466" s="97"/>
      <c r="D466" s="266"/>
      <c r="E466" s="97"/>
      <c r="F466" s="97"/>
      <c r="G466" s="97"/>
      <c r="I466" s="97"/>
      <c r="J466" s="97"/>
    </row>
    <row r="467" spans="1:10" x14ac:dyDescent="0.25">
      <c r="A467" s="97"/>
      <c r="B467" s="97"/>
      <c r="C467" s="97"/>
      <c r="D467" s="266"/>
      <c r="E467" s="97"/>
      <c r="F467" s="97"/>
      <c r="G467" s="97"/>
      <c r="I467" s="97"/>
      <c r="J467" s="97"/>
    </row>
    <row r="468" spans="1:10" x14ac:dyDescent="0.25">
      <c r="A468" s="97"/>
      <c r="B468" s="97"/>
      <c r="C468" s="97"/>
      <c r="D468" s="266"/>
      <c r="E468" s="97"/>
      <c r="F468" s="97"/>
      <c r="G468" s="97"/>
      <c r="I468" s="97"/>
      <c r="J468" s="97"/>
    </row>
    <row r="469" spans="1:10" x14ac:dyDescent="0.25">
      <c r="A469" s="97"/>
      <c r="B469" s="97"/>
      <c r="C469" s="97"/>
      <c r="D469" s="266"/>
      <c r="E469" s="97"/>
      <c r="F469" s="97"/>
      <c r="G469" s="97"/>
      <c r="I469" s="97"/>
      <c r="J469" s="97"/>
    </row>
    <row r="470" spans="1:10" x14ac:dyDescent="0.25">
      <c r="A470" s="97"/>
      <c r="B470" s="97"/>
      <c r="C470" s="97"/>
      <c r="D470" s="266"/>
      <c r="E470" s="97"/>
      <c r="F470" s="97"/>
      <c r="G470" s="97"/>
      <c r="I470" s="97"/>
      <c r="J470" s="97"/>
    </row>
    <row r="471" spans="1:10" x14ac:dyDescent="0.25">
      <c r="A471" s="97"/>
      <c r="B471" s="97"/>
      <c r="C471" s="97"/>
      <c r="D471" s="266"/>
      <c r="E471" s="97"/>
      <c r="F471" s="97"/>
      <c r="G471" s="97"/>
      <c r="I471" s="97"/>
      <c r="J471" s="97"/>
    </row>
    <row r="472" spans="1:10" x14ac:dyDescent="0.25">
      <c r="A472" s="97"/>
      <c r="B472" s="97"/>
      <c r="C472" s="97"/>
      <c r="D472" s="266"/>
      <c r="E472" s="97"/>
      <c r="F472" s="97"/>
      <c r="G472" s="97"/>
      <c r="I472" s="97"/>
      <c r="J472" s="97"/>
    </row>
    <row r="473" spans="1:10" x14ac:dyDescent="0.25">
      <c r="A473" s="97"/>
      <c r="B473" s="97"/>
      <c r="C473" s="97"/>
      <c r="D473" s="266"/>
      <c r="E473" s="97"/>
      <c r="F473" s="97"/>
      <c r="G473" s="97"/>
      <c r="I473" s="97"/>
      <c r="J473" s="97"/>
    </row>
    <row r="474" spans="1:10" x14ac:dyDescent="0.25">
      <c r="A474" s="97"/>
      <c r="B474" s="97"/>
      <c r="C474" s="97"/>
      <c r="D474" s="266"/>
      <c r="E474" s="97"/>
      <c r="F474" s="97"/>
      <c r="G474" s="97"/>
      <c r="I474" s="97"/>
      <c r="J474" s="97"/>
    </row>
    <row r="475" spans="1:10" x14ac:dyDescent="0.25">
      <c r="A475" s="97"/>
      <c r="B475" s="97"/>
      <c r="C475" s="97"/>
      <c r="D475" s="266"/>
      <c r="E475" s="97"/>
      <c r="F475" s="97"/>
      <c r="G475" s="97"/>
      <c r="I475" s="97"/>
      <c r="J475" s="97"/>
    </row>
    <row r="476" spans="1:10" x14ac:dyDescent="0.25">
      <c r="A476" s="97"/>
      <c r="B476" s="97"/>
      <c r="C476" s="97"/>
      <c r="D476" s="266"/>
      <c r="E476" s="97"/>
      <c r="F476" s="97"/>
      <c r="G476" s="97"/>
      <c r="I476" s="97"/>
      <c r="J476" s="97"/>
    </row>
    <row r="477" spans="1:10" x14ac:dyDescent="0.25">
      <c r="A477" s="97"/>
      <c r="B477" s="97"/>
      <c r="C477" s="97"/>
      <c r="D477" s="266"/>
      <c r="E477" s="97"/>
      <c r="F477" s="97"/>
      <c r="G477" s="97"/>
      <c r="I477" s="97"/>
      <c r="J477" s="97"/>
    </row>
    <row r="478" spans="1:10" x14ac:dyDescent="0.25">
      <c r="A478" s="97"/>
      <c r="B478" s="97"/>
      <c r="C478" s="97"/>
      <c r="D478" s="266"/>
      <c r="E478" s="97"/>
      <c r="F478" s="97"/>
      <c r="G478" s="97"/>
      <c r="I478" s="97"/>
      <c r="J478" s="97"/>
    </row>
    <row r="479" spans="1:10" x14ac:dyDescent="0.25">
      <c r="A479" s="97"/>
      <c r="B479" s="97"/>
      <c r="C479" s="97"/>
      <c r="D479" s="266"/>
      <c r="E479" s="97"/>
      <c r="F479" s="97"/>
      <c r="G479" s="97"/>
      <c r="I479" s="97"/>
      <c r="J479" s="97"/>
    </row>
    <row r="480" spans="1:10" x14ac:dyDescent="0.25">
      <c r="A480" s="97"/>
      <c r="B480" s="97"/>
      <c r="C480" s="97"/>
      <c r="D480" s="266"/>
      <c r="E480" s="97"/>
      <c r="F480" s="97"/>
      <c r="G480" s="97"/>
      <c r="I480" s="97"/>
      <c r="J480" s="97"/>
    </row>
    <row r="481" spans="1:10" x14ac:dyDescent="0.25">
      <c r="A481" s="97"/>
      <c r="B481" s="97"/>
      <c r="C481" s="97"/>
      <c r="D481" s="266"/>
      <c r="E481" s="97"/>
      <c r="F481" s="97"/>
      <c r="G481" s="97"/>
      <c r="I481" s="97"/>
      <c r="J481" s="97"/>
    </row>
    <row r="482" spans="1:10" x14ac:dyDescent="0.25">
      <c r="A482" s="97"/>
      <c r="B482" s="97"/>
      <c r="C482" s="97"/>
      <c r="D482" s="266"/>
      <c r="E482" s="97"/>
      <c r="F482" s="97"/>
      <c r="G482" s="97"/>
      <c r="I482" s="97"/>
      <c r="J482" s="97"/>
    </row>
    <row r="483" spans="1:10" x14ac:dyDescent="0.25">
      <c r="A483" s="97"/>
      <c r="B483" s="97"/>
      <c r="C483" s="97"/>
      <c r="D483" s="266"/>
      <c r="E483" s="97"/>
      <c r="F483" s="97"/>
      <c r="G483" s="97"/>
      <c r="I483" s="97"/>
      <c r="J483" s="97"/>
    </row>
    <row r="484" spans="1:10" x14ac:dyDescent="0.25">
      <c r="A484" s="97"/>
      <c r="B484" s="97"/>
      <c r="C484" s="97"/>
      <c r="D484" s="266"/>
      <c r="E484" s="97"/>
      <c r="F484" s="97"/>
      <c r="G484" s="97"/>
      <c r="I484" s="97"/>
      <c r="J484" s="97"/>
    </row>
    <row r="485" spans="1:10" x14ac:dyDescent="0.25">
      <c r="A485" s="97"/>
      <c r="B485" s="97"/>
      <c r="C485" s="97"/>
      <c r="D485" s="266"/>
      <c r="E485" s="97"/>
      <c r="F485" s="97"/>
      <c r="G485" s="97"/>
      <c r="I485" s="97"/>
      <c r="J485" s="97"/>
    </row>
    <row r="486" spans="1:10" x14ac:dyDescent="0.25">
      <c r="A486" s="97"/>
      <c r="B486" s="97"/>
      <c r="C486" s="97"/>
      <c r="D486" s="266"/>
      <c r="E486" s="97"/>
      <c r="F486" s="97"/>
      <c r="G486" s="97"/>
      <c r="I486" s="97"/>
      <c r="J486" s="97"/>
    </row>
    <row r="487" spans="1:10" x14ac:dyDescent="0.25">
      <c r="A487" s="97"/>
      <c r="B487" s="97"/>
      <c r="C487" s="97"/>
      <c r="D487" s="266"/>
      <c r="E487" s="97"/>
      <c r="F487" s="97"/>
      <c r="G487" s="97"/>
      <c r="I487" s="97"/>
      <c r="J487" s="97"/>
    </row>
    <row r="488" spans="1:10" x14ac:dyDescent="0.25">
      <c r="A488" s="97"/>
      <c r="B488" s="97"/>
      <c r="C488" s="97"/>
      <c r="D488" s="266"/>
      <c r="E488" s="97"/>
      <c r="F488" s="97"/>
      <c r="G488" s="97"/>
      <c r="I488" s="97"/>
      <c r="J488" s="97"/>
    </row>
    <row r="489" spans="1:10" x14ac:dyDescent="0.25">
      <c r="A489" s="97"/>
      <c r="B489" s="97"/>
      <c r="C489" s="97"/>
      <c r="D489" s="266"/>
      <c r="E489" s="97"/>
      <c r="F489" s="97"/>
      <c r="G489" s="97"/>
      <c r="I489" s="97"/>
      <c r="J489" s="97"/>
    </row>
    <row r="490" spans="1:10" x14ac:dyDescent="0.25">
      <c r="A490" s="97"/>
      <c r="B490" s="97"/>
      <c r="C490" s="97"/>
      <c r="D490" s="266"/>
      <c r="E490" s="97"/>
      <c r="F490" s="97"/>
      <c r="G490" s="97"/>
      <c r="I490" s="97"/>
      <c r="J490" s="97"/>
    </row>
    <row r="491" spans="1:10" x14ac:dyDescent="0.25">
      <c r="A491" s="97"/>
      <c r="B491" s="97"/>
      <c r="C491" s="97"/>
      <c r="D491" s="266"/>
      <c r="E491" s="97"/>
      <c r="F491" s="97"/>
      <c r="G491" s="97"/>
      <c r="I491" s="97"/>
      <c r="J491" s="97"/>
    </row>
    <row r="492" spans="1:10" x14ac:dyDescent="0.25">
      <c r="A492" s="97"/>
      <c r="B492" s="97"/>
      <c r="C492" s="97"/>
      <c r="D492" s="266"/>
      <c r="E492" s="97"/>
      <c r="F492" s="97"/>
      <c r="G492" s="97"/>
      <c r="I492" s="97"/>
      <c r="J492" s="97"/>
    </row>
    <row r="493" spans="1:10" x14ac:dyDescent="0.25">
      <c r="A493" s="97"/>
      <c r="B493" s="97"/>
      <c r="C493" s="97"/>
      <c r="D493" s="266"/>
      <c r="E493" s="97"/>
      <c r="F493" s="97"/>
      <c r="G493" s="97"/>
      <c r="I493" s="97"/>
      <c r="J493" s="97"/>
    </row>
    <row r="494" spans="1:10" x14ac:dyDescent="0.25">
      <c r="A494" s="97"/>
      <c r="B494" s="97"/>
      <c r="C494" s="97"/>
      <c r="D494" s="266"/>
      <c r="E494" s="97"/>
      <c r="F494" s="97"/>
      <c r="G494" s="97"/>
      <c r="I494" s="97"/>
      <c r="J494" s="97"/>
    </row>
    <row r="495" spans="1:10" x14ac:dyDescent="0.25">
      <c r="A495" s="97"/>
      <c r="B495" s="97"/>
      <c r="C495" s="97"/>
      <c r="D495" s="266"/>
      <c r="E495" s="97"/>
      <c r="F495" s="97"/>
      <c r="G495" s="97"/>
      <c r="I495" s="97"/>
      <c r="J495" s="97"/>
    </row>
    <row r="496" spans="1:10" x14ac:dyDescent="0.25">
      <c r="A496" s="97"/>
      <c r="B496" s="97"/>
      <c r="C496" s="97"/>
      <c r="D496" s="266"/>
      <c r="E496" s="97"/>
      <c r="F496" s="97"/>
      <c r="G496" s="97"/>
      <c r="I496" s="97"/>
      <c r="J496" s="97"/>
    </row>
    <row r="497" spans="1:10" x14ac:dyDescent="0.25">
      <c r="A497" s="97"/>
      <c r="B497" s="97"/>
      <c r="C497" s="97"/>
      <c r="D497" s="266"/>
      <c r="E497" s="97"/>
      <c r="F497" s="97"/>
      <c r="G497" s="97"/>
      <c r="I497" s="97"/>
      <c r="J497" s="97"/>
    </row>
    <row r="498" spans="1:10" x14ac:dyDescent="0.25">
      <c r="A498" s="97"/>
      <c r="B498" s="97"/>
      <c r="C498" s="97"/>
      <c r="D498" s="266"/>
      <c r="E498" s="97"/>
      <c r="F498" s="97"/>
      <c r="G498" s="97"/>
      <c r="I498" s="97"/>
      <c r="J498" s="97"/>
    </row>
    <row r="499" spans="1:10" x14ac:dyDescent="0.25">
      <c r="A499" s="97"/>
      <c r="B499" s="97"/>
      <c r="C499" s="97"/>
      <c r="D499" s="266"/>
      <c r="E499" s="97"/>
      <c r="F499" s="97"/>
      <c r="G499" s="97"/>
      <c r="I499" s="97"/>
      <c r="J499" s="97"/>
    </row>
    <row r="500" spans="1:10" x14ac:dyDescent="0.25">
      <c r="A500" s="97"/>
      <c r="B500" s="97"/>
      <c r="C500" s="97"/>
      <c r="D500" s="266"/>
      <c r="E500" s="97"/>
      <c r="F500" s="97"/>
      <c r="G500" s="97"/>
      <c r="I500" s="97"/>
      <c r="J500" s="97"/>
    </row>
    <row r="501" spans="1:10" x14ac:dyDescent="0.25">
      <c r="A501" s="97"/>
      <c r="B501" s="97"/>
      <c r="C501" s="97"/>
      <c r="D501" s="266"/>
      <c r="E501" s="97"/>
      <c r="F501" s="97"/>
      <c r="G501" s="97"/>
      <c r="I501" s="97"/>
      <c r="J501" s="97"/>
    </row>
    <row r="502" spans="1:10" x14ac:dyDescent="0.25">
      <c r="A502" s="97"/>
      <c r="B502" s="97"/>
      <c r="C502" s="97"/>
      <c r="D502" s="266"/>
      <c r="E502" s="97"/>
      <c r="F502" s="97"/>
      <c r="G502" s="97"/>
      <c r="I502" s="97"/>
      <c r="J502" s="97"/>
    </row>
    <row r="503" spans="1:10" x14ac:dyDescent="0.25">
      <c r="A503" s="97"/>
      <c r="B503" s="97"/>
      <c r="C503" s="97"/>
      <c r="D503" s="266"/>
      <c r="E503" s="97"/>
      <c r="F503" s="97"/>
      <c r="G503" s="97"/>
      <c r="I503" s="97"/>
      <c r="J503" s="97"/>
    </row>
    <row r="504" spans="1:10" x14ac:dyDescent="0.25">
      <c r="A504" s="97"/>
      <c r="B504" s="97"/>
      <c r="C504" s="97"/>
      <c r="D504" s="266"/>
      <c r="E504" s="97"/>
      <c r="F504" s="97"/>
      <c r="G504" s="97"/>
      <c r="I504" s="97"/>
      <c r="J504" s="97"/>
    </row>
    <row r="505" spans="1:10" x14ac:dyDescent="0.25">
      <c r="A505" s="97"/>
      <c r="B505" s="97"/>
      <c r="C505" s="97"/>
      <c r="D505" s="266"/>
      <c r="E505" s="97"/>
      <c r="F505" s="97"/>
      <c r="G505" s="97"/>
      <c r="I505" s="97"/>
      <c r="J505" s="97"/>
    </row>
    <row r="506" spans="1:10" x14ac:dyDescent="0.25">
      <c r="A506" s="97"/>
      <c r="B506" s="97"/>
      <c r="C506" s="97"/>
      <c r="D506" s="266"/>
      <c r="E506" s="97"/>
      <c r="F506" s="97"/>
      <c r="G506" s="97"/>
      <c r="I506" s="97"/>
      <c r="J506" s="97"/>
    </row>
    <row r="507" spans="1:10" x14ac:dyDescent="0.25">
      <c r="A507" s="97"/>
      <c r="B507" s="97"/>
      <c r="C507" s="97"/>
      <c r="D507" s="266"/>
      <c r="E507" s="97"/>
      <c r="F507" s="97"/>
      <c r="G507" s="97"/>
      <c r="I507" s="97"/>
      <c r="J507" s="97"/>
    </row>
    <row r="508" spans="1:10" x14ac:dyDescent="0.25">
      <c r="A508" s="97"/>
      <c r="B508" s="97"/>
      <c r="C508" s="97"/>
      <c r="D508" s="266"/>
      <c r="E508" s="97"/>
      <c r="F508" s="97"/>
      <c r="G508" s="97"/>
      <c r="I508" s="97"/>
      <c r="J508" s="97"/>
    </row>
    <row r="509" spans="1:10" x14ac:dyDescent="0.25">
      <c r="A509" s="97"/>
      <c r="B509" s="97"/>
      <c r="C509" s="97"/>
      <c r="D509" s="266"/>
      <c r="E509" s="97"/>
      <c r="F509" s="97"/>
      <c r="G509" s="97"/>
      <c r="I509" s="97"/>
      <c r="J509" s="97"/>
    </row>
    <row r="510" spans="1:10" x14ac:dyDescent="0.25">
      <c r="A510" s="97"/>
      <c r="B510" s="97"/>
      <c r="C510" s="97"/>
      <c r="D510" s="266"/>
      <c r="E510" s="97"/>
      <c r="F510" s="97"/>
      <c r="G510" s="97"/>
      <c r="I510" s="97"/>
      <c r="J510" s="97"/>
    </row>
    <row r="511" spans="1:10" x14ac:dyDescent="0.25">
      <c r="A511" s="97"/>
      <c r="B511" s="97"/>
      <c r="C511" s="97"/>
      <c r="D511" s="266"/>
      <c r="E511" s="97"/>
      <c r="F511" s="97"/>
      <c r="G511" s="97"/>
      <c r="I511" s="97"/>
      <c r="J511" s="97"/>
    </row>
    <row r="512" spans="1:10" x14ac:dyDescent="0.25">
      <c r="A512" s="97"/>
      <c r="B512" s="97"/>
      <c r="C512" s="97"/>
      <c r="D512" s="266"/>
      <c r="E512" s="97"/>
      <c r="F512" s="97"/>
      <c r="G512" s="97"/>
      <c r="I512" s="97"/>
      <c r="J512" s="97"/>
    </row>
    <row r="513" spans="1:10" x14ac:dyDescent="0.25">
      <c r="A513" s="97"/>
      <c r="B513" s="97"/>
      <c r="C513" s="97"/>
      <c r="D513" s="266"/>
      <c r="E513" s="97"/>
      <c r="F513" s="97"/>
      <c r="G513" s="97"/>
      <c r="I513" s="97"/>
      <c r="J513" s="97"/>
    </row>
    <row r="514" spans="1:10" x14ac:dyDescent="0.25">
      <c r="A514" s="97"/>
      <c r="B514" s="97"/>
      <c r="C514" s="97"/>
      <c r="D514" s="266"/>
      <c r="E514" s="97"/>
      <c r="F514" s="97"/>
      <c r="G514" s="97"/>
      <c r="I514" s="97"/>
      <c r="J514" s="97"/>
    </row>
    <row r="515" spans="1:10" x14ac:dyDescent="0.25">
      <c r="A515" s="97"/>
      <c r="B515" s="97"/>
      <c r="C515" s="97"/>
      <c r="D515" s="266"/>
      <c r="E515" s="97"/>
      <c r="F515" s="97"/>
      <c r="G515" s="97"/>
      <c r="I515" s="97"/>
      <c r="J515" s="97"/>
    </row>
    <row r="516" spans="1:10" x14ac:dyDescent="0.25">
      <c r="A516" s="97"/>
      <c r="B516" s="97"/>
      <c r="C516" s="97"/>
      <c r="D516" s="266"/>
      <c r="E516" s="97"/>
      <c r="F516" s="97"/>
      <c r="G516" s="97"/>
      <c r="I516" s="97"/>
      <c r="J516" s="97"/>
    </row>
    <row r="517" spans="1:10" x14ac:dyDescent="0.25">
      <c r="A517" s="97"/>
      <c r="B517" s="97"/>
      <c r="C517" s="97"/>
      <c r="D517" s="266"/>
      <c r="E517" s="97"/>
      <c r="F517" s="97"/>
      <c r="G517" s="97"/>
      <c r="I517" s="97"/>
      <c r="J517" s="97"/>
    </row>
    <row r="518" spans="1:10" x14ac:dyDescent="0.25">
      <c r="A518" s="97"/>
      <c r="B518" s="97"/>
      <c r="C518" s="97"/>
      <c r="D518" s="266"/>
      <c r="E518" s="97"/>
      <c r="F518" s="97"/>
      <c r="G518" s="97"/>
      <c r="I518" s="97"/>
      <c r="J518" s="97"/>
    </row>
    <row r="519" spans="1:10" x14ac:dyDescent="0.25">
      <c r="A519" s="97"/>
      <c r="B519" s="97"/>
      <c r="C519" s="97"/>
      <c r="D519" s="266"/>
      <c r="E519" s="97"/>
      <c r="F519" s="97"/>
      <c r="G519" s="97"/>
      <c r="I519" s="97"/>
      <c r="J519" s="97"/>
    </row>
    <row r="520" spans="1:10" x14ac:dyDescent="0.25">
      <c r="A520" s="97"/>
      <c r="B520" s="97"/>
      <c r="C520" s="97"/>
      <c r="D520" s="266"/>
      <c r="E520" s="97"/>
      <c r="F520" s="97"/>
      <c r="G520" s="97"/>
      <c r="I520" s="97"/>
      <c r="J520" s="97"/>
    </row>
    <row r="521" spans="1:10" x14ac:dyDescent="0.25">
      <c r="A521" s="97"/>
      <c r="B521" s="97"/>
      <c r="C521" s="97"/>
      <c r="D521" s="266"/>
      <c r="E521" s="97"/>
      <c r="F521" s="97"/>
      <c r="G521" s="97"/>
      <c r="I521" s="97"/>
      <c r="J521" s="97"/>
    </row>
    <row r="522" spans="1:10" x14ac:dyDescent="0.25">
      <c r="A522" s="97"/>
      <c r="B522" s="97"/>
      <c r="C522" s="97"/>
      <c r="D522" s="266"/>
      <c r="E522" s="97"/>
      <c r="F522" s="97"/>
      <c r="G522" s="97"/>
      <c r="I522" s="97"/>
      <c r="J522" s="97"/>
    </row>
    <row r="523" spans="1:10" x14ac:dyDescent="0.25">
      <c r="A523" s="97"/>
      <c r="B523" s="97"/>
      <c r="C523" s="97"/>
      <c r="D523" s="266"/>
      <c r="E523" s="97"/>
      <c r="F523" s="97"/>
      <c r="G523" s="97"/>
      <c r="I523" s="97"/>
      <c r="J523" s="97"/>
    </row>
    <row r="524" spans="1:10" x14ac:dyDescent="0.25">
      <c r="A524" s="97"/>
      <c r="B524" s="97"/>
      <c r="C524" s="97"/>
      <c r="D524" s="266"/>
      <c r="E524" s="97"/>
      <c r="F524" s="97"/>
      <c r="G524" s="97"/>
      <c r="I524" s="97"/>
      <c r="J524" s="97"/>
    </row>
    <row r="525" spans="1:10" x14ac:dyDescent="0.25">
      <c r="A525" s="97"/>
      <c r="B525" s="97"/>
      <c r="C525" s="97"/>
      <c r="D525" s="266"/>
      <c r="E525" s="97"/>
      <c r="F525" s="97"/>
      <c r="G525" s="97"/>
      <c r="I525" s="97"/>
      <c r="J525" s="97"/>
    </row>
    <row r="526" spans="1:10" x14ac:dyDescent="0.25">
      <c r="A526" s="97"/>
      <c r="B526" s="97"/>
      <c r="C526" s="97"/>
      <c r="D526" s="266"/>
      <c r="E526" s="97"/>
      <c r="F526" s="97"/>
      <c r="G526" s="97"/>
      <c r="I526" s="97"/>
      <c r="J526" s="97"/>
    </row>
    <row r="527" spans="1:10" x14ac:dyDescent="0.25">
      <c r="A527" s="97"/>
      <c r="B527" s="97"/>
      <c r="C527" s="97"/>
      <c r="D527" s="266"/>
      <c r="E527" s="97"/>
      <c r="F527" s="97"/>
      <c r="G527" s="97"/>
      <c r="I527" s="97"/>
      <c r="J527" s="97"/>
    </row>
    <row r="528" spans="1:10" x14ac:dyDescent="0.25">
      <c r="A528" s="97"/>
      <c r="B528" s="97"/>
      <c r="C528" s="97"/>
      <c r="D528" s="266"/>
      <c r="E528" s="97"/>
      <c r="F528" s="97"/>
      <c r="G528" s="97"/>
      <c r="I528" s="97"/>
      <c r="J528" s="97"/>
    </row>
    <row r="529" spans="1:10" x14ac:dyDescent="0.25">
      <c r="A529" s="97"/>
      <c r="B529" s="97"/>
      <c r="C529" s="97"/>
      <c r="D529" s="266"/>
      <c r="E529" s="97"/>
      <c r="F529" s="97"/>
      <c r="G529" s="97"/>
      <c r="I529" s="97"/>
      <c r="J529" s="97"/>
    </row>
    <row r="530" spans="1:10" x14ac:dyDescent="0.25">
      <c r="A530" s="97"/>
      <c r="B530" s="97"/>
      <c r="C530" s="97"/>
      <c r="D530" s="266"/>
      <c r="E530" s="97"/>
      <c r="F530" s="97"/>
      <c r="G530" s="97"/>
      <c r="I530" s="97"/>
      <c r="J530" s="97"/>
    </row>
    <row r="531" spans="1:10" x14ac:dyDescent="0.25">
      <c r="A531" s="97"/>
      <c r="B531" s="97"/>
      <c r="C531" s="97"/>
      <c r="D531" s="266"/>
      <c r="E531" s="97"/>
      <c r="F531" s="97"/>
      <c r="G531" s="97"/>
      <c r="I531" s="97"/>
      <c r="J531" s="97"/>
    </row>
    <row r="532" spans="1:10" x14ac:dyDescent="0.25">
      <c r="A532" s="97"/>
      <c r="B532" s="97"/>
      <c r="C532" s="97"/>
      <c r="D532" s="266"/>
      <c r="E532" s="97"/>
      <c r="F532" s="97"/>
      <c r="G532" s="97"/>
      <c r="I532" s="97"/>
      <c r="J532" s="97"/>
    </row>
    <row r="533" spans="1:10" x14ac:dyDescent="0.25">
      <c r="A533" s="97"/>
      <c r="B533" s="97"/>
      <c r="C533" s="97"/>
      <c r="D533" s="266"/>
      <c r="E533" s="97"/>
      <c r="F533" s="97"/>
      <c r="G533" s="97"/>
      <c r="I533" s="97"/>
      <c r="J533" s="97"/>
    </row>
    <row r="534" spans="1:10" x14ac:dyDescent="0.25">
      <c r="A534" s="97"/>
      <c r="B534" s="97"/>
      <c r="C534" s="97"/>
      <c r="D534" s="266"/>
      <c r="E534" s="97"/>
      <c r="F534" s="97"/>
      <c r="G534" s="97"/>
      <c r="I534" s="97"/>
      <c r="J534" s="97"/>
    </row>
    <row r="535" spans="1:10" x14ac:dyDescent="0.25">
      <c r="A535" s="97"/>
      <c r="B535" s="97"/>
      <c r="C535" s="97"/>
      <c r="D535" s="266"/>
      <c r="E535" s="97"/>
      <c r="F535" s="97"/>
      <c r="G535" s="97"/>
      <c r="I535" s="97"/>
      <c r="J535" s="97"/>
    </row>
    <row r="536" spans="1:10" x14ac:dyDescent="0.25">
      <c r="A536" s="97"/>
      <c r="B536" s="97"/>
      <c r="C536" s="97"/>
      <c r="D536" s="266"/>
      <c r="E536" s="97"/>
      <c r="F536" s="97"/>
      <c r="G536" s="97"/>
      <c r="I536" s="97"/>
      <c r="J536" s="97"/>
    </row>
    <row r="537" spans="1:10" x14ac:dyDescent="0.25">
      <c r="A537" s="97"/>
      <c r="B537" s="97"/>
      <c r="C537" s="97"/>
      <c r="D537" s="266"/>
      <c r="E537" s="97"/>
      <c r="F537" s="97"/>
      <c r="G537" s="97"/>
      <c r="I537" s="97"/>
      <c r="J537" s="97"/>
    </row>
    <row r="538" spans="1:10" x14ac:dyDescent="0.25">
      <c r="A538" s="97"/>
      <c r="B538" s="97"/>
      <c r="C538" s="97"/>
      <c r="D538" s="266"/>
      <c r="E538" s="97"/>
      <c r="F538" s="97"/>
      <c r="G538" s="97"/>
      <c r="I538" s="97"/>
      <c r="J538" s="97"/>
    </row>
    <row r="539" spans="1:10" x14ac:dyDescent="0.25">
      <c r="A539" s="97"/>
      <c r="B539" s="97"/>
      <c r="C539" s="97"/>
      <c r="D539" s="266"/>
      <c r="E539" s="97"/>
      <c r="F539" s="97"/>
      <c r="G539" s="97"/>
      <c r="I539" s="97"/>
      <c r="J539" s="97"/>
    </row>
    <row r="540" spans="1:10" x14ac:dyDescent="0.25">
      <c r="A540" s="97"/>
      <c r="B540" s="97"/>
      <c r="C540" s="97"/>
      <c r="D540" s="266"/>
      <c r="E540" s="97"/>
      <c r="F540" s="97"/>
      <c r="G540" s="97"/>
      <c r="I540" s="97"/>
      <c r="J540" s="97"/>
    </row>
    <row r="541" spans="1:10" x14ac:dyDescent="0.25">
      <c r="A541" s="97"/>
      <c r="B541" s="97"/>
      <c r="C541" s="97"/>
      <c r="D541" s="266"/>
      <c r="E541" s="97"/>
      <c r="F541" s="97"/>
      <c r="G541" s="97"/>
      <c r="I541" s="97"/>
      <c r="J541" s="97"/>
    </row>
    <row r="542" spans="1:10" x14ac:dyDescent="0.25">
      <c r="A542" s="97"/>
      <c r="B542" s="97"/>
      <c r="C542" s="97"/>
      <c r="D542" s="266"/>
      <c r="E542" s="97"/>
      <c r="F542" s="97"/>
      <c r="G542" s="97"/>
      <c r="I542" s="97"/>
      <c r="J542" s="97"/>
    </row>
    <row r="543" spans="1:10" x14ac:dyDescent="0.25">
      <c r="A543" s="97"/>
      <c r="B543" s="97"/>
      <c r="C543" s="97"/>
      <c r="D543" s="266"/>
      <c r="E543" s="97"/>
      <c r="F543" s="97"/>
      <c r="G543" s="97"/>
      <c r="I543" s="97"/>
      <c r="J543" s="97"/>
    </row>
    <row r="544" spans="1:10" x14ac:dyDescent="0.25">
      <c r="A544" s="97"/>
      <c r="B544" s="97"/>
      <c r="C544" s="97"/>
      <c r="D544" s="266"/>
      <c r="E544" s="97"/>
      <c r="F544" s="97"/>
      <c r="G544" s="97"/>
      <c r="I544" s="97"/>
      <c r="J544" s="97"/>
    </row>
    <row r="545" spans="1:10" x14ac:dyDescent="0.25">
      <c r="A545" s="97"/>
      <c r="B545" s="97"/>
      <c r="C545" s="97"/>
      <c r="D545" s="266"/>
      <c r="E545" s="97"/>
      <c r="F545" s="97"/>
      <c r="G545" s="97"/>
      <c r="I545" s="97"/>
      <c r="J545" s="97"/>
    </row>
    <row r="546" spans="1:10" x14ac:dyDescent="0.25">
      <c r="A546" s="97"/>
      <c r="B546" s="97"/>
      <c r="C546" s="97"/>
      <c r="D546" s="266"/>
      <c r="E546" s="97"/>
      <c r="F546" s="97"/>
      <c r="G546" s="97"/>
      <c r="I546" s="97"/>
      <c r="J546" s="97"/>
    </row>
    <row r="547" spans="1:10" x14ac:dyDescent="0.25">
      <c r="A547" s="97"/>
      <c r="B547" s="97"/>
      <c r="C547" s="97"/>
      <c r="D547" s="266"/>
      <c r="E547" s="97"/>
      <c r="F547" s="97"/>
      <c r="G547" s="97"/>
      <c r="I547" s="97"/>
      <c r="J547" s="97"/>
    </row>
    <row r="548" spans="1:10" x14ac:dyDescent="0.25">
      <c r="A548" s="97"/>
      <c r="B548" s="97"/>
      <c r="C548" s="97"/>
      <c r="D548" s="266"/>
      <c r="E548" s="97"/>
      <c r="F548" s="97"/>
      <c r="G548" s="97"/>
      <c r="I548" s="97"/>
      <c r="J548" s="97"/>
    </row>
    <row r="549" spans="1:10" x14ac:dyDescent="0.25">
      <c r="A549" s="97"/>
      <c r="B549" s="97"/>
      <c r="C549" s="97"/>
      <c r="D549" s="266"/>
      <c r="E549" s="97"/>
      <c r="F549" s="97"/>
      <c r="G549" s="97"/>
      <c r="I549" s="97"/>
      <c r="J549" s="97"/>
    </row>
    <row r="550" spans="1:10" x14ac:dyDescent="0.25">
      <c r="A550" s="97"/>
      <c r="B550" s="97"/>
      <c r="C550" s="97"/>
      <c r="D550" s="266"/>
      <c r="E550" s="97"/>
      <c r="F550" s="97"/>
      <c r="G550" s="97"/>
      <c r="I550" s="97"/>
      <c r="J550" s="97"/>
    </row>
    <row r="551" spans="1:10" x14ac:dyDescent="0.25">
      <c r="A551" s="97"/>
      <c r="B551" s="97"/>
      <c r="C551" s="97"/>
      <c r="D551" s="266"/>
      <c r="E551" s="97"/>
      <c r="F551" s="97"/>
      <c r="G551" s="97"/>
      <c r="I551" s="97"/>
      <c r="J551" s="97"/>
    </row>
    <row r="552" spans="1:10" x14ac:dyDescent="0.25">
      <c r="A552" s="97"/>
      <c r="B552" s="97"/>
      <c r="C552" s="97"/>
      <c r="D552" s="266"/>
      <c r="E552" s="97"/>
      <c r="F552" s="97"/>
      <c r="G552" s="97"/>
      <c r="I552" s="97"/>
      <c r="J552" s="97"/>
    </row>
    <row r="553" spans="1:10" x14ac:dyDescent="0.25">
      <c r="A553" s="97"/>
      <c r="B553" s="97"/>
      <c r="C553" s="97"/>
      <c r="D553" s="266"/>
      <c r="E553" s="97"/>
      <c r="F553" s="97"/>
      <c r="G553" s="97"/>
      <c r="I553" s="97"/>
      <c r="J553" s="97"/>
    </row>
    <row r="554" spans="1:10" x14ac:dyDescent="0.25">
      <c r="A554" s="97"/>
      <c r="B554" s="97"/>
      <c r="C554" s="97"/>
      <c r="D554" s="266"/>
      <c r="E554" s="97"/>
      <c r="F554" s="97"/>
      <c r="G554" s="97"/>
      <c r="I554" s="97"/>
      <c r="J554" s="97"/>
    </row>
    <row r="555" spans="1:10" x14ac:dyDescent="0.25">
      <c r="A555" s="97"/>
      <c r="B555" s="97"/>
      <c r="C555" s="97"/>
      <c r="D555" s="266"/>
      <c r="E555" s="97"/>
      <c r="F555" s="97"/>
      <c r="G555" s="97"/>
      <c r="I555" s="97"/>
      <c r="J555" s="97"/>
    </row>
    <row r="556" spans="1:10" x14ac:dyDescent="0.25">
      <c r="A556" s="97"/>
      <c r="B556" s="97"/>
      <c r="C556" s="97"/>
      <c r="D556" s="266"/>
      <c r="E556" s="97"/>
      <c r="F556" s="97"/>
      <c r="G556" s="97"/>
      <c r="I556" s="97"/>
      <c r="J556" s="97"/>
    </row>
    <row r="557" spans="1:10" x14ac:dyDescent="0.25">
      <c r="A557" s="97"/>
      <c r="B557" s="97"/>
      <c r="C557" s="97"/>
      <c r="D557" s="266"/>
      <c r="E557" s="97"/>
      <c r="F557" s="97"/>
      <c r="G557" s="97"/>
      <c r="I557" s="97"/>
      <c r="J557" s="97"/>
    </row>
    <row r="558" spans="1:10" x14ac:dyDescent="0.25">
      <c r="A558" s="97"/>
      <c r="B558" s="97"/>
      <c r="C558" s="97"/>
      <c r="D558" s="266"/>
      <c r="E558" s="97"/>
      <c r="F558" s="97"/>
      <c r="G558" s="97"/>
      <c r="I558" s="97"/>
      <c r="J558" s="97"/>
    </row>
    <row r="559" spans="1:10" x14ac:dyDescent="0.25">
      <c r="A559" s="97"/>
      <c r="B559" s="97"/>
      <c r="C559" s="97"/>
      <c r="D559" s="266"/>
      <c r="E559" s="97"/>
      <c r="F559" s="97"/>
      <c r="G559" s="97"/>
      <c r="I559" s="97"/>
      <c r="J559" s="97"/>
    </row>
    <row r="560" spans="1:10" x14ac:dyDescent="0.25">
      <c r="A560" s="97"/>
      <c r="B560" s="97"/>
      <c r="C560" s="97"/>
      <c r="D560" s="266"/>
      <c r="E560" s="97"/>
      <c r="F560" s="97"/>
      <c r="G560" s="97"/>
      <c r="I560" s="97"/>
      <c r="J560" s="97"/>
    </row>
    <row r="561" spans="1:10" x14ac:dyDescent="0.25">
      <c r="A561" s="97"/>
      <c r="B561" s="97"/>
      <c r="C561" s="97"/>
      <c r="D561" s="266"/>
      <c r="E561" s="97"/>
      <c r="F561" s="97"/>
      <c r="G561" s="97"/>
      <c r="I561" s="97"/>
      <c r="J561" s="97"/>
    </row>
    <row r="562" spans="1:10" x14ac:dyDescent="0.25">
      <c r="A562" s="97"/>
      <c r="B562" s="97"/>
      <c r="C562" s="97"/>
      <c r="D562" s="266"/>
      <c r="E562" s="97"/>
      <c r="F562" s="97"/>
      <c r="G562" s="97"/>
      <c r="I562" s="97"/>
      <c r="J562" s="97"/>
    </row>
    <row r="563" spans="1:10" x14ac:dyDescent="0.25">
      <c r="A563" s="97"/>
      <c r="B563" s="97"/>
      <c r="C563" s="97"/>
      <c r="D563" s="266"/>
      <c r="E563" s="97"/>
      <c r="F563" s="97"/>
      <c r="G563" s="97"/>
      <c r="I563" s="97"/>
      <c r="J563" s="97"/>
    </row>
    <row r="564" spans="1:10" x14ac:dyDescent="0.25">
      <c r="A564" s="97"/>
      <c r="B564" s="97"/>
      <c r="C564" s="97"/>
      <c r="D564" s="266"/>
      <c r="E564" s="97"/>
      <c r="F564" s="97"/>
      <c r="G564" s="97"/>
      <c r="I564" s="97"/>
      <c r="J564" s="97"/>
    </row>
    <row r="565" spans="1:10" x14ac:dyDescent="0.25">
      <c r="A565" s="97"/>
      <c r="B565" s="97"/>
      <c r="C565" s="97"/>
      <c r="D565" s="266"/>
      <c r="E565" s="97"/>
      <c r="F565" s="97"/>
      <c r="G565" s="97"/>
      <c r="I565" s="97"/>
      <c r="J565" s="97"/>
    </row>
    <row r="566" spans="1:10" x14ac:dyDescent="0.25">
      <c r="A566" s="97"/>
      <c r="B566" s="97"/>
      <c r="C566" s="97"/>
      <c r="D566" s="266"/>
      <c r="E566" s="97"/>
      <c r="F566" s="97"/>
      <c r="G566" s="97"/>
      <c r="I566" s="97"/>
      <c r="J566" s="97"/>
    </row>
    <row r="567" spans="1:10" x14ac:dyDescent="0.25">
      <c r="A567" s="97"/>
      <c r="B567" s="97"/>
      <c r="C567" s="97"/>
      <c r="D567" s="266"/>
      <c r="E567" s="97"/>
      <c r="F567" s="97"/>
      <c r="G567" s="97"/>
      <c r="I567" s="97"/>
      <c r="J567" s="97"/>
    </row>
    <row r="568" spans="1:10" x14ac:dyDescent="0.25">
      <c r="A568" s="97"/>
      <c r="B568" s="97"/>
      <c r="C568" s="97"/>
      <c r="D568" s="266"/>
      <c r="E568" s="97"/>
      <c r="F568" s="97"/>
      <c r="G568" s="97"/>
      <c r="I568" s="97"/>
      <c r="J568" s="97"/>
    </row>
    <row r="569" spans="1:10" x14ac:dyDescent="0.25">
      <c r="A569" s="97"/>
      <c r="B569" s="97"/>
      <c r="C569" s="97"/>
      <c r="D569" s="266"/>
      <c r="E569" s="97"/>
      <c r="F569" s="97"/>
      <c r="G569" s="97"/>
      <c r="I569" s="97"/>
      <c r="J569" s="97"/>
    </row>
    <row r="570" spans="1:10" x14ac:dyDescent="0.25">
      <c r="A570" s="97"/>
      <c r="B570" s="97"/>
      <c r="C570" s="97"/>
      <c r="D570" s="266"/>
      <c r="E570" s="97"/>
      <c r="F570" s="97"/>
      <c r="G570" s="97"/>
      <c r="I570" s="97"/>
      <c r="J570" s="97"/>
    </row>
    <row r="571" spans="1:10" x14ac:dyDescent="0.25">
      <c r="A571" s="97"/>
      <c r="B571" s="97"/>
      <c r="C571" s="97"/>
      <c r="D571" s="266"/>
      <c r="E571" s="97"/>
      <c r="F571" s="97"/>
      <c r="G571" s="97"/>
      <c r="I571" s="97"/>
      <c r="J571" s="97"/>
    </row>
    <row r="572" spans="1:10" x14ac:dyDescent="0.25">
      <c r="A572" s="97"/>
      <c r="B572" s="97"/>
      <c r="C572" s="97"/>
      <c r="D572" s="266"/>
      <c r="E572" s="97"/>
      <c r="F572" s="97"/>
      <c r="G572" s="97"/>
      <c r="I572" s="97"/>
      <c r="J572" s="97"/>
    </row>
    <row r="573" spans="1:10" x14ac:dyDescent="0.25">
      <c r="A573" s="97"/>
      <c r="B573" s="97"/>
      <c r="C573" s="97"/>
      <c r="D573" s="266"/>
      <c r="E573" s="97"/>
      <c r="F573" s="97"/>
      <c r="G573" s="97"/>
      <c r="I573" s="97"/>
      <c r="J573" s="97"/>
    </row>
    <row r="574" spans="1:10" x14ac:dyDescent="0.25">
      <c r="A574" s="97"/>
      <c r="B574" s="97"/>
      <c r="C574" s="97"/>
      <c r="D574" s="266"/>
      <c r="E574" s="97"/>
      <c r="F574" s="97"/>
      <c r="G574" s="97"/>
      <c r="I574" s="97"/>
      <c r="J574" s="97"/>
    </row>
    <row r="575" spans="1:10" x14ac:dyDescent="0.25">
      <c r="A575" s="97"/>
      <c r="B575" s="97"/>
      <c r="C575" s="97"/>
      <c r="D575" s="266"/>
      <c r="E575" s="97"/>
      <c r="F575" s="97"/>
      <c r="G575" s="97"/>
      <c r="I575" s="97"/>
      <c r="J575" s="97"/>
    </row>
    <row r="576" spans="1:10" x14ac:dyDescent="0.25">
      <c r="A576" s="97"/>
      <c r="B576" s="97"/>
      <c r="C576" s="97"/>
      <c r="D576" s="266"/>
      <c r="E576" s="97"/>
      <c r="F576" s="97"/>
      <c r="G576" s="97"/>
      <c r="I576" s="97"/>
      <c r="J576" s="97"/>
    </row>
    <row r="577" spans="1:10" x14ac:dyDescent="0.25">
      <c r="A577" s="97"/>
      <c r="B577" s="97"/>
      <c r="C577" s="97"/>
      <c r="D577" s="266"/>
      <c r="E577" s="97"/>
      <c r="F577" s="97"/>
      <c r="G577" s="97"/>
      <c r="I577" s="97"/>
      <c r="J577" s="97"/>
    </row>
    <row r="578" spans="1:10" x14ac:dyDescent="0.25">
      <c r="A578" s="97"/>
      <c r="B578" s="97"/>
      <c r="C578" s="97"/>
      <c r="D578" s="266"/>
      <c r="E578" s="97"/>
      <c r="F578" s="97"/>
      <c r="G578" s="97"/>
      <c r="I578" s="97"/>
      <c r="J578" s="97"/>
    </row>
    <row r="579" spans="1:10" x14ac:dyDescent="0.25">
      <c r="A579" s="97"/>
      <c r="B579" s="97"/>
      <c r="C579" s="97"/>
      <c r="D579" s="266"/>
      <c r="E579" s="97"/>
      <c r="F579" s="97"/>
      <c r="G579" s="97"/>
      <c r="I579" s="97"/>
      <c r="J579" s="97"/>
    </row>
    <row r="580" spans="1:10" x14ac:dyDescent="0.25">
      <c r="A580" s="97"/>
      <c r="B580" s="97"/>
      <c r="C580" s="97"/>
      <c r="D580" s="266"/>
      <c r="E580" s="97"/>
      <c r="F580" s="97"/>
      <c r="G580" s="97"/>
      <c r="I580" s="97"/>
      <c r="J580" s="97"/>
    </row>
    <row r="581" spans="1:10" x14ac:dyDescent="0.25">
      <c r="A581" s="97"/>
      <c r="B581" s="97"/>
      <c r="C581" s="97"/>
      <c r="D581" s="266"/>
      <c r="E581" s="97"/>
      <c r="F581" s="97"/>
      <c r="G581" s="97"/>
      <c r="I581" s="97"/>
      <c r="J581" s="97"/>
    </row>
    <row r="582" spans="1:10" x14ac:dyDescent="0.25">
      <c r="A582" s="97"/>
      <c r="B582" s="97"/>
      <c r="C582" s="97"/>
      <c r="D582" s="266"/>
      <c r="E582" s="97"/>
      <c r="F582" s="97"/>
      <c r="G582" s="97"/>
      <c r="I582" s="97"/>
      <c r="J582" s="97"/>
    </row>
    <row r="583" spans="1:10" x14ac:dyDescent="0.25">
      <c r="A583" s="97"/>
      <c r="B583" s="97"/>
      <c r="C583" s="97"/>
      <c r="D583" s="266"/>
      <c r="E583" s="97"/>
      <c r="F583" s="97"/>
      <c r="G583" s="97"/>
      <c r="I583" s="97"/>
      <c r="J583" s="97"/>
    </row>
    <row r="584" spans="1:10" x14ac:dyDescent="0.25">
      <c r="A584" s="97"/>
      <c r="B584" s="97"/>
      <c r="C584" s="97"/>
      <c r="D584" s="266"/>
      <c r="E584" s="97"/>
      <c r="F584" s="97"/>
      <c r="G584" s="97"/>
      <c r="I584" s="97"/>
      <c r="J584" s="97"/>
    </row>
    <row r="585" spans="1:10" x14ac:dyDescent="0.25">
      <c r="A585" s="97"/>
      <c r="B585" s="97"/>
      <c r="C585" s="97"/>
      <c r="D585" s="266"/>
      <c r="E585" s="97"/>
      <c r="F585" s="97"/>
      <c r="G585" s="97"/>
      <c r="I585" s="97"/>
      <c r="J585" s="97"/>
    </row>
    <row r="586" spans="1:10" x14ac:dyDescent="0.25">
      <c r="A586" s="97"/>
      <c r="B586" s="97"/>
      <c r="C586" s="97"/>
      <c r="D586" s="266"/>
      <c r="E586" s="97"/>
      <c r="F586" s="97"/>
      <c r="G586" s="97"/>
      <c r="I586" s="97"/>
      <c r="J586" s="97"/>
    </row>
    <row r="587" spans="1:10" x14ac:dyDescent="0.25">
      <c r="A587" s="97"/>
      <c r="B587" s="97"/>
      <c r="C587" s="97"/>
      <c r="D587" s="266"/>
      <c r="E587" s="97"/>
      <c r="F587" s="97"/>
      <c r="G587" s="97"/>
      <c r="I587" s="97"/>
      <c r="J587" s="97"/>
    </row>
    <row r="588" spans="1:10" x14ac:dyDescent="0.25">
      <c r="A588" s="97"/>
      <c r="B588" s="97"/>
      <c r="C588" s="97"/>
      <c r="D588" s="266"/>
      <c r="E588" s="97"/>
      <c r="F588" s="97"/>
      <c r="G588" s="97"/>
      <c r="I588" s="97"/>
      <c r="J588" s="97"/>
    </row>
    <row r="589" spans="1:10" x14ac:dyDescent="0.25">
      <c r="A589" s="97"/>
      <c r="B589" s="97"/>
      <c r="C589" s="97"/>
      <c r="D589" s="266"/>
      <c r="E589" s="97"/>
      <c r="F589" s="97"/>
      <c r="G589" s="97"/>
      <c r="I589" s="97"/>
      <c r="J589" s="97"/>
    </row>
    <row r="590" spans="1:10" x14ac:dyDescent="0.25">
      <c r="A590" s="97"/>
      <c r="B590" s="97"/>
      <c r="C590" s="97"/>
      <c r="D590" s="266"/>
      <c r="E590" s="97"/>
      <c r="F590" s="97"/>
      <c r="G590" s="97"/>
      <c r="I590" s="97"/>
      <c r="J590" s="97"/>
    </row>
    <row r="591" spans="1:10" x14ac:dyDescent="0.25">
      <c r="A591" s="97"/>
      <c r="B591" s="97"/>
      <c r="C591" s="97"/>
      <c r="D591" s="266"/>
      <c r="E591" s="97"/>
      <c r="F591" s="97"/>
      <c r="G591" s="97"/>
      <c r="I591" s="97"/>
      <c r="J591" s="97"/>
    </row>
    <row r="592" spans="1:10" x14ac:dyDescent="0.25">
      <c r="A592" s="97"/>
      <c r="B592" s="97"/>
      <c r="C592" s="97"/>
      <c r="D592" s="266"/>
      <c r="E592" s="97"/>
      <c r="F592" s="97"/>
      <c r="G592" s="97"/>
      <c r="I592" s="97"/>
      <c r="J592" s="97"/>
    </row>
    <row r="593" spans="1:10" x14ac:dyDescent="0.25">
      <c r="A593" s="97"/>
      <c r="B593" s="97"/>
      <c r="C593" s="97"/>
      <c r="D593" s="266"/>
      <c r="E593" s="97"/>
      <c r="F593" s="97"/>
      <c r="G593" s="97"/>
      <c r="I593" s="97"/>
      <c r="J593" s="97"/>
    </row>
    <row r="594" spans="1:10" x14ac:dyDescent="0.25">
      <c r="A594" s="97"/>
      <c r="B594" s="97"/>
      <c r="C594" s="97"/>
      <c r="D594" s="266"/>
      <c r="E594" s="97"/>
      <c r="F594" s="97"/>
      <c r="G594" s="97"/>
      <c r="I594" s="97"/>
      <c r="J594" s="97"/>
    </row>
    <row r="595" spans="1:10" x14ac:dyDescent="0.25">
      <c r="A595" s="97"/>
      <c r="B595" s="97"/>
      <c r="C595" s="97"/>
      <c r="D595" s="266"/>
      <c r="E595" s="97"/>
      <c r="F595" s="97"/>
      <c r="G595" s="97"/>
      <c r="I595" s="97"/>
      <c r="J595" s="97"/>
    </row>
    <row r="596" spans="1:10" x14ac:dyDescent="0.25">
      <c r="A596" s="97"/>
      <c r="B596" s="97"/>
      <c r="C596" s="97"/>
      <c r="D596" s="266"/>
      <c r="E596" s="97"/>
      <c r="F596" s="97"/>
      <c r="G596" s="97"/>
      <c r="I596" s="97"/>
      <c r="J596" s="97"/>
    </row>
    <row r="597" spans="1:10" x14ac:dyDescent="0.25">
      <c r="A597" s="97"/>
      <c r="B597" s="97"/>
      <c r="C597" s="97"/>
      <c r="D597" s="266"/>
      <c r="E597" s="97"/>
      <c r="F597" s="97"/>
      <c r="G597" s="97"/>
      <c r="I597" s="97"/>
      <c r="J597" s="97"/>
    </row>
    <row r="598" spans="1:10" x14ac:dyDescent="0.25">
      <c r="A598" s="97"/>
      <c r="B598" s="97"/>
      <c r="C598" s="97"/>
      <c r="D598" s="266"/>
      <c r="E598" s="97"/>
      <c r="F598" s="97"/>
      <c r="G598" s="97"/>
      <c r="I598" s="97"/>
      <c r="J598" s="97"/>
    </row>
    <row r="599" spans="1:10" x14ac:dyDescent="0.25">
      <c r="A599" s="97"/>
      <c r="B599" s="97"/>
      <c r="C599" s="97"/>
      <c r="D599" s="266"/>
      <c r="E599" s="97"/>
      <c r="F599" s="97"/>
      <c r="G599" s="97"/>
      <c r="I599" s="97"/>
      <c r="J599" s="97"/>
    </row>
    <row r="600" spans="1:10" x14ac:dyDescent="0.25">
      <c r="A600" s="97"/>
      <c r="B600" s="97"/>
      <c r="C600" s="97"/>
      <c r="D600" s="266"/>
      <c r="E600" s="97"/>
      <c r="F600" s="97"/>
      <c r="G600" s="97"/>
      <c r="I600" s="97"/>
      <c r="J600" s="97"/>
    </row>
    <row r="601" spans="1:10" x14ac:dyDescent="0.25">
      <c r="A601" s="97"/>
      <c r="B601" s="97"/>
      <c r="C601" s="97"/>
      <c r="D601" s="266"/>
      <c r="E601" s="97"/>
      <c r="F601" s="97"/>
      <c r="G601" s="97"/>
      <c r="I601" s="97"/>
      <c r="J601" s="97"/>
    </row>
    <row r="602" spans="1:10" x14ac:dyDescent="0.25">
      <c r="A602" s="97"/>
      <c r="B602" s="97"/>
      <c r="C602" s="97"/>
      <c r="D602" s="266"/>
      <c r="E602" s="97"/>
      <c r="F602" s="97"/>
      <c r="G602" s="97"/>
      <c r="I602" s="97"/>
      <c r="J602" s="97"/>
    </row>
    <row r="603" spans="1:10" x14ac:dyDescent="0.25">
      <c r="A603" s="97"/>
      <c r="B603" s="97"/>
      <c r="C603" s="97"/>
      <c r="D603" s="266"/>
      <c r="E603" s="97"/>
      <c r="F603" s="97"/>
      <c r="G603" s="97"/>
      <c r="I603" s="97"/>
      <c r="J603" s="97"/>
    </row>
    <row r="604" spans="1:10" x14ac:dyDescent="0.25">
      <c r="A604" s="97"/>
      <c r="B604" s="97"/>
      <c r="C604" s="97"/>
      <c r="D604" s="266"/>
      <c r="E604" s="97"/>
      <c r="F604" s="97"/>
      <c r="G604" s="97"/>
      <c r="I604" s="97"/>
      <c r="J604" s="97"/>
    </row>
    <row r="605" spans="1:10" x14ac:dyDescent="0.25">
      <c r="A605" s="97"/>
      <c r="B605" s="97"/>
      <c r="C605" s="97"/>
      <c r="D605" s="266"/>
      <c r="E605" s="97"/>
      <c r="F605" s="97"/>
      <c r="G605" s="97"/>
      <c r="I605" s="97"/>
      <c r="J605" s="97"/>
    </row>
    <row r="606" spans="1:10" x14ac:dyDescent="0.25">
      <c r="A606" s="97"/>
      <c r="B606" s="97"/>
      <c r="C606" s="97"/>
      <c r="D606" s="266"/>
      <c r="E606" s="97"/>
      <c r="F606" s="97"/>
      <c r="G606" s="97"/>
      <c r="I606" s="97"/>
      <c r="J606" s="97"/>
    </row>
    <row r="607" spans="1:10" x14ac:dyDescent="0.25">
      <c r="A607" s="97"/>
      <c r="B607" s="97"/>
      <c r="C607" s="97"/>
      <c r="D607" s="266"/>
      <c r="E607" s="97"/>
      <c r="F607" s="97"/>
      <c r="G607" s="97"/>
      <c r="I607" s="97"/>
      <c r="J607" s="97"/>
    </row>
    <row r="608" spans="1:10" x14ac:dyDescent="0.25">
      <c r="A608" s="97"/>
      <c r="B608" s="97"/>
      <c r="C608" s="97"/>
      <c r="D608" s="266"/>
      <c r="E608" s="97"/>
      <c r="F608" s="97"/>
      <c r="G608" s="97"/>
      <c r="I608" s="97"/>
      <c r="J608" s="97"/>
    </row>
    <row r="609" spans="1:10" x14ac:dyDescent="0.25">
      <c r="A609" s="97"/>
      <c r="B609" s="97"/>
      <c r="C609" s="97"/>
      <c r="D609" s="266"/>
      <c r="E609" s="97"/>
      <c r="F609" s="97"/>
      <c r="G609" s="97"/>
      <c r="I609" s="97"/>
      <c r="J609" s="97"/>
    </row>
    <row r="610" spans="1:10" x14ac:dyDescent="0.25">
      <c r="A610" s="97"/>
      <c r="B610" s="97"/>
      <c r="C610" s="97"/>
      <c r="D610" s="266"/>
      <c r="E610" s="97"/>
      <c r="F610" s="97"/>
      <c r="G610" s="97"/>
      <c r="I610" s="97"/>
      <c r="J610" s="97"/>
    </row>
    <row r="611" spans="1:10" x14ac:dyDescent="0.25">
      <c r="A611" s="97"/>
      <c r="B611" s="97"/>
      <c r="C611" s="97"/>
      <c r="D611" s="266"/>
      <c r="E611" s="97"/>
      <c r="F611" s="97"/>
      <c r="G611" s="97"/>
      <c r="I611" s="97"/>
      <c r="J611" s="97"/>
    </row>
    <row r="612" spans="1:10" x14ac:dyDescent="0.25">
      <c r="A612" s="97"/>
      <c r="B612" s="97"/>
      <c r="C612" s="97"/>
      <c r="D612" s="266"/>
      <c r="E612" s="97"/>
      <c r="F612" s="97"/>
      <c r="G612" s="97"/>
      <c r="I612" s="97"/>
      <c r="J612" s="97"/>
    </row>
    <row r="613" spans="1:10" x14ac:dyDescent="0.25">
      <c r="A613" s="97"/>
      <c r="B613" s="97"/>
      <c r="C613" s="97"/>
      <c r="D613" s="266"/>
      <c r="E613" s="97"/>
      <c r="F613" s="97"/>
      <c r="G613" s="97"/>
      <c r="I613" s="97"/>
      <c r="J613" s="97"/>
    </row>
    <row r="614" spans="1:10" x14ac:dyDescent="0.25">
      <c r="A614" s="97"/>
      <c r="B614" s="97"/>
      <c r="C614" s="97"/>
      <c r="D614" s="266"/>
      <c r="E614" s="97"/>
      <c r="F614" s="97"/>
      <c r="G614" s="97"/>
      <c r="I614" s="97"/>
      <c r="J614" s="97"/>
    </row>
    <row r="615" spans="1:10" x14ac:dyDescent="0.25">
      <c r="A615" s="97"/>
      <c r="B615" s="97"/>
      <c r="C615" s="97"/>
      <c r="D615" s="266"/>
      <c r="E615" s="97"/>
      <c r="F615" s="97"/>
      <c r="G615" s="97"/>
      <c r="I615" s="97"/>
      <c r="J615" s="97"/>
    </row>
    <row r="616" spans="1:10" x14ac:dyDescent="0.25">
      <c r="A616" s="97"/>
      <c r="B616" s="97"/>
      <c r="C616" s="97"/>
      <c r="D616" s="266"/>
      <c r="E616" s="97"/>
      <c r="F616" s="97"/>
      <c r="G616" s="97"/>
      <c r="I616" s="97"/>
      <c r="J616" s="97"/>
    </row>
    <row r="617" spans="1:10" x14ac:dyDescent="0.25">
      <c r="A617" s="97"/>
      <c r="B617" s="97"/>
      <c r="C617" s="97"/>
      <c r="D617" s="266"/>
      <c r="E617" s="97"/>
      <c r="F617" s="97"/>
      <c r="G617" s="97"/>
      <c r="I617" s="97"/>
      <c r="J617" s="97"/>
    </row>
    <row r="618" spans="1:10" x14ac:dyDescent="0.25">
      <c r="A618" s="97"/>
      <c r="B618" s="97"/>
      <c r="C618" s="97"/>
      <c r="D618" s="266"/>
      <c r="E618" s="97"/>
      <c r="F618" s="97"/>
      <c r="G618" s="97"/>
      <c r="I618" s="97"/>
      <c r="J618" s="97"/>
    </row>
    <row r="619" spans="1:10" x14ac:dyDescent="0.25">
      <c r="A619" s="97"/>
      <c r="B619" s="97"/>
      <c r="C619" s="97"/>
      <c r="D619" s="266"/>
      <c r="E619" s="97"/>
      <c r="F619" s="97"/>
      <c r="G619" s="97"/>
      <c r="I619" s="97"/>
      <c r="J619" s="97"/>
    </row>
    <row r="620" spans="1:10" x14ac:dyDescent="0.25">
      <c r="A620" s="97"/>
      <c r="B620" s="97"/>
      <c r="C620" s="97"/>
      <c r="D620" s="266"/>
      <c r="E620" s="97"/>
      <c r="F620" s="97"/>
      <c r="G620" s="97"/>
      <c r="I620" s="97"/>
      <c r="J620" s="97"/>
    </row>
    <row r="621" spans="1:10" x14ac:dyDescent="0.25">
      <c r="A621" s="97"/>
      <c r="B621" s="97"/>
      <c r="C621" s="97"/>
      <c r="D621" s="266"/>
      <c r="E621" s="97"/>
      <c r="F621" s="97"/>
      <c r="G621" s="97"/>
      <c r="I621" s="97"/>
      <c r="J621" s="97"/>
    </row>
    <row r="622" spans="1:10" x14ac:dyDescent="0.25">
      <c r="A622" s="97"/>
      <c r="B622" s="97"/>
      <c r="C622" s="97"/>
      <c r="D622" s="266"/>
      <c r="E622" s="97"/>
      <c r="F622" s="97"/>
      <c r="G622" s="97"/>
      <c r="I622" s="97"/>
      <c r="J622" s="97"/>
    </row>
    <row r="623" spans="1:10" x14ac:dyDescent="0.25">
      <c r="A623" s="97"/>
      <c r="B623" s="97"/>
      <c r="C623" s="97"/>
      <c r="D623" s="266"/>
      <c r="E623" s="97"/>
      <c r="F623" s="97"/>
      <c r="G623" s="97"/>
      <c r="I623" s="97"/>
      <c r="J623" s="97"/>
    </row>
    <row r="624" spans="1:10" x14ac:dyDescent="0.25">
      <c r="A624" s="97"/>
      <c r="B624" s="97"/>
      <c r="C624" s="97"/>
      <c r="D624" s="266"/>
      <c r="E624" s="97"/>
      <c r="F624" s="97"/>
      <c r="G624" s="97"/>
      <c r="I624" s="97"/>
      <c r="J624" s="97"/>
    </row>
    <row r="625" spans="1:10" x14ac:dyDescent="0.25">
      <c r="A625" s="97"/>
      <c r="B625" s="97"/>
      <c r="C625" s="97"/>
      <c r="D625" s="266"/>
      <c r="E625" s="97"/>
      <c r="F625" s="97"/>
      <c r="G625" s="97"/>
      <c r="I625" s="97"/>
      <c r="J625" s="97"/>
    </row>
    <row r="626" spans="1:10" x14ac:dyDescent="0.25">
      <c r="A626" s="97"/>
      <c r="B626" s="97"/>
      <c r="C626" s="97"/>
      <c r="D626" s="266"/>
      <c r="E626" s="97"/>
      <c r="F626" s="97"/>
      <c r="G626" s="97"/>
      <c r="I626" s="97"/>
      <c r="J626" s="97"/>
    </row>
    <row r="627" spans="1:10" x14ac:dyDescent="0.25">
      <c r="A627" s="97"/>
      <c r="B627" s="97"/>
      <c r="C627" s="97"/>
      <c r="D627" s="266"/>
      <c r="E627" s="97"/>
      <c r="F627" s="97"/>
      <c r="G627" s="97"/>
      <c r="I627" s="97"/>
      <c r="J627" s="97"/>
    </row>
    <row r="628" spans="1:10" x14ac:dyDescent="0.25">
      <c r="A628" s="97"/>
      <c r="B628" s="97"/>
      <c r="C628" s="97"/>
      <c r="D628" s="266"/>
      <c r="E628" s="97"/>
      <c r="F628" s="97"/>
      <c r="G628" s="97"/>
      <c r="I628" s="97"/>
      <c r="J628" s="97"/>
    </row>
    <row r="629" spans="1:10" x14ac:dyDescent="0.25">
      <c r="A629" s="97"/>
      <c r="B629" s="97"/>
      <c r="C629" s="97"/>
      <c r="D629" s="266"/>
      <c r="E629" s="97"/>
      <c r="F629" s="97"/>
      <c r="G629" s="97"/>
      <c r="I629" s="97"/>
      <c r="J629" s="97"/>
    </row>
    <row r="630" spans="1:10" x14ac:dyDescent="0.25">
      <c r="A630" s="97"/>
      <c r="B630" s="97"/>
      <c r="C630" s="97"/>
      <c r="D630" s="266"/>
      <c r="E630" s="97"/>
      <c r="F630" s="97"/>
      <c r="G630" s="97"/>
      <c r="I630" s="97"/>
      <c r="J630" s="97"/>
    </row>
    <row r="631" spans="1:10" x14ac:dyDescent="0.25">
      <c r="A631" s="97"/>
      <c r="B631" s="97"/>
      <c r="C631" s="97"/>
      <c r="D631" s="266"/>
      <c r="E631" s="97"/>
      <c r="F631" s="97"/>
      <c r="G631" s="97"/>
      <c r="I631" s="97"/>
      <c r="J631" s="97"/>
    </row>
    <row r="632" spans="1:10" x14ac:dyDescent="0.25">
      <c r="A632" s="97"/>
      <c r="B632" s="97"/>
      <c r="C632" s="97"/>
      <c r="D632" s="266"/>
      <c r="E632" s="97"/>
      <c r="F632" s="97"/>
      <c r="G632" s="97"/>
      <c r="I632" s="97"/>
      <c r="J632" s="97"/>
    </row>
    <row r="633" spans="1:10" x14ac:dyDescent="0.25">
      <c r="A633" s="97"/>
      <c r="B633" s="97"/>
      <c r="C633" s="97"/>
      <c r="D633" s="266"/>
      <c r="E633" s="97"/>
      <c r="F633" s="97"/>
      <c r="G633" s="97"/>
      <c r="I633" s="97"/>
      <c r="J633" s="97"/>
    </row>
    <row r="634" spans="1:10" x14ac:dyDescent="0.25">
      <c r="A634" s="97"/>
      <c r="B634" s="97"/>
      <c r="C634" s="97"/>
      <c r="D634" s="266"/>
      <c r="E634" s="97"/>
      <c r="F634" s="97"/>
      <c r="G634" s="97"/>
      <c r="I634" s="97"/>
      <c r="J634" s="97"/>
    </row>
    <row r="635" spans="1:10" x14ac:dyDescent="0.25">
      <c r="A635" s="97"/>
      <c r="B635" s="97"/>
      <c r="C635" s="97"/>
      <c r="D635" s="266"/>
      <c r="E635" s="97"/>
      <c r="F635" s="97"/>
      <c r="G635" s="97"/>
      <c r="I635" s="97"/>
      <c r="J635" s="97"/>
    </row>
    <row r="636" spans="1:10" x14ac:dyDescent="0.25">
      <c r="A636" s="97"/>
      <c r="B636" s="97"/>
      <c r="C636" s="97"/>
      <c r="D636" s="266"/>
      <c r="E636" s="97"/>
      <c r="F636" s="97"/>
      <c r="G636" s="97"/>
      <c r="I636" s="97"/>
      <c r="J636" s="97"/>
    </row>
    <row r="637" spans="1:10" x14ac:dyDescent="0.25">
      <c r="A637" s="97"/>
      <c r="B637" s="97"/>
      <c r="C637" s="97"/>
      <c r="D637" s="266"/>
      <c r="E637" s="97"/>
      <c r="F637" s="97"/>
      <c r="G637" s="97"/>
      <c r="I637" s="97"/>
      <c r="J637" s="97"/>
    </row>
    <row r="638" spans="1:10" x14ac:dyDescent="0.25">
      <c r="A638" s="97"/>
      <c r="B638" s="97"/>
      <c r="C638" s="97"/>
      <c r="D638" s="266"/>
      <c r="E638" s="97"/>
      <c r="F638" s="97"/>
      <c r="G638" s="97"/>
      <c r="I638" s="97"/>
      <c r="J638" s="97"/>
    </row>
    <row r="639" spans="1:10" x14ac:dyDescent="0.25">
      <c r="A639" s="97"/>
      <c r="B639" s="97"/>
      <c r="C639" s="97"/>
      <c r="D639" s="266"/>
      <c r="E639" s="97"/>
      <c r="F639" s="97"/>
      <c r="G639" s="97"/>
      <c r="I639" s="97"/>
      <c r="J639" s="97"/>
    </row>
    <row r="640" spans="1:10" x14ac:dyDescent="0.25">
      <c r="A640" s="97"/>
      <c r="B640" s="97"/>
      <c r="C640" s="97"/>
      <c r="D640" s="266"/>
      <c r="E640" s="97"/>
      <c r="F640" s="97"/>
      <c r="G640" s="97"/>
      <c r="I640" s="97"/>
      <c r="J640" s="97"/>
    </row>
    <row r="641" spans="1:10" x14ac:dyDescent="0.25">
      <c r="A641" s="97"/>
      <c r="B641" s="97"/>
      <c r="C641" s="97"/>
      <c r="D641" s="266"/>
      <c r="E641" s="97"/>
      <c r="F641" s="97"/>
      <c r="G641" s="97"/>
      <c r="I641" s="97"/>
      <c r="J641" s="97"/>
    </row>
    <row r="642" spans="1:10" x14ac:dyDescent="0.25">
      <c r="A642" s="97"/>
      <c r="B642" s="97"/>
      <c r="C642" s="97"/>
      <c r="D642" s="266"/>
      <c r="E642" s="97"/>
      <c r="F642" s="97"/>
      <c r="G642" s="97"/>
      <c r="I642" s="97"/>
      <c r="J642" s="97"/>
    </row>
    <row r="643" spans="1:10" x14ac:dyDescent="0.25">
      <c r="A643" s="97"/>
      <c r="B643" s="97"/>
      <c r="C643" s="97"/>
      <c r="D643" s="266"/>
      <c r="E643" s="97"/>
      <c r="F643" s="97"/>
      <c r="G643" s="97"/>
      <c r="I643" s="97"/>
      <c r="J643" s="97"/>
    </row>
    <row r="644" spans="1:10" x14ac:dyDescent="0.25">
      <c r="A644" s="97"/>
      <c r="B644" s="97"/>
      <c r="C644" s="97"/>
      <c r="D644" s="266"/>
      <c r="E644" s="97"/>
      <c r="F644" s="97"/>
      <c r="G644" s="97"/>
      <c r="I644" s="97"/>
      <c r="J644" s="97"/>
    </row>
    <row r="645" spans="1:10" x14ac:dyDescent="0.25">
      <c r="A645" s="97"/>
      <c r="B645" s="97"/>
      <c r="C645" s="97"/>
      <c r="D645" s="266"/>
      <c r="E645" s="97"/>
      <c r="F645" s="97"/>
      <c r="G645" s="97"/>
      <c r="I645" s="97"/>
      <c r="J645" s="97"/>
    </row>
    <row r="646" spans="1:10" x14ac:dyDescent="0.25">
      <c r="A646" s="97"/>
      <c r="B646" s="97"/>
      <c r="C646" s="97"/>
      <c r="D646" s="266"/>
      <c r="E646" s="97"/>
      <c r="F646" s="97"/>
      <c r="G646" s="97"/>
      <c r="I646" s="97"/>
      <c r="J646" s="97"/>
    </row>
    <row r="647" spans="1:10" x14ac:dyDescent="0.25">
      <c r="A647" s="97"/>
      <c r="B647" s="97"/>
      <c r="C647" s="97"/>
      <c r="D647" s="266"/>
      <c r="E647" s="97"/>
      <c r="F647" s="97"/>
      <c r="G647" s="97"/>
      <c r="I647" s="97"/>
      <c r="J647" s="97"/>
    </row>
    <row r="648" spans="1:10" x14ac:dyDescent="0.25">
      <c r="A648" s="97"/>
      <c r="B648" s="97"/>
      <c r="C648" s="97"/>
      <c r="D648" s="266"/>
      <c r="E648" s="97"/>
      <c r="F648" s="97"/>
      <c r="G648" s="97"/>
      <c r="I648" s="97"/>
      <c r="J648" s="97"/>
    </row>
    <row r="649" spans="1:10" x14ac:dyDescent="0.25">
      <c r="A649" s="97"/>
      <c r="B649" s="97"/>
      <c r="C649" s="97"/>
      <c r="D649" s="266"/>
      <c r="E649" s="97"/>
      <c r="F649" s="97"/>
      <c r="G649" s="97"/>
      <c r="I649" s="97"/>
      <c r="J649" s="97"/>
    </row>
    <row r="650" spans="1:10" x14ac:dyDescent="0.25">
      <c r="A650" s="97"/>
      <c r="B650" s="97"/>
      <c r="C650" s="97"/>
      <c r="D650" s="266"/>
      <c r="E650" s="97"/>
      <c r="F650" s="97"/>
      <c r="G650" s="97"/>
      <c r="I650" s="97"/>
      <c r="J650" s="97"/>
    </row>
    <row r="651" spans="1:10" x14ac:dyDescent="0.25">
      <c r="A651" s="97"/>
      <c r="B651" s="97"/>
      <c r="C651" s="97"/>
      <c r="D651" s="266"/>
      <c r="E651" s="97"/>
      <c r="F651" s="97"/>
      <c r="G651" s="97"/>
      <c r="I651" s="97"/>
      <c r="J651" s="97"/>
    </row>
    <row r="652" spans="1:10" x14ac:dyDescent="0.25">
      <c r="A652" s="97"/>
      <c r="B652" s="97"/>
      <c r="C652" s="97"/>
      <c r="D652" s="266"/>
      <c r="E652" s="97"/>
      <c r="F652" s="97"/>
      <c r="G652" s="97"/>
      <c r="I652" s="97"/>
      <c r="J652" s="97"/>
    </row>
    <row r="653" spans="1:10" x14ac:dyDescent="0.25">
      <c r="A653" s="97"/>
      <c r="B653" s="97"/>
      <c r="C653" s="97"/>
      <c r="D653" s="266"/>
      <c r="E653" s="97"/>
      <c r="F653" s="97"/>
      <c r="G653" s="97"/>
      <c r="I653" s="97"/>
      <c r="J653" s="97"/>
    </row>
    <row r="654" spans="1:10" x14ac:dyDescent="0.25">
      <c r="A654" s="97"/>
      <c r="B654" s="97"/>
      <c r="C654" s="97"/>
      <c r="D654" s="266"/>
      <c r="E654" s="97"/>
      <c r="F654" s="97"/>
      <c r="G654" s="97"/>
      <c r="I654" s="97"/>
      <c r="J654" s="97"/>
    </row>
    <row r="655" spans="1:10" x14ac:dyDescent="0.25">
      <c r="A655" s="97"/>
      <c r="B655" s="97"/>
      <c r="C655" s="97"/>
      <c r="D655" s="266"/>
      <c r="E655" s="97"/>
      <c r="F655" s="97"/>
      <c r="G655" s="97"/>
      <c r="I655" s="97"/>
      <c r="J655" s="97"/>
    </row>
    <row r="656" spans="1:10" x14ac:dyDescent="0.25">
      <c r="A656" s="97"/>
      <c r="B656" s="97"/>
      <c r="C656" s="97"/>
      <c r="D656" s="266"/>
      <c r="E656" s="97"/>
      <c r="F656" s="97"/>
      <c r="G656" s="97"/>
      <c r="I656" s="97"/>
      <c r="J656" s="97"/>
    </row>
    <row r="657" spans="1:10" x14ac:dyDescent="0.25">
      <c r="A657" s="97"/>
      <c r="B657" s="97"/>
      <c r="C657" s="97"/>
      <c r="D657" s="266"/>
      <c r="E657" s="97"/>
      <c r="F657" s="97"/>
      <c r="G657" s="97"/>
      <c r="I657" s="97"/>
      <c r="J657" s="97"/>
    </row>
    <row r="658" spans="1:10" x14ac:dyDescent="0.25">
      <c r="A658" s="97"/>
      <c r="B658" s="97"/>
      <c r="C658" s="97"/>
      <c r="D658" s="266"/>
      <c r="E658" s="97"/>
      <c r="F658" s="97"/>
      <c r="G658" s="97"/>
      <c r="I658" s="97"/>
      <c r="J658" s="97"/>
    </row>
    <row r="659" spans="1:10" x14ac:dyDescent="0.25">
      <c r="A659" s="97"/>
      <c r="B659" s="97"/>
      <c r="C659" s="97"/>
      <c r="D659" s="266"/>
      <c r="E659" s="97"/>
      <c r="F659" s="97"/>
      <c r="G659" s="97"/>
      <c r="I659" s="97"/>
      <c r="J659" s="97"/>
    </row>
    <row r="660" spans="1:10" x14ac:dyDescent="0.25">
      <c r="A660" s="97"/>
      <c r="B660" s="97"/>
      <c r="C660" s="97"/>
      <c r="D660" s="266"/>
      <c r="E660" s="97"/>
      <c r="F660" s="97"/>
      <c r="G660" s="97"/>
      <c r="I660" s="97"/>
      <c r="J660" s="97"/>
    </row>
    <row r="661" spans="1:10" x14ac:dyDescent="0.25">
      <c r="A661" s="97"/>
      <c r="B661" s="97"/>
      <c r="C661" s="97"/>
      <c r="D661" s="266"/>
      <c r="E661" s="97"/>
      <c r="F661" s="97"/>
      <c r="G661" s="97"/>
      <c r="I661" s="97"/>
      <c r="J661" s="97"/>
    </row>
    <row r="662" spans="1:10" x14ac:dyDescent="0.25">
      <c r="A662" s="97"/>
      <c r="B662" s="97"/>
      <c r="C662" s="97"/>
      <c r="D662" s="266"/>
      <c r="E662" s="97"/>
      <c r="F662" s="97"/>
      <c r="G662" s="97"/>
      <c r="I662" s="97"/>
      <c r="J662" s="97"/>
    </row>
    <row r="663" spans="1:10" x14ac:dyDescent="0.25">
      <c r="I663" s="97"/>
      <c r="J663" s="97"/>
    </row>
    <row r="664" spans="1:10" x14ac:dyDescent="0.25">
      <c r="I664" s="97"/>
      <c r="J664" s="97"/>
    </row>
    <row r="665" spans="1:10" x14ac:dyDescent="0.25">
      <c r="I665" s="97"/>
      <c r="J665" s="97"/>
    </row>
    <row r="666" spans="1:10" x14ac:dyDescent="0.25">
      <c r="I666" s="97"/>
      <c r="J666" s="97"/>
    </row>
    <row r="667" spans="1:10" x14ac:dyDescent="0.25">
      <c r="I667" s="97"/>
      <c r="J667" s="97"/>
    </row>
    <row r="668" spans="1:10" x14ac:dyDescent="0.25">
      <c r="I668" s="97"/>
      <c r="J668" s="97"/>
    </row>
    <row r="669" spans="1:10" x14ac:dyDescent="0.25">
      <c r="I669" s="97"/>
      <c r="J669" s="97"/>
    </row>
    <row r="670" spans="1:10" x14ac:dyDescent="0.25">
      <c r="I670" s="97"/>
      <c r="J670" s="97"/>
    </row>
    <row r="671" spans="1:10" x14ac:dyDescent="0.25">
      <c r="I671" s="97"/>
      <c r="J671" s="97"/>
    </row>
    <row r="672" spans="1:10" x14ac:dyDescent="0.25">
      <c r="I672" s="97"/>
      <c r="J672" s="97"/>
    </row>
    <row r="673" spans="9:10" x14ac:dyDescent="0.25">
      <c r="I673" s="97"/>
      <c r="J673" s="97"/>
    </row>
    <row r="674" spans="9:10" x14ac:dyDescent="0.25">
      <c r="I674" s="97"/>
      <c r="J674" s="97"/>
    </row>
    <row r="675" spans="9:10" x14ac:dyDescent="0.25">
      <c r="I675" s="97"/>
      <c r="J675" s="97"/>
    </row>
    <row r="676" spans="9:10" x14ac:dyDescent="0.25">
      <c r="I676" s="97"/>
      <c r="J676" s="97"/>
    </row>
    <row r="677" spans="9:10" x14ac:dyDescent="0.25">
      <c r="I677" s="97"/>
      <c r="J677" s="97"/>
    </row>
    <row r="678" spans="9:10" x14ac:dyDescent="0.25">
      <c r="I678" s="97"/>
      <c r="J678" s="97"/>
    </row>
    <row r="679" spans="9:10" x14ac:dyDescent="0.25">
      <c r="I679" s="97"/>
      <c r="J679" s="97"/>
    </row>
    <row r="680" spans="9:10" x14ac:dyDescent="0.25">
      <c r="I680" s="97"/>
      <c r="J680" s="97"/>
    </row>
    <row r="681" spans="9:10" x14ac:dyDescent="0.25">
      <c r="I681" s="97"/>
      <c r="J681" s="97"/>
    </row>
    <row r="682" spans="9:10" x14ac:dyDescent="0.25">
      <c r="I682" s="97"/>
      <c r="J682" s="97"/>
    </row>
    <row r="683" spans="9:10" x14ac:dyDescent="0.25">
      <c r="I683" s="97"/>
      <c r="J683" s="97"/>
    </row>
    <row r="684" spans="9:10" x14ac:dyDescent="0.25">
      <c r="I684" s="97"/>
      <c r="J684" s="97"/>
    </row>
    <row r="685" spans="9:10" x14ac:dyDescent="0.25">
      <c r="I685" s="97"/>
      <c r="J685" s="97"/>
    </row>
    <row r="686" spans="9:10" x14ac:dyDescent="0.25">
      <c r="I686" s="97"/>
      <c r="J686" s="97"/>
    </row>
    <row r="687" spans="9:10" x14ac:dyDescent="0.25">
      <c r="I687" s="97"/>
      <c r="J687" s="97"/>
    </row>
    <row r="688" spans="9:10" x14ac:dyDescent="0.25">
      <c r="I688" s="97"/>
      <c r="J688" s="97"/>
    </row>
    <row r="689" spans="9:10" x14ac:dyDescent="0.25">
      <c r="I689" s="97"/>
      <c r="J689" s="97"/>
    </row>
    <row r="690" spans="9:10" x14ac:dyDescent="0.25">
      <c r="I690" s="97"/>
      <c r="J690" s="97"/>
    </row>
    <row r="691" spans="9:10" x14ac:dyDescent="0.25">
      <c r="I691" s="97"/>
      <c r="J691" s="97"/>
    </row>
    <row r="692" spans="9:10" x14ac:dyDescent="0.25">
      <c r="I692" s="97"/>
      <c r="J692" s="97"/>
    </row>
    <row r="693" spans="9:10" x14ac:dyDescent="0.25">
      <c r="I693" s="97"/>
      <c r="J693" s="97"/>
    </row>
    <row r="694" spans="9:10" x14ac:dyDescent="0.25">
      <c r="I694" s="97"/>
      <c r="J694" s="97"/>
    </row>
    <row r="695" spans="9:10" x14ac:dyDescent="0.25">
      <c r="I695" s="97"/>
      <c r="J695" s="97"/>
    </row>
    <row r="696" spans="9:10" x14ac:dyDescent="0.25">
      <c r="I696" s="97"/>
      <c r="J696" s="97"/>
    </row>
    <row r="697" spans="9:10" x14ac:dyDescent="0.25">
      <c r="I697" s="97"/>
      <c r="J697" s="97"/>
    </row>
    <row r="698" spans="9:10" x14ac:dyDescent="0.25">
      <c r="I698" s="97"/>
      <c r="J698" s="97"/>
    </row>
    <row r="699" spans="9:10" x14ac:dyDescent="0.25">
      <c r="I699" s="97"/>
      <c r="J699" s="97"/>
    </row>
    <row r="700" spans="9:10" x14ac:dyDescent="0.25">
      <c r="I700" s="97"/>
      <c r="J700" s="97"/>
    </row>
    <row r="701" spans="9:10" x14ac:dyDescent="0.25">
      <c r="I701" s="97"/>
      <c r="J701" s="97"/>
    </row>
    <row r="702" spans="9:10" x14ac:dyDescent="0.25">
      <c r="I702" s="97"/>
      <c r="J702" s="97"/>
    </row>
    <row r="703" spans="9:10" x14ac:dyDescent="0.25">
      <c r="I703" s="97"/>
      <c r="J703" s="97"/>
    </row>
    <row r="704" spans="9:10" x14ac:dyDescent="0.25">
      <c r="I704" s="97"/>
      <c r="J704" s="97"/>
    </row>
    <row r="705" spans="9:10" x14ac:dyDescent="0.25">
      <c r="I705" s="97"/>
      <c r="J705" s="97"/>
    </row>
    <row r="706" spans="9:10" x14ac:dyDescent="0.25">
      <c r="I706" s="97"/>
      <c r="J706" s="97"/>
    </row>
    <row r="707" spans="9:10" x14ac:dyDescent="0.25">
      <c r="I707" s="97"/>
      <c r="J707" s="97"/>
    </row>
    <row r="708" spans="9:10" x14ac:dyDescent="0.25">
      <c r="I708" s="97"/>
      <c r="J708" s="97"/>
    </row>
    <row r="709" spans="9:10" x14ac:dyDescent="0.25">
      <c r="I709" s="97"/>
      <c r="J709" s="97"/>
    </row>
    <row r="710" spans="9:10" x14ac:dyDescent="0.25">
      <c r="I710" s="97"/>
      <c r="J710" s="97"/>
    </row>
    <row r="711" spans="9:10" x14ac:dyDescent="0.25">
      <c r="I711" s="97"/>
      <c r="J711" s="97"/>
    </row>
    <row r="712" spans="9:10" x14ac:dyDescent="0.25">
      <c r="I712" s="97"/>
      <c r="J712" s="97"/>
    </row>
    <row r="713" spans="9:10" x14ac:dyDescent="0.25">
      <c r="I713" s="97"/>
      <c r="J713" s="97"/>
    </row>
    <row r="714" spans="9:10" x14ac:dyDescent="0.25">
      <c r="I714" s="97"/>
      <c r="J714" s="97"/>
    </row>
    <row r="715" spans="9:10" x14ac:dyDescent="0.25">
      <c r="I715" s="97"/>
      <c r="J715" s="97"/>
    </row>
    <row r="716" spans="9:10" x14ac:dyDescent="0.25">
      <c r="I716" s="97"/>
      <c r="J716" s="97"/>
    </row>
    <row r="717" spans="9:10" x14ac:dyDescent="0.25">
      <c r="I717" s="97"/>
      <c r="J717" s="97"/>
    </row>
  </sheetData>
  <mergeCells count="13">
    <mergeCell ref="I3:J3"/>
    <mergeCell ref="B69:E69"/>
    <mergeCell ref="A5:A6"/>
    <mergeCell ref="B5:B6"/>
    <mergeCell ref="C5:C6"/>
    <mergeCell ref="D5:D6"/>
    <mergeCell ref="E5:E6"/>
    <mergeCell ref="F5:F6"/>
    <mergeCell ref="I4:J4"/>
    <mergeCell ref="I5:I6"/>
    <mergeCell ref="J5:J6"/>
    <mergeCell ref="G5:G6"/>
    <mergeCell ref="H5:H6"/>
  </mergeCells>
  <phoneticPr fontId="0" type="noConversion"/>
  <printOptions horizontalCentered="1"/>
  <pageMargins left="0.78740157480314965" right="0.39370078740157483" top="0.78740157480314965" bottom="0.39370078740157483" header="0.59055118110236227" footer="0.39370078740157483"/>
  <pageSetup paperSize="9" scale="58" firstPageNumber="109" orientation="portrait" useFirstPageNumber="1" r:id="rId1"/>
  <headerFooter alignWithMargins="0">
    <oddFooter>&amp;C&amp;12C-&amp;P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F0"/>
  </sheetPr>
  <dimension ref="A1:H748"/>
  <sheetViews>
    <sheetView view="pageBreakPreview" zoomScale="83" zoomScaleSheetLayoutView="83" workbookViewId="0">
      <selection activeCell="D13" sqref="D13"/>
    </sheetView>
  </sheetViews>
  <sheetFormatPr defaultColWidth="9.109375" defaultRowHeight="13.2" x14ac:dyDescent="0.25"/>
  <cols>
    <col min="1" max="1" width="12.6640625" style="154" customWidth="1"/>
    <col min="2" max="2" width="53.109375" style="154" customWidth="1"/>
    <col min="3" max="3" width="12.6640625" style="154" customWidth="1"/>
    <col min="4" max="4" width="14.33203125" style="154" customWidth="1"/>
    <col min="5" max="5" width="15.6640625" style="154" customWidth="1"/>
    <col min="6" max="6" width="27.44140625" style="154" customWidth="1"/>
    <col min="7" max="7" width="14.6640625" style="10" customWidth="1"/>
    <col min="8" max="16384" width="9.109375" style="10"/>
  </cols>
  <sheetData>
    <row r="1" spans="1:8" x14ac:dyDescent="0.25">
      <c r="A1" s="255" t="s">
        <v>509</v>
      </c>
    </row>
    <row r="2" spans="1:8" x14ac:dyDescent="0.25">
      <c r="A2" s="255" t="s">
        <v>508</v>
      </c>
    </row>
    <row r="3" spans="1:8" ht="18" customHeight="1" x14ac:dyDescent="0.25">
      <c r="A3" s="1" t="s">
        <v>392</v>
      </c>
      <c r="B3" s="81"/>
      <c r="C3" s="81"/>
      <c r="D3" s="81"/>
      <c r="E3" s="81"/>
      <c r="F3" s="81"/>
      <c r="G3" s="97"/>
    </row>
    <row r="4" spans="1:8" ht="15" customHeight="1" x14ac:dyDescent="0.25">
      <c r="A4" s="81"/>
      <c r="B4" s="81"/>
      <c r="C4" s="81"/>
      <c r="D4" s="81"/>
      <c r="E4" s="81"/>
      <c r="F4" s="81"/>
    </row>
    <row r="5" spans="1:8" ht="12.9" customHeight="1" x14ac:dyDescent="0.25">
      <c r="A5" s="376" t="s">
        <v>71</v>
      </c>
      <c r="B5" s="378" t="s">
        <v>72</v>
      </c>
      <c r="C5" s="376" t="s">
        <v>73</v>
      </c>
      <c r="D5" s="378" t="s">
        <v>74</v>
      </c>
      <c r="E5" s="376" t="s">
        <v>75</v>
      </c>
      <c r="F5" s="376" t="s">
        <v>76</v>
      </c>
      <c r="G5" s="388"/>
      <c r="H5" s="33"/>
    </row>
    <row r="6" spans="1:8" ht="12.9" customHeight="1" x14ac:dyDescent="0.25">
      <c r="A6" s="387"/>
      <c r="B6" s="379"/>
      <c r="C6" s="387"/>
      <c r="D6" s="379"/>
      <c r="E6" s="387"/>
      <c r="F6" s="387"/>
      <c r="G6" s="389"/>
      <c r="H6" s="33"/>
    </row>
    <row r="7" spans="1:8" ht="16.649999999999999" customHeight="1" x14ac:dyDescent="0.3">
      <c r="A7" s="86"/>
      <c r="B7" s="95"/>
      <c r="C7" s="96"/>
      <c r="D7" s="95"/>
      <c r="E7" s="98"/>
      <c r="F7" s="78"/>
      <c r="G7" s="38"/>
    </row>
    <row r="8" spans="1:8" ht="16.649999999999999" customHeight="1" x14ac:dyDescent="0.3">
      <c r="A8" s="302">
        <v>3500</v>
      </c>
      <c r="B8" s="85" t="s">
        <v>126</v>
      </c>
      <c r="C8" s="96"/>
      <c r="D8" s="95"/>
      <c r="E8" s="98"/>
      <c r="F8" s="78"/>
      <c r="G8" s="38"/>
    </row>
    <row r="9" spans="1:8" ht="16.649999999999999" customHeight="1" x14ac:dyDescent="0.3">
      <c r="A9" s="297"/>
      <c r="B9" s="77"/>
      <c r="C9" s="97"/>
      <c r="D9" s="77"/>
      <c r="E9" s="98"/>
      <c r="F9" s="78"/>
      <c r="G9" s="38"/>
    </row>
    <row r="10" spans="1:8" ht="16.649999999999999" customHeight="1" x14ac:dyDescent="0.3">
      <c r="A10" s="297" t="s">
        <v>281</v>
      </c>
      <c r="B10" s="77" t="s">
        <v>127</v>
      </c>
      <c r="C10" s="97"/>
      <c r="D10" s="151"/>
      <c r="E10" s="98"/>
      <c r="F10" s="78"/>
      <c r="G10" s="38"/>
    </row>
    <row r="11" spans="1:8" ht="16.649999999999999" customHeight="1" x14ac:dyDescent="0.3">
      <c r="A11" s="297"/>
      <c r="B11" s="77" t="s">
        <v>128</v>
      </c>
      <c r="C11" s="97"/>
      <c r="D11" s="76"/>
      <c r="E11" s="78"/>
      <c r="F11" s="78"/>
      <c r="G11" s="38"/>
    </row>
    <row r="12" spans="1:8" ht="16.649999999999999" customHeight="1" x14ac:dyDescent="0.3">
      <c r="A12" s="297"/>
      <c r="B12" s="77"/>
      <c r="C12" s="97"/>
      <c r="D12" s="76"/>
      <c r="E12" s="78"/>
      <c r="F12" s="78"/>
      <c r="G12" s="38"/>
    </row>
    <row r="13" spans="1:8" ht="16.649999999999999" customHeight="1" x14ac:dyDescent="0.3">
      <c r="A13" s="297"/>
      <c r="B13" s="76" t="s">
        <v>156</v>
      </c>
      <c r="C13" s="82" t="s">
        <v>117</v>
      </c>
      <c r="D13" s="78">
        <v>2630</v>
      </c>
      <c r="E13" s="78"/>
      <c r="F13" s="78"/>
      <c r="G13" s="38"/>
    </row>
    <row r="14" spans="1:8" ht="16.649999999999999" customHeight="1" x14ac:dyDescent="0.3">
      <c r="A14" s="297"/>
      <c r="B14" s="76"/>
      <c r="C14" s="82"/>
      <c r="D14" s="78"/>
      <c r="E14" s="78"/>
      <c r="F14" s="78"/>
      <c r="G14" s="38"/>
    </row>
    <row r="15" spans="1:8" ht="16.649999999999999" customHeight="1" x14ac:dyDescent="0.3">
      <c r="A15" s="297"/>
      <c r="B15" s="76"/>
      <c r="C15" s="82"/>
      <c r="D15" s="78"/>
      <c r="E15" s="78"/>
      <c r="F15" s="78"/>
      <c r="G15" s="38"/>
    </row>
    <row r="16" spans="1:8" ht="16.649999999999999" customHeight="1" x14ac:dyDescent="0.3">
      <c r="A16" s="297">
        <v>35.020000000000003</v>
      </c>
      <c r="B16" s="77" t="s">
        <v>69</v>
      </c>
      <c r="C16" s="82"/>
      <c r="D16" s="78"/>
      <c r="E16" s="78"/>
      <c r="F16" s="78"/>
      <c r="G16" s="38"/>
    </row>
    <row r="17" spans="1:7" ht="16.649999999999999" customHeight="1" x14ac:dyDescent="0.3">
      <c r="A17" s="297"/>
      <c r="B17" s="77"/>
      <c r="C17" s="82"/>
      <c r="D17" s="78"/>
      <c r="E17" s="78"/>
      <c r="F17" s="78"/>
      <c r="G17" s="38"/>
    </row>
    <row r="18" spans="1:7" ht="16.649999999999999" customHeight="1" x14ac:dyDescent="0.3">
      <c r="A18" s="297"/>
      <c r="B18" s="76" t="s">
        <v>398</v>
      </c>
      <c r="C18" s="82" t="s">
        <v>120</v>
      </c>
      <c r="D18" s="78">
        <v>104</v>
      </c>
      <c r="E18" s="78"/>
      <c r="F18" s="78"/>
      <c r="G18" s="38"/>
    </row>
    <row r="19" spans="1:7" ht="16.649999999999999" customHeight="1" x14ac:dyDescent="0.3">
      <c r="A19" s="297"/>
      <c r="B19" s="76"/>
      <c r="C19" s="82"/>
      <c r="D19" s="78"/>
      <c r="E19" s="78"/>
      <c r="F19" s="78"/>
      <c r="G19" s="38"/>
    </row>
    <row r="20" spans="1:7" ht="15.6" x14ac:dyDescent="0.3">
      <c r="A20" s="297"/>
      <c r="B20" s="76"/>
      <c r="C20" s="82"/>
      <c r="D20" s="78"/>
      <c r="E20" s="78"/>
      <c r="F20" s="78"/>
      <c r="G20" s="38"/>
    </row>
    <row r="21" spans="1:7" ht="15.6" x14ac:dyDescent="0.3">
      <c r="A21" s="297">
        <v>35.04</v>
      </c>
      <c r="B21" s="77" t="s">
        <v>70</v>
      </c>
      <c r="C21" s="82" t="s">
        <v>129</v>
      </c>
      <c r="D21" s="78">
        <v>100</v>
      </c>
      <c r="E21" s="78"/>
      <c r="F21" s="78"/>
      <c r="G21" s="38"/>
    </row>
    <row r="22" spans="1:7" ht="15.6" x14ac:dyDescent="0.3">
      <c r="A22" s="297"/>
      <c r="B22" s="76"/>
      <c r="C22" s="82"/>
      <c r="D22" s="78"/>
      <c r="E22" s="78"/>
      <c r="F22" s="78"/>
      <c r="G22" s="38"/>
    </row>
    <row r="23" spans="1:7" s="154" customFormat="1" ht="15.6" x14ac:dyDescent="0.3">
      <c r="A23" s="297">
        <v>35.130000000000003</v>
      </c>
      <c r="B23" s="77" t="s">
        <v>54</v>
      </c>
      <c r="C23" s="82" t="s">
        <v>96</v>
      </c>
      <c r="D23" s="78">
        <v>1240</v>
      </c>
      <c r="E23" s="78"/>
      <c r="F23" s="78"/>
      <c r="G23" s="38"/>
    </row>
    <row r="24" spans="1:7" ht="15.6" x14ac:dyDescent="0.3">
      <c r="A24" s="297"/>
      <c r="B24" s="76"/>
      <c r="C24" s="82"/>
      <c r="D24" s="78"/>
      <c r="E24" s="78"/>
      <c r="F24" s="78"/>
      <c r="G24" s="38"/>
    </row>
    <row r="25" spans="1:7" ht="15.6" x14ac:dyDescent="0.3">
      <c r="A25" s="297"/>
      <c r="B25" s="76"/>
      <c r="C25" s="82"/>
      <c r="D25" s="78"/>
      <c r="E25" s="78"/>
      <c r="F25" s="78"/>
      <c r="G25" s="38"/>
    </row>
    <row r="26" spans="1:7" ht="15.6" x14ac:dyDescent="0.3">
      <c r="A26" s="297"/>
      <c r="B26" s="76"/>
      <c r="C26" s="82"/>
      <c r="D26" s="78"/>
      <c r="E26" s="78"/>
      <c r="F26" s="78"/>
      <c r="G26" s="38"/>
    </row>
    <row r="27" spans="1:7" ht="15.6" x14ac:dyDescent="0.3">
      <c r="A27" s="297"/>
      <c r="B27" s="76"/>
      <c r="C27" s="82"/>
      <c r="D27" s="78"/>
      <c r="E27" s="78"/>
      <c r="F27" s="78"/>
      <c r="G27" s="38"/>
    </row>
    <row r="28" spans="1:7" ht="15.6" x14ac:dyDescent="0.3">
      <c r="A28" s="297"/>
      <c r="B28" s="76"/>
      <c r="C28" s="82"/>
      <c r="D28" s="78"/>
      <c r="E28" s="78"/>
      <c r="F28" s="78"/>
      <c r="G28" s="38"/>
    </row>
    <row r="29" spans="1:7" ht="15.6" x14ac:dyDescent="0.3">
      <c r="A29" s="297"/>
      <c r="B29" s="76"/>
      <c r="C29" s="82"/>
      <c r="D29" s="78"/>
      <c r="E29" s="78"/>
      <c r="F29" s="78"/>
      <c r="G29" s="38"/>
    </row>
    <row r="30" spans="1:7" ht="15.6" x14ac:dyDescent="0.3">
      <c r="A30" s="297"/>
      <c r="B30" s="76"/>
      <c r="C30" s="82"/>
      <c r="D30" s="78"/>
      <c r="E30" s="78"/>
      <c r="F30" s="78"/>
      <c r="G30" s="38"/>
    </row>
    <row r="31" spans="1:7" ht="15.6" x14ac:dyDescent="0.3">
      <c r="A31" s="297"/>
      <c r="B31" s="77"/>
      <c r="C31" s="82"/>
      <c r="D31" s="78"/>
      <c r="E31" s="78"/>
      <c r="F31" s="78"/>
      <c r="G31" s="38"/>
    </row>
    <row r="32" spans="1:7" ht="15.6" x14ac:dyDescent="0.3">
      <c r="A32" s="297"/>
      <c r="B32" s="77"/>
      <c r="C32" s="97"/>
      <c r="D32" s="76"/>
      <c r="E32" s="78"/>
      <c r="F32" s="78"/>
      <c r="G32" s="38"/>
    </row>
    <row r="33" spans="1:7" ht="15.6" x14ac:dyDescent="0.3">
      <c r="A33" s="297"/>
      <c r="B33" s="76"/>
      <c r="C33" s="97"/>
      <c r="D33" s="76"/>
      <c r="E33" s="78"/>
      <c r="F33" s="78"/>
      <c r="G33" s="38"/>
    </row>
    <row r="34" spans="1:7" ht="15.6" x14ac:dyDescent="0.3">
      <c r="A34" s="297"/>
      <c r="B34" s="76"/>
      <c r="C34" s="97"/>
      <c r="D34" s="76"/>
      <c r="E34" s="78"/>
      <c r="F34" s="78"/>
      <c r="G34" s="38"/>
    </row>
    <row r="35" spans="1:7" ht="15.6" x14ac:dyDescent="0.3">
      <c r="A35" s="297"/>
      <c r="B35" s="76"/>
      <c r="C35" s="97"/>
      <c r="D35" s="76"/>
      <c r="E35" s="78"/>
      <c r="F35" s="78"/>
      <c r="G35" s="38"/>
    </row>
    <row r="36" spans="1:7" ht="15.6" x14ac:dyDescent="0.3">
      <c r="A36" s="297"/>
      <c r="B36" s="76"/>
      <c r="C36" s="97"/>
      <c r="D36" s="76"/>
      <c r="E36" s="78"/>
      <c r="F36" s="78"/>
      <c r="G36" s="38"/>
    </row>
    <row r="37" spans="1:7" ht="15.6" x14ac:dyDescent="0.3">
      <c r="A37" s="297"/>
      <c r="B37" s="77"/>
      <c r="C37" s="97"/>
      <c r="D37" s="76"/>
      <c r="E37" s="78"/>
      <c r="F37" s="78"/>
      <c r="G37" s="38"/>
    </row>
    <row r="38" spans="1:7" ht="15.6" x14ac:dyDescent="0.3">
      <c r="A38" s="297"/>
      <c r="B38" s="77"/>
      <c r="C38" s="97"/>
      <c r="D38" s="76"/>
      <c r="E38" s="78"/>
      <c r="F38" s="78"/>
      <c r="G38" s="38"/>
    </row>
    <row r="39" spans="1:7" ht="15.6" x14ac:dyDescent="0.3">
      <c r="A39" s="297"/>
      <c r="B39" s="77"/>
      <c r="C39" s="97"/>
      <c r="D39" s="76"/>
      <c r="E39" s="78"/>
      <c r="F39" s="78"/>
      <c r="G39" s="38"/>
    </row>
    <row r="40" spans="1:7" ht="15.6" x14ac:dyDescent="0.3">
      <c r="A40" s="297"/>
      <c r="B40" s="77"/>
      <c r="C40" s="97"/>
      <c r="D40" s="76"/>
      <c r="E40" s="78"/>
      <c r="F40" s="78"/>
      <c r="G40" s="38"/>
    </row>
    <row r="41" spans="1:7" ht="15.6" x14ac:dyDescent="0.3">
      <c r="A41" s="297"/>
      <c r="B41" s="77"/>
      <c r="C41" s="97"/>
      <c r="D41" s="76"/>
      <c r="E41" s="78"/>
      <c r="F41" s="78"/>
      <c r="G41" s="38"/>
    </row>
    <row r="42" spans="1:7" ht="15.6" x14ac:dyDescent="0.3">
      <c r="A42" s="297"/>
      <c r="B42" s="77"/>
      <c r="C42" s="97"/>
      <c r="D42" s="76"/>
      <c r="E42" s="78"/>
      <c r="F42" s="78"/>
      <c r="G42" s="38"/>
    </row>
    <row r="43" spans="1:7" ht="15.6" x14ac:dyDescent="0.3">
      <c r="A43" s="297"/>
      <c r="B43" s="77"/>
      <c r="C43" s="97"/>
      <c r="D43" s="76"/>
      <c r="E43" s="78"/>
      <c r="F43" s="78"/>
      <c r="G43" s="38"/>
    </row>
    <row r="44" spans="1:7" ht="15.6" x14ac:dyDescent="0.3">
      <c r="A44" s="297"/>
      <c r="B44" s="77"/>
      <c r="C44" s="97"/>
      <c r="D44" s="76"/>
      <c r="E44" s="78"/>
      <c r="F44" s="78"/>
      <c r="G44" s="38"/>
    </row>
    <row r="45" spans="1:7" ht="15.6" x14ac:dyDescent="0.3">
      <c r="A45" s="297"/>
      <c r="B45" s="77"/>
      <c r="C45" s="97"/>
      <c r="D45" s="76"/>
      <c r="E45" s="78"/>
      <c r="F45" s="78"/>
      <c r="G45" s="38"/>
    </row>
    <row r="46" spans="1:7" ht="15.6" x14ac:dyDescent="0.3">
      <c r="A46" s="297"/>
      <c r="B46" s="77"/>
      <c r="C46" s="97"/>
      <c r="D46" s="76"/>
      <c r="E46" s="78"/>
      <c r="F46" s="78"/>
      <c r="G46" s="38"/>
    </row>
    <row r="47" spans="1:7" ht="15.6" x14ac:dyDescent="0.3">
      <c r="A47" s="297"/>
      <c r="B47" s="77"/>
      <c r="C47" s="97"/>
      <c r="D47" s="76"/>
      <c r="E47" s="78"/>
      <c r="F47" s="78"/>
      <c r="G47" s="38"/>
    </row>
    <row r="48" spans="1:7" ht="15.6" x14ac:dyDescent="0.3">
      <c r="A48" s="297"/>
      <c r="B48" s="77"/>
      <c r="C48" s="97"/>
      <c r="D48" s="76"/>
      <c r="E48" s="78"/>
      <c r="F48" s="78"/>
      <c r="G48" s="38"/>
    </row>
    <row r="49" spans="1:7" ht="15.6" x14ac:dyDescent="0.3">
      <c r="A49" s="297"/>
      <c r="B49" s="77"/>
      <c r="C49" s="97"/>
      <c r="D49" s="76"/>
      <c r="E49" s="78"/>
      <c r="F49" s="78"/>
      <c r="G49" s="38"/>
    </row>
    <row r="50" spans="1:7" ht="15.6" x14ac:dyDescent="0.3">
      <c r="A50" s="297"/>
      <c r="B50" s="77"/>
      <c r="C50" s="97"/>
      <c r="D50" s="76"/>
      <c r="E50" s="78"/>
      <c r="F50" s="78"/>
      <c r="G50" s="38"/>
    </row>
    <row r="51" spans="1:7" ht="15.6" x14ac:dyDescent="0.3">
      <c r="A51" s="297"/>
      <c r="B51" s="76"/>
      <c r="C51" s="97"/>
      <c r="D51" s="76"/>
      <c r="E51" s="78"/>
      <c r="F51" s="78"/>
      <c r="G51" s="38"/>
    </row>
    <row r="52" spans="1:7" ht="15.6" x14ac:dyDescent="0.3">
      <c r="A52" s="297"/>
      <c r="B52" s="77"/>
      <c r="C52" s="97"/>
      <c r="D52" s="76"/>
      <c r="E52" s="78"/>
      <c r="F52" s="78"/>
      <c r="G52" s="38"/>
    </row>
    <row r="53" spans="1:7" ht="15.6" x14ac:dyDescent="0.3">
      <c r="A53" s="297"/>
      <c r="B53" s="77"/>
      <c r="C53" s="97"/>
      <c r="D53" s="76"/>
      <c r="E53" s="78"/>
      <c r="F53" s="78"/>
      <c r="G53" s="38"/>
    </row>
    <row r="54" spans="1:7" ht="15.6" x14ac:dyDescent="0.3">
      <c r="A54" s="297"/>
      <c r="B54" s="77"/>
      <c r="C54" s="97"/>
      <c r="D54" s="76"/>
      <c r="E54" s="78"/>
      <c r="F54" s="78"/>
      <c r="G54" s="38"/>
    </row>
    <row r="55" spans="1:7" ht="15.6" x14ac:dyDescent="0.3">
      <c r="A55" s="297"/>
      <c r="B55" s="77"/>
      <c r="C55" s="97"/>
      <c r="D55" s="76"/>
      <c r="E55" s="78"/>
      <c r="F55" s="78"/>
      <c r="G55" s="38"/>
    </row>
    <row r="56" spans="1:7" ht="15.6" x14ac:dyDescent="0.3">
      <c r="A56" s="297"/>
      <c r="B56" s="77"/>
      <c r="C56" s="97"/>
      <c r="D56" s="76"/>
      <c r="E56" s="78"/>
      <c r="F56" s="78"/>
      <c r="G56" s="38"/>
    </row>
    <row r="57" spans="1:7" ht="15.6" x14ac:dyDescent="0.3">
      <c r="A57" s="297"/>
      <c r="B57" s="77"/>
      <c r="C57" s="97"/>
      <c r="D57" s="76"/>
      <c r="E57" s="78"/>
      <c r="F57" s="78"/>
      <c r="G57" s="38"/>
    </row>
    <row r="58" spans="1:7" ht="15.6" x14ac:dyDescent="0.3">
      <c r="A58" s="297"/>
      <c r="B58" s="76"/>
      <c r="C58" s="97"/>
      <c r="D58" s="76"/>
      <c r="E58" s="78"/>
      <c r="F58" s="78"/>
      <c r="G58" s="38"/>
    </row>
    <row r="59" spans="1:7" ht="15.6" x14ac:dyDescent="0.3">
      <c r="A59" s="297"/>
      <c r="B59" s="112"/>
      <c r="C59" s="97"/>
      <c r="D59" s="76"/>
      <c r="E59" s="78"/>
      <c r="F59" s="78"/>
      <c r="G59" s="38"/>
    </row>
    <row r="60" spans="1:7" ht="15.6" x14ac:dyDescent="0.3">
      <c r="A60" s="297"/>
      <c r="B60" s="76"/>
      <c r="C60" s="97"/>
      <c r="D60" s="76"/>
      <c r="E60" s="78"/>
      <c r="F60" s="78"/>
      <c r="G60" s="38"/>
    </row>
    <row r="61" spans="1:7" ht="15.6" x14ac:dyDescent="0.3">
      <c r="A61" s="297"/>
      <c r="B61" s="76"/>
      <c r="C61" s="97"/>
      <c r="D61" s="76"/>
      <c r="E61" s="78"/>
      <c r="F61" s="78"/>
      <c r="G61" s="38"/>
    </row>
    <row r="62" spans="1:7" ht="3.75" customHeight="1" x14ac:dyDescent="0.3">
      <c r="A62" s="297"/>
      <c r="B62" s="112"/>
      <c r="C62" s="97"/>
      <c r="D62" s="76"/>
      <c r="E62" s="78"/>
      <c r="F62" s="78"/>
      <c r="G62" s="38"/>
    </row>
    <row r="63" spans="1:7" ht="15.6" hidden="1" x14ac:dyDescent="0.3">
      <c r="A63" s="297"/>
      <c r="B63" s="112"/>
      <c r="C63" s="97"/>
      <c r="D63" s="76"/>
      <c r="E63" s="78"/>
      <c r="F63" s="78"/>
      <c r="G63" s="38"/>
    </row>
    <row r="64" spans="1:7" ht="50.1" customHeight="1" x14ac:dyDescent="0.25">
      <c r="A64" s="303">
        <v>3500</v>
      </c>
      <c r="B64" s="395" t="s">
        <v>84</v>
      </c>
      <c r="C64" s="396"/>
      <c r="D64" s="396"/>
      <c r="E64" s="397"/>
      <c r="F64" s="293"/>
      <c r="G64" s="40"/>
    </row>
    <row r="65" spans="1:7" ht="15" x14ac:dyDescent="0.25">
      <c r="A65" s="81"/>
      <c r="B65" s="81"/>
      <c r="C65" s="81"/>
      <c r="D65" s="81"/>
      <c r="E65" s="81"/>
      <c r="F65" s="81"/>
      <c r="G65" s="48"/>
    </row>
    <row r="66" spans="1:7" ht="15.6" x14ac:dyDescent="0.25">
      <c r="A66" s="129"/>
      <c r="B66" s="129"/>
      <c r="C66" s="129"/>
      <c r="D66" s="129"/>
      <c r="E66" s="129"/>
      <c r="F66" s="129"/>
      <c r="G66" s="54"/>
    </row>
    <row r="67" spans="1:7" ht="15" x14ac:dyDescent="0.25">
      <c r="A67" s="130"/>
      <c r="B67" s="130"/>
      <c r="C67" s="130"/>
      <c r="D67" s="130"/>
      <c r="E67" s="130"/>
      <c r="F67" s="130"/>
      <c r="G67" s="57"/>
    </row>
    <row r="68" spans="1:7" ht="15" x14ac:dyDescent="0.25">
      <c r="A68" s="97"/>
      <c r="B68" s="97"/>
      <c r="C68" s="97"/>
      <c r="D68" s="97"/>
      <c r="E68" s="97"/>
      <c r="F68" s="97"/>
      <c r="G68" s="7"/>
    </row>
    <row r="69" spans="1:7" ht="15.6" x14ac:dyDescent="0.3">
      <c r="A69" s="97"/>
      <c r="B69" s="131"/>
      <c r="C69" s="97"/>
      <c r="D69" s="97"/>
      <c r="E69" s="97"/>
      <c r="F69" s="97"/>
      <c r="G69" s="7"/>
    </row>
    <row r="70" spans="1:7" ht="15.6" x14ac:dyDescent="0.3">
      <c r="A70" s="97"/>
      <c r="B70" s="131"/>
      <c r="C70" s="97"/>
      <c r="D70" s="97"/>
      <c r="E70" s="97"/>
      <c r="F70" s="97"/>
      <c r="G70" s="7"/>
    </row>
    <row r="71" spans="1:7" ht="15.6" x14ac:dyDescent="0.3">
      <c r="A71" s="97"/>
      <c r="B71" s="131"/>
      <c r="C71" s="97"/>
      <c r="D71" s="97"/>
      <c r="E71" s="97"/>
      <c r="F71" s="97"/>
      <c r="G71" s="7"/>
    </row>
    <row r="72" spans="1:7" ht="15.6" x14ac:dyDescent="0.3">
      <c r="A72" s="122"/>
      <c r="B72" s="131"/>
      <c r="C72" s="97"/>
      <c r="D72" s="97"/>
      <c r="E72" s="97"/>
      <c r="F72" s="97"/>
      <c r="G72" s="7"/>
    </row>
    <row r="73" spans="1:7" ht="15.6" x14ac:dyDescent="0.3">
      <c r="A73" s="97"/>
      <c r="B73" s="131"/>
      <c r="C73" s="97"/>
      <c r="D73" s="97"/>
      <c r="E73" s="97"/>
      <c r="F73" s="97"/>
      <c r="G73" s="7"/>
    </row>
    <row r="74" spans="1:7" ht="15" x14ac:dyDescent="0.25">
      <c r="A74" s="97"/>
      <c r="B74" s="97"/>
      <c r="C74" s="97"/>
      <c r="D74" s="97"/>
      <c r="E74" s="97"/>
      <c r="F74" s="97"/>
      <c r="G74" s="7"/>
    </row>
    <row r="75" spans="1:7" ht="15" x14ac:dyDescent="0.25">
      <c r="A75" s="97"/>
      <c r="B75" s="97"/>
      <c r="C75" s="97"/>
      <c r="D75" s="97"/>
      <c r="E75" s="97"/>
      <c r="F75" s="97"/>
      <c r="G75" s="7"/>
    </row>
    <row r="76" spans="1:7" ht="15" x14ac:dyDescent="0.25">
      <c r="A76" s="97"/>
      <c r="B76" s="97"/>
      <c r="C76" s="97"/>
      <c r="D76" s="97"/>
      <c r="E76" s="97"/>
      <c r="F76" s="97"/>
      <c r="G76" s="7"/>
    </row>
    <row r="77" spans="1:7" ht="15" x14ac:dyDescent="0.25">
      <c r="A77" s="97"/>
      <c r="B77" s="97"/>
      <c r="C77" s="97"/>
      <c r="D77" s="97"/>
      <c r="E77" s="97"/>
      <c r="F77" s="97"/>
      <c r="G77" s="7"/>
    </row>
    <row r="78" spans="1:7" ht="15" x14ac:dyDescent="0.25">
      <c r="A78" s="97"/>
      <c r="B78" s="97"/>
      <c r="C78" s="97"/>
      <c r="D78" s="97"/>
      <c r="E78" s="97"/>
      <c r="F78" s="97"/>
      <c r="G78" s="7"/>
    </row>
    <row r="79" spans="1:7" ht="15" x14ac:dyDescent="0.25">
      <c r="A79" s="97"/>
      <c r="B79" s="97"/>
      <c r="C79" s="97"/>
      <c r="D79" s="97"/>
      <c r="E79" s="97"/>
      <c r="F79" s="97"/>
      <c r="G79" s="7"/>
    </row>
    <row r="80" spans="1:7" ht="15" x14ac:dyDescent="0.25">
      <c r="A80" s="97"/>
      <c r="B80" s="97"/>
      <c r="C80" s="97"/>
      <c r="D80" s="97"/>
      <c r="E80" s="97"/>
      <c r="F80" s="97"/>
      <c r="G80" s="7"/>
    </row>
    <row r="81" spans="1:7" ht="15" x14ac:dyDescent="0.25">
      <c r="A81" s="97"/>
      <c r="B81" s="97"/>
      <c r="C81" s="97"/>
      <c r="D81" s="97"/>
      <c r="E81" s="97"/>
      <c r="F81" s="97"/>
      <c r="G81" s="7"/>
    </row>
    <row r="82" spans="1:7" ht="15" x14ac:dyDescent="0.25">
      <c r="A82" s="97"/>
      <c r="B82" s="97"/>
      <c r="C82" s="97"/>
      <c r="D82" s="97"/>
      <c r="E82" s="97"/>
      <c r="F82" s="97"/>
      <c r="G82" s="7"/>
    </row>
    <row r="83" spans="1:7" ht="15" x14ac:dyDescent="0.25">
      <c r="A83" s="97"/>
      <c r="B83" s="97"/>
      <c r="C83" s="97"/>
      <c r="D83" s="97"/>
      <c r="E83" s="97"/>
      <c r="F83" s="97"/>
      <c r="G83" s="7"/>
    </row>
    <row r="84" spans="1:7" ht="15" x14ac:dyDescent="0.25">
      <c r="A84" s="97"/>
      <c r="B84" s="97"/>
      <c r="C84" s="97"/>
      <c r="D84" s="97"/>
      <c r="E84" s="97"/>
      <c r="F84" s="97"/>
      <c r="G84" s="7"/>
    </row>
    <row r="85" spans="1:7" ht="15" x14ac:dyDescent="0.25">
      <c r="A85" s="97"/>
      <c r="B85" s="97"/>
      <c r="C85" s="97"/>
      <c r="D85" s="97"/>
      <c r="E85" s="97"/>
      <c r="F85" s="97"/>
      <c r="G85" s="7"/>
    </row>
    <row r="86" spans="1:7" ht="15" x14ac:dyDescent="0.25">
      <c r="A86" s="97"/>
      <c r="B86" s="97"/>
      <c r="C86" s="97"/>
      <c r="D86" s="97"/>
      <c r="E86" s="97"/>
      <c r="F86" s="97"/>
      <c r="G86" s="7"/>
    </row>
    <row r="87" spans="1:7" ht="15.6" x14ac:dyDescent="0.3">
      <c r="A87" s="97"/>
      <c r="B87" s="122"/>
      <c r="C87" s="97"/>
      <c r="D87" s="97"/>
      <c r="E87" s="97"/>
      <c r="F87" s="97"/>
      <c r="G87" s="7"/>
    </row>
    <row r="88" spans="1:7" ht="15.6" x14ac:dyDescent="0.3">
      <c r="A88" s="122"/>
      <c r="B88" s="122"/>
      <c r="C88" s="97"/>
      <c r="D88" s="97"/>
      <c r="E88" s="97"/>
      <c r="F88" s="97"/>
      <c r="G88" s="7"/>
    </row>
    <row r="89" spans="1:7" ht="15" x14ac:dyDescent="0.25">
      <c r="A89" s="97"/>
      <c r="B89" s="97"/>
      <c r="C89" s="97"/>
      <c r="D89" s="97"/>
      <c r="E89" s="97"/>
      <c r="F89" s="97"/>
      <c r="G89" s="7"/>
    </row>
    <row r="90" spans="1:7" ht="15" x14ac:dyDescent="0.25">
      <c r="A90" s="97"/>
      <c r="B90" s="97"/>
      <c r="C90" s="97"/>
      <c r="D90" s="97"/>
      <c r="E90" s="97"/>
      <c r="F90" s="97"/>
      <c r="G90" s="7"/>
    </row>
    <row r="91" spans="1:7" ht="15" x14ac:dyDescent="0.25">
      <c r="A91" s="97"/>
      <c r="B91" s="97"/>
      <c r="C91" s="97"/>
      <c r="D91" s="97"/>
      <c r="E91" s="97"/>
      <c r="F91" s="97"/>
      <c r="G91" s="7"/>
    </row>
    <row r="92" spans="1:7" ht="15" x14ac:dyDescent="0.25">
      <c r="A92" s="97"/>
      <c r="B92" s="97"/>
      <c r="C92" s="97"/>
      <c r="D92" s="97"/>
      <c r="E92" s="97"/>
      <c r="F92" s="97"/>
      <c r="G92" s="7"/>
    </row>
    <row r="93" spans="1:7" ht="15" x14ac:dyDescent="0.25">
      <c r="A93" s="97"/>
      <c r="B93" s="97"/>
      <c r="C93" s="97"/>
      <c r="D93" s="97"/>
      <c r="E93" s="97"/>
      <c r="F93" s="97"/>
      <c r="G93" s="7"/>
    </row>
    <row r="94" spans="1:7" ht="15" x14ac:dyDescent="0.25">
      <c r="A94" s="97"/>
      <c r="B94" s="97"/>
      <c r="C94" s="97"/>
      <c r="D94" s="97"/>
      <c r="E94" s="97"/>
      <c r="F94" s="97"/>
      <c r="G94" s="7"/>
    </row>
    <row r="95" spans="1:7" ht="15" x14ac:dyDescent="0.25">
      <c r="A95" s="97"/>
      <c r="B95" s="97"/>
      <c r="C95" s="97"/>
      <c r="D95" s="97"/>
      <c r="E95" s="97"/>
      <c r="F95" s="97"/>
      <c r="G95" s="7"/>
    </row>
    <row r="96" spans="1:7" ht="15.6" x14ac:dyDescent="0.3">
      <c r="A96" s="97"/>
      <c r="B96" s="122"/>
      <c r="C96" s="97"/>
      <c r="D96" s="97"/>
      <c r="E96" s="97"/>
      <c r="F96" s="97"/>
      <c r="G96" s="7"/>
    </row>
    <row r="97" spans="1:7" ht="15.6" x14ac:dyDescent="0.3">
      <c r="A97" s="97"/>
      <c r="B97" s="122"/>
      <c r="C97" s="97"/>
      <c r="D97" s="97"/>
      <c r="E97" s="97"/>
      <c r="F97" s="97"/>
      <c r="G97" s="7"/>
    </row>
    <row r="98" spans="1:7" ht="15" x14ac:dyDescent="0.25">
      <c r="A98" s="97"/>
      <c r="B98" s="97"/>
      <c r="C98" s="97"/>
      <c r="D98" s="97"/>
      <c r="E98" s="97"/>
      <c r="F98" s="97"/>
      <c r="G98" s="7"/>
    </row>
    <row r="99" spans="1:7" ht="15" x14ac:dyDescent="0.25">
      <c r="A99" s="97"/>
      <c r="B99" s="97"/>
      <c r="C99" s="97"/>
      <c r="D99" s="97"/>
      <c r="E99" s="97"/>
      <c r="F99" s="97"/>
      <c r="G99" s="7"/>
    </row>
    <row r="100" spans="1:7" ht="15" x14ac:dyDescent="0.25">
      <c r="A100" s="97"/>
      <c r="B100" s="97"/>
      <c r="C100" s="97"/>
      <c r="D100" s="97"/>
      <c r="E100" s="97"/>
      <c r="F100" s="97"/>
      <c r="G100" s="7"/>
    </row>
    <row r="101" spans="1:7" ht="15" x14ac:dyDescent="0.25">
      <c r="A101" s="97"/>
      <c r="B101" s="97"/>
      <c r="C101" s="97"/>
      <c r="D101" s="97"/>
      <c r="E101" s="97"/>
      <c r="F101" s="97"/>
      <c r="G101" s="7"/>
    </row>
    <row r="102" spans="1:7" ht="15" x14ac:dyDescent="0.25">
      <c r="A102" s="97"/>
      <c r="B102" s="97"/>
      <c r="C102" s="97"/>
      <c r="D102" s="97"/>
      <c r="E102" s="97"/>
      <c r="F102" s="97"/>
      <c r="G102" s="7"/>
    </row>
    <row r="103" spans="1:7" ht="15" x14ac:dyDescent="0.25">
      <c r="A103" s="97"/>
      <c r="B103" s="97"/>
      <c r="C103" s="97"/>
      <c r="D103" s="97"/>
      <c r="E103" s="97"/>
      <c r="F103" s="97"/>
      <c r="G103" s="7"/>
    </row>
    <row r="104" spans="1:7" ht="15" x14ac:dyDescent="0.25">
      <c r="A104" s="97"/>
      <c r="B104" s="97"/>
      <c r="C104" s="97"/>
      <c r="D104" s="97"/>
      <c r="E104" s="97"/>
      <c r="F104" s="97"/>
      <c r="G104" s="7"/>
    </row>
    <row r="105" spans="1:7" ht="15" x14ac:dyDescent="0.25">
      <c r="A105" s="97"/>
      <c r="B105" s="97"/>
      <c r="C105" s="97"/>
      <c r="D105" s="97"/>
      <c r="E105" s="97"/>
      <c r="F105" s="97"/>
      <c r="G105" s="7"/>
    </row>
    <row r="106" spans="1:7" ht="15" x14ac:dyDescent="0.25">
      <c r="A106" s="97"/>
      <c r="B106" s="97"/>
      <c r="C106" s="97"/>
      <c r="D106" s="97"/>
      <c r="E106" s="97"/>
      <c r="F106" s="97"/>
      <c r="G106" s="7"/>
    </row>
    <row r="107" spans="1:7" ht="15" x14ac:dyDescent="0.25">
      <c r="A107" s="97"/>
      <c r="B107" s="97"/>
      <c r="C107" s="97"/>
      <c r="D107" s="97"/>
      <c r="E107" s="97"/>
      <c r="F107" s="97"/>
      <c r="G107" s="7"/>
    </row>
    <row r="108" spans="1:7" ht="15" x14ac:dyDescent="0.25">
      <c r="A108" s="97"/>
      <c r="B108" s="97"/>
      <c r="C108" s="97"/>
      <c r="D108" s="97"/>
      <c r="E108" s="97"/>
      <c r="F108" s="97"/>
      <c r="G108" s="7"/>
    </row>
    <row r="109" spans="1:7" ht="15" x14ac:dyDescent="0.25">
      <c r="A109" s="97"/>
      <c r="B109" s="97"/>
      <c r="C109" s="97"/>
      <c r="D109" s="97"/>
      <c r="E109" s="97"/>
      <c r="F109" s="97"/>
      <c r="G109" s="7"/>
    </row>
    <row r="110" spans="1:7" ht="15" x14ac:dyDescent="0.25">
      <c r="A110" s="97"/>
      <c r="B110" s="97"/>
      <c r="C110" s="97"/>
      <c r="D110" s="97"/>
      <c r="E110" s="97"/>
      <c r="F110" s="97"/>
      <c r="G110" s="7"/>
    </row>
    <row r="111" spans="1:7" ht="15" x14ac:dyDescent="0.25">
      <c r="A111" s="97"/>
      <c r="B111" s="97"/>
      <c r="C111" s="97"/>
      <c r="D111" s="97"/>
      <c r="E111" s="97"/>
      <c r="F111" s="97"/>
      <c r="G111" s="7"/>
    </row>
    <row r="112" spans="1:7" ht="15" x14ac:dyDescent="0.25">
      <c r="A112" s="97"/>
      <c r="B112" s="97"/>
      <c r="C112" s="97"/>
      <c r="D112" s="97"/>
      <c r="E112" s="97"/>
      <c r="F112" s="97"/>
      <c r="G112" s="7"/>
    </row>
    <row r="113" spans="1:7" ht="15" x14ac:dyDescent="0.25">
      <c r="A113" s="97"/>
      <c r="B113" s="97"/>
      <c r="C113" s="97"/>
      <c r="D113" s="97"/>
      <c r="E113" s="97"/>
      <c r="F113" s="97"/>
      <c r="G113" s="7"/>
    </row>
    <row r="114" spans="1:7" ht="15" x14ac:dyDescent="0.25">
      <c r="A114" s="97"/>
      <c r="B114" s="97"/>
      <c r="C114" s="97"/>
      <c r="D114" s="97"/>
      <c r="E114" s="97"/>
      <c r="F114" s="97"/>
      <c r="G114" s="7"/>
    </row>
    <row r="115" spans="1:7" ht="15" x14ac:dyDescent="0.25">
      <c r="A115" s="97"/>
      <c r="B115" s="97"/>
      <c r="C115" s="97"/>
      <c r="D115" s="97"/>
      <c r="E115" s="97"/>
      <c r="F115" s="97"/>
      <c r="G115" s="7"/>
    </row>
    <row r="116" spans="1:7" ht="15" x14ac:dyDescent="0.25">
      <c r="A116" s="97"/>
      <c r="B116" s="97"/>
      <c r="C116" s="97"/>
      <c r="D116" s="97"/>
      <c r="E116" s="97"/>
      <c r="F116" s="97"/>
      <c r="G116" s="7"/>
    </row>
    <row r="117" spans="1:7" ht="15" x14ac:dyDescent="0.25">
      <c r="A117" s="97"/>
      <c r="B117" s="97"/>
      <c r="C117" s="97"/>
      <c r="D117" s="97"/>
      <c r="E117" s="97"/>
      <c r="F117" s="97"/>
      <c r="G117" s="7"/>
    </row>
    <row r="118" spans="1:7" ht="15" x14ac:dyDescent="0.25">
      <c r="A118" s="97"/>
      <c r="B118" s="97"/>
      <c r="C118" s="97"/>
      <c r="D118" s="97"/>
      <c r="E118" s="97"/>
      <c r="F118" s="97"/>
      <c r="G118" s="7"/>
    </row>
    <row r="119" spans="1:7" ht="15" x14ac:dyDescent="0.25">
      <c r="A119" s="97"/>
      <c r="B119" s="97"/>
      <c r="C119" s="97"/>
      <c r="D119" s="97"/>
      <c r="E119" s="97"/>
      <c r="F119" s="97"/>
      <c r="G119" s="7"/>
    </row>
    <row r="120" spans="1:7" ht="15" x14ac:dyDescent="0.25">
      <c r="A120" s="97"/>
      <c r="B120" s="97"/>
      <c r="C120" s="97"/>
      <c r="D120" s="97"/>
      <c r="E120" s="97"/>
      <c r="F120" s="97"/>
      <c r="G120" s="7"/>
    </row>
    <row r="121" spans="1:7" ht="15" x14ac:dyDescent="0.25">
      <c r="A121" s="97"/>
      <c r="B121" s="97"/>
      <c r="C121" s="97"/>
      <c r="D121" s="97"/>
      <c r="E121" s="97"/>
      <c r="F121" s="97"/>
      <c r="G121" s="7"/>
    </row>
    <row r="122" spans="1:7" ht="15" x14ac:dyDescent="0.25">
      <c r="A122" s="97"/>
      <c r="B122" s="97"/>
      <c r="C122" s="97"/>
      <c r="D122" s="97"/>
      <c r="E122" s="97"/>
      <c r="F122" s="97"/>
      <c r="G122" s="7"/>
    </row>
    <row r="123" spans="1:7" ht="15" x14ac:dyDescent="0.25">
      <c r="A123" s="97"/>
      <c r="B123" s="97"/>
      <c r="C123" s="97"/>
      <c r="D123" s="97"/>
      <c r="E123" s="97"/>
      <c r="F123" s="97"/>
      <c r="G123" s="7"/>
    </row>
    <row r="124" spans="1:7" ht="15.6" x14ac:dyDescent="0.25">
      <c r="A124" s="152"/>
      <c r="B124" s="129"/>
      <c r="C124" s="129"/>
      <c r="D124" s="129"/>
      <c r="E124" s="129"/>
      <c r="F124" s="153"/>
      <c r="G124" s="19"/>
    </row>
    <row r="125" spans="1:7" ht="15.6" x14ac:dyDescent="0.25">
      <c r="A125" s="152"/>
      <c r="B125" s="129"/>
      <c r="C125" s="129"/>
      <c r="D125" s="129"/>
      <c r="E125" s="129"/>
      <c r="F125" s="153"/>
      <c r="G125" s="19"/>
    </row>
    <row r="126" spans="1:7" ht="15" x14ac:dyDescent="0.25">
      <c r="A126" s="97"/>
      <c r="B126" s="97"/>
      <c r="C126" s="97"/>
      <c r="D126" s="97"/>
      <c r="E126" s="97"/>
      <c r="F126" s="97"/>
      <c r="G126" s="7"/>
    </row>
    <row r="127" spans="1:7" ht="15.6" x14ac:dyDescent="0.25">
      <c r="A127" s="129"/>
      <c r="B127" s="129"/>
      <c r="C127" s="129"/>
      <c r="D127" s="129"/>
      <c r="E127" s="129"/>
      <c r="F127" s="129"/>
      <c r="G127" s="16"/>
    </row>
    <row r="128" spans="1:7" ht="15" x14ac:dyDescent="0.25">
      <c r="A128" s="130"/>
      <c r="B128" s="130"/>
      <c r="C128" s="130"/>
      <c r="D128" s="130"/>
      <c r="E128" s="130"/>
      <c r="F128" s="130"/>
      <c r="G128" s="17"/>
    </row>
    <row r="129" spans="1:7" ht="15" x14ac:dyDescent="0.25">
      <c r="A129" s="97"/>
      <c r="B129" s="97"/>
      <c r="C129" s="97"/>
      <c r="D129" s="97"/>
      <c r="E129" s="97"/>
      <c r="F129" s="97"/>
      <c r="G129" s="7"/>
    </row>
    <row r="130" spans="1:7" ht="15" x14ac:dyDescent="0.25">
      <c r="A130" s="97"/>
      <c r="B130" s="97"/>
      <c r="C130" s="97"/>
      <c r="D130" s="97"/>
      <c r="E130" s="97"/>
      <c r="F130" s="97"/>
      <c r="G130" s="7"/>
    </row>
    <row r="131" spans="1:7" ht="15" x14ac:dyDescent="0.25">
      <c r="A131" s="97"/>
      <c r="B131" s="97"/>
      <c r="C131" s="97"/>
      <c r="D131" s="97"/>
      <c r="E131" s="97"/>
      <c r="F131" s="97"/>
      <c r="G131" s="7"/>
    </row>
    <row r="132" spans="1:7" ht="15" x14ac:dyDescent="0.25">
      <c r="A132" s="97"/>
      <c r="B132" s="97"/>
      <c r="C132" s="97"/>
      <c r="D132" s="97"/>
      <c r="E132" s="97"/>
      <c r="F132" s="97"/>
      <c r="G132" s="7"/>
    </row>
    <row r="133" spans="1:7" ht="15" x14ac:dyDescent="0.25">
      <c r="A133" s="97"/>
      <c r="B133" s="97"/>
      <c r="C133" s="97"/>
      <c r="D133" s="97"/>
      <c r="E133" s="97"/>
      <c r="F133" s="97"/>
      <c r="G133" s="7"/>
    </row>
    <row r="134" spans="1:7" ht="15" x14ac:dyDescent="0.25">
      <c r="A134" s="97"/>
      <c r="B134" s="97"/>
      <c r="C134" s="97"/>
      <c r="D134" s="97"/>
      <c r="E134" s="97"/>
      <c r="F134" s="97"/>
      <c r="G134" s="7"/>
    </row>
    <row r="135" spans="1:7" ht="15" x14ac:dyDescent="0.25">
      <c r="A135" s="97"/>
      <c r="B135" s="97"/>
      <c r="C135" s="97"/>
      <c r="D135" s="97"/>
      <c r="E135" s="97"/>
      <c r="F135" s="97"/>
      <c r="G135" s="7"/>
    </row>
    <row r="136" spans="1:7" ht="15" x14ac:dyDescent="0.25">
      <c r="A136" s="97"/>
      <c r="B136" s="97"/>
      <c r="C136" s="97"/>
      <c r="D136" s="97"/>
      <c r="E136" s="97"/>
      <c r="F136" s="97"/>
      <c r="G136" s="7"/>
    </row>
    <row r="137" spans="1:7" ht="15" x14ac:dyDescent="0.25">
      <c r="A137" s="97"/>
      <c r="B137" s="97"/>
      <c r="C137" s="97"/>
      <c r="D137" s="97"/>
      <c r="E137" s="97"/>
      <c r="F137" s="97"/>
      <c r="G137" s="7"/>
    </row>
    <row r="138" spans="1:7" ht="15" x14ac:dyDescent="0.25">
      <c r="A138" s="97"/>
      <c r="B138" s="97"/>
      <c r="C138" s="97"/>
      <c r="D138" s="97"/>
      <c r="E138" s="97"/>
      <c r="F138" s="97"/>
      <c r="G138" s="7"/>
    </row>
    <row r="139" spans="1:7" ht="15" x14ac:dyDescent="0.25">
      <c r="A139" s="97"/>
      <c r="B139" s="97"/>
      <c r="C139" s="97"/>
      <c r="D139" s="97"/>
      <c r="E139" s="97"/>
      <c r="F139" s="97"/>
      <c r="G139" s="7"/>
    </row>
    <row r="140" spans="1:7" ht="15" x14ac:dyDescent="0.25">
      <c r="A140" s="97"/>
      <c r="B140" s="97"/>
      <c r="C140" s="97"/>
      <c r="D140" s="97"/>
      <c r="E140" s="97"/>
      <c r="F140" s="97"/>
      <c r="G140" s="7"/>
    </row>
    <row r="141" spans="1:7" x14ac:dyDescent="0.25">
      <c r="A141" s="238"/>
      <c r="B141" s="238"/>
      <c r="C141" s="238"/>
      <c r="D141" s="238"/>
      <c r="E141" s="238"/>
      <c r="F141" s="238"/>
      <c r="G141" s="7"/>
    </row>
    <row r="142" spans="1:7" x14ac:dyDescent="0.25">
      <c r="A142" s="238"/>
      <c r="B142" s="238"/>
      <c r="C142" s="238"/>
      <c r="D142" s="238"/>
      <c r="E142" s="238"/>
      <c r="F142" s="238"/>
      <c r="G142" s="7"/>
    </row>
    <row r="143" spans="1:7" x14ac:dyDescent="0.25">
      <c r="A143" s="238"/>
      <c r="B143" s="238"/>
      <c r="C143" s="238"/>
      <c r="D143" s="238"/>
      <c r="E143" s="238"/>
      <c r="F143" s="238"/>
      <c r="G143" s="7"/>
    </row>
    <row r="144" spans="1:7" x14ac:dyDescent="0.25">
      <c r="A144" s="238"/>
      <c r="B144" s="238"/>
      <c r="C144" s="238"/>
      <c r="D144" s="238"/>
      <c r="E144" s="238"/>
      <c r="F144" s="238"/>
      <c r="G144" s="7"/>
    </row>
    <row r="145" spans="1:7" x14ac:dyDescent="0.25">
      <c r="A145" s="238"/>
      <c r="B145" s="238"/>
      <c r="C145" s="238"/>
      <c r="D145" s="238"/>
      <c r="E145" s="238"/>
      <c r="F145" s="238"/>
      <c r="G145" s="7"/>
    </row>
    <row r="146" spans="1:7" x14ac:dyDescent="0.25">
      <c r="A146" s="238"/>
      <c r="B146" s="238"/>
      <c r="C146" s="238"/>
      <c r="D146" s="238"/>
      <c r="E146" s="238"/>
      <c r="F146" s="238"/>
      <c r="G146" s="7"/>
    </row>
    <row r="147" spans="1:7" x14ac:dyDescent="0.25">
      <c r="A147" s="238"/>
      <c r="B147" s="238"/>
      <c r="C147" s="238"/>
      <c r="D147" s="238"/>
      <c r="E147" s="238"/>
      <c r="F147" s="238"/>
      <c r="G147" s="7"/>
    </row>
    <row r="148" spans="1:7" x14ac:dyDescent="0.25">
      <c r="A148" s="238"/>
      <c r="B148" s="238"/>
      <c r="C148" s="238"/>
      <c r="D148" s="238"/>
      <c r="E148" s="238"/>
      <c r="F148" s="238"/>
      <c r="G148" s="7"/>
    </row>
    <row r="149" spans="1:7" x14ac:dyDescent="0.25">
      <c r="A149" s="238"/>
      <c r="B149" s="238"/>
      <c r="C149" s="238"/>
      <c r="D149" s="238"/>
      <c r="E149" s="238"/>
      <c r="F149" s="238"/>
      <c r="G149" s="7"/>
    </row>
    <row r="150" spans="1:7" x14ac:dyDescent="0.25">
      <c r="A150" s="238"/>
      <c r="B150" s="238"/>
      <c r="C150" s="238"/>
      <c r="D150" s="238"/>
      <c r="E150" s="238"/>
      <c r="F150" s="238"/>
      <c r="G150" s="7"/>
    </row>
    <row r="151" spans="1:7" x14ac:dyDescent="0.25">
      <c r="A151" s="238"/>
      <c r="B151" s="238"/>
      <c r="C151" s="238"/>
      <c r="D151" s="238"/>
      <c r="E151" s="238"/>
      <c r="F151" s="238"/>
      <c r="G151" s="7"/>
    </row>
    <row r="152" spans="1:7" x14ac:dyDescent="0.25">
      <c r="A152" s="238"/>
      <c r="B152" s="238"/>
      <c r="C152" s="238"/>
      <c r="D152" s="238"/>
      <c r="E152" s="238"/>
      <c r="F152" s="238"/>
      <c r="G152" s="7"/>
    </row>
    <row r="153" spans="1:7" x14ac:dyDescent="0.25">
      <c r="A153" s="238"/>
      <c r="B153" s="238"/>
      <c r="C153" s="238"/>
      <c r="D153" s="238"/>
      <c r="E153" s="238"/>
      <c r="F153" s="238"/>
      <c r="G153" s="7"/>
    </row>
    <row r="154" spans="1:7" x14ac:dyDescent="0.25">
      <c r="A154" s="238"/>
      <c r="B154" s="238"/>
      <c r="C154" s="238"/>
      <c r="D154" s="238"/>
      <c r="E154" s="238"/>
      <c r="F154" s="238"/>
      <c r="G154" s="7"/>
    </row>
    <row r="155" spans="1:7" x14ac:dyDescent="0.25">
      <c r="A155" s="238"/>
      <c r="B155" s="238"/>
      <c r="C155" s="238"/>
      <c r="D155" s="238"/>
      <c r="E155" s="238"/>
      <c r="F155" s="238"/>
      <c r="G155" s="7"/>
    </row>
    <row r="156" spans="1:7" x14ac:dyDescent="0.25">
      <c r="A156" s="238"/>
      <c r="B156" s="238"/>
      <c r="C156" s="238"/>
      <c r="D156" s="238"/>
      <c r="E156" s="238"/>
      <c r="F156" s="238"/>
      <c r="G156" s="7"/>
    </row>
    <row r="157" spans="1:7" x14ac:dyDescent="0.25">
      <c r="A157" s="238"/>
      <c r="B157" s="238"/>
      <c r="C157" s="238"/>
      <c r="D157" s="238"/>
      <c r="E157" s="238"/>
      <c r="F157" s="238"/>
      <c r="G157" s="7"/>
    </row>
    <row r="158" spans="1:7" x14ac:dyDescent="0.25">
      <c r="A158" s="238"/>
      <c r="B158" s="238"/>
      <c r="C158" s="238"/>
      <c r="D158" s="238"/>
      <c r="E158" s="238"/>
      <c r="F158" s="238"/>
      <c r="G158" s="7"/>
    </row>
    <row r="159" spans="1:7" x14ac:dyDescent="0.25">
      <c r="A159" s="238"/>
      <c r="B159" s="238"/>
      <c r="C159" s="238"/>
      <c r="D159" s="238"/>
      <c r="E159" s="238"/>
      <c r="F159" s="238"/>
      <c r="G159" s="7"/>
    </row>
    <row r="160" spans="1:7" x14ac:dyDescent="0.25">
      <c r="A160" s="238"/>
      <c r="B160" s="238"/>
      <c r="C160" s="238"/>
      <c r="D160" s="238"/>
      <c r="E160" s="238"/>
      <c r="F160" s="238"/>
      <c r="G160" s="7"/>
    </row>
    <row r="161" spans="1:7" x14ac:dyDescent="0.25">
      <c r="A161" s="238"/>
      <c r="B161" s="238"/>
      <c r="C161" s="238"/>
      <c r="D161" s="238"/>
      <c r="E161" s="238"/>
      <c r="F161" s="238"/>
      <c r="G161" s="7"/>
    </row>
    <row r="162" spans="1:7" x14ac:dyDescent="0.25">
      <c r="A162" s="238"/>
      <c r="B162" s="238"/>
      <c r="C162" s="238"/>
      <c r="D162" s="238"/>
      <c r="E162" s="238"/>
      <c r="F162" s="238"/>
      <c r="G162" s="7"/>
    </row>
    <row r="163" spans="1:7" x14ac:dyDescent="0.25">
      <c r="A163" s="238"/>
      <c r="B163" s="238"/>
      <c r="C163" s="238"/>
      <c r="D163" s="238"/>
      <c r="E163" s="238"/>
      <c r="F163" s="238"/>
      <c r="G163" s="7"/>
    </row>
    <row r="164" spans="1:7" x14ac:dyDescent="0.25">
      <c r="A164" s="238"/>
      <c r="B164" s="238"/>
      <c r="C164" s="238"/>
      <c r="D164" s="238"/>
      <c r="E164" s="238"/>
      <c r="F164" s="238"/>
      <c r="G164" s="7"/>
    </row>
    <row r="165" spans="1:7" x14ac:dyDescent="0.25">
      <c r="A165" s="238"/>
      <c r="B165" s="238"/>
      <c r="C165" s="238"/>
      <c r="D165" s="238"/>
      <c r="E165" s="238"/>
      <c r="F165" s="238"/>
      <c r="G165" s="7"/>
    </row>
    <row r="166" spans="1:7" x14ac:dyDescent="0.25">
      <c r="A166" s="238"/>
      <c r="B166" s="238"/>
      <c r="C166" s="238"/>
      <c r="D166" s="238"/>
      <c r="E166" s="238"/>
      <c r="F166" s="238"/>
      <c r="G166" s="7"/>
    </row>
    <row r="167" spans="1:7" x14ac:dyDescent="0.25">
      <c r="A167" s="238"/>
      <c r="B167" s="238"/>
      <c r="C167" s="238"/>
      <c r="D167" s="238"/>
      <c r="E167" s="238"/>
      <c r="F167" s="238"/>
      <c r="G167" s="7"/>
    </row>
    <row r="168" spans="1:7" x14ac:dyDescent="0.25">
      <c r="A168" s="238"/>
      <c r="B168" s="238"/>
      <c r="C168" s="238"/>
      <c r="D168" s="238"/>
      <c r="E168" s="238"/>
      <c r="F168" s="238"/>
      <c r="G168" s="7"/>
    </row>
    <row r="169" spans="1:7" x14ac:dyDescent="0.25">
      <c r="A169" s="238"/>
      <c r="B169" s="238"/>
      <c r="C169" s="238"/>
      <c r="D169" s="238"/>
      <c r="E169" s="238"/>
      <c r="F169" s="238"/>
      <c r="G169" s="7"/>
    </row>
    <row r="170" spans="1:7" x14ac:dyDescent="0.25">
      <c r="A170" s="238"/>
      <c r="B170" s="238"/>
      <c r="C170" s="238"/>
      <c r="D170" s="238"/>
      <c r="E170" s="238"/>
      <c r="F170" s="238"/>
      <c r="G170" s="7"/>
    </row>
    <row r="171" spans="1:7" x14ac:dyDescent="0.25">
      <c r="A171" s="238"/>
      <c r="B171" s="238"/>
      <c r="C171" s="238"/>
      <c r="D171" s="238"/>
      <c r="E171" s="238"/>
      <c r="F171" s="238"/>
      <c r="G171" s="7"/>
    </row>
    <row r="172" spans="1:7" x14ac:dyDescent="0.25">
      <c r="A172" s="238"/>
      <c r="B172" s="238"/>
      <c r="C172" s="238"/>
      <c r="D172" s="238"/>
      <c r="E172" s="238"/>
      <c r="F172" s="238"/>
      <c r="G172" s="7"/>
    </row>
    <row r="173" spans="1:7" x14ac:dyDescent="0.25">
      <c r="A173" s="238"/>
      <c r="B173" s="238"/>
      <c r="C173" s="238"/>
      <c r="D173" s="238"/>
      <c r="E173" s="238"/>
      <c r="F173" s="238"/>
      <c r="G173" s="7"/>
    </row>
    <row r="174" spans="1:7" x14ac:dyDescent="0.25">
      <c r="A174" s="238"/>
      <c r="B174" s="238"/>
      <c r="C174" s="238"/>
      <c r="D174" s="238"/>
      <c r="E174" s="238"/>
      <c r="F174" s="238"/>
      <c r="G174" s="7"/>
    </row>
    <row r="175" spans="1:7" x14ac:dyDescent="0.25">
      <c r="A175" s="238"/>
      <c r="B175" s="238"/>
      <c r="C175" s="238"/>
      <c r="D175" s="238"/>
      <c r="E175" s="238"/>
      <c r="F175" s="238"/>
      <c r="G175" s="7"/>
    </row>
    <row r="176" spans="1:7" x14ac:dyDescent="0.25">
      <c r="A176" s="238"/>
      <c r="B176" s="238"/>
      <c r="C176" s="238"/>
      <c r="D176" s="238"/>
      <c r="E176" s="238"/>
      <c r="F176" s="238"/>
      <c r="G176" s="7"/>
    </row>
    <row r="177" spans="1:7" x14ac:dyDescent="0.25">
      <c r="A177" s="238"/>
      <c r="B177" s="238"/>
      <c r="C177" s="238"/>
      <c r="D177" s="238"/>
      <c r="E177" s="238"/>
      <c r="F177" s="238"/>
      <c r="G177" s="7"/>
    </row>
    <row r="178" spans="1:7" x14ac:dyDescent="0.25">
      <c r="A178" s="238"/>
      <c r="B178" s="238"/>
      <c r="C178" s="238"/>
      <c r="D178" s="238"/>
      <c r="E178" s="238"/>
      <c r="F178" s="238"/>
      <c r="G178" s="7"/>
    </row>
    <row r="179" spans="1:7" x14ac:dyDescent="0.25">
      <c r="A179" s="238"/>
      <c r="B179" s="238"/>
      <c r="C179" s="238"/>
      <c r="D179" s="238"/>
      <c r="E179" s="238"/>
      <c r="F179" s="238"/>
      <c r="G179" s="7"/>
    </row>
    <row r="180" spans="1:7" x14ac:dyDescent="0.25">
      <c r="A180" s="238"/>
      <c r="B180" s="238"/>
      <c r="C180" s="238"/>
      <c r="D180" s="238"/>
      <c r="E180" s="238"/>
      <c r="F180" s="238"/>
      <c r="G180" s="7"/>
    </row>
    <row r="181" spans="1:7" x14ac:dyDescent="0.25">
      <c r="A181" s="238"/>
      <c r="B181" s="238"/>
      <c r="C181" s="238"/>
      <c r="D181" s="238"/>
      <c r="E181" s="238"/>
      <c r="F181" s="238"/>
      <c r="G181" s="7"/>
    </row>
    <row r="182" spans="1:7" x14ac:dyDescent="0.25">
      <c r="A182" s="238"/>
      <c r="B182" s="238"/>
      <c r="C182" s="238"/>
      <c r="D182" s="238"/>
      <c r="E182" s="238"/>
      <c r="F182" s="238"/>
      <c r="G182" s="7"/>
    </row>
    <row r="183" spans="1:7" x14ac:dyDescent="0.25">
      <c r="A183" s="238"/>
      <c r="B183" s="238"/>
      <c r="C183" s="238"/>
      <c r="D183" s="238"/>
      <c r="E183" s="238"/>
      <c r="F183" s="238"/>
      <c r="G183" s="7"/>
    </row>
    <row r="184" spans="1:7" x14ac:dyDescent="0.25">
      <c r="A184" s="238"/>
      <c r="B184" s="238"/>
      <c r="C184" s="238"/>
      <c r="D184" s="238"/>
      <c r="E184" s="238"/>
      <c r="F184" s="238"/>
      <c r="G184" s="7"/>
    </row>
    <row r="185" spans="1:7" x14ac:dyDescent="0.25">
      <c r="A185" s="18"/>
      <c r="B185" s="16"/>
      <c r="C185" s="16"/>
      <c r="D185" s="16"/>
      <c r="E185" s="16"/>
      <c r="F185" s="239"/>
      <c r="G185" s="19"/>
    </row>
    <row r="186" spans="1:7" x14ac:dyDescent="0.25">
      <c r="A186" s="18"/>
      <c r="B186" s="16"/>
      <c r="C186" s="16"/>
      <c r="D186" s="16"/>
      <c r="E186" s="16"/>
      <c r="F186" s="239"/>
      <c r="G186" s="19"/>
    </row>
    <row r="187" spans="1:7" x14ac:dyDescent="0.25">
      <c r="A187" s="238"/>
      <c r="B187" s="238"/>
      <c r="C187" s="238"/>
      <c r="D187" s="238"/>
      <c r="E187" s="238"/>
      <c r="F187" s="238"/>
      <c r="G187" s="7"/>
    </row>
    <row r="188" spans="1:7" x14ac:dyDescent="0.25">
      <c r="A188" s="16"/>
      <c r="B188" s="16"/>
      <c r="C188" s="16"/>
      <c r="D188" s="16"/>
      <c r="E188" s="16"/>
      <c r="F188" s="16"/>
      <c r="G188" s="16"/>
    </row>
    <row r="189" spans="1:7" x14ac:dyDescent="0.25">
      <c r="A189" s="240"/>
      <c r="B189" s="240"/>
      <c r="C189" s="240"/>
      <c r="D189" s="240"/>
      <c r="E189" s="240"/>
      <c r="F189" s="240"/>
      <c r="G189" s="17"/>
    </row>
    <row r="190" spans="1:7" x14ac:dyDescent="0.25">
      <c r="A190" s="238"/>
      <c r="B190" s="238"/>
      <c r="C190" s="238"/>
      <c r="D190" s="238"/>
      <c r="E190" s="238"/>
      <c r="F190" s="238"/>
      <c r="G190" s="7"/>
    </row>
    <row r="191" spans="1:7" x14ac:dyDescent="0.25">
      <c r="A191" s="238"/>
      <c r="B191" s="238"/>
      <c r="C191" s="238"/>
      <c r="D191" s="238"/>
      <c r="E191" s="238"/>
      <c r="F191" s="238"/>
      <c r="G191" s="7"/>
    </row>
    <row r="192" spans="1:7" x14ac:dyDescent="0.25">
      <c r="A192" s="238"/>
      <c r="B192" s="238"/>
      <c r="C192" s="238"/>
      <c r="D192" s="238"/>
      <c r="E192" s="238"/>
      <c r="F192" s="238"/>
      <c r="G192" s="7"/>
    </row>
    <row r="193" spans="1:7" x14ac:dyDescent="0.25">
      <c r="A193" s="238"/>
      <c r="B193" s="238"/>
      <c r="C193" s="238"/>
      <c r="D193" s="238"/>
      <c r="E193" s="238"/>
      <c r="F193" s="238"/>
      <c r="G193" s="7"/>
    </row>
    <row r="194" spans="1:7" x14ac:dyDescent="0.25">
      <c r="A194" s="238"/>
      <c r="B194" s="238"/>
      <c r="C194" s="238"/>
      <c r="D194" s="238"/>
      <c r="E194" s="238"/>
      <c r="F194" s="238"/>
      <c r="G194" s="7"/>
    </row>
    <row r="195" spans="1:7" x14ac:dyDescent="0.25">
      <c r="A195" s="238"/>
      <c r="B195" s="238"/>
      <c r="C195" s="238"/>
      <c r="D195" s="238"/>
      <c r="E195" s="238"/>
      <c r="F195" s="238"/>
      <c r="G195" s="7"/>
    </row>
    <row r="196" spans="1:7" x14ac:dyDescent="0.25">
      <c r="A196" s="238"/>
      <c r="B196" s="238"/>
      <c r="C196" s="238"/>
      <c r="D196" s="238"/>
      <c r="E196" s="238"/>
      <c r="F196" s="238"/>
      <c r="G196" s="7"/>
    </row>
    <row r="197" spans="1:7" x14ac:dyDescent="0.25">
      <c r="A197" s="238"/>
      <c r="B197" s="238"/>
      <c r="C197" s="238"/>
      <c r="D197" s="238"/>
      <c r="E197" s="238"/>
      <c r="F197" s="238"/>
      <c r="G197" s="7"/>
    </row>
    <row r="198" spans="1:7" x14ac:dyDescent="0.25">
      <c r="A198" s="238"/>
      <c r="B198" s="238"/>
      <c r="C198" s="238"/>
      <c r="D198" s="238"/>
      <c r="E198" s="238"/>
      <c r="F198" s="238"/>
      <c r="G198" s="7"/>
    </row>
    <row r="199" spans="1:7" x14ac:dyDescent="0.25">
      <c r="A199" s="238"/>
      <c r="B199" s="238"/>
      <c r="C199" s="238"/>
      <c r="D199" s="238"/>
      <c r="E199" s="238"/>
      <c r="F199" s="238"/>
      <c r="G199" s="7"/>
    </row>
    <row r="200" spans="1:7" x14ac:dyDescent="0.25">
      <c r="A200" s="238"/>
      <c r="B200" s="238"/>
      <c r="C200" s="238"/>
      <c r="D200" s="238"/>
      <c r="E200" s="238"/>
      <c r="F200" s="238"/>
      <c r="G200" s="7"/>
    </row>
    <row r="201" spans="1:7" x14ac:dyDescent="0.25">
      <c r="A201" s="238"/>
      <c r="B201" s="238"/>
      <c r="C201" s="238"/>
      <c r="D201" s="238"/>
      <c r="E201" s="238"/>
      <c r="F201" s="238"/>
      <c r="G201" s="7"/>
    </row>
    <row r="202" spans="1:7" x14ac:dyDescent="0.25">
      <c r="A202" s="238"/>
      <c r="B202" s="238"/>
      <c r="C202" s="238"/>
      <c r="D202" s="238"/>
      <c r="E202" s="238"/>
      <c r="F202" s="238"/>
      <c r="G202" s="7"/>
    </row>
    <row r="203" spans="1:7" x14ac:dyDescent="0.25">
      <c r="A203" s="238"/>
      <c r="B203" s="238"/>
      <c r="C203" s="238"/>
      <c r="D203" s="238"/>
      <c r="E203" s="238"/>
      <c r="F203" s="238"/>
      <c r="G203" s="7"/>
    </row>
    <row r="204" spans="1:7" x14ac:dyDescent="0.25">
      <c r="A204" s="238"/>
      <c r="B204" s="238"/>
      <c r="C204" s="238"/>
      <c r="D204" s="238"/>
      <c r="E204" s="238"/>
      <c r="F204" s="238"/>
      <c r="G204" s="7"/>
    </row>
    <row r="205" spans="1:7" x14ac:dyDescent="0.25">
      <c r="A205" s="238"/>
      <c r="B205" s="238"/>
      <c r="C205" s="238"/>
      <c r="D205" s="238"/>
      <c r="E205" s="238"/>
      <c r="F205" s="238"/>
      <c r="G205" s="7"/>
    </row>
    <row r="206" spans="1:7" x14ac:dyDescent="0.25">
      <c r="A206" s="238"/>
      <c r="B206" s="238"/>
      <c r="C206" s="238"/>
      <c r="D206" s="238"/>
      <c r="E206" s="238"/>
      <c r="F206" s="238"/>
      <c r="G206" s="7"/>
    </row>
    <row r="207" spans="1:7" x14ac:dyDescent="0.25">
      <c r="A207" s="238"/>
      <c r="B207" s="238"/>
      <c r="C207" s="238"/>
      <c r="D207" s="238"/>
      <c r="E207" s="238"/>
      <c r="F207" s="238"/>
      <c r="G207" s="7"/>
    </row>
    <row r="208" spans="1:7" x14ac:dyDescent="0.25">
      <c r="A208" s="238"/>
      <c r="B208" s="238"/>
      <c r="C208" s="238"/>
      <c r="D208" s="238"/>
      <c r="E208" s="238"/>
      <c r="F208" s="238"/>
      <c r="G208" s="7"/>
    </row>
    <row r="209" spans="1:7" x14ac:dyDescent="0.25">
      <c r="A209" s="238"/>
      <c r="B209" s="238"/>
      <c r="C209" s="238"/>
      <c r="D209" s="238"/>
      <c r="E209" s="238"/>
      <c r="F209" s="238"/>
      <c r="G209" s="7"/>
    </row>
    <row r="210" spans="1:7" x14ac:dyDescent="0.25">
      <c r="A210" s="238"/>
      <c r="B210" s="238"/>
      <c r="C210" s="238"/>
      <c r="D210" s="238"/>
      <c r="E210" s="238"/>
      <c r="F210" s="238"/>
      <c r="G210" s="7"/>
    </row>
    <row r="211" spans="1:7" x14ac:dyDescent="0.25">
      <c r="A211" s="238"/>
      <c r="B211" s="238"/>
      <c r="C211" s="238"/>
      <c r="D211" s="238"/>
      <c r="E211" s="238"/>
      <c r="F211" s="238"/>
      <c r="G211" s="7"/>
    </row>
    <row r="212" spans="1:7" x14ac:dyDescent="0.25">
      <c r="A212" s="238"/>
      <c r="B212" s="238"/>
      <c r="C212" s="238"/>
      <c r="D212" s="238"/>
      <c r="E212" s="238"/>
      <c r="F212" s="238"/>
      <c r="G212" s="7"/>
    </row>
    <row r="213" spans="1:7" x14ac:dyDescent="0.25">
      <c r="A213" s="238"/>
      <c r="B213" s="238"/>
      <c r="C213" s="238"/>
      <c r="D213" s="238"/>
      <c r="E213" s="238"/>
      <c r="F213" s="238"/>
      <c r="G213" s="7"/>
    </row>
    <row r="214" spans="1:7" x14ac:dyDescent="0.25">
      <c r="A214" s="238"/>
      <c r="B214" s="238"/>
      <c r="C214" s="238"/>
      <c r="D214" s="238"/>
      <c r="E214" s="238"/>
      <c r="F214" s="238"/>
      <c r="G214" s="7"/>
    </row>
    <row r="215" spans="1:7" x14ac:dyDescent="0.25">
      <c r="A215" s="238"/>
      <c r="B215" s="238"/>
      <c r="C215" s="238"/>
      <c r="D215" s="238"/>
      <c r="E215" s="238"/>
      <c r="F215" s="238"/>
      <c r="G215" s="7"/>
    </row>
    <row r="216" spans="1:7" x14ac:dyDescent="0.25">
      <c r="A216" s="238"/>
      <c r="B216" s="238"/>
      <c r="C216" s="238"/>
      <c r="D216" s="238"/>
      <c r="E216" s="238"/>
      <c r="F216" s="238"/>
      <c r="G216" s="7"/>
    </row>
    <row r="217" spans="1:7" x14ac:dyDescent="0.25">
      <c r="A217" s="238"/>
      <c r="B217" s="238"/>
      <c r="C217" s="238"/>
      <c r="D217" s="238"/>
      <c r="E217" s="238"/>
      <c r="F217" s="238"/>
      <c r="G217" s="7"/>
    </row>
    <row r="218" spans="1:7" x14ac:dyDescent="0.25">
      <c r="A218" s="238"/>
      <c r="B218" s="238"/>
      <c r="C218" s="238"/>
      <c r="D218" s="238"/>
      <c r="E218" s="238"/>
      <c r="F218" s="238"/>
      <c r="G218" s="7"/>
    </row>
    <row r="219" spans="1:7" x14ac:dyDescent="0.25">
      <c r="A219" s="238"/>
      <c r="B219" s="238"/>
      <c r="C219" s="238"/>
      <c r="D219" s="238"/>
      <c r="E219" s="238"/>
      <c r="F219" s="238"/>
      <c r="G219" s="7"/>
    </row>
    <row r="220" spans="1:7" x14ac:dyDescent="0.25">
      <c r="A220" s="238"/>
      <c r="B220" s="238"/>
      <c r="C220" s="238"/>
      <c r="D220" s="238"/>
      <c r="E220" s="238"/>
      <c r="F220" s="238"/>
      <c r="G220" s="7"/>
    </row>
    <row r="221" spans="1:7" x14ac:dyDescent="0.25">
      <c r="A221" s="238"/>
      <c r="B221" s="238"/>
      <c r="C221" s="238"/>
      <c r="D221" s="238"/>
      <c r="E221" s="238"/>
      <c r="F221" s="238"/>
      <c r="G221" s="7"/>
    </row>
    <row r="222" spans="1:7" x14ac:dyDescent="0.25">
      <c r="A222" s="238"/>
      <c r="B222" s="238"/>
      <c r="C222" s="238"/>
      <c r="D222" s="238"/>
      <c r="E222" s="238"/>
      <c r="F222" s="238"/>
      <c r="G222" s="7"/>
    </row>
    <row r="223" spans="1:7" x14ac:dyDescent="0.25">
      <c r="A223" s="238"/>
      <c r="B223" s="238"/>
      <c r="C223" s="238"/>
      <c r="D223" s="238"/>
      <c r="E223" s="238"/>
      <c r="F223" s="238"/>
      <c r="G223" s="7"/>
    </row>
    <row r="224" spans="1:7" x14ac:dyDescent="0.25">
      <c r="A224" s="238"/>
      <c r="B224" s="238"/>
      <c r="C224" s="238"/>
      <c r="D224" s="238"/>
      <c r="E224" s="238"/>
      <c r="F224" s="238"/>
      <c r="G224" s="7"/>
    </row>
    <row r="225" spans="1:7" x14ac:dyDescent="0.25">
      <c r="A225" s="238"/>
      <c r="B225" s="238"/>
      <c r="C225" s="238"/>
      <c r="D225" s="238"/>
      <c r="E225" s="238"/>
      <c r="F225" s="238"/>
      <c r="G225" s="7"/>
    </row>
    <row r="226" spans="1:7" x14ac:dyDescent="0.25">
      <c r="A226" s="238"/>
      <c r="B226" s="238"/>
      <c r="C226" s="238"/>
      <c r="D226" s="238"/>
      <c r="E226" s="238"/>
      <c r="F226" s="238"/>
      <c r="G226" s="7"/>
    </row>
    <row r="227" spans="1:7" x14ac:dyDescent="0.25">
      <c r="A227" s="238"/>
      <c r="B227" s="238"/>
      <c r="C227" s="238"/>
      <c r="D227" s="238"/>
      <c r="E227" s="238"/>
      <c r="F227" s="238"/>
      <c r="G227" s="7"/>
    </row>
    <row r="228" spans="1:7" x14ac:dyDescent="0.25">
      <c r="A228" s="238"/>
      <c r="B228" s="238"/>
      <c r="C228" s="238"/>
      <c r="D228" s="238"/>
      <c r="E228" s="238"/>
      <c r="F228" s="238"/>
      <c r="G228" s="7"/>
    </row>
    <row r="229" spans="1:7" x14ac:dyDescent="0.25">
      <c r="A229" s="238"/>
      <c r="B229" s="238"/>
      <c r="C229" s="238"/>
      <c r="D229" s="238"/>
      <c r="E229" s="238"/>
      <c r="F229" s="238"/>
      <c r="G229" s="7"/>
    </row>
    <row r="230" spans="1:7" x14ac:dyDescent="0.25">
      <c r="A230" s="238"/>
      <c r="B230" s="238"/>
      <c r="C230" s="238"/>
      <c r="D230" s="238"/>
      <c r="E230" s="238"/>
      <c r="F230" s="238"/>
      <c r="G230" s="7"/>
    </row>
    <row r="231" spans="1:7" x14ac:dyDescent="0.25">
      <c r="A231" s="238"/>
      <c r="B231" s="238"/>
      <c r="C231" s="238"/>
      <c r="D231" s="238"/>
      <c r="E231" s="238"/>
      <c r="F231" s="238"/>
      <c r="G231" s="7"/>
    </row>
    <row r="232" spans="1:7" x14ac:dyDescent="0.25">
      <c r="A232" s="238"/>
      <c r="B232" s="238"/>
      <c r="C232" s="238"/>
      <c r="D232" s="238"/>
      <c r="E232" s="238"/>
      <c r="F232" s="238"/>
      <c r="G232" s="7"/>
    </row>
    <row r="233" spans="1:7" x14ac:dyDescent="0.25">
      <c r="A233" s="238"/>
      <c r="B233" s="238"/>
      <c r="C233" s="238"/>
      <c r="D233" s="238"/>
      <c r="E233" s="238"/>
      <c r="F233" s="238"/>
      <c r="G233" s="7"/>
    </row>
    <row r="234" spans="1:7" x14ac:dyDescent="0.25">
      <c r="A234" s="238"/>
      <c r="B234" s="238"/>
      <c r="C234" s="238"/>
      <c r="D234" s="238"/>
      <c r="E234" s="238"/>
      <c r="F234" s="238"/>
      <c r="G234" s="7"/>
    </row>
    <row r="235" spans="1:7" x14ac:dyDescent="0.25">
      <c r="A235" s="238"/>
      <c r="B235" s="238"/>
      <c r="C235" s="238"/>
      <c r="D235" s="238"/>
      <c r="E235" s="238"/>
      <c r="F235" s="238"/>
      <c r="G235" s="7"/>
    </row>
    <row r="236" spans="1:7" x14ac:dyDescent="0.25">
      <c r="A236" s="238"/>
      <c r="B236" s="238"/>
      <c r="C236" s="238"/>
      <c r="D236" s="238"/>
      <c r="E236" s="238"/>
      <c r="F236" s="238"/>
      <c r="G236" s="7"/>
    </row>
    <row r="237" spans="1:7" x14ac:dyDescent="0.25">
      <c r="A237" s="238"/>
      <c r="B237" s="238"/>
      <c r="C237" s="238"/>
      <c r="D237" s="238"/>
      <c r="E237" s="238"/>
      <c r="F237" s="238"/>
      <c r="G237" s="7"/>
    </row>
    <row r="238" spans="1:7" x14ac:dyDescent="0.25">
      <c r="A238" s="238"/>
      <c r="B238" s="238"/>
      <c r="C238" s="238"/>
      <c r="D238" s="238"/>
      <c r="E238" s="238"/>
      <c r="F238" s="238"/>
      <c r="G238" s="7"/>
    </row>
    <row r="239" spans="1:7" x14ac:dyDescent="0.25">
      <c r="A239" s="238"/>
      <c r="B239" s="238"/>
      <c r="C239" s="238"/>
      <c r="D239" s="238"/>
      <c r="E239" s="238"/>
      <c r="F239" s="238"/>
      <c r="G239" s="7"/>
    </row>
    <row r="240" spans="1:7" x14ac:dyDescent="0.25">
      <c r="A240" s="238"/>
      <c r="B240" s="238"/>
      <c r="C240" s="238"/>
      <c r="D240" s="238"/>
      <c r="E240" s="238"/>
      <c r="F240" s="238"/>
      <c r="G240" s="7"/>
    </row>
    <row r="241" spans="1:7" x14ac:dyDescent="0.25">
      <c r="A241" s="238"/>
      <c r="B241" s="238"/>
      <c r="C241" s="238"/>
      <c r="D241" s="238"/>
      <c r="E241" s="238"/>
      <c r="F241" s="238"/>
      <c r="G241" s="7"/>
    </row>
    <row r="242" spans="1:7" x14ac:dyDescent="0.25">
      <c r="A242" s="238"/>
      <c r="B242" s="238"/>
      <c r="C242" s="238"/>
      <c r="D242" s="238"/>
      <c r="E242" s="238"/>
      <c r="F242" s="238"/>
      <c r="G242" s="7"/>
    </row>
    <row r="243" spans="1:7" x14ac:dyDescent="0.25">
      <c r="A243" s="238"/>
      <c r="B243" s="238"/>
      <c r="C243" s="238"/>
      <c r="D243" s="238"/>
      <c r="E243" s="238"/>
      <c r="F243" s="238"/>
      <c r="G243" s="7"/>
    </row>
    <row r="244" spans="1:7" x14ac:dyDescent="0.25">
      <c r="A244" s="238"/>
      <c r="B244" s="238"/>
      <c r="C244" s="238"/>
      <c r="D244" s="238"/>
      <c r="E244" s="238"/>
      <c r="F244" s="238"/>
      <c r="G244" s="7"/>
    </row>
    <row r="245" spans="1:7" x14ac:dyDescent="0.25">
      <c r="A245" s="238"/>
      <c r="B245" s="238"/>
      <c r="C245" s="238"/>
      <c r="D245" s="238"/>
      <c r="E245" s="238"/>
      <c r="F245" s="238"/>
      <c r="G245" s="7"/>
    </row>
    <row r="246" spans="1:7" x14ac:dyDescent="0.25">
      <c r="A246" s="18"/>
      <c r="B246" s="16"/>
      <c r="C246" s="16"/>
      <c r="D246" s="16"/>
      <c r="E246" s="16"/>
      <c r="F246" s="239"/>
      <c r="G246" s="19"/>
    </row>
    <row r="247" spans="1:7" x14ac:dyDescent="0.25">
      <c r="A247" s="18"/>
      <c r="B247" s="16"/>
      <c r="C247" s="16"/>
      <c r="D247" s="16"/>
      <c r="E247" s="16"/>
      <c r="F247" s="239"/>
      <c r="G247" s="19"/>
    </row>
    <row r="248" spans="1:7" x14ac:dyDescent="0.25">
      <c r="A248" s="238"/>
      <c r="B248" s="238"/>
      <c r="C248" s="238"/>
      <c r="D248" s="238"/>
      <c r="E248" s="238"/>
      <c r="F248" s="238"/>
      <c r="G248" s="7"/>
    </row>
    <row r="249" spans="1:7" x14ac:dyDescent="0.25">
      <c r="A249" s="16"/>
      <c r="B249" s="16"/>
      <c r="C249" s="16"/>
      <c r="D249" s="16"/>
      <c r="E249" s="16"/>
      <c r="F249" s="16"/>
      <c r="G249" s="16"/>
    </row>
    <row r="250" spans="1:7" x14ac:dyDescent="0.25">
      <c r="A250" s="240"/>
      <c r="B250" s="240"/>
      <c r="C250" s="240"/>
      <c r="D250" s="240"/>
      <c r="E250" s="240"/>
      <c r="F250" s="240"/>
      <c r="G250" s="17"/>
    </row>
    <row r="251" spans="1:7" x14ac:dyDescent="0.25">
      <c r="A251" s="238"/>
      <c r="B251" s="238"/>
      <c r="C251" s="238"/>
      <c r="D251" s="238"/>
      <c r="E251" s="238"/>
      <c r="F251" s="238"/>
      <c r="G251" s="7"/>
    </row>
    <row r="252" spans="1:7" x14ac:dyDescent="0.25">
      <c r="A252" s="238"/>
      <c r="B252" s="238"/>
      <c r="C252" s="238"/>
      <c r="D252" s="238"/>
      <c r="E252" s="238"/>
      <c r="F252" s="238"/>
      <c r="G252" s="7"/>
    </row>
    <row r="253" spans="1:7" x14ac:dyDescent="0.25">
      <c r="A253" s="238"/>
      <c r="B253" s="238"/>
      <c r="C253" s="238"/>
      <c r="D253" s="238"/>
      <c r="E253" s="238"/>
      <c r="F253" s="238"/>
      <c r="G253" s="7"/>
    </row>
    <row r="254" spans="1:7" x14ac:dyDescent="0.25">
      <c r="A254" s="238"/>
      <c r="B254" s="238"/>
      <c r="C254" s="238"/>
      <c r="D254" s="238"/>
      <c r="E254" s="238"/>
      <c r="F254" s="238"/>
      <c r="G254" s="7"/>
    </row>
    <row r="255" spans="1:7" x14ac:dyDescent="0.25">
      <c r="A255" s="238"/>
      <c r="B255" s="238"/>
      <c r="C255" s="238"/>
      <c r="D255" s="238"/>
      <c r="E255" s="238"/>
      <c r="F255" s="238"/>
      <c r="G255" s="7"/>
    </row>
    <row r="256" spans="1:7" x14ac:dyDescent="0.25">
      <c r="A256" s="238"/>
      <c r="B256" s="238"/>
      <c r="C256" s="238"/>
      <c r="D256" s="238"/>
      <c r="E256" s="238"/>
      <c r="F256" s="238"/>
      <c r="G256" s="7"/>
    </row>
    <row r="257" spans="1:7" x14ac:dyDescent="0.25">
      <c r="A257" s="238"/>
      <c r="B257" s="238"/>
      <c r="C257" s="238"/>
      <c r="D257" s="238"/>
      <c r="E257" s="238"/>
      <c r="F257" s="238"/>
      <c r="G257" s="7"/>
    </row>
    <row r="258" spans="1:7" x14ac:dyDescent="0.25">
      <c r="A258" s="238"/>
      <c r="B258" s="238"/>
      <c r="C258" s="238"/>
      <c r="D258" s="238"/>
      <c r="E258" s="238"/>
      <c r="F258" s="238"/>
      <c r="G258" s="7"/>
    </row>
    <row r="259" spans="1:7" x14ac:dyDescent="0.25">
      <c r="A259" s="238"/>
      <c r="B259" s="238"/>
      <c r="C259" s="238"/>
      <c r="D259" s="238"/>
      <c r="E259" s="238"/>
      <c r="F259" s="238"/>
      <c r="G259" s="7"/>
    </row>
    <row r="260" spans="1:7" x14ac:dyDescent="0.25">
      <c r="A260" s="238"/>
      <c r="B260" s="238"/>
      <c r="C260" s="238"/>
      <c r="D260" s="238"/>
      <c r="E260" s="238"/>
      <c r="F260" s="238"/>
      <c r="G260" s="7"/>
    </row>
    <row r="261" spans="1:7" x14ac:dyDescent="0.25">
      <c r="A261" s="238"/>
      <c r="B261" s="238"/>
      <c r="C261" s="238"/>
      <c r="D261" s="238"/>
      <c r="E261" s="238"/>
      <c r="F261" s="238"/>
      <c r="G261" s="7"/>
    </row>
    <row r="262" spans="1:7" x14ac:dyDescent="0.25">
      <c r="A262" s="238"/>
      <c r="B262" s="238"/>
      <c r="C262" s="238"/>
      <c r="D262" s="238"/>
      <c r="E262" s="238"/>
      <c r="F262" s="238"/>
      <c r="G262" s="7"/>
    </row>
    <row r="263" spans="1:7" x14ac:dyDescent="0.25">
      <c r="A263" s="238"/>
      <c r="B263" s="238"/>
      <c r="C263" s="238"/>
      <c r="D263" s="238"/>
      <c r="E263" s="238"/>
      <c r="F263" s="238"/>
      <c r="G263" s="7"/>
    </row>
    <row r="264" spans="1:7" x14ac:dyDescent="0.25">
      <c r="A264" s="238"/>
      <c r="B264" s="238"/>
      <c r="C264" s="238"/>
      <c r="D264" s="238"/>
      <c r="E264" s="238"/>
      <c r="F264" s="238"/>
      <c r="G264" s="7"/>
    </row>
    <row r="265" spans="1:7" x14ac:dyDescent="0.25">
      <c r="A265" s="238"/>
      <c r="B265" s="238"/>
      <c r="C265" s="238"/>
      <c r="D265" s="238"/>
      <c r="E265" s="238"/>
      <c r="F265" s="238"/>
      <c r="G265" s="7"/>
    </row>
    <row r="266" spans="1:7" x14ac:dyDescent="0.25">
      <c r="A266" s="238"/>
      <c r="B266" s="238"/>
      <c r="C266" s="238"/>
      <c r="D266" s="238"/>
      <c r="E266" s="238"/>
      <c r="F266" s="238"/>
      <c r="G266" s="7"/>
    </row>
    <row r="267" spans="1:7" x14ac:dyDescent="0.25">
      <c r="A267" s="238"/>
      <c r="B267" s="238"/>
      <c r="C267" s="238"/>
      <c r="D267" s="238"/>
      <c r="E267" s="238"/>
      <c r="F267" s="238"/>
      <c r="G267" s="7"/>
    </row>
    <row r="268" spans="1:7" x14ac:dyDescent="0.25">
      <c r="A268" s="238"/>
      <c r="B268" s="238"/>
      <c r="C268" s="238"/>
      <c r="D268" s="238"/>
      <c r="E268" s="238"/>
      <c r="F268" s="238"/>
      <c r="G268" s="7"/>
    </row>
    <row r="269" spans="1:7" x14ac:dyDescent="0.25">
      <c r="A269" s="238"/>
      <c r="B269" s="238"/>
      <c r="C269" s="238"/>
      <c r="D269" s="238"/>
      <c r="E269" s="238"/>
      <c r="F269" s="238"/>
      <c r="G269" s="7"/>
    </row>
    <row r="270" spans="1:7" x14ac:dyDescent="0.25">
      <c r="A270" s="238"/>
      <c r="B270" s="238"/>
      <c r="C270" s="238"/>
      <c r="D270" s="238"/>
      <c r="E270" s="238"/>
      <c r="F270" s="238"/>
      <c r="G270" s="7"/>
    </row>
    <row r="271" spans="1:7" x14ac:dyDescent="0.25">
      <c r="A271" s="238"/>
      <c r="B271" s="238"/>
      <c r="C271" s="238"/>
      <c r="D271" s="238"/>
      <c r="E271" s="238"/>
      <c r="F271" s="238"/>
      <c r="G271" s="7"/>
    </row>
    <row r="272" spans="1:7" x14ac:dyDescent="0.25">
      <c r="A272" s="238"/>
      <c r="B272" s="238"/>
      <c r="C272" s="238"/>
      <c r="D272" s="238"/>
      <c r="E272" s="238"/>
      <c r="F272" s="238"/>
      <c r="G272" s="7"/>
    </row>
    <row r="273" spans="1:7" x14ac:dyDescent="0.25">
      <c r="A273" s="238"/>
      <c r="B273" s="238"/>
      <c r="C273" s="238"/>
      <c r="D273" s="238"/>
      <c r="E273" s="238"/>
      <c r="F273" s="238"/>
      <c r="G273" s="7"/>
    </row>
    <row r="274" spans="1:7" x14ac:dyDescent="0.25">
      <c r="A274" s="238"/>
      <c r="B274" s="238"/>
      <c r="C274" s="238"/>
      <c r="D274" s="238"/>
      <c r="E274" s="238"/>
      <c r="F274" s="238"/>
      <c r="G274" s="7"/>
    </row>
    <row r="275" spans="1:7" x14ac:dyDescent="0.25">
      <c r="A275" s="238"/>
      <c r="B275" s="238"/>
      <c r="C275" s="238"/>
      <c r="D275" s="238"/>
      <c r="E275" s="238"/>
      <c r="F275" s="238"/>
      <c r="G275" s="7"/>
    </row>
    <row r="276" spans="1:7" x14ac:dyDescent="0.25">
      <c r="A276" s="238"/>
      <c r="B276" s="238"/>
      <c r="C276" s="238"/>
      <c r="D276" s="238"/>
      <c r="E276" s="238"/>
      <c r="F276" s="238"/>
      <c r="G276" s="7"/>
    </row>
    <row r="277" spans="1:7" x14ac:dyDescent="0.25">
      <c r="A277" s="238"/>
      <c r="B277" s="238"/>
      <c r="C277" s="238"/>
      <c r="D277" s="238"/>
      <c r="E277" s="238"/>
      <c r="F277" s="238"/>
      <c r="G277" s="7"/>
    </row>
    <row r="278" spans="1:7" x14ac:dyDescent="0.25">
      <c r="A278" s="238"/>
      <c r="B278" s="238"/>
      <c r="C278" s="238"/>
      <c r="D278" s="238"/>
      <c r="E278" s="238"/>
      <c r="F278" s="238"/>
      <c r="G278" s="7"/>
    </row>
    <row r="279" spans="1:7" x14ac:dyDescent="0.25">
      <c r="A279" s="238"/>
      <c r="B279" s="238"/>
      <c r="C279" s="238"/>
      <c r="D279" s="238"/>
      <c r="E279" s="238"/>
      <c r="F279" s="238"/>
      <c r="G279" s="7"/>
    </row>
    <row r="280" spans="1:7" x14ac:dyDescent="0.25">
      <c r="A280" s="238"/>
      <c r="B280" s="238"/>
      <c r="C280" s="238"/>
      <c r="D280" s="238"/>
      <c r="E280" s="238"/>
      <c r="F280" s="238"/>
      <c r="G280" s="7"/>
    </row>
    <row r="281" spans="1:7" x14ac:dyDescent="0.25">
      <c r="A281" s="238"/>
      <c r="B281" s="238"/>
      <c r="C281" s="238"/>
      <c r="D281" s="238"/>
      <c r="E281" s="238"/>
      <c r="F281" s="238"/>
      <c r="G281" s="7"/>
    </row>
    <row r="282" spans="1:7" x14ac:dyDescent="0.25">
      <c r="A282" s="238"/>
      <c r="B282" s="238"/>
      <c r="C282" s="238"/>
      <c r="D282" s="238"/>
      <c r="E282" s="238"/>
      <c r="F282" s="238"/>
      <c r="G282" s="7"/>
    </row>
    <row r="283" spans="1:7" x14ac:dyDescent="0.25">
      <c r="A283" s="238"/>
      <c r="B283" s="238"/>
      <c r="C283" s="238"/>
      <c r="D283" s="238"/>
      <c r="E283" s="238"/>
      <c r="F283" s="238"/>
      <c r="G283" s="7"/>
    </row>
    <row r="284" spans="1:7" x14ac:dyDescent="0.25">
      <c r="A284" s="238"/>
      <c r="B284" s="238"/>
      <c r="C284" s="238"/>
      <c r="D284" s="238"/>
      <c r="E284" s="238"/>
      <c r="F284" s="238"/>
      <c r="G284" s="7"/>
    </row>
    <row r="285" spans="1:7" x14ac:dyDescent="0.25">
      <c r="A285" s="238"/>
      <c r="B285" s="238"/>
      <c r="C285" s="238"/>
      <c r="D285" s="238"/>
      <c r="E285" s="238"/>
      <c r="F285" s="238"/>
      <c r="G285" s="7"/>
    </row>
    <row r="286" spans="1:7" x14ac:dyDescent="0.25">
      <c r="A286" s="238"/>
      <c r="B286" s="238"/>
      <c r="C286" s="238"/>
      <c r="D286" s="238"/>
      <c r="E286" s="238"/>
      <c r="F286" s="238"/>
      <c r="G286" s="7"/>
    </row>
    <row r="287" spans="1:7" x14ac:dyDescent="0.25">
      <c r="A287" s="238"/>
      <c r="B287" s="238"/>
      <c r="C287" s="238"/>
      <c r="D287" s="238"/>
      <c r="E287" s="238"/>
      <c r="F287" s="238"/>
      <c r="G287" s="7"/>
    </row>
    <row r="288" spans="1:7" x14ac:dyDescent="0.25">
      <c r="A288" s="238"/>
      <c r="B288" s="238"/>
      <c r="C288" s="238"/>
      <c r="D288" s="238"/>
      <c r="E288" s="238"/>
      <c r="F288" s="238"/>
      <c r="G288" s="7"/>
    </row>
    <row r="289" spans="1:7" x14ac:dyDescent="0.25">
      <c r="A289" s="238"/>
      <c r="B289" s="238"/>
      <c r="C289" s="238"/>
      <c r="D289" s="238"/>
      <c r="E289" s="238"/>
      <c r="F289" s="238"/>
      <c r="G289" s="7"/>
    </row>
    <row r="290" spans="1:7" x14ac:dyDescent="0.25">
      <c r="A290" s="238"/>
      <c r="B290" s="238"/>
      <c r="C290" s="238"/>
      <c r="D290" s="238"/>
      <c r="E290" s="238"/>
      <c r="F290" s="238"/>
      <c r="G290" s="7"/>
    </row>
    <row r="291" spans="1:7" x14ac:dyDescent="0.25">
      <c r="A291" s="238"/>
      <c r="B291" s="238"/>
      <c r="C291" s="238"/>
      <c r="D291" s="238"/>
      <c r="E291" s="238"/>
      <c r="F291" s="238"/>
      <c r="G291" s="7"/>
    </row>
    <row r="292" spans="1:7" x14ac:dyDescent="0.25">
      <c r="A292" s="238"/>
      <c r="B292" s="238"/>
      <c r="C292" s="238"/>
      <c r="D292" s="238"/>
      <c r="E292" s="238"/>
      <c r="F292" s="238"/>
      <c r="G292" s="7"/>
    </row>
    <row r="293" spans="1:7" x14ac:dyDescent="0.25">
      <c r="A293" s="238"/>
      <c r="B293" s="238"/>
      <c r="C293" s="238"/>
      <c r="D293" s="238"/>
      <c r="E293" s="238"/>
      <c r="F293" s="238"/>
      <c r="G293" s="7"/>
    </row>
    <row r="294" spans="1:7" x14ac:dyDescent="0.25">
      <c r="A294" s="238"/>
      <c r="B294" s="238"/>
      <c r="C294" s="238"/>
      <c r="D294" s="238"/>
      <c r="E294" s="238"/>
      <c r="F294" s="238"/>
      <c r="G294" s="7"/>
    </row>
    <row r="295" spans="1:7" x14ac:dyDescent="0.25">
      <c r="A295" s="238"/>
      <c r="B295" s="238"/>
      <c r="C295" s="238"/>
      <c r="D295" s="238"/>
      <c r="E295" s="238"/>
      <c r="F295" s="238"/>
      <c r="G295" s="7"/>
    </row>
    <row r="296" spans="1:7" x14ac:dyDescent="0.25">
      <c r="A296" s="238"/>
      <c r="B296" s="238"/>
      <c r="C296" s="238"/>
      <c r="D296" s="238"/>
      <c r="E296" s="238"/>
      <c r="F296" s="238"/>
      <c r="G296" s="7"/>
    </row>
    <row r="297" spans="1:7" x14ac:dyDescent="0.25">
      <c r="A297" s="238"/>
      <c r="B297" s="238"/>
      <c r="C297" s="238"/>
      <c r="D297" s="238"/>
      <c r="E297" s="238"/>
      <c r="F297" s="238"/>
      <c r="G297" s="7"/>
    </row>
    <row r="298" spans="1:7" x14ac:dyDescent="0.25">
      <c r="A298" s="238"/>
      <c r="B298" s="238"/>
      <c r="C298" s="238"/>
      <c r="D298" s="238"/>
      <c r="E298" s="238"/>
      <c r="F298" s="238"/>
      <c r="G298" s="7"/>
    </row>
    <row r="299" spans="1:7" x14ac:dyDescent="0.25">
      <c r="A299" s="238"/>
      <c r="B299" s="238"/>
      <c r="C299" s="238"/>
      <c r="D299" s="238"/>
      <c r="E299" s="238"/>
      <c r="F299" s="238"/>
      <c r="G299" s="7"/>
    </row>
    <row r="300" spans="1:7" x14ac:dyDescent="0.25">
      <c r="A300" s="238"/>
      <c r="B300" s="238"/>
      <c r="C300" s="238"/>
      <c r="D300" s="238"/>
      <c r="E300" s="238"/>
      <c r="F300" s="238"/>
      <c r="G300" s="7"/>
    </row>
    <row r="301" spans="1:7" x14ac:dyDescent="0.25">
      <c r="A301" s="238"/>
      <c r="B301" s="238"/>
      <c r="C301" s="238"/>
      <c r="D301" s="238"/>
      <c r="E301" s="238"/>
      <c r="F301" s="238"/>
      <c r="G301" s="7"/>
    </row>
    <row r="302" spans="1:7" x14ac:dyDescent="0.25">
      <c r="A302" s="238"/>
      <c r="B302" s="238"/>
      <c r="C302" s="238"/>
      <c r="D302" s="238"/>
      <c r="E302" s="238"/>
      <c r="F302" s="238"/>
      <c r="G302" s="7"/>
    </row>
    <row r="303" spans="1:7" x14ac:dyDescent="0.25">
      <c r="A303" s="238"/>
      <c r="B303" s="238"/>
      <c r="C303" s="238"/>
      <c r="D303" s="238"/>
      <c r="E303" s="238"/>
      <c r="F303" s="238"/>
      <c r="G303" s="7"/>
    </row>
    <row r="304" spans="1:7" x14ac:dyDescent="0.25">
      <c r="A304" s="238"/>
      <c r="B304" s="238"/>
      <c r="C304" s="238"/>
      <c r="D304" s="238"/>
      <c r="E304" s="238"/>
      <c r="F304" s="238"/>
      <c r="G304" s="7"/>
    </row>
    <row r="305" spans="1:7" x14ac:dyDescent="0.25">
      <c r="A305" s="238"/>
      <c r="B305" s="238"/>
      <c r="C305" s="238"/>
      <c r="D305" s="238"/>
      <c r="E305" s="238"/>
      <c r="F305" s="238"/>
      <c r="G305" s="7"/>
    </row>
    <row r="306" spans="1:7" x14ac:dyDescent="0.25">
      <c r="A306" s="238"/>
      <c r="B306" s="238"/>
      <c r="C306" s="238"/>
      <c r="D306" s="238"/>
      <c r="E306" s="238"/>
      <c r="F306" s="238"/>
      <c r="G306" s="7"/>
    </row>
    <row r="307" spans="1:7" x14ac:dyDescent="0.25">
      <c r="A307" s="18"/>
      <c r="B307" s="16"/>
      <c r="C307" s="16"/>
      <c r="D307" s="16"/>
      <c r="E307" s="16"/>
      <c r="F307" s="240"/>
      <c r="G307" s="17"/>
    </row>
    <row r="308" spans="1:7" x14ac:dyDescent="0.25">
      <c r="A308" s="18"/>
      <c r="B308" s="16"/>
      <c r="C308" s="16"/>
      <c r="D308" s="16"/>
      <c r="E308" s="16"/>
      <c r="F308" s="240"/>
      <c r="G308" s="17"/>
    </row>
    <row r="309" spans="1:7" x14ac:dyDescent="0.25">
      <c r="A309" s="238"/>
      <c r="B309" s="238"/>
      <c r="C309" s="238"/>
      <c r="D309" s="238"/>
      <c r="E309" s="238"/>
      <c r="F309" s="238"/>
      <c r="G309" s="7"/>
    </row>
    <row r="310" spans="1:7" x14ac:dyDescent="0.25">
      <c r="A310" s="238"/>
      <c r="B310" s="238"/>
      <c r="C310" s="238"/>
      <c r="D310" s="238"/>
      <c r="E310" s="238"/>
      <c r="F310" s="238"/>
      <c r="G310" s="7"/>
    </row>
    <row r="311" spans="1:7" x14ac:dyDescent="0.25">
      <c r="A311" s="238"/>
      <c r="B311" s="238"/>
      <c r="C311" s="238"/>
      <c r="D311" s="238"/>
      <c r="E311" s="238"/>
      <c r="F311" s="238"/>
      <c r="G311" s="7"/>
    </row>
    <row r="312" spans="1:7" x14ac:dyDescent="0.25">
      <c r="A312" s="238"/>
      <c r="B312" s="238"/>
      <c r="C312" s="238"/>
      <c r="D312" s="238"/>
      <c r="E312" s="238"/>
      <c r="F312" s="238"/>
      <c r="G312" s="7"/>
    </row>
    <row r="313" spans="1:7" x14ac:dyDescent="0.25">
      <c r="A313" s="238"/>
      <c r="B313" s="238"/>
      <c r="C313" s="238"/>
      <c r="D313" s="238"/>
      <c r="E313" s="238"/>
      <c r="F313" s="238"/>
      <c r="G313" s="7"/>
    </row>
    <row r="314" spans="1:7" x14ac:dyDescent="0.25">
      <c r="A314" s="238"/>
      <c r="B314" s="238"/>
      <c r="C314" s="238"/>
      <c r="D314" s="238"/>
      <c r="E314" s="238"/>
      <c r="F314" s="238"/>
      <c r="G314" s="7"/>
    </row>
    <row r="315" spans="1:7" x14ac:dyDescent="0.25">
      <c r="A315" s="238"/>
      <c r="B315" s="238"/>
      <c r="C315" s="238"/>
      <c r="D315" s="238"/>
      <c r="E315" s="238"/>
      <c r="F315" s="238"/>
      <c r="G315" s="7"/>
    </row>
    <row r="316" spans="1:7" x14ac:dyDescent="0.25">
      <c r="A316" s="238"/>
      <c r="B316" s="238"/>
      <c r="C316" s="238"/>
      <c r="D316" s="238"/>
      <c r="E316" s="238"/>
      <c r="F316" s="238"/>
      <c r="G316" s="7"/>
    </row>
    <row r="317" spans="1:7" x14ac:dyDescent="0.25">
      <c r="A317" s="238"/>
      <c r="B317" s="238"/>
      <c r="C317" s="238"/>
      <c r="D317" s="238"/>
      <c r="E317" s="238"/>
      <c r="F317" s="238"/>
      <c r="G317" s="7"/>
    </row>
    <row r="318" spans="1:7" x14ac:dyDescent="0.25">
      <c r="A318" s="238"/>
      <c r="B318" s="238"/>
      <c r="C318" s="238"/>
      <c r="D318" s="238"/>
      <c r="E318" s="238"/>
      <c r="F318" s="238"/>
      <c r="G318" s="7"/>
    </row>
    <row r="319" spans="1:7" x14ac:dyDescent="0.25">
      <c r="A319" s="238"/>
      <c r="B319" s="238"/>
      <c r="C319" s="238"/>
      <c r="D319" s="238"/>
      <c r="E319" s="238"/>
      <c r="F319" s="238"/>
      <c r="G319" s="7"/>
    </row>
    <row r="320" spans="1:7" x14ac:dyDescent="0.25">
      <c r="A320" s="238"/>
      <c r="B320" s="238"/>
      <c r="C320" s="238"/>
      <c r="D320" s="238"/>
      <c r="E320" s="238"/>
      <c r="F320" s="238"/>
      <c r="G320" s="7"/>
    </row>
    <row r="321" spans="1:7" x14ac:dyDescent="0.25">
      <c r="A321" s="238"/>
      <c r="B321" s="238"/>
      <c r="C321" s="238"/>
      <c r="D321" s="238"/>
      <c r="E321" s="238"/>
      <c r="F321" s="238"/>
      <c r="G321" s="7"/>
    </row>
    <row r="322" spans="1:7" x14ac:dyDescent="0.25">
      <c r="A322" s="238"/>
      <c r="B322" s="238"/>
      <c r="C322" s="238"/>
      <c r="D322" s="238"/>
      <c r="E322" s="238"/>
      <c r="F322" s="238"/>
      <c r="G322" s="7"/>
    </row>
    <row r="323" spans="1:7" x14ac:dyDescent="0.25">
      <c r="A323" s="238"/>
      <c r="B323" s="238"/>
      <c r="C323" s="238"/>
      <c r="D323" s="238"/>
      <c r="E323" s="238"/>
      <c r="F323" s="238"/>
      <c r="G323" s="7"/>
    </row>
    <row r="324" spans="1:7" x14ac:dyDescent="0.25">
      <c r="A324" s="238"/>
      <c r="B324" s="238"/>
      <c r="C324" s="238"/>
      <c r="D324" s="238"/>
      <c r="E324" s="238"/>
      <c r="F324" s="238"/>
      <c r="G324" s="7"/>
    </row>
    <row r="325" spans="1:7" x14ac:dyDescent="0.25">
      <c r="A325" s="238"/>
      <c r="B325" s="238"/>
      <c r="C325" s="238"/>
      <c r="D325" s="238"/>
      <c r="E325" s="238"/>
      <c r="F325" s="238"/>
      <c r="G325" s="7"/>
    </row>
    <row r="326" spans="1:7" x14ac:dyDescent="0.25">
      <c r="A326" s="238"/>
      <c r="B326" s="238"/>
      <c r="C326" s="238"/>
      <c r="D326" s="238"/>
      <c r="E326" s="238"/>
      <c r="F326" s="238"/>
      <c r="G326" s="7"/>
    </row>
    <row r="327" spans="1:7" x14ac:dyDescent="0.25">
      <c r="A327" s="238"/>
      <c r="B327" s="238"/>
      <c r="C327" s="238"/>
      <c r="D327" s="238"/>
      <c r="E327" s="238"/>
      <c r="F327" s="238"/>
      <c r="G327" s="7"/>
    </row>
    <row r="328" spans="1:7" x14ac:dyDescent="0.25">
      <c r="A328" s="238"/>
      <c r="B328" s="238"/>
      <c r="C328" s="238"/>
      <c r="D328" s="238"/>
      <c r="E328" s="238"/>
      <c r="F328" s="238"/>
      <c r="G328" s="7"/>
    </row>
    <row r="329" spans="1:7" x14ac:dyDescent="0.25">
      <c r="A329" s="238"/>
      <c r="B329" s="238"/>
      <c r="C329" s="238"/>
      <c r="D329" s="238"/>
      <c r="E329" s="238"/>
      <c r="F329" s="238"/>
      <c r="G329" s="7"/>
    </row>
    <row r="330" spans="1:7" x14ac:dyDescent="0.25">
      <c r="A330" s="238"/>
      <c r="B330" s="238"/>
      <c r="C330" s="238"/>
      <c r="D330" s="238"/>
      <c r="E330" s="238"/>
      <c r="F330" s="238"/>
      <c r="G330" s="7"/>
    </row>
    <row r="331" spans="1:7" x14ac:dyDescent="0.25">
      <c r="A331" s="238"/>
      <c r="B331" s="238"/>
      <c r="C331" s="238"/>
      <c r="D331" s="238"/>
      <c r="E331" s="238"/>
      <c r="F331" s="238"/>
      <c r="G331" s="7"/>
    </row>
    <row r="332" spans="1:7" x14ac:dyDescent="0.25">
      <c r="A332" s="238"/>
      <c r="B332" s="238"/>
      <c r="C332" s="238"/>
      <c r="D332" s="238"/>
      <c r="E332" s="238"/>
      <c r="F332" s="238"/>
      <c r="G332" s="7"/>
    </row>
    <row r="333" spans="1:7" x14ac:dyDescent="0.25">
      <c r="A333" s="238"/>
      <c r="B333" s="238"/>
      <c r="C333" s="238"/>
      <c r="D333" s="238"/>
      <c r="E333" s="238"/>
      <c r="F333" s="238"/>
      <c r="G333" s="7"/>
    </row>
    <row r="334" spans="1:7" x14ac:dyDescent="0.25">
      <c r="A334" s="238"/>
      <c r="B334" s="238"/>
      <c r="C334" s="238"/>
      <c r="D334" s="238"/>
      <c r="E334" s="238"/>
      <c r="F334" s="238"/>
      <c r="G334" s="7"/>
    </row>
    <row r="335" spans="1:7" x14ac:dyDescent="0.25">
      <c r="A335" s="238"/>
      <c r="B335" s="238"/>
      <c r="C335" s="238"/>
      <c r="D335" s="238"/>
      <c r="E335" s="238"/>
      <c r="F335" s="238"/>
      <c r="G335" s="7"/>
    </row>
    <row r="336" spans="1:7" x14ac:dyDescent="0.25">
      <c r="A336" s="238"/>
      <c r="B336" s="238"/>
      <c r="C336" s="238"/>
      <c r="D336" s="238"/>
      <c r="E336" s="238"/>
      <c r="F336" s="238"/>
      <c r="G336" s="7"/>
    </row>
    <row r="337" spans="1:7" x14ac:dyDescent="0.25">
      <c r="A337" s="238"/>
      <c r="B337" s="238"/>
      <c r="C337" s="238"/>
      <c r="D337" s="238"/>
      <c r="E337" s="238"/>
      <c r="F337" s="238"/>
      <c r="G337" s="7"/>
    </row>
    <row r="338" spans="1:7" x14ac:dyDescent="0.25">
      <c r="A338" s="238"/>
      <c r="B338" s="238"/>
      <c r="C338" s="238"/>
      <c r="D338" s="238"/>
      <c r="E338" s="238"/>
      <c r="F338" s="238"/>
      <c r="G338" s="7"/>
    </row>
    <row r="339" spans="1:7" x14ac:dyDescent="0.25">
      <c r="A339" s="238"/>
      <c r="B339" s="238"/>
      <c r="C339" s="238"/>
      <c r="D339" s="238"/>
      <c r="E339" s="238"/>
      <c r="F339" s="238"/>
      <c r="G339" s="7"/>
    </row>
    <row r="340" spans="1:7" x14ac:dyDescent="0.25">
      <c r="A340" s="238"/>
      <c r="B340" s="238"/>
      <c r="C340" s="238"/>
      <c r="D340" s="238"/>
      <c r="E340" s="238"/>
      <c r="F340" s="238"/>
      <c r="G340" s="7"/>
    </row>
    <row r="341" spans="1:7" x14ac:dyDescent="0.25">
      <c r="A341" s="238"/>
      <c r="B341" s="238"/>
      <c r="C341" s="238"/>
      <c r="D341" s="238"/>
      <c r="E341" s="238"/>
      <c r="F341" s="238"/>
      <c r="G341" s="7"/>
    </row>
    <row r="342" spans="1:7" x14ac:dyDescent="0.25">
      <c r="A342" s="238"/>
      <c r="B342" s="238"/>
      <c r="C342" s="238"/>
      <c r="D342" s="238"/>
      <c r="E342" s="238"/>
      <c r="F342" s="238"/>
      <c r="G342" s="7"/>
    </row>
    <row r="343" spans="1:7" x14ac:dyDescent="0.25">
      <c r="A343" s="238"/>
      <c r="B343" s="238"/>
      <c r="C343" s="238"/>
      <c r="D343" s="238"/>
      <c r="E343" s="238"/>
      <c r="F343" s="238"/>
      <c r="G343" s="7"/>
    </row>
    <row r="344" spans="1:7" x14ac:dyDescent="0.25">
      <c r="A344" s="238"/>
      <c r="B344" s="238"/>
      <c r="C344" s="238"/>
      <c r="D344" s="238"/>
      <c r="E344" s="238"/>
      <c r="F344" s="238"/>
      <c r="G344" s="7"/>
    </row>
    <row r="345" spans="1:7" x14ac:dyDescent="0.25">
      <c r="A345" s="238"/>
      <c r="B345" s="238"/>
      <c r="C345" s="238"/>
      <c r="D345" s="238"/>
      <c r="E345" s="238"/>
      <c r="F345" s="238"/>
      <c r="G345" s="7"/>
    </row>
    <row r="346" spans="1:7" x14ac:dyDescent="0.25">
      <c r="A346" s="238"/>
      <c r="B346" s="238"/>
      <c r="C346" s="238"/>
      <c r="D346" s="238"/>
      <c r="E346" s="238"/>
      <c r="F346" s="238"/>
      <c r="G346" s="7"/>
    </row>
    <row r="347" spans="1:7" x14ac:dyDescent="0.25">
      <c r="A347" s="238"/>
      <c r="B347" s="238"/>
      <c r="C347" s="238"/>
      <c r="D347" s="238"/>
      <c r="E347" s="238"/>
      <c r="F347" s="238"/>
      <c r="G347" s="7"/>
    </row>
    <row r="348" spans="1:7" x14ac:dyDescent="0.25">
      <c r="A348" s="238"/>
      <c r="B348" s="238"/>
      <c r="C348" s="238"/>
      <c r="D348" s="238"/>
      <c r="E348" s="238"/>
      <c r="F348" s="238"/>
      <c r="G348" s="7"/>
    </row>
    <row r="349" spans="1:7" x14ac:dyDescent="0.25">
      <c r="A349" s="238"/>
      <c r="B349" s="238"/>
      <c r="C349" s="238"/>
      <c r="D349" s="238"/>
      <c r="E349" s="238"/>
      <c r="F349" s="238"/>
      <c r="G349" s="7"/>
    </row>
    <row r="350" spans="1:7" x14ac:dyDescent="0.25">
      <c r="A350" s="238"/>
      <c r="B350" s="238"/>
      <c r="C350" s="238"/>
      <c r="D350" s="238"/>
      <c r="E350" s="238"/>
      <c r="F350" s="238"/>
      <c r="G350" s="7"/>
    </row>
    <row r="351" spans="1:7" x14ac:dyDescent="0.25">
      <c r="A351" s="238"/>
      <c r="B351" s="238"/>
      <c r="C351" s="238"/>
      <c r="D351" s="238"/>
      <c r="E351" s="238"/>
      <c r="F351" s="238"/>
      <c r="G351" s="7"/>
    </row>
    <row r="352" spans="1:7" x14ac:dyDescent="0.25">
      <c r="A352" s="238"/>
      <c r="B352" s="238"/>
      <c r="C352" s="238"/>
      <c r="D352" s="238"/>
      <c r="E352" s="238"/>
      <c r="F352" s="238"/>
      <c r="G352" s="7"/>
    </row>
    <row r="353" spans="1:7" x14ac:dyDescent="0.25">
      <c r="A353" s="238"/>
      <c r="B353" s="238"/>
      <c r="C353" s="238"/>
      <c r="D353" s="238"/>
      <c r="E353" s="238"/>
      <c r="F353" s="238"/>
      <c r="G353" s="7"/>
    </row>
    <row r="354" spans="1:7" x14ac:dyDescent="0.25">
      <c r="A354" s="238"/>
      <c r="B354" s="238"/>
      <c r="C354" s="238"/>
      <c r="D354" s="238"/>
      <c r="E354" s="238"/>
      <c r="F354" s="238"/>
      <c r="G354" s="7"/>
    </row>
    <row r="355" spans="1:7" x14ac:dyDescent="0.25">
      <c r="A355" s="238"/>
      <c r="B355" s="238"/>
      <c r="C355" s="238"/>
      <c r="D355" s="238"/>
      <c r="E355" s="238"/>
      <c r="F355" s="238"/>
      <c r="G355" s="7"/>
    </row>
    <row r="356" spans="1:7" x14ac:dyDescent="0.25">
      <c r="A356" s="238"/>
      <c r="B356" s="238"/>
      <c r="C356" s="238"/>
      <c r="D356" s="238"/>
      <c r="E356" s="238"/>
      <c r="F356" s="238"/>
      <c r="G356" s="7"/>
    </row>
    <row r="357" spans="1:7" x14ac:dyDescent="0.25">
      <c r="A357" s="238"/>
      <c r="B357" s="238"/>
      <c r="C357" s="238"/>
      <c r="D357" s="238"/>
      <c r="E357" s="238"/>
      <c r="F357" s="238"/>
      <c r="G357" s="7"/>
    </row>
    <row r="358" spans="1:7" x14ac:dyDescent="0.25">
      <c r="A358" s="238"/>
      <c r="B358" s="238"/>
      <c r="C358" s="238"/>
      <c r="D358" s="238"/>
      <c r="E358" s="238"/>
      <c r="F358" s="238"/>
      <c r="G358" s="7"/>
    </row>
    <row r="359" spans="1:7" x14ac:dyDescent="0.25">
      <c r="A359" s="238"/>
      <c r="B359" s="238"/>
      <c r="C359" s="238"/>
      <c r="D359" s="238"/>
      <c r="E359" s="238"/>
      <c r="F359" s="238"/>
      <c r="G359" s="7"/>
    </row>
    <row r="360" spans="1:7" x14ac:dyDescent="0.25">
      <c r="A360" s="238"/>
      <c r="B360" s="238"/>
      <c r="C360" s="238"/>
      <c r="D360" s="238"/>
      <c r="E360" s="238"/>
      <c r="F360" s="238"/>
      <c r="G360" s="7"/>
    </row>
    <row r="361" spans="1:7" x14ac:dyDescent="0.25">
      <c r="A361" s="238"/>
      <c r="B361" s="238"/>
      <c r="C361" s="238"/>
      <c r="D361" s="238"/>
      <c r="E361" s="238"/>
      <c r="F361" s="238"/>
      <c r="G361" s="7"/>
    </row>
    <row r="362" spans="1:7" x14ac:dyDescent="0.25">
      <c r="A362" s="238"/>
      <c r="B362" s="238"/>
      <c r="C362" s="238"/>
      <c r="D362" s="238"/>
      <c r="E362" s="238"/>
      <c r="F362" s="238"/>
      <c r="G362" s="7"/>
    </row>
    <row r="363" spans="1:7" x14ac:dyDescent="0.25">
      <c r="A363" s="238"/>
      <c r="B363" s="238"/>
      <c r="C363" s="238"/>
      <c r="D363" s="238"/>
      <c r="E363" s="238"/>
      <c r="F363" s="238"/>
      <c r="G363" s="7"/>
    </row>
    <row r="364" spans="1:7" x14ac:dyDescent="0.25">
      <c r="A364" s="238"/>
      <c r="B364" s="238"/>
      <c r="C364" s="238"/>
      <c r="D364" s="238"/>
      <c r="E364" s="238"/>
      <c r="F364" s="238"/>
      <c r="G364" s="7"/>
    </row>
    <row r="365" spans="1:7" x14ac:dyDescent="0.25">
      <c r="A365" s="238"/>
      <c r="B365" s="238"/>
      <c r="C365" s="238"/>
      <c r="D365" s="238"/>
      <c r="E365" s="238"/>
      <c r="F365" s="238"/>
      <c r="G365" s="7"/>
    </row>
    <row r="366" spans="1:7" x14ac:dyDescent="0.25">
      <c r="A366" s="238"/>
      <c r="B366" s="238"/>
      <c r="C366" s="238"/>
      <c r="D366" s="238"/>
      <c r="E366" s="238"/>
      <c r="F366" s="238"/>
      <c r="G366" s="7"/>
    </row>
    <row r="367" spans="1:7" x14ac:dyDescent="0.25">
      <c r="A367" s="238"/>
      <c r="B367" s="238"/>
      <c r="C367" s="238"/>
      <c r="D367" s="238"/>
      <c r="E367" s="238"/>
      <c r="F367" s="238"/>
      <c r="G367" s="7"/>
    </row>
    <row r="368" spans="1:7" x14ac:dyDescent="0.25">
      <c r="A368" s="238"/>
      <c r="B368" s="238"/>
      <c r="C368" s="238"/>
      <c r="D368" s="238"/>
      <c r="E368" s="238"/>
      <c r="F368" s="238"/>
      <c r="G368" s="7"/>
    </row>
    <row r="369" spans="1:7" x14ac:dyDescent="0.25">
      <c r="A369" s="238"/>
      <c r="B369" s="238"/>
      <c r="C369" s="238"/>
      <c r="D369" s="238"/>
      <c r="E369" s="238"/>
      <c r="F369" s="238"/>
      <c r="G369" s="7"/>
    </row>
    <row r="370" spans="1:7" x14ac:dyDescent="0.25">
      <c r="A370" s="238"/>
      <c r="B370" s="238"/>
      <c r="C370" s="238"/>
      <c r="D370" s="238"/>
      <c r="E370" s="238"/>
      <c r="F370" s="238"/>
      <c r="G370" s="7"/>
    </row>
    <row r="371" spans="1:7" x14ac:dyDescent="0.25">
      <c r="A371" s="238"/>
      <c r="B371" s="238"/>
      <c r="C371" s="238"/>
      <c r="D371" s="238"/>
      <c r="E371" s="238"/>
      <c r="F371" s="238"/>
      <c r="G371" s="7"/>
    </row>
    <row r="372" spans="1:7" x14ac:dyDescent="0.25">
      <c r="A372" s="238"/>
      <c r="B372" s="238"/>
      <c r="C372" s="238"/>
      <c r="D372" s="238"/>
      <c r="E372" s="238"/>
      <c r="F372" s="238"/>
      <c r="G372" s="7"/>
    </row>
    <row r="373" spans="1:7" x14ac:dyDescent="0.25">
      <c r="A373" s="238"/>
      <c r="B373" s="238"/>
      <c r="C373" s="238"/>
      <c r="D373" s="238"/>
      <c r="E373" s="238"/>
      <c r="F373" s="238"/>
      <c r="G373" s="7"/>
    </row>
    <row r="374" spans="1:7" x14ac:dyDescent="0.25">
      <c r="A374" s="238"/>
      <c r="B374" s="238"/>
      <c r="C374" s="238"/>
      <c r="D374" s="238"/>
      <c r="E374" s="238"/>
      <c r="F374" s="238"/>
      <c r="G374" s="7"/>
    </row>
    <row r="375" spans="1:7" x14ac:dyDescent="0.25">
      <c r="A375" s="238"/>
      <c r="B375" s="238"/>
      <c r="C375" s="238"/>
      <c r="D375" s="238"/>
      <c r="E375" s="238"/>
      <c r="F375" s="238"/>
      <c r="G375" s="7"/>
    </row>
    <row r="376" spans="1:7" x14ac:dyDescent="0.25">
      <c r="A376" s="238"/>
      <c r="B376" s="238"/>
      <c r="C376" s="238"/>
      <c r="D376" s="238"/>
      <c r="E376" s="238"/>
      <c r="F376" s="238"/>
      <c r="G376" s="7"/>
    </row>
    <row r="377" spans="1:7" x14ac:dyDescent="0.25">
      <c r="A377" s="238"/>
      <c r="B377" s="238"/>
      <c r="C377" s="238"/>
      <c r="D377" s="238"/>
      <c r="E377" s="238"/>
      <c r="F377" s="238"/>
      <c r="G377" s="7"/>
    </row>
    <row r="378" spans="1:7" x14ac:dyDescent="0.25">
      <c r="A378" s="238"/>
      <c r="B378" s="238"/>
      <c r="C378" s="238"/>
      <c r="D378" s="238"/>
      <c r="E378" s="238"/>
      <c r="F378" s="238"/>
      <c r="G378" s="7"/>
    </row>
    <row r="379" spans="1:7" x14ac:dyDescent="0.25">
      <c r="A379" s="238"/>
      <c r="B379" s="238"/>
      <c r="C379" s="238"/>
      <c r="D379" s="238"/>
      <c r="E379" s="238"/>
      <c r="F379" s="238"/>
      <c r="G379" s="7"/>
    </row>
    <row r="380" spans="1:7" x14ac:dyDescent="0.25">
      <c r="A380" s="238"/>
      <c r="B380" s="238"/>
      <c r="C380" s="238"/>
      <c r="D380" s="238"/>
      <c r="E380" s="238"/>
      <c r="F380" s="238"/>
      <c r="G380" s="7"/>
    </row>
    <row r="381" spans="1:7" x14ac:dyDescent="0.25">
      <c r="A381" s="238"/>
      <c r="B381" s="238"/>
      <c r="C381" s="238"/>
      <c r="D381" s="238"/>
      <c r="E381" s="238"/>
      <c r="F381" s="238"/>
      <c r="G381" s="7"/>
    </row>
    <row r="382" spans="1:7" x14ac:dyDescent="0.25">
      <c r="A382" s="238"/>
      <c r="B382" s="238"/>
      <c r="C382" s="238"/>
      <c r="D382" s="238"/>
      <c r="E382" s="238"/>
      <c r="F382" s="238"/>
      <c r="G382" s="7"/>
    </row>
    <row r="383" spans="1:7" x14ac:dyDescent="0.25">
      <c r="A383" s="238"/>
      <c r="B383" s="238"/>
      <c r="C383" s="238"/>
      <c r="D383" s="238"/>
      <c r="E383" s="238"/>
      <c r="F383" s="238"/>
      <c r="G383" s="7"/>
    </row>
    <row r="384" spans="1:7" x14ac:dyDescent="0.25">
      <c r="A384" s="238"/>
      <c r="B384" s="238"/>
      <c r="C384" s="238"/>
      <c r="D384" s="238"/>
      <c r="E384" s="238"/>
      <c r="F384" s="238"/>
      <c r="G384" s="7"/>
    </row>
    <row r="385" spans="1:7" x14ac:dyDescent="0.25">
      <c r="A385" s="238"/>
      <c r="B385" s="238"/>
      <c r="C385" s="238"/>
      <c r="D385" s="238"/>
      <c r="E385" s="238"/>
      <c r="F385" s="238"/>
      <c r="G385" s="7"/>
    </row>
    <row r="386" spans="1:7" x14ac:dyDescent="0.25">
      <c r="A386" s="238"/>
      <c r="B386" s="238"/>
      <c r="C386" s="238"/>
      <c r="D386" s="238"/>
      <c r="E386" s="238"/>
      <c r="F386" s="238"/>
      <c r="G386" s="7"/>
    </row>
    <row r="387" spans="1:7" x14ac:dyDescent="0.25">
      <c r="A387" s="238"/>
      <c r="B387" s="238"/>
      <c r="C387" s="238"/>
      <c r="D387" s="238"/>
      <c r="E387" s="238"/>
      <c r="F387" s="238"/>
      <c r="G387" s="7"/>
    </row>
    <row r="388" spans="1:7" x14ac:dyDescent="0.25">
      <c r="A388" s="238"/>
      <c r="B388" s="238"/>
      <c r="C388" s="238"/>
      <c r="D388" s="238"/>
      <c r="E388" s="238"/>
      <c r="F388" s="238"/>
      <c r="G388" s="7"/>
    </row>
    <row r="389" spans="1:7" x14ac:dyDescent="0.25">
      <c r="A389" s="238"/>
      <c r="B389" s="238"/>
      <c r="C389" s="238"/>
      <c r="D389" s="238"/>
      <c r="E389" s="238"/>
      <c r="F389" s="238"/>
      <c r="G389" s="7"/>
    </row>
    <row r="390" spans="1:7" x14ac:dyDescent="0.25">
      <c r="A390" s="238"/>
      <c r="B390" s="238"/>
      <c r="C390" s="238"/>
      <c r="D390" s="238"/>
      <c r="E390" s="238"/>
      <c r="F390" s="238"/>
      <c r="G390" s="7"/>
    </row>
    <row r="391" spans="1:7" x14ac:dyDescent="0.25">
      <c r="A391" s="238"/>
      <c r="B391" s="238"/>
      <c r="C391" s="238"/>
      <c r="D391" s="238"/>
      <c r="E391" s="238"/>
      <c r="F391" s="238"/>
      <c r="G391" s="7"/>
    </row>
    <row r="392" spans="1:7" x14ac:dyDescent="0.25">
      <c r="A392" s="238"/>
      <c r="B392" s="238"/>
      <c r="C392" s="238"/>
      <c r="D392" s="238"/>
      <c r="E392" s="238"/>
      <c r="F392" s="238"/>
      <c r="G392" s="7"/>
    </row>
    <row r="393" spans="1:7" x14ac:dyDescent="0.25">
      <c r="A393" s="238"/>
      <c r="B393" s="238"/>
      <c r="C393" s="238"/>
      <c r="D393" s="238"/>
      <c r="E393" s="238"/>
      <c r="F393" s="238"/>
      <c r="G393" s="7"/>
    </row>
    <row r="394" spans="1:7" x14ac:dyDescent="0.25">
      <c r="A394" s="238"/>
      <c r="B394" s="238"/>
      <c r="C394" s="238"/>
      <c r="D394" s="238"/>
      <c r="E394" s="238"/>
      <c r="F394" s="238"/>
      <c r="G394" s="7"/>
    </row>
    <row r="395" spans="1:7" x14ac:dyDescent="0.25">
      <c r="A395" s="238"/>
      <c r="B395" s="238"/>
      <c r="C395" s="238"/>
      <c r="D395" s="238"/>
      <c r="E395" s="238"/>
      <c r="F395" s="238"/>
      <c r="G395" s="7"/>
    </row>
    <row r="396" spans="1:7" x14ac:dyDescent="0.25">
      <c r="A396" s="238"/>
      <c r="B396" s="238"/>
      <c r="C396" s="238"/>
      <c r="D396" s="238"/>
      <c r="E396" s="238"/>
      <c r="F396" s="238"/>
      <c r="G396" s="7"/>
    </row>
    <row r="397" spans="1:7" x14ac:dyDescent="0.25">
      <c r="A397" s="238"/>
      <c r="B397" s="238"/>
      <c r="C397" s="238"/>
      <c r="D397" s="238"/>
      <c r="E397" s="238"/>
      <c r="F397" s="238"/>
      <c r="G397" s="7"/>
    </row>
    <row r="398" spans="1:7" x14ac:dyDescent="0.25">
      <c r="A398" s="238"/>
      <c r="B398" s="238"/>
      <c r="C398" s="238"/>
      <c r="D398" s="238"/>
      <c r="E398" s="238"/>
      <c r="F398" s="238"/>
      <c r="G398" s="7"/>
    </row>
    <row r="399" spans="1:7" x14ac:dyDescent="0.25">
      <c r="A399" s="238"/>
      <c r="B399" s="238"/>
      <c r="C399" s="238"/>
      <c r="D399" s="238"/>
      <c r="E399" s="238"/>
      <c r="F399" s="238"/>
      <c r="G399" s="7"/>
    </row>
    <row r="400" spans="1:7" x14ac:dyDescent="0.25">
      <c r="A400" s="238"/>
      <c r="B400" s="238"/>
      <c r="C400" s="238"/>
      <c r="D400" s="238"/>
      <c r="E400" s="238"/>
      <c r="F400" s="238"/>
      <c r="G400" s="7"/>
    </row>
    <row r="401" spans="1:7" x14ac:dyDescent="0.25">
      <c r="A401" s="238"/>
      <c r="B401" s="238"/>
      <c r="C401" s="238"/>
      <c r="D401" s="238"/>
      <c r="E401" s="238"/>
      <c r="F401" s="238"/>
      <c r="G401" s="7"/>
    </row>
    <row r="402" spans="1:7" x14ac:dyDescent="0.25">
      <c r="A402" s="238"/>
      <c r="B402" s="238"/>
      <c r="C402" s="238"/>
      <c r="D402" s="238"/>
      <c r="E402" s="238"/>
      <c r="F402" s="238"/>
      <c r="G402" s="7"/>
    </row>
    <row r="403" spans="1:7" x14ac:dyDescent="0.25">
      <c r="A403" s="238"/>
      <c r="B403" s="238"/>
      <c r="C403" s="238"/>
      <c r="D403" s="238"/>
      <c r="E403" s="238"/>
      <c r="F403" s="238"/>
      <c r="G403" s="7"/>
    </row>
    <row r="404" spans="1:7" x14ac:dyDescent="0.25">
      <c r="A404" s="238"/>
      <c r="B404" s="238"/>
      <c r="C404" s="238"/>
      <c r="D404" s="238"/>
      <c r="E404" s="238"/>
      <c r="F404" s="238"/>
      <c r="G404" s="7"/>
    </row>
    <row r="405" spans="1:7" x14ac:dyDescent="0.25">
      <c r="A405" s="238"/>
      <c r="B405" s="238"/>
      <c r="C405" s="238"/>
      <c r="D405" s="238"/>
      <c r="E405" s="238"/>
      <c r="F405" s="238"/>
      <c r="G405" s="7"/>
    </row>
    <row r="406" spans="1:7" x14ac:dyDescent="0.25">
      <c r="A406" s="238"/>
      <c r="B406" s="238"/>
      <c r="C406" s="238"/>
      <c r="D406" s="238"/>
      <c r="E406" s="238"/>
      <c r="F406" s="238"/>
      <c r="G406" s="7"/>
    </row>
    <row r="407" spans="1:7" x14ac:dyDescent="0.25">
      <c r="A407" s="238"/>
      <c r="B407" s="238"/>
      <c r="C407" s="238"/>
      <c r="D407" s="238"/>
      <c r="E407" s="238"/>
      <c r="F407" s="238"/>
      <c r="G407" s="7"/>
    </row>
    <row r="408" spans="1:7" x14ac:dyDescent="0.25">
      <c r="A408" s="238"/>
      <c r="B408" s="238"/>
      <c r="C408" s="238"/>
      <c r="D408" s="238"/>
      <c r="E408" s="238"/>
      <c r="F408" s="238"/>
      <c r="G408" s="7"/>
    </row>
    <row r="409" spans="1:7" x14ac:dyDescent="0.25">
      <c r="A409" s="238"/>
      <c r="B409" s="238"/>
      <c r="C409" s="238"/>
      <c r="D409" s="238"/>
      <c r="E409" s="238"/>
      <c r="F409" s="238"/>
      <c r="G409" s="7"/>
    </row>
    <row r="410" spans="1:7" x14ac:dyDescent="0.25">
      <c r="A410" s="238"/>
      <c r="B410" s="238"/>
      <c r="C410" s="238"/>
      <c r="D410" s="238"/>
      <c r="E410" s="238"/>
      <c r="F410" s="238"/>
      <c r="G410" s="7"/>
    </row>
    <row r="411" spans="1:7" x14ac:dyDescent="0.25">
      <c r="A411" s="238"/>
      <c r="B411" s="238"/>
      <c r="C411" s="238"/>
      <c r="D411" s="238"/>
      <c r="E411" s="238"/>
      <c r="F411" s="238"/>
      <c r="G411" s="7"/>
    </row>
    <row r="412" spans="1:7" x14ac:dyDescent="0.25">
      <c r="A412" s="238"/>
      <c r="B412" s="238"/>
      <c r="C412" s="238"/>
      <c r="D412" s="238"/>
      <c r="E412" s="238"/>
      <c r="F412" s="238"/>
      <c r="G412" s="7"/>
    </row>
    <row r="413" spans="1:7" x14ac:dyDescent="0.25">
      <c r="A413" s="238"/>
      <c r="B413" s="238"/>
      <c r="C413" s="238"/>
      <c r="D413" s="238"/>
      <c r="E413" s="238"/>
      <c r="F413" s="238"/>
      <c r="G413" s="7"/>
    </row>
    <row r="414" spans="1:7" x14ac:dyDescent="0.25">
      <c r="A414" s="238"/>
      <c r="B414" s="238"/>
      <c r="C414" s="238"/>
      <c r="D414" s="238"/>
      <c r="E414" s="238"/>
      <c r="F414" s="238"/>
      <c r="G414" s="7"/>
    </row>
    <row r="415" spans="1:7" x14ac:dyDescent="0.25">
      <c r="A415" s="238"/>
      <c r="B415" s="238"/>
      <c r="C415" s="238"/>
      <c r="D415" s="238"/>
      <c r="E415" s="238"/>
      <c r="F415" s="238"/>
      <c r="G415" s="7"/>
    </row>
    <row r="416" spans="1:7" x14ac:dyDescent="0.25">
      <c r="A416" s="238"/>
      <c r="B416" s="238"/>
      <c r="C416" s="238"/>
      <c r="D416" s="238"/>
      <c r="E416" s="238"/>
      <c r="F416" s="238"/>
      <c r="G416" s="7"/>
    </row>
    <row r="417" spans="1:7" x14ac:dyDescent="0.25">
      <c r="A417" s="238"/>
      <c r="B417" s="238"/>
      <c r="C417" s="238"/>
      <c r="D417" s="238"/>
      <c r="E417" s="238"/>
      <c r="F417" s="238"/>
      <c r="G417" s="7"/>
    </row>
    <row r="418" spans="1:7" x14ac:dyDescent="0.25">
      <c r="A418" s="238"/>
      <c r="B418" s="238"/>
      <c r="C418" s="238"/>
      <c r="D418" s="238"/>
      <c r="E418" s="238"/>
      <c r="F418" s="238"/>
      <c r="G418" s="7"/>
    </row>
    <row r="419" spans="1:7" x14ac:dyDescent="0.25">
      <c r="A419" s="238"/>
      <c r="B419" s="238"/>
      <c r="C419" s="238"/>
      <c r="D419" s="238"/>
      <c r="E419" s="238"/>
      <c r="F419" s="238"/>
      <c r="G419" s="7"/>
    </row>
    <row r="420" spans="1:7" x14ac:dyDescent="0.25">
      <c r="A420" s="238"/>
      <c r="B420" s="238"/>
      <c r="C420" s="238"/>
      <c r="D420" s="238"/>
      <c r="E420" s="238"/>
      <c r="F420" s="238"/>
      <c r="G420" s="7"/>
    </row>
    <row r="421" spans="1:7" x14ac:dyDescent="0.25">
      <c r="A421" s="238"/>
      <c r="B421" s="238"/>
      <c r="C421" s="238"/>
      <c r="D421" s="238"/>
      <c r="E421" s="238"/>
      <c r="F421" s="238"/>
      <c r="G421" s="7"/>
    </row>
    <row r="422" spans="1:7" x14ac:dyDescent="0.25">
      <c r="A422" s="238"/>
      <c r="B422" s="238"/>
      <c r="C422" s="238"/>
      <c r="D422" s="238"/>
      <c r="E422" s="238"/>
      <c r="F422" s="238"/>
      <c r="G422" s="7"/>
    </row>
    <row r="423" spans="1:7" x14ac:dyDescent="0.25">
      <c r="A423" s="238"/>
      <c r="B423" s="238"/>
      <c r="C423" s="238"/>
      <c r="D423" s="238"/>
      <c r="E423" s="238"/>
      <c r="F423" s="238"/>
      <c r="G423" s="7"/>
    </row>
    <row r="424" spans="1:7" x14ac:dyDescent="0.25">
      <c r="A424" s="238"/>
      <c r="B424" s="238"/>
      <c r="C424" s="238"/>
      <c r="D424" s="238"/>
      <c r="E424" s="238"/>
      <c r="F424" s="238"/>
      <c r="G424" s="7"/>
    </row>
    <row r="425" spans="1:7" x14ac:dyDescent="0.25">
      <c r="A425" s="238"/>
      <c r="B425" s="238"/>
      <c r="C425" s="238"/>
      <c r="D425" s="238"/>
      <c r="E425" s="238"/>
      <c r="F425" s="238"/>
      <c r="G425" s="7"/>
    </row>
    <row r="426" spans="1:7" x14ac:dyDescent="0.25">
      <c r="A426" s="238"/>
      <c r="B426" s="238"/>
      <c r="C426" s="238"/>
      <c r="D426" s="238"/>
      <c r="E426" s="238"/>
      <c r="F426" s="238"/>
      <c r="G426" s="7"/>
    </row>
    <row r="427" spans="1:7" x14ac:dyDescent="0.25">
      <c r="A427" s="238"/>
      <c r="B427" s="238"/>
      <c r="C427" s="238"/>
      <c r="D427" s="238"/>
      <c r="E427" s="238"/>
      <c r="F427" s="238"/>
      <c r="G427" s="7"/>
    </row>
    <row r="428" spans="1:7" x14ac:dyDescent="0.25">
      <c r="A428" s="238"/>
      <c r="B428" s="238"/>
      <c r="C428" s="238"/>
      <c r="D428" s="238"/>
      <c r="E428" s="238"/>
      <c r="F428" s="238"/>
      <c r="G428" s="7"/>
    </row>
    <row r="429" spans="1:7" x14ac:dyDescent="0.25">
      <c r="A429" s="238"/>
      <c r="B429" s="238"/>
      <c r="C429" s="238"/>
      <c r="D429" s="238"/>
      <c r="E429" s="238"/>
      <c r="F429" s="238"/>
      <c r="G429" s="7"/>
    </row>
    <row r="430" spans="1:7" x14ac:dyDescent="0.25">
      <c r="A430" s="238"/>
      <c r="B430" s="238"/>
      <c r="C430" s="238"/>
      <c r="D430" s="238"/>
      <c r="E430" s="238"/>
      <c r="F430" s="238"/>
      <c r="G430" s="7"/>
    </row>
    <row r="431" spans="1:7" x14ac:dyDescent="0.25">
      <c r="A431" s="238"/>
      <c r="B431" s="238"/>
      <c r="C431" s="238"/>
      <c r="D431" s="238"/>
      <c r="E431" s="238"/>
      <c r="F431" s="238"/>
      <c r="G431" s="7"/>
    </row>
    <row r="432" spans="1:7" x14ac:dyDescent="0.25">
      <c r="A432" s="238"/>
      <c r="B432" s="238"/>
      <c r="C432" s="238"/>
      <c r="D432" s="238"/>
      <c r="E432" s="238"/>
      <c r="F432" s="238"/>
      <c r="G432" s="7"/>
    </row>
    <row r="433" spans="1:7" x14ac:dyDescent="0.25">
      <c r="A433" s="238"/>
      <c r="B433" s="238"/>
      <c r="C433" s="238"/>
      <c r="D433" s="238"/>
      <c r="E433" s="238"/>
      <c r="F433" s="238"/>
      <c r="G433" s="7"/>
    </row>
    <row r="434" spans="1:7" x14ac:dyDescent="0.25">
      <c r="A434" s="238"/>
      <c r="B434" s="238"/>
      <c r="C434" s="238"/>
      <c r="D434" s="238"/>
      <c r="E434" s="238"/>
      <c r="F434" s="238"/>
      <c r="G434" s="7"/>
    </row>
    <row r="435" spans="1:7" x14ac:dyDescent="0.25">
      <c r="A435" s="238"/>
      <c r="B435" s="238"/>
      <c r="C435" s="238"/>
      <c r="D435" s="238"/>
      <c r="E435" s="238"/>
      <c r="F435" s="238"/>
      <c r="G435" s="7"/>
    </row>
    <row r="436" spans="1:7" x14ac:dyDescent="0.25">
      <c r="A436" s="238"/>
      <c r="B436" s="238"/>
      <c r="C436" s="238"/>
      <c r="D436" s="238"/>
      <c r="E436" s="238"/>
      <c r="F436" s="238"/>
      <c r="G436" s="7"/>
    </row>
    <row r="437" spans="1:7" x14ac:dyDescent="0.25">
      <c r="A437" s="238"/>
      <c r="B437" s="238"/>
      <c r="C437" s="238"/>
      <c r="D437" s="238"/>
      <c r="E437" s="238"/>
      <c r="F437" s="238"/>
      <c r="G437" s="7"/>
    </row>
    <row r="438" spans="1:7" x14ac:dyDescent="0.25">
      <c r="A438" s="238"/>
      <c r="B438" s="238"/>
      <c r="C438" s="238"/>
      <c r="D438" s="238"/>
      <c r="E438" s="238"/>
      <c r="F438" s="238"/>
      <c r="G438" s="7"/>
    </row>
    <row r="439" spans="1:7" x14ac:dyDescent="0.25">
      <c r="A439" s="238"/>
      <c r="B439" s="238"/>
      <c r="C439" s="238"/>
      <c r="D439" s="238"/>
      <c r="E439" s="238"/>
      <c r="F439" s="238"/>
      <c r="G439" s="7"/>
    </row>
    <row r="440" spans="1:7" x14ac:dyDescent="0.25">
      <c r="A440" s="238"/>
      <c r="B440" s="238"/>
      <c r="C440" s="238"/>
      <c r="D440" s="238"/>
      <c r="E440" s="238"/>
      <c r="F440" s="238"/>
      <c r="G440" s="7"/>
    </row>
    <row r="441" spans="1:7" x14ac:dyDescent="0.25">
      <c r="A441" s="238"/>
      <c r="B441" s="238"/>
      <c r="C441" s="238"/>
      <c r="D441" s="238"/>
      <c r="E441" s="238"/>
      <c r="F441" s="238"/>
      <c r="G441" s="7"/>
    </row>
    <row r="442" spans="1:7" x14ac:dyDescent="0.25">
      <c r="A442" s="238"/>
      <c r="B442" s="238"/>
      <c r="C442" s="238"/>
      <c r="D442" s="238"/>
      <c r="E442" s="238"/>
      <c r="F442" s="238"/>
      <c r="G442" s="7"/>
    </row>
    <row r="443" spans="1:7" x14ac:dyDescent="0.25">
      <c r="A443" s="238"/>
      <c r="B443" s="238"/>
      <c r="C443" s="238"/>
      <c r="D443" s="238"/>
      <c r="E443" s="238"/>
      <c r="F443" s="238"/>
      <c r="G443" s="7"/>
    </row>
    <row r="444" spans="1:7" x14ac:dyDescent="0.25">
      <c r="A444" s="238"/>
      <c r="B444" s="238"/>
      <c r="C444" s="238"/>
      <c r="D444" s="238"/>
      <c r="E444" s="238"/>
      <c r="F444" s="238"/>
      <c r="G444" s="7"/>
    </row>
    <row r="445" spans="1:7" x14ac:dyDescent="0.25">
      <c r="A445" s="238"/>
      <c r="B445" s="238"/>
      <c r="C445" s="238"/>
      <c r="D445" s="238"/>
      <c r="E445" s="238"/>
      <c r="F445" s="238"/>
      <c r="G445" s="7"/>
    </row>
    <row r="446" spans="1:7" x14ac:dyDescent="0.25">
      <c r="A446" s="238"/>
      <c r="B446" s="238"/>
      <c r="C446" s="238"/>
      <c r="D446" s="238"/>
      <c r="E446" s="238"/>
      <c r="F446" s="238"/>
      <c r="G446" s="7"/>
    </row>
    <row r="447" spans="1:7" x14ac:dyDescent="0.25">
      <c r="A447" s="238"/>
      <c r="B447" s="238"/>
      <c r="C447" s="238"/>
      <c r="D447" s="238"/>
      <c r="E447" s="238"/>
      <c r="F447" s="238"/>
      <c r="G447" s="7"/>
    </row>
    <row r="448" spans="1:7" x14ac:dyDescent="0.25">
      <c r="A448" s="238"/>
      <c r="B448" s="238"/>
      <c r="C448" s="238"/>
      <c r="D448" s="238"/>
      <c r="E448" s="238"/>
      <c r="F448" s="238"/>
      <c r="G448" s="7"/>
    </row>
    <row r="449" spans="1:7" x14ac:dyDescent="0.25">
      <c r="A449" s="238"/>
      <c r="B449" s="238"/>
      <c r="C449" s="238"/>
      <c r="D449" s="238"/>
      <c r="E449" s="238"/>
      <c r="F449" s="238"/>
      <c r="G449" s="7"/>
    </row>
    <row r="450" spans="1:7" x14ac:dyDescent="0.25">
      <c r="A450" s="238"/>
      <c r="B450" s="238"/>
      <c r="C450" s="238"/>
      <c r="D450" s="238"/>
      <c r="E450" s="238"/>
      <c r="F450" s="238"/>
      <c r="G450" s="7"/>
    </row>
    <row r="451" spans="1:7" x14ac:dyDescent="0.25">
      <c r="A451" s="238"/>
      <c r="B451" s="238"/>
      <c r="C451" s="238"/>
      <c r="D451" s="238"/>
      <c r="E451" s="238"/>
      <c r="F451" s="238"/>
      <c r="G451" s="7"/>
    </row>
    <row r="452" spans="1:7" x14ac:dyDescent="0.25">
      <c r="A452" s="238"/>
      <c r="B452" s="238"/>
      <c r="C452" s="238"/>
      <c r="D452" s="238"/>
      <c r="E452" s="238"/>
      <c r="F452" s="238"/>
      <c r="G452" s="7"/>
    </row>
    <row r="453" spans="1:7" x14ac:dyDescent="0.25">
      <c r="A453" s="238"/>
      <c r="B453" s="238"/>
      <c r="C453" s="238"/>
      <c r="D453" s="238"/>
      <c r="E453" s="238"/>
      <c r="F453" s="238"/>
      <c r="G453" s="7"/>
    </row>
    <row r="454" spans="1:7" x14ac:dyDescent="0.25">
      <c r="A454" s="238"/>
      <c r="B454" s="238"/>
      <c r="C454" s="238"/>
      <c r="D454" s="238"/>
      <c r="E454" s="238"/>
      <c r="F454" s="238"/>
      <c r="G454" s="7"/>
    </row>
    <row r="455" spans="1:7" x14ac:dyDescent="0.25">
      <c r="A455" s="238"/>
      <c r="B455" s="238"/>
      <c r="C455" s="238"/>
      <c r="D455" s="238"/>
      <c r="E455" s="238"/>
      <c r="F455" s="238"/>
      <c r="G455" s="7"/>
    </row>
    <row r="456" spans="1:7" x14ac:dyDescent="0.25">
      <c r="A456" s="238"/>
      <c r="B456" s="238"/>
      <c r="C456" s="238"/>
      <c r="D456" s="238"/>
      <c r="E456" s="238"/>
      <c r="F456" s="238"/>
      <c r="G456" s="7"/>
    </row>
    <row r="457" spans="1:7" x14ac:dyDescent="0.25">
      <c r="A457" s="238"/>
      <c r="B457" s="238"/>
      <c r="C457" s="238"/>
      <c r="D457" s="238"/>
      <c r="E457" s="238"/>
      <c r="F457" s="238"/>
      <c r="G457" s="7"/>
    </row>
    <row r="458" spans="1:7" x14ac:dyDescent="0.25">
      <c r="A458" s="238"/>
      <c r="B458" s="238"/>
      <c r="C458" s="238"/>
      <c r="D458" s="238"/>
      <c r="E458" s="238"/>
      <c r="F458" s="238"/>
      <c r="G458" s="7"/>
    </row>
    <row r="459" spans="1:7" x14ac:dyDescent="0.25">
      <c r="A459" s="238"/>
      <c r="B459" s="238"/>
      <c r="C459" s="238"/>
      <c r="D459" s="238"/>
      <c r="E459" s="238"/>
      <c r="F459" s="238"/>
      <c r="G459" s="7"/>
    </row>
    <row r="460" spans="1:7" x14ac:dyDescent="0.25">
      <c r="A460" s="238"/>
      <c r="B460" s="238"/>
      <c r="C460" s="238"/>
      <c r="D460" s="238"/>
      <c r="E460" s="238"/>
      <c r="F460" s="238"/>
      <c r="G460" s="7"/>
    </row>
    <row r="461" spans="1:7" x14ac:dyDescent="0.25">
      <c r="A461" s="238"/>
      <c r="B461" s="238"/>
      <c r="C461" s="238"/>
      <c r="D461" s="238"/>
      <c r="E461" s="238"/>
      <c r="F461" s="238"/>
      <c r="G461" s="7"/>
    </row>
    <row r="462" spans="1:7" x14ac:dyDescent="0.25">
      <c r="A462" s="238"/>
      <c r="B462" s="238"/>
      <c r="C462" s="238"/>
      <c r="D462" s="238"/>
      <c r="E462" s="238"/>
      <c r="F462" s="238"/>
      <c r="G462" s="7"/>
    </row>
    <row r="463" spans="1:7" x14ac:dyDescent="0.25">
      <c r="A463" s="238"/>
      <c r="B463" s="238"/>
      <c r="C463" s="238"/>
      <c r="D463" s="238"/>
      <c r="E463" s="238"/>
      <c r="F463" s="238"/>
      <c r="G463" s="7"/>
    </row>
    <row r="464" spans="1:7" x14ac:dyDescent="0.25">
      <c r="A464" s="238"/>
      <c r="B464" s="238"/>
      <c r="C464" s="238"/>
      <c r="D464" s="238"/>
      <c r="E464" s="238"/>
      <c r="F464" s="238"/>
      <c r="G464" s="7"/>
    </row>
    <row r="465" spans="1:7" x14ac:dyDescent="0.25">
      <c r="A465" s="238"/>
      <c r="B465" s="238"/>
      <c r="C465" s="238"/>
      <c r="D465" s="238"/>
      <c r="E465" s="238"/>
      <c r="F465" s="238"/>
      <c r="G465" s="7"/>
    </row>
    <row r="466" spans="1:7" x14ac:dyDescent="0.25">
      <c r="A466" s="238"/>
      <c r="B466" s="238"/>
      <c r="C466" s="238"/>
      <c r="D466" s="238"/>
      <c r="E466" s="238"/>
      <c r="F466" s="238"/>
      <c r="G466" s="7"/>
    </row>
    <row r="467" spans="1:7" x14ac:dyDescent="0.25">
      <c r="A467" s="238"/>
      <c r="B467" s="238"/>
      <c r="C467" s="238"/>
      <c r="D467" s="238"/>
      <c r="E467" s="238"/>
      <c r="F467" s="238"/>
      <c r="G467" s="7"/>
    </row>
    <row r="468" spans="1:7" x14ac:dyDescent="0.25">
      <c r="A468" s="238"/>
      <c r="B468" s="238"/>
      <c r="C468" s="238"/>
      <c r="D468" s="238"/>
      <c r="E468" s="238"/>
      <c r="F468" s="238"/>
      <c r="G468" s="7"/>
    </row>
    <row r="469" spans="1:7" x14ac:dyDescent="0.25">
      <c r="A469" s="238"/>
      <c r="B469" s="238"/>
      <c r="C469" s="238"/>
      <c r="D469" s="238"/>
      <c r="E469" s="238"/>
      <c r="F469" s="238"/>
      <c r="G469" s="7"/>
    </row>
    <row r="470" spans="1:7" x14ac:dyDescent="0.25">
      <c r="A470" s="238"/>
      <c r="B470" s="238"/>
      <c r="C470" s="238"/>
      <c r="D470" s="238"/>
      <c r="E470" s="238"/>
      <c r="F470" s="238"/>
      <c r="G470" s="7"/>
    </row>
    <row r="471" spans="1:7" x14ac:dyDescent="0.25">
      <c r="A471" s="238"/>
      <c r="B471" s="238"/>
      <c r="C471" s="238"/>
      <c r="D471" s="238"/>
      <c r="E471" s="238"/>
      <c r="F471" s="238"/>
      <c r="G471" s="7"/>
    </row>
    <row r="472" spans="1:7" x14ac:dyDescent="0.25">
      <c r="A472" s="238"/>
      <c r="B472" s="238"/>
      <c r="C472" s="238"/>
      <c r="D472" s="238"/>
      <c r="E472" s="238"/>
      <c r="F472" s="238"/>
      <c r="G472" s="7"/>
    </row>
    <row r="473" spans="1:7" x14ac:dyDescent="0.25">
      <c r="A473" s="238"/>
      <c r="B473" s="238"/>
      <c r="C473" s="238"/>
      <c r="D473" s="238"/>
      <c r="E473" s="238"/>
      <c r="F473" s="238"/>
      <c r="G473" s="7"/>
    </row>
    <row r="474" spans="1:7" x14ac:dyDescent="0.25">
      <c r="A474" s="238"/>
      <c r="B474" s="238"/>
      <c r="C474" s="238"/>
      <c r="D474" s="238"/>
      <c r="E474" s="238"/>
      <c r="F474" s="238"/>
      <c r="G474" s="7"/>
    </row>
    <row r="475" spans="1:7" x14ac:dyDescent="0.25">
      <c r="A475" s="238"/>
      <c r="B475" s="238"/>
      <c r="C475" s="238"/>
      <c r="D475" s="238"/>
      <c r="E475" s="238"/>
      <c r="F475" s="238"/>
      <c r="G475" s="7"/>
    </row>
    <row r="476" spans="1:7" x14ac:dyDescent="0.25">
      <c r="A476" s="238"/>
      <c r="B476" s="238"/>
      <c r="C476" s="238"/>
      <c r="D476" s="238"/>
      <c r="E476" s="238"/>
      <c r="F476" s="238"/>
      <c r="G476" s="7"/>
    </row>
    <row r="477" spans="1:7" x14ac:dyDescent="0.25">
      <c r="A477" s="238"/>
      <c r="B477" s="238"/>
      <c r="C477" s="238"/>
      <c r="D477" s="238"/>
      <c r="E477" s="238"/>
      <c r="F477" s="238"/>
      <c r="G477" s="7"/>
    </row>
    <row r="478" spans="1:7" x14ac:dyDescent="0.25">
      <c r="A478" s="238"/>
      <c r="B478" s="238"/>
      <c r="C478" s="238"/>
      <c r="D478" s="238"/>
      <c r="E478" s="238"/>
      <c r="F478" s="238"/>
      <c r="G478" s="7"/>
    </row>
    <row r="479" spans="1:7" x14ac:dyDescent="0.25">
      <c r="A479" s="238"/>
      <c r="B479" s="238"/>
      <c r="C479" s="238"/>
      <c r="D479" s="238"/>
      <c r="E479" s="238"/>
      <c r="F479" s="238"/>
      <c r="G479" s="7"/>
    </row>
    <row r="480" spans="1:7" x14ac:dyDescent="0.25">
      <c r="A480" s="238"/>
      <c r="B480" s="238"/>
      <c r="C480" s="238"/>
      <c r="D480" s="238"/>
      <c r="E480" s="238"/>
      <c r="F480" s="238"/>
      <c r="G480" s="7"/>
    </row>
    <row r="481" spans="1:7" x14ac:dyDescent="0.25">
      <c r="A481" s="238"/>
      <c r="B481" s="238"/>
      <c r="C481" s="238"/>
      <c r="D481" s="238"/>
      <c r="E481" s="238"/>
      <c r="F481" s="238"/>
      <c r="G481" s="7"/>
    </row>
    <row r="482" spans="1:7" x14ac:dyDescent="0.25">
      <c r="A482" s="238"/>
      <c r="B482" s="238"/>
      <c r="C482" s="238"/>
      <c r="D482" s="238"/>
      <c r="E482" s="238"/>
      <c r="F482" s="238"/>
      <c r="G482" s="7"/>
    </row>
    <row r="483" spans="1:7" x14ac:dyDescent="0.25">
      <c r="A483" s="238"/>
      <c r="B483" s="238"/>
      <c r="C483" s="238"/>
      <c r="D483" s="238"/>
      <c r="E483" s="238"/>
      <c r="F483" s="238"/>
      <c r="G483" s="7"/>
    </row>
    <row r="484" spans="1:7" x14ac:dyDescent="0.25">
      <c r="A484" s="238"/>
      <c r="B484" s="238"/>
      <c r="C484" s="238"/>
      <c r="D484" s="238"/>
      <c r="E484" s="238"/>
      <c r="F484" s="238"/>
      <c r="G484" s="7"/>
    </row>
    <row r="485" spans="1:7" x14ac:dyDescent="0.25">
      <c r="A485" s="238"/>
      <c r="B485" s="238"/>
      <c r="C485" s="238"/>
      <c r="D485" s="238"/>
      <c r="E485" s="238"/>
      <c r="F485" s="238"/>
      <c r="G485" s="7"/>
    </row>
    <row r="486" spans="1:7" x14ac:dyDescent="0.25">
      <c r="A486" s="238"/>
      <c r="B486" s="238"/>
      <c r="C486" s="238"/>
      <c r="D486" s="238"/>
      <c r="E486" s="238"/>
      <c r="F486" s="238"/>
      <c r="G486" s="7"/>
    </row>
    <row r="487" spans="1:7" x14ac:dyDescent="0.25">
      <c r="A487" s="238"/>
      <c r="B487" s="238"/>
      <c r="C487" s="238"/>
      <c r="D487" s="238"/>
      <c r="E487" s="238"/>
      <c r="F487" s="238"/>
      <c r="G487" s="7"/>
    </row>
    <row r="488" spans="1:7" x14ac:dyDescent="0.25">
      <c r="A488" s="238"/>
      <c r="B488" s="238"/>
      <c r="C488" s="238"/>
      <c r="D488" s="238"/>
      <c r="E488" s="238"/>
      <c r="F488" s="238"/>
      <c r="G488" s="7"/>
    </row>
    <row r="489" spans="1:7" x14ac:dyDescent="0.25">
      <c r="A489" s="238"/>
      <c r="B489" s="238"/>
      <c r="C489" s="238"/>
      <c r="D489" s="238"/>
      <c r="E489" s="238"/>
      <c r="F489" s="238"/>
      <c r="G489" s="7"/>
    </row>
    <row r="490" spans="1:7" x14ac:dyDescent="0.25">
      <c r="A490" s="238"/>
      <c r="B490" s="238"/>
      <c r="C490" s="238"/>
      <c r="D490" s="238"/>
      <c r="E490" s="238"/>
      <c r="F490" s="238"/>
      <c r="G490" s="7"/>
    </row>
    <row r="491" spans="1:7" x14ac:dyDescent="0.25">
      <c r="A491" s="238"/>
      <c r="B491" s="238"/>
      <c r="C491" s="238"/>
      <c r="D491" s="238"/>
      <c r="E491" s="238"/>
      <c r="F491" s="238"/>
      <c r="G491" s="7"/>
    </row>
    <row r="492" spans="1:7" x14ac:dyDescent="0.25">
      <c r="A492" s="238"/>
      <c r="B492" s="238"/>
      <c r="C492" s="238"/>
      <c r="D492" s="238"/>
      <c r="E492" s="238"/>
      <c r="F492" s="238"/>
      <c r="G492" s="7"/>
    </row>
    <row r="493" spans="1:7" x14ac:dyDescent="0.25">
      <c r="A493" s="238"/>
      <c r="B493" s="238"/>
      <c r="C493" s="238"/>
      <c r="D493" s="238"/>
      <c r="E493" s="238"/>
      <c r="F493" s="238"/>
      <c r="G493" s="7"/>
    </row>
    <row r="494" spans="1:7" x14ac:dyDescent="0.25">
      <c r="A494" s="238"/>
      <c r="B494" s="238"/>
      <c r="C494" s="238"/>
      <c r="D494" s="238"/>
      <c r="E494" s="238"/>
      <c r="F494" s="238"/>
      <c r="G494" s="7"/>
    </row>
    <row r="495" spans="1:7" x14ac:dyDescent="0.25">
      <c r="A495" s="238"/>
      <c r="B495" s="238"/>
      <c r="C495" s="238"/>
      <c r="D495" s="238"/>
      <c r="E495" s="238"/>
      <c r="F495" s="238"/>
      <c r="G495" s="7"/>
    </row>
    <row r="496" spans="1:7" x14ac:dyDescent="0.25">
      <c r="A496" s="238"/>
      <c r="B496" s="238"/>
      <c r="C496" s="238"/>
      <c r="D496" s="238"/>
      <c r="E496" s="238"/>
      <c r="F496" s="238"/>
      <c r="G496" s="7"/>
    </row>
    <row r="497" spans="1:7" x14ac:dyDescent="0.25">
      <c r="A497" s="238"/>
      <c r="B497" s="238"/>
      <c r="C497" s="238"/>
      <c r="D497" s="238"/>
      <c r="E497" s="238"/>
      <c r="F497" s="238"/>
      <c r="G497" s="7"/>
    </row>
    <row r="498" spans="1:7" x14ac:dyDescent="0.25">
      <c r="A498" s="238"/>
      <c r="B498" s="238"/>
      <c r="C498" s="238"/>
      <c r="D498" s="238"/>
      <c r="E498" s="238"/>
      <c r="F498" s="238"/>
      <c r="G498" s="7"/>
    </row>
    <row r="499" spans="1:7" x14ac:dyDescent="0.25">
      <c r="A499" s="238"/>
      <c r="B499" s="238"/>
      <c r="C499" s="238"/>
      <c r="D499" s="238"/>
      <c r="E499" s="238"/>
      <c r="F499" s="238"/>
      <c r="G499" s="7"/>
    </row>
    <row r="500" spans="1:7" x14ac:dyDescent="0.25">
      <c r="A500" s="238"/>
      <c r="B500" s="238"/>
      <c r="C500" s="238"/>
      <c r="D500" s="238"/>
      <c r="E500" s="238"/>
      <c r="F500" s="238"/>
      <c r="G500" s="7"/>
    </row>
    <row r="501" spans="1:7" x14ac:dyDescent="0.25">
      <c r="A501" s="238"/>
      <c r="B501" s="238"/>
      <c r="C501" s="238"/>
      <c r="D501" s="238"/>
      <c r="E501" s="238"/>
      <c r="F501" s="238"/>
      <c r="G501" s="7"/>
    </row>
    <row r="502" spans="1:7" x14ac:dyDescent="0.25">
      <c r="A502" s="238"/>
      <c r="B502" s="238"/>
      <c r="C502" s="238"/>
      <c r="D502" s="238"/>
      <c r="E502" s="238"/>
      <c r="F502" s="238"/>
      <c r="G502" s="7"/>
    </row>
    <row r="503" spans="1:7" x14ac:dyDescent="0.25">
      <c r="A503" s="238"/>
      <c r="B503" s="238"/>
      <c r="C503" s="238"/>
      <c r="D503" s="238"/>
      <c r="E503" s="238"/>
      <c r="F503" s="238"/>
      <c r="G503" s="7"/>
    </row>
    <row r="504" spans="1:7" x14ac:dyDescent="0.25">
      <c r="A504" s="238"/>
      <c r="B504" s="238"/>
      <c r="C504" s="238"/>
      <c r="D504" s="238"/>
      <c r="E504" s="238"/>
      <c r="F504" s="238"/>
      <c r="G504" s="7"/>
    </row>
    <row r="505" spans="1:7" x14ac:dyDescent="0.25">
      <c r="A505" s="238"/>
      <c r="B505" s="238"/>
      <c r="C505" s="238"/>
      <c r="D505" s="238"/>
      <c r="E505" s="238"/>
      <c r="F505" s="238"/>
      <c r="G505" s="7"/>
    </row>
    <row r="506" spans="1:7" x14ac:dyDescent="0.25">
      <c r="A506" s="238"/>
      <c r="B506" s="238"/>
      <c r="C506" s="238"/>
      <c r="D506" s="238"/>
      <c r="E506" s="238"/>
      <c r="F506" s="238"/>
      <c r="G506" s="7"/>
    </row>
    <row r="507" spans="1:7" x14ac:dyDescent="0.25">
      <c r="A507" s="238"/>
      <c r="B507" s="238"/>
      <c r="C507" s="238"/>
      <c r="D507" s="238"/>
      <c r="E507" s="238"/>
      <c r="F507" s="238"/>
      <c r="G507" s="7"/>
    </row>
    <row r="508" spans="1:7" x14ac:dyDescent="0.25">
      <c r="A508" s="238"/>
      <c r="B508" s="238"/>
      <c r="C508" s="238"/>
      <c r="D508" s="238"/>
      <c r="E508" s="238"/>
      <c r="F508" s="238"/>
      <c r="G508" s="7"/>
    </row>
    <row r="509" spans="1:7" x14ac:dyDescent="0.25">
      <c r="A509" s="238"/>
      <c r="B509" s="238"/>
      <c r="C509" s="238"/>
      <c r="D509" s="238"/>
      <c r="E509" s="238"/>
      <c r="F509" s="238"/>
      <c r="G509" s="7"/>
    </row>
    <row r="510" spans="1:7" x14ac:dyDescent="0.25">
      <c r="A510" s="238"/>
      <c r="B510" s="238"/>
      <c r="C510" s="238"/>
      <c r="D510" s="238"/>
      <c r="E510" s="238"/>
      <c r="F510" s="238"/>
      <c r="G510" s="7"/>
    </row>
    <row r="511" spans="1:7" x14ac:dyDescent="0.25">
      <c r="A511" s="238"/>
      <c r="B511" s="238"/>
      <c r="C511" s="238"/>
      <c r="D511" s="238"/>
      <c r="E511" s="238"/>
      <c r="F511" s="238"/>
      <c r="G511" s="7"/>
    </row>
    <row r="512" spans="1:7" x14ac:dyDescent="0.25">
      <c r="A512" s="238"/>
      <c r="B512" s="238"/>
      <c r="C512" s="238"/>
      <c r="D512" s="238"/>
      <c r="E512" s="238"/>
      <c r="F512" s="238"/>
      <c r="G512" s="7"/>
    </row>
    <row r="513" spans="1:7" x14ac:dyDescent="0.25">
      <c r="A513" s="238"/>
      <c r="B513" s="238"/>
      <c r="C513" s="238"/>
      <c r="D513" s="238"/>
      <c r="E513" s="238"/>
      <c r="F513" s="238"/>
      <c r="G513" s="7"/>
    </row>
    <row r="514" spans="1:7" x14ac:dyDescent="0.25">
      <c r="A514" s="238"/>
      <c r="B514" s="238"/>
      <c r="C514" s="238"/>
      <c r="D514" s="238"/>
      <c r="E514" s="238"/>
      <c r="F514" s="238"/>
      <c r="G514" s="7"/>
    </row>
    <row r="515" spans="1:7" x14ac:dyDescent="0.25">
      <c r="A515" s="238"/>
      <c r="B515" s="238"/>
      <c r="C515" s="238"/>
      <c r="D515" s="238"/>
      <c r="E515" s="238"/>
      <c r="F515" s="238"/>
      <c r="G515" s="7"/>
    </row>
    <row r="516" spans="1:7" x14ac:dyDescent="0.25">
      <c r="A516" s="238"/>
      <c r="B516" s="238"/>
      <c r="C516" s="238"/>
      <c r="D516" s="238"/>
      <c r="E516" s="238"/>
      <c r="F516" s="238"/>
      <c r="G516" s="7"/>
    </row>
    <row r="517" spans="1:7" x14ac:dyDescent="0.25">
      <c r="A517" s="238"/>
      <c r="B517" s="238"/>
      <c r="C517" s="238"/>
      <c r="D517" s="238"/>
      <c r="E517" s="238"/>
      <c r="F517" s="238"/>
      <c r="G517" s="7"/>
    </row>
    <row r="518" spans="1:7" x14ac:dyDescent="0.25">
      <c r="A518" s="238"/>
      <c r="B518" s="238"/>
      <c r="C518" s="238"/>
      <c r="D518" s="238"/>
      <c r="E518" s="238"/>
      <c r="F518" s="238"/>
      <c r="G518" s="7"/>
    </row>
    <row r="519" spans="1:7" x14ac:dyDescent="0.25">
      <c r="A519" s="238"/>
      <c r="B519" s="238"/>
      <c r="C519" s="238"/>
      <c r="D519" s="238"/>
      <c r="E519" s="238"/>
      <c r="F519" s="238"/>
      <c r="G519" s="7"/>
    </row>
    <row r="520" spans="1:7" x14ac:dyDescent="0.25">
      <c r="A520" s="238"/>
      <c r="B520" s="238"/>
      <c r="C520" s="238"/>
      <c r="D520" s="238"/>
      <c r="E520" s="238"/>
      <c r="F520" s="238"/>
      <c r="G520" s="7"/>
    </row>
    <row r="521" spans="1:7" x14ac:dyDescent="0.25">
      <c r="A521" s="238"/>
      <c r="B521" s="238"/>
      <c r="C521" s="238"/>
      <c r="D521" s="238"/>
      <c r="E521" s="238"/>
      <c r="F521" s="238"/>
      <c r="G521" s="7"/>
    </row>
    <row r="522" spans="1:7" x14ac:dyDescent="0.25">
      <c r="A522" s="238"/>
      <c r="B522" s="238"/>
      <c r="C522" s="238"/>
      <c r="D522" s="238"/>
      <c r="E522" s="238"/>
      <c r="F522" s="238"/>
      <c r="G522" s="7"/>
    </row>
    <row r="523" spans="1:7" x14ac:dyDescent="0.25">
      <c r="A523" s="238"/>
      <c r="B523" s="238"/>
      <c r="C523" s="238"/>
      <c r="D523" s="238"/>
      <c r="E523" s="238"/>
      <c r="F523" s="238"/>
      <c r="G523" s="7"/>
    </row>
    <row r="524" spans="1:7" x14ac:dyDescent="0.25">
      <c r="A524" s="238"/>
      <c r="B524" s="238"/>
      <c r="C524" s="238"/>
      <c r="D524" s="238"/>
      <c r="E524" s="238"/>
      <c r="F524" s="238"/>
      <c r="G524" s="7"/>
    </row>
    <row r="525" spans="1:7" x14ac:dyDescent="0.25">
      <c r="A525" s="238"/>
      <c r="B525" s="238"/>
      <c r="C525" s="238"/>
      <c r="D525" s="238"/>
      <c r="E525" s="238"/>
      <c r="F525" s="238"/>
      <c r="G525" s="7"/>
    </row>
    <row r="526" spans="1:7" x14ac:dyDescent="0.25">
      <c r="A526" s="238"/>
      <c r="B526" s="238"/>
      <c r="C526" s="238"/>
      <c r="D526" s="238"/>
      <c r="E526" s="238"/>
      <c r="F526" s="238"/>
      <c r="G526" s="7"/>
    </row>
    <row r="527" spans="1:7" x14ac:dyDescent="0.25">
      <c r="A527" s="238"/>
      <c r="B527" s="238"/>
      <c r="C527" s="238"/>
      <c r="D527" s="238"/>
      <c r="E527" s="238"/>
      <c r="F527" s="238"/>
      <c r="G527" s="7"/>
    </row>
    <row r="528" spans="1:7" x14ac:dyDescent="0.25">
      <c r="A528" s="238"/>
      <c r="B528" s="238"/>
      <c r="C528" s="238"/>
      <c r="D528" s="238"/>
      <c r="E528" s="238"/>
      <c r="F528" s="238"/>
      <c r="G528" s="7"/>
    </row>
    <row r="529" spans="1:7" x14ac:dyDescent="0.25">
      <c r="A529" s="238"/>
      <c r="B529" s="238"/>
      <c r="C529" s="238"/>
      <c r="D529" s="238"/>
      <c r="E529" s="238"/>
      <c r="F529" s="238"/>
      <c r="G529" s="7"/>
    </row>
    <row r="530" spans="1:7" x14ac:dyDescent="0.25">
      <c r="A530" s="238"/>
      <c r="B530" s="238"/>
      <c r="C530" s="238"/>
      <c r="D530" s="238"/>
      <c r="E530" s="238"/>
      <c r="F530" s="238"/>
      <c r="G530" s="7"/>
    </row>
    <row r="531" spans="1:7" x14ac:dyDescent="0.25">
      <c r="A531" s="238"/>
      <c r="B531" s="238"/>
      <c r="C531" s="238"/>
      <c r="D531" s="238"/>
      <c r="E531" s="238"/>
      <c r="F531" s="238"/>
      <c r="G531" s="7"/>
    </row>
    <row r="532" spans="1:7" x14ac:dyDescent="0.25">
      <c r="A532" s="238"/>
      <c r="B532" s="238"/>
      <c r="C532" s="238"/>
      <c r="D532" s="238"/>
      <c r="E532" s="238"/>
      <c r="F532" s="238"/>
      <c r="G532" s="7"/>
    </row>
    <row r="533" spans="1:7" x14ac:dyDescent="0.25">
      <c r="A533" s="238"/>
      <c r="B533" s="238"/>
      <c r="C533" s="238"/>
      <c r="D533" s="238"/>
      <c r="E533" s="238"/>
      <c r="F533" s="238"/>
      <c r="G533" s="7"/>
    </row>
    <row r="534" spans="1:7" x14ac:dyDescent="0.25">
      <c r="A534" s="238"/>
      <c r="B534" s="238"/>
      <c r="C534" s="238"/>
      <c r="D534" s="238"/>
      <c r="E534" s="238"/>
      <c r="F534" s="238"/>
      <c r="G534" s="7"/>
    </row>
    <row r="535" spans="1:7" x14ac:dyDescent="0.25">
      <c r="A535" s="238"/>
      <c r="B535" s="238"/>
      <c r="C535" s="238"/>
      <c r="D535" s="238"/>
      <c r="E535" s="238"/>
      <c r="F535" s="238"/>
      <c r="G535" s="7"/>
    </row>
    <row r="536" spans="1:7" x14ac:dyDescent="0.25">
      <c r="A536" s="238"/>
      <c r="B536" s="238"/>
      <c r="C536" s="238"/>
      <c r="D536" s="238"/>
      <c r="E536" s="238"/>
      <c r="F536" s="238"/>
      <c r="G536" s="7"/>
    </row>
    <row r="537" spans="1:7" x14ac:dyDescent="0.25">
      <c r="A537" s="238"/>
      <c r="B537" s="238"/>
      <c r="C537" s="238"/>
      <c r="D537" s="238"/>
      <c r="E537" s="238"/>
      <c r="F537" s="238"/>
      <c r="G537" s="7"/>
    </row>
    <row r="538" spans="1:7" x14ac:dyDescent="0.25">
      <c r="A538" s="238"/>
      <c r="B538" s="238"/>
      <c r="C538" s="238"/>
      <c r="D538" s="238"/>
      <c r="E538" s="238"/>
      <c r="F538" s="238"/>
      <c r="G538" s="7"/>
    </row>
    <row r="539" spans="1:7" x14ac:dyDescent="0.25">
      <c r="A539" s="238"/>
      <c r="B539" s="238"/>
      <c r="C539" s="238"/>
      <c r="D539" s="238"/>
      <c r="E539" s="238"/>
      <c r="F539" s="238"/>
      <c r="G539" s="7"/>
    </row>
    <row r="540" spans="1:7" x14ac:dyDescent="0.25">
      <c r="A540" s="238"/>
      <c r="B540" s="238"/>
      <c r="C540" s="238"/>
      <c r="D540" s="238"/>
      <c r="E540" s="238"/>
      <c r="F540" s="238"/>
      <c r="G540" s="7"/>
    </row>
    <row r="541" spans="1:7" x14ac:dyDescent="0.25">
      <c r="A541" s="238"/>
      <c r="B541" s="238"/>
      <c r="C541" s="238"/>
      <c r="D541" s="238"/>
      <c r="E541" s="238"/>
      <c r="F541" s="238"/>
      <c r="G541" s="7"/>
    </row>
    <row r="542" spans="1:7" x14ac:dyDescent="0.25">
      <c r="A542" s="238"/>
      <c r="B542" s="238"/>
      <c r="C542" s="238"/>
      <c r="D542" s="238"/>
      <c r="E542" s="238"/>
      <c r="F542" s="238"/>
      <c r="G542" s="7"/>
    </row>
    <row r="543" spans="1:7" x14ac:dyDescent="0.25">
      <c r="A543" s="238"/>
      <c r="B543" s="238"/>
      <c r="C543" s="238"/>
      <c r="D543" s="238"/>
      <c r="E543" s="238"/>
      <c r="F543" s="238"/>
      <c r="G543" s="7"/>
    </row>
    <row r="544" spans="1:7" x14ac:dyDescent="0.25">
      <c r="A544" s="238"/>
      <c r="B544" s="238"/>
      <c r="C544" s="238"/>
      <c r="D544" s="238"/>
      <c r="E544" s="238"/>
      <c r="F544" s="238"/>
      <c r="G544" s="7"/>
    </row>
    <row r="545" spans="1:7" x14ac:dyDescent="0.25">
      <c r="A545" s="238"/>
      <c r="B545" s="238"/>
      <c r="C545" s="238"/>
      <c r="D545" s="238"/>
      <c r="E545" s="238"/>
      <c r="F545" s="238"/>
      <c r="G545" s="7"/>
    </row>
    <row r="546" spans="1:7" x14ac:dyDescent="0.25">
      <c r="A546" s="238"/>
      <c r="B546" s="238"/>
      <c r="C546" s="238"/>
      <c r="D546" s="238"/>
      <c r="E546" s="238"/>
      <c r="F546" s="238"/>
      <c r="G546" s="7"/>
    </row>
    <row r="547" spans="1:7" x14ac:dyDescent="0.25">
      <c r="A547" s="238"/>
      <c r="B547" s="238"/>
      <c r="C547" s="238"/>
      <c r="D547" s="238"/>
      <c r="E547" s="238"/>
      <c r="F547" s="238"/>
      <c r="G547" s="7"/>
    </row>
    <row r="548" spans="1:7" x14ac:dyDescent="0.25">
      <c r="A548" s="238"/>
      <c r="B548" s="238"/>
      <c r="C548" s="238"/>
      <c r="D548" s="238"/>
      <c r="E548" s="238"/>
      <c r="F548" s="238"/>
      <c r="G548" s="7"/>
    </row>
    <row r="549" spans="1:7" x14ac:dyDescent="0.25">
      <c r="A549" s="238"/>
      <c r="B549" s="238"/>
      <c r="C549" s="238"/>
      <c r="D549" s="238"/>
      <c r="E549" s="238"/>
      <c r="F549" s="238"/>
      <c r="G549" s="7"/>
    </row>
    <row r="550" spans="1:7" x14ac:dyDescent="0.25">
      <c r="A550" s="238"/>
      <c r="B550" s="238"/>
      <c r="C550" s="238"/>
      <c r="D550" s="238"/>
      <c r="E550" s="238"/>
      <c r="F550" s="238"/>
      <c r="G550" s="7"/>
    </row>
    <row r="551" spans="1:7" x14ac:dyDescent="0.25">
      <c r="A551" s="238"/>
      <c r="B551" s="238"/>
      <c r="C551" s="238"/>
      <c r="D551" s="238"/>
      <c r="E551" s="238"/>
      <c r="F551" s="238"/>
      <c r="G551" s="7"/>
    </row>
    <row r="552" spans="1:7" x14ac:dyDescent="0.25">
      <c r="A552" s="238"/>
      <c r="B552" s="238"/>
      <c r="C552" s="238"/>
      <c r="D552" s="238"/>
      <c r="E552" s="238"/>
      <c r="F552" s="238"/>
      <c r="G552" s="7"/>
    </row>
    <row r="553" spans="1:7" x14ac:dyDescent="0.25">
      <c r="A553" s="238"/>
      <c r="B553" s="238"/>
      <c r="C553" s="238"/>
      <c r="D553" s="238"/>
      <c r="E553" s="238"/>
      <c r="F553" s="238"/>
      <c r="G553" s="7"/>
    </row>
    <row r="554" spans="1:7" x14ac:dyDescent="0.25">
      <c r="A554" s="238"/>
      <c r="B554" s="238"/>
      <c r="C554" s="238"/>
      <c r="D554" s="238"/>
      <c r="E554" s="238"/>
      <c r="F554" s="238"/>
      <c r="G554" s="7"/>
    </row>
    <row r="555" spans="1:7" x14ac:dyDescent="0.25">
      <c r="A555" s="238"/>
      <c r="B555" s="238"/>
      <c r="C555" s="238"/>
      <c r="D555" s="238"/>
      <c r="E555" s="238"/>
      <c r="F555" s="238"/>
      <c r="G555" s="7"/>
    </row>
    <row r="556" spans="1:7" x14ac:dyDescent="0.25">
      <c r="A556" s="238"/>
      <c r="B556" s="238"/>
      <c r="C556" s="238"/>
      <c r="D556" s="238"/>
      <c r="E556" s="238"/>
      <c r="F556" s="238"/>
      <c r="G556" s="7"/>
    </row>
    <row r="557" spans="1:7" x14ac:dyDescent="0.25">
      <c r="A557" s="238"/>
      <c r="B557" s="238"/>
      <c r="C557" s="238"/>
      <c r="D557" s="238"/>
      <c r="E557" s="238"/>
      <c r="F557" s="238"/>
      <c r="G557" s="7"/>
    </row>
    <row r="558" spans="1:7" x14ac:dyDescent="0.25">
      <c r="A558" s="238"/>
      <c r="B558" s="238"/>
      <c r="C558" s="238"/>
      <c r="D558" s="238"/>
      <c r="E558" s="238"/>
      <c r="F558" s="238"/>
      <c r="G558" s="7"/>
    </row>
    <row r="559" spans="1:7" x14ac:dyDescent="0.25">
      <c r="A559" s="238"/>
      <c r="B559" s="238"/>
      <c r="C559" s="238"/>
      <c r="D559" s="238"/>
      <c r="E559" s="238"/>
      <c r="F559" s="238"/>
      <c r="G559" s="7"/>
    </row>
    <row r="560" spans="1:7" x14ac:dyDescent="0.25">
      <c r="A560" s="238"/>
      <c r="B560" s="238"/>
      <c r="C560" s="238"/>
      <c r="D560" s="238"/>
      <c r="E560" s="238"/>
      <c r="F560" s="238"/>
      <c r="G560" s="7"/>
    </row>
    <row r="561" spans="1:7" x14ac:dyDescent="0.25">
      <c r="A561" s="238"/>
      <c r="B561" s="238"/>
      <c r="C561" s="238"/>
      <c r="D561" s="238"/>
      <c r="E561" s="238"/>
      <c r="F561" s="238"/>
      <c r="G561" s="7"/>
    </row>
    <row r="562" spans="1:7" x14ac:dyDescent="0.25">
      <c r="A562" s="238"/>
      <c r="B562" s="238"/>
      <c r="C562" s="238"/>
      <c r="D562" s="238"/>
      <c r="E562" s="238"/>
      <c r="F562" s="238"/>
      <c r="G562" s="7"/>
    </row>
    <row r="563" spans="1:7" x14ac:dyDescent="0.25">
      <c r="A563" s="238"/>
      <c r="B563" s="238"/>
      <c r="C563" s="238"/>
      <c r="D563" s="238"/>
      <c r="E563" s="238"/>
      <c r="F563" s="238"/>
      <c r="G563" s="7"/>
    </row>
    <row r="564" spans="1:7" x14ac:dyDescent="0.25">
      <c r="A564" s="238"/>
      <c r="B564" s="238"/>
      <c r="C564" s="238"/>
      <c r="D564" s="238"/>
      <c r="E564" s="238"/>
      <c r="F564" s="238"/>
      <c r="G564" s="7"/>
    </row>
    <row r="565" spans="1:7" x14ac:dyDescent="0.25">
      <c r="A565" s="238"/>
      <c r="B565" s="238"/>
      <c r="C565" s="238"/>
      <c r="D565" s="238"/>
      <c r="E565" s="238"/>
      <c r="F565" s="238"/>
      <c r="G565" s="7"/>
    </row>
    <row r="566" spans="1:7" x14ac:dyDescent="0.25">
      <c r="A566" s="238"/>
      <c r="B566" s="238"/>
      <c r="C566" s="238"/>
      <c r="D566" s="238"/>
      <c r="E566" s="238"/>
      <c r="F566" s="238"/>
      <c r="G566" s="7"/>
    </row>
    <row r="567" spans="1:7" x14ac:dyDescent="0.25">
      <c r="A567" s="238"/>
      <c r="B567" s="238"/>
      <c r="C567" s="238"/>
      <c r="D567" s="238"/>
      <c r="E567" s="238"/>
      <c r="F567" s="238"/>
      <c r="G567" s="7"/>
    </row>
    <row r="568" spans="1:7" x14ac:dyDescent="0.25">
      <c r="A568" s="238"/>
      <c r="B568" s="238"/>
      <c r="C568" s="238"/>
      <c r="D568" s="238"/>
      <c r="E568" s="238"/>
      <c r="F568" s="238"/>
      <c r="G568" s="7"/>
    </row>
    <row r="569" spans="1:7" x14ac:dyDescent="0.25">
      <c r="A569" s="238"/>
      <c r="B569" s="238"/>
      <c r="C569" s="238"/>
      <c r="D569" s="238"/>
      <c r="E569" s="238"/>
      <c r="F569" s="238"/>
      <c r="G569" s="7"/>
    </row>
    <row r="570" spans="1:7" x14ac:dyDescent="0.25">
      <c r="A570" s="238"/>
      <c r="B570" s="238"/>
      <c r="C570" s="238"/>
      <c r="D570" s="238"/>
      <c r="E570" s="238"/>
      <c r="F570" s="238"/>
      <c r="G570" s="7"/>
    </row>
    <row r="571" spans="1:7" x14ac:dyDescent="0.25">
      <c r="A571" s="238"/>
      <c r="B571" s="238"/>
      <c r="C571" s="238"/>
      <c r="D571" s="238"/>
      <c r="E571" s="238"/>
      <c r="F571" s="238"/>
      <c r="G571" s="7"/>
    </row>
    <row r="572" spans="1:7" x14ac:dyDescent="0.25">
      <c r="A572" s="238"/>
      <c r="B572" s="238"/>
      <c r="C572" s="238"/>
      <c r="D572" s="238"/>
      <c r="E572" s="238"/>
      <c r="F572" s="238"/>
      <c r="G572" s="7"/>
    </row>
    <row r="573" spans="1:7" x14ac:dyDescent="0.25">
      <c r="A573" s="238"/>
      <c r="B573" s="238"/>
      <c r="C573" s="238"/>
      <c r="D573" s="238"/>
      <c r="E573" s="238"/>
      <c r="F573" s="238"/>
      <c r="G573" s="7"/>
    </row>
    <row r="574" spans="1:7" x14ac:dyDescent="0.25">
      <c r="A574" s="238"/>
      <c r="B574" s="238"/>
      <c r="C574" s="238"/>
      <c r="D574" s="238"/>
      <c r="E574" s="238"/>
      <c r="F574" s="238"/>
      <c r="G574" s="7"/>
    </row>
    <row r="575" spans="1:7" x14ac:dyDescent="0.25">
      <c r="A575" s="238"/>
      <c r="B575" s="238"/>
      <c r="C575" s="238"/>
      <c r="D575" s="238"/>
      <c r="E575" s="238"/>
      <c r="F575" s="238"/>
      <c r="G575" s="7"/>
    </row>
    <row r="576" spans="1:7" x14ac:dyDescent="0.25">
      <c r="A576" s="238"/>
      <c r="B576" s="238"/>
      <c r="C576" s="238"/>
      <c r="D576" s="238"/>
      <c r="E576" s="238"/>
      <c r="F576" s="238"/>
      <c r="G576" s="7"/>
    </row>
    <row r="577" spans="1:7" x14ac:dyDescent="0.25">
      <c r="A577" s="238"/>
      <c r="B577" s="238"/>
      <c r="C577" s="238"/>
      <c r="D577" s="238"/>
      <c r="E577" s="238"/>
      <c r="F577" s="238"/>
      <c r="G577" s="7"/>
    </row>
    <row r="578" spans="1:7" x14ac:dyDescent="0.25">
      <c r="A578" s="238"/>
      <c r="B578" s="238"/>
      <c r="C578" s="238"/>
      <c r="D578" s="238"/>
      <c r="E578" s="238"/>
      <c r="F578" s="238"/>
      <c r="G578" s="7"/>
    </row>
    <row r="579" spans="1:7" x14ac:dyDescent="0.25">
      <c r="A579" s="238"/>
      <c r="B579" s="238"/>
      <c r="C579" s="238"/>
      <c r="D579" s="238"/>
      <c r="E579" s="238"/>
      <c r="F579" s="238"/>
      <c r="G579" s="7"/>
    </row>
    <row r="580" spans="1:7" x14ac:dyDescent="0.25">
      <c r="A580" s="238"/>
      <c r="B580" s="238"/>
      <c r="C580" s="238"/>
      <c r="D580" s="238"/>
      <c r="E580" s="238"/>
      <c r="F580" s="238"/>
      <c r="G580" s="7"/>
    </row>
    <row r="581" spans="1:7" x14ac:dyDescent="0.25">
      <c r="A581" s="238"/>
      <c r="B581" s="238"/>
      <c r="C581" s="238"/>
      <c r="D581" s="238"/>
      <c r="E581" s="238"/>
      <c r="F581" s="238"/>
      <c r="G581" s="7"/>
    </row>
    <row r="582" spans="1:7" x14ac:dyDescent="0.25">
      <c r="A582" s="238"/>
      <c r="B582" s="238"/>
      <c r="C582" s="238"/>
      <c r="D582" s="238"/>
      <c r="E582" s="238"/>
      <c r="F582" s="238"/>
      <c r="G582" s="7"/>
    </row>
    <row r="583" spans="1:7" x14ac:dyDescent="0.25">
      <c r="A583" s="238"/>
      <c r="B583" s="238"/>
      <c r="C583" s="238"/>
      <c r="D583" s="238"/>
      <c r="E583" s="238"/>
      <c r="F583" s="238"/>
      <c r="G583" s="7"/>
    </row>
    <row r="584" spans="1:7" x14ac:dyDescent="0.25">
      <c r="A584" s="238"/>
      <c r="B584" s="238"/>
      <c r="C584" s="238"/>
      <c r="D584" s="238"/>
      <c r="E584" s="238"/>
      <c r="F584" s="238"/>
      <c r="G584" s="7"/>
    </row>
    <row r="585" spans="1:7" x14ac:dyDescent="0.25">
      <c r="A585" s="238"/>
      <c r="B585" s="238"/>
      <c r="C585" s="238"/>
      <c r="D585" s="238"/>
      <c r="E585" s="238"/>
      <c r="F585" s="238"/>
      <c r="G585" s="7"/>
    </row>
    <row r="586" spans="1:7" x14ac:dyDescent="0.25">
      <c r="A586" s="238"/>
      <c r="B586" s="238"/>
      <c r="C586" s="238"/>
      <c r="D586" s="238"/>
      <c r="E586" s="238"/>
      <c r="F586" s="238"/>
      <c r="G586" s="7"/>
    </row>
    <row r="587" spans="1:7" x14ac:dyDescent="0.25">
      <c r="A587" s="238"/>
      <c r="B587" s="238"/>
      <c r="C587" s="238"/>
      <c r="D587" s="238"/>
      <c r="E587" s="238"/>
      <c r="F587" s="238"/>
      <c r="G587" s="7"/>
    </row>
    <row r="588" spans="1:7" x14ac:dyDescent="0.25">
      <c r="A588" s="238"/>
      <c r="B588" s="238"/>
      <c r="C588" s="238"/>
      <c r="D588" s="238"/>
      <c r="E588" s="238"/>
      <c r="F588" s="238"/>
      <c r="G588" s="7"/>
    </row>
    <row r="589" spans="1:7" x14ac:dyDescent="0.25">
      <c r="A589" s="238"/>
      <c r="B589" s="238"/>
      <c r="C589" s="238"/>
      <c r="D589" s="238"/>
      <c r="E589" s="238"/>
      <c r="F589" s="238"/>
      <c r="G589" s="7"/>
    </row>
    <row r="590" spans="1:7" x14ac:dyDescent="0.25">
      <c r="A590" s="238"/>
      <c r="B590" s="238"/>
      <c r="C590" s="238"/>
      <c r="D590" s="238"/>
      <c r="E590" s="238"/>
      <c r="F590" s="238"/>
      <c r="G590" s="7"/>
    </row>
    <row r="591" spans="1:7" x14ac:dyDescent="0.25">
      <c r="A591" s="238"/>
      <c r="B591" s="238"/>
      <c r="C591" s="238"/>
      <c r="D591" s="238"/>
      <c r="E591" s="238"/>
      <c r="F591" s="238"/>
      <c r="G591" s="7"/>
    </row>
    <row r="592" spans="1:7" x14ac:dyDescent="0.25">
      <c r="A592" s="238"/>
      <c r="B592" s="238"/>
      <c r="C592" s="238"/>
      <c r="D592" s="238"/>
      <c r="E592" s="238"/>
      <c r="F592" s="238"/>
      <c r="G592" s="7"/>
    </row>
    <row r="593" spans="1:7" x14ac:dyDescent="0.25">
      <c r="A593" s="238"/>
      <c r="B593" s="238"/>
      <c r="C593" s="238"/>
      <c r="D593" s="238"/>
      <c r="E593" s="238"/>
      <c r="F593" s="238"/>
      <c r="G593" s="7"/>
    </row>
    <row r="594" spans="1:7" x14ac:dyDescent="0.25">
      <c r="A594" s="238"/>
      <c r="B594" s="238"/>
      <c r="C594" s="238"/>
      <c r="D594" s="238"/>
      <c r="E594" s="238"/>
      <c r="F594" s="238"/>
      <c r="G594" s="7"/>
    </row>
    <row r="595" spans="1:7" x14ac:dyDescent="0.25">
      <c r="A595" s="238"/>
      <c r="B595" s="238"/>
      <c r="C595" s="238"/>
      <c r="D595" s="238"/>
      <c r="E595" s="238"/>
      <c r="F595" s="238"/>
      <c r="G595" s="7"/>
    </row>
    <row r="596" spans="1:7" x14ac:dyDescent="0.25">
      <c r="A596" s="238"/>
      <c r="B596" s="238"/>
      <c r="C596" s="238"/>
      <c r="D596" s="238"/>
      <c r="E596" s="238"/>
      <c r="F596" s="238"/>
      <c r="G596" s="7"/>
    </row>
    <row r="597" spans="1:7" x14ac:dyDescent="0.25">
      <c r="A597" s="238"/>
      <c r="B597" s="238"/>
      <c r="C597" s="238"/>
      <c r="D597" s="238"/>
      <c r="E597" s="238"/>
      <c r="F597" s="238"/>
      <c r="G597" s="7"/>
    </row>
    <row r="598" spans="1:7" x14ac:dyDescent="0.25">
      <c r="A598" s="238"/>
      <c r="B598" s="238"/>
      <c r="C598" s="238"/>
      <c r="D598" s="238"/>
      <c r="E598" s="238"/>
      <c r="F598" s="238"/>
      <c r="G598" s="7"/>
    </row>
    <row r="599" spans="1:7" x14ac:dyDescent="0.25">
      <c r="A599" s="238"/>
      <c r="B599" s="238"/>
      <c r="C599" s="238"/>
      <c r="D599" s="238"/>
      <c r="E599" s="238"/>
      <c r="F599" s="238"/>
      <c r="G599" s="7"/>
    </row>
    <row r="600" spans="1:7" x14ac:dyDescent="0.25">
      <c r="A600" s="238"/>
      <c r="B600" s="238"/>
      <c r="C600" s="238"/>
      <c r="D600" s="238"/>
      <c r="E600" s="238"/>
      <c r="F600" s="238"/>
      <c r="G600" s="7"/>
    </row>
    <row r="601" spans="1:7" x14ac:dyDescent="0.25">
      <c r="A601" s="238"/>
      <c r="B601" s="238"/>
      <c r="C601" s="238"/>
      <c r="D601" s="238"/>
      <c r="E601" s="238"/>
      <c r="F601" s="238"/>
      <c r="G601" s="7"/>
    </row>
    <row r="602" spans="1:7" x14ac:dyDescent="0.25">
      <c r="A602" s="238"/>
      <c r="B602" s="238"/>
      <c r="C602" s="238"/>
      <c r="D602" s="238"/>
      <c r="E602" s="238"/>
      <c r="F602" s="238"/>
      <c r="G602" s="7"/>
    </row>
    <row r="603" spans="1:7" x14ac:dyDescent="0.25">
      <c r="A603" s="238"/>
      <c r="B603" s="238"/>
      <c r="C603" s="238"/>
      <c r="D603" s="238"/>
      <c r="E603" s="238"/>
      <c r="F603" s="238"/>
      <c r="G603" s="7"/>
    </row>
    <row r="604" spans="1:7" x14ac:dyDescent="0.25">
      <c r="A604" s="238"/>
      <c r="B604" s="238"/>
      <c r="C604" s="238"/>
      <c r="D604" s="238"/>
      <c r="E604" s="238"/>
      <c r="F604" s="238"/>
      <c r="G604" s="7"/>
    </row>
    <row r="605" spans="1:7" x14ac:dyDescent="0.25">
      <c r="A605" s="238"/>
      <c r="B605" s="238"/>
      <c r="C605" s="238"/>
      <c r="D605" s="238"/>
      <c r="E605" s="238"/>
      <c r="F605" s="238"/>
      <c r="G605" s="7"/>
    </row>
    <row r="606" spans="1:7" x14ac:dyDescent="0.25">
      <c r="A606" s="238"/>
      <c r="B606" s="238"/>
      <c r="C606" s="238"/>
      <c r="D606" s="238"/>
      <c r="E606" s="238"/>
      <c r="F606" s="238"/>
      <c r="G606" s="7"/>
    </row>
    <row r="607" spans="1:7" x14ac:dyDescent="0.25">
      <c r="A607" s="238"/>
      <c r="B607" s="238"/>
      <c r="C607" s="238"/>
      <c r="D607" s="238"/>
      <c r="E607" s="238"/>
      <c r="F607" s="238"/>
      <c r="G607" s="7"/>
    </row>
    <row r="608" spans="1:7" x14ac:dyDescent="0.25">
      <c r="A608" s="238"/>
      <c r="B608" s="238"/>
      <c r="C608" s="238"/>
      <c r="D608" s="238"/>
      <c r="E608" s="238"/>
      <c r="F608" s="238"/>
      <c r="G608" s="7"/>
    </row>
    <row r="609" spans="1:7" x14ac:dyDescent="0.25">
      <c r="A609" s="238"/>
      <c r="B609" s="238"/>
      <c r="C609" s="238"/>
      <c r="D609" s="238"/>
      <c r="E609" s="238"/>
      <c r="F609" s="238"/>
      <c r="G609" s="7"/>
    </row>
    <row r="610" spans="1:7" x14ac:dyDescent="0.25">
      <c r="A610" s="238"/>
      <c r="B610" s="238"/>
      <c r="C610" s="238"/>
      <c r="D610" s="238"/>
      <c r="E610" s="238"/>
      <c r="F610" s="238"/>
      <c r="G610" s="7"/>
    </row>
    <row r="611" spans="1:7" x14ac:dyDescent="0.25">
      <c r="A611" s="238"/>
      <c r="B611" s="238"/>
      <c r="C611" s="238"/>
      <c r="D611" s="238"/>
      <c r="E611" s="238"/>
      <c r="F611" s="238"/>
      <c r="G611" s="7"/>
    </row>
    <row r="612" spans="1:7" x14ac:dyDescent="0.25">
      <c r="A612" s="238"/>
      <c r="B612" s="238"/>
      <c r="C612" s="238"/>
      <c r="D612" s="238"/>
      <c r="E612" s="238"/>
      <c r="F612" s="238"/>
      <c r="G612" s="7"/>
    </row>
    <row r="613" spans="1:7" x14ac:dyDescent="0.25">
      <c r="A613" s="238"/>
      <c r="B613" s="238"/>
      <c r="C613" s="238"/>
      <c r="D613" s="238"/>
      <c r="E613" s="238"/>
      <c r="F613" s="238"/>
      <c r="G613" s="7"/>
    </row>
    <row r="614" spans="1:7" x14ac:dyDescent="0.25">
      <c r="A614" s="238"/>
      <c r="B614" s="238"/>
      <c r="C614" s="238"/>
      <c r="D614" s="238"/>
      <c r="E614" s="238"/>
      <c r="F614" s="238"/>
      <c r="G614" s="7"/>
    </row>
    <row r="615" spans="1:7" x14ac:dyDescent="0.25">
      <c r="A615" s="238"/>
      <c r="B615" s="238"/>
      <c r="C615" s="238"/>
      <c r="D615" s="238"/>
      <c r="E615" s="238"/>
      <c r="F615" s="238"/>
      <c r="G615" s="7"/>
    </row>
    <row r="616" spans="1:7" x14ac:dyDescent="0.25">
      <c r="A616" s="238"/>
      <c r="B616" s="238"/>
      <c r="C616" s="238"/>
      <c r="D616" s="238"/>
      <c r="E616" s="238"/>
      <c r="F616" s="238"/>
      <c r="G616" s="7"/>
    </row>
    <row r="617" spans="1:7" x14ac:dyDescent="0.25">
      <c r="A617" s="238"/>
      <c r="B617" s="238"/>
      <c r="C617" s="238"/>
      <c r="D617" s="238"/>
      <c r="E617" s="238"/>
      <c r="F617" s="238"/>
      <c r="G617" s="7"/>
    </row>
    <row r="618" spans="1:7" x14ac:dyDescent="0.25">
      <c r="A618" s="238"/>
      <c r="B618" s="238"/>
      <c r="C618" s="238"/>
      <c r="D618" s="238"/>
      <c r="E618" s="238"/>
      <c r="F618" s="238"/>
      <c r="G618" s="7"/>
    </row>
    <row r="619" spans="1:7" x14ac:dyDescent="0.25">
      <c r="A619" s="238"/>
      <c r="B619" s="238"/>
      <c r="C619" s="238"/>
      <c r="D619" s="238"/>
      <c r="E619" s="238"/>
      <c r="F619" s="238"/>
      <c r="G619" s="7"/>
    </row>
    <row r="620" spans="1:7" x14ac:dyDescent="0.25">
      <c r="A620" s="238"/>
      <c r="B620" s="238"/>
      <c r="C620" s="238"/>
      <c r="D620" s="238"/>
      <c r="E620" s="238"/>
      <c r="F620" s="238"/>
      <c r="G620" s="7"/>
    </row>
    <row r="621" spans="1:7" x14ac:dyDescent="0.25">
      <c r="A621" s="238"/>
      <c r="B621" s="238"/>
      <c r="C621" s="238"/>
      <c r="D621" s="238"/>
      <c r="E621" s="238"/>
      <c r="F621" s="238"/>
      <c r="G621" s="7"/>
    </row>
    <row r="622" spans="1:7" x14ac:dyDescent="0.25">
      <c r="A622" s="238"/>
      <c r="B622" s="238"/>
      <c r="C622" s="238"/>
      <c r="D622" s="238"/>
      <c r="E622" s="238"/>
      <c r="F622" s="238"/>
      <c r="G622" s="7"/>
    </row>
    <row r="623" spans="1:7" x14ac:dyDescent="0.25">
      <c r="A623" s="238"/>
      <c r="B623" s="238"/>
      <c r="C623" s="238"/>
      <c r="D623" s="238"/>
      <c r="E623" s="238"/>
      <c r="F623" s="238"/>
      <c r="G623" s="7"/>
    </row>
    <row r="624" spans="1:7" x14ac:dyDescent="0.25">
      <c r="A624" s="238"/>
      <c r="B624" s="238"/>
      <c r="C624" s="238"/>
      <c r="D624" s="238"/>
      <c r="E624" s="238"/>
      <c r="F624" s="238"/>
      <c r="G624" s="7"/>
    </row>
    <row r="625" spans="1:7" x14ac:dyDescent="0.25">
      <c r="A625" s="238"/>
      <c r="B625" s="238"/>
      <c r="C625" s="238"/>
      <c r="D625" s="238"/>
      <c r="E625" s="238"/>
      <c r="F625" s="238"/>
      <c r="G625" s="7"/>
    </row>
    <row r="626" spans="1:7" x14ac:dyDescent="0.25">
      <c r="A626" s="238"/>
      <c r="B626" s="238"/>
      <c r="C626" s="238"/>
      <c r="D626" s="238"/>
      <c r="E626" s="238"/>
      <c r="F626" s="238"/>
      <c r="G626" s="7"/>
    </row>
    <row r="627" spans="1:7" x14ac:dyDescent="0.25">
      <c r="A627" s="238"/>
      <c r="B627" s="238"/>
      <c r="C627" s="238"/>
      <c r="D627" s="238"/>
      <c r="E627" s="238"/>
      <c r="F627" s="238"/>
      <c r="G627" s="7"/>
    </row>
    <row r="628" spans="1:7" x14ac:dyDescent="0.25">
      <c r="A628" s="238"/>
      <c r="B628" s="238"/>
      <c r="C628" s="238"/>
      <c r="D628" s="238"/>
      <c r="E628" s="238"/>
      <c r="F628" s="238"/>
      <c r="G628" s="7"/>
    </row>
    <row r="629" spans="1:7" x14ac:dyDescent="0.25">
      <c r="A629" s="238"/>
      <c r="B629" s="238"/>
      <c r="C629" s="238"/>
      <c r="D629" s="238"/>
      <c r="E629" s="238"/>
      <c r="F629" s="238"/>
      <c r="G629" s="7"/>
    </row>
    <row r="630" spans="1:7" x14ac:dyDescent="0.25">
      <c r="A630" s="238"/>
      <c r="B630" s="238"/>
      <c r="C630" s="238"/>
      <c r="D630" s="238"/>
      <c r="E630" s="238"/>
      <c r="F630" s="238"/>
      <c r="G630" s="7"/>
    </row>
    <row r="631" spans="1:7" x14ac:dyDescent="0.25">
      <c r="A631" s="238"/>
      <c r="B631" s="238"/>
      <c r="C631" s="238"/>
      <c r="D631" s="238"/>
      <c r="E631" s="238"/>
      <c r="F631" s="238"/>
      <c r="G631" s="7"/>
    </row>
    <row r="632" spans="1:7" x14ac:dyDescent="0.25">
      <c r="A632" s="238"/>
      <c r="B632" s="238"/>
      <c r="C632" s="238"/>
      <c r="D632" s="238"/>
      <c r="E632" s="238"/>
      <c r="F632" s="238"/>
      <c r="G632" s="7"/>
    </row>
    <row r="633" spans="1:7" x14ac:dyDescent="0.25">
      <c r="A633" s="238"/>
      <c r="B633" s="238"/>
      <c r="C633" s="238"/>
      <c r="D633" s="238"/>
      <c r="E633" s="238"/>
      <c r="F633" s="238"/>
      <c r="G633" s="7"/>
    </row>
    <row r="634" spans="1:7" x14ac:dyDescent="0.25">
      <c r="A634" s="238"/>
      <c r="B634" s="238"/>
      <c r="C634" s="238"/>
      <c r="D634" s="238"/>
      <c r="E634" s="238"/>
      <c r="F634" s="238"/>
      <c r="G634" s="7"/>
    </row>
    <row r="635" spans="1:7" x14ac:dyDescent="0.25">
      <c r="A635" s="238"/>
      <c r="B635" s="238"/>
      <c r="C635" s="238"/>
      <c r="D635" s="238"/>
      <c r="E635" s="238"/>
      <c r="F635" s="238"/>
      <c r="G635" s="7"/>
    </row>
    <row r="636" spans="1:7" x14ac:dyDescent="0.25">
      <c r="A636" s="238"/>
      <c r="B636" s="238"/>
      <c r="C636" s="238"/>
      <c r="D636" s="238"/>
      <c r="E636" s="238"/>
      <c r="F636" s="238"/>
      <c r="G636" s="7"/>
    </row>
    <row r="637" spans="1:7" x14ac:dyDescent="0.25">
      <c r="A637" s="238"/>
      <c r="B637" s="238"/>
      <c r="C637" s="238"/>
      <c r="D637" s="238"/>
      <c r="E637" s="238"/>
      <c r="F637" s="238"/>
      <c r="G637" s="7"/>
    </row>
    <row r="638" spans="1:7" x14ac:dyDescent="0.25">
      <c r="A638" s="238"/>
      <c r="B638" s="238"/>
      <c r="C638" s="238"/>
      <c r="D638" s="238"/>
      <c r="E638" s="238"/>
      <c r="F638" s="238"/>
      <c r="G638" s="7"/>
    </row>
    <row r="639" spans="1:7" x14ac:dyDescent="0.25">
      <c r="A639" s="238"/>
      <c r="B639" s="238"/>
      <c r="C639" s="238"/>
      <c r="D639" s="238"/>
      <c r="E639" s="238"/>
      <c r="F639" s="238"/>
      <c r="G639" s="7"/>
    </row>
    <row r="640" spans="1:7" x14ac:dyDescent="0.25">
      <c r="A640" s="238"/>
      <c r="B640" s="238"/>
      <c r="C640" s="238"/>
      <c r="D640" s="238"/>
      <c r="E640" s="238"/>
      <c r="F640" s="238"/>
      <c r="G640" s="7"/>
    </row>
    <row r="641" spans="1:7" x14ac:dyDescent="0.25">
      <c r="A641" s="238"/>
      <c r="B641" s="238"/>
      <c r="C641" s="238"/>
      <c r="D641" s="238"/>
      <c r="E641" s="238"/>
      <c r="F641" s="238"/>
      <c r="G641" s="7"/>
    </row>
    <row r="642" spans="1:7" x14ac:dyDescent="0.25">
      <c r="A642" s="238"/>
      <c r="B642" s="238"/>
      <c r="C642" s="238"/>
      <c r="D642" s="238"/>
      <c r="E642" s="238"/>
      <c r="F642" s="238"/>
      <c r="G642" s="7"/>
    </row>
    <row r="643" spans="1:7" x14ac:dyDescent="0.25">
      <c r="A643" s="238"/>
      <c r="B643" s="238"/>
      <c r="C643" s="238"/>
      <c r="D643" s="238"/>
      <c r="E643" s="238"/>
      <c r="F643" s="238"/>
      <c r="G643" s="7"/>
    </row>
    <row r="644" spans="1:7" x14ac:dyDescent="0.25">
      <c r="A644" s="238"/>
      <c r="B644" s="238"/>
      <c r="C644" s="238"/>
      <c r="D644" s="238"/>
      <c r="E644" s="238"/>
      <c r="F644" s="238"/>
      <c r="G644" s="7"/>
    </row>
    <row r="645" spans="1:7" x14ac:dyDescent="0.25">
      <c r="A645" s="238"/>
      <c r="B645" s="238"/>
      <c r="C645" s="238"/>
      <c r="D645" s="238"/>
      <c r="E645" s="238"/>
      <c r="F645" s="238"/>
      <c r="G645" s="7"/>
    </row>
    <row r="646" spans="1:7" x14ac:dyDescent="0.25">
      <c r="A646" s="238"/>
      <c r="B646" s="238"/>
      <c r="C646" s="238"/>
      <c r="D646" s="238"/>
      <c r="E646" s="238"/>
      <c r="F646" s="238"/>
      <c r="G646" s="7"/>
    </row>
    <row r="647" spans="1:7" x14ac:dyDescent="0.25">
      <c r="A647" s="238"/>
      <c r="B647" s="238"/>
      <c r="C647" s="238"/>
      <c r="D647" s="238"/>
      <c r="E647" s="238"/>
      <c r="F647" s="238"/>
      <c r="G647" s="7"/>
    </row>
    <row r="648" spans="1:7" x14ac:dyDescent="0.25">
      <c r="A648" s="238"/>
      <c r="B648" s="238"/>
      <c r="C648" s="238"/>
      <c r="D648" s="238"/>
      <c r="E648" s="238"/>
      <c r="F648" s="238"/>
      <c r="G648" s="7"/>
    </row>
    <row r="649" spans="1:7" x14ac:dyDescent="0.25">
      <c r="A649" s="238"/>
      <c r="B649" s="238"/>
      <c r="C649" s="238"/>
      <c r="D649" s="238"/>
      <c r="E649" s="238"/>
      <c r="F649" s="238"/>
      <c r="G649" s="7"/>
    </row>
    <row r="650" spans="1:7" x14ac:dyDescent="0.25">
      <c r="A650" s="238"/>
      <c r="B650" s="238"/>
      <c r="C650" s="238"/>
      <c r="D650" s="238"/>
      <c r="E650" s="238"/>
      <c r="F650" s="238"/>
      <c r="G650" s="7"/>
    </row>
    <row r="651" spans="1:7" x14ac:dyDescent="0.25">
      <c r="A651" s="238"/>
      <c r="B651" s="238"/>
      <c r="C651" s="238"/>
      <c r="D651" s="238"/>
      <c r="E651" s="238"/>
      <c r="F651" s="238"/>
      <c r="G651" s="7"/>
    </row>
    <row r="652" spans="1:7" x14ac:dyDescent="0.25">
      <c r="A652" s="238"/>
      <c r="B652" s="238"/>
      <c r="C652" s="238"/>
      <c r="D652" s="238"/>
      <c r="E652" s="238"/>
      <c r="F652" s="238"/>
      <c r="G652" s="7"/>
    </row>
    <row r="653" spans="1:7" x14ac:dyDescent="0.25">
      <c r="A653" s="238"/>
      <c r="B653" s="238"/>
      <c r="C653" s="238"/>
      <c r="D653" s="238"/>
      <c r="E653" s="238"/>
      <c r="F653" s="238"/>
      <c r="G653" s="7"/>
    </row>
    <row r="654" spans="1:7" x14ac:dyDescent="0.25">
      <c r="A654" s="238"/>
      <c r="B654" s="238"/>
      <c r="C654" s="238"/>
      <c r="D654" s="238"/>
      <c r="E654" s="238"/>
      <c r="F654" s="238"/>
      <c r="G654" s="7"/>
    </row>
    <row r="655" spans="1:7" x14ac:dyDescent="0.25">
      <c r="A655" s="238"/>
      <c r="B655" s="238"/>
      <c r="C655" s="238"/>
      <c r="D655" s="238"/>
      <c r="E655" s="238"/>
      <c r="F655" s="238"/>
      <c r="G655" s="7"/>
    </row>
    <row r="656" spans="1:7" x14ac:dyDescent="0.25">
      <c r="A656" s="238"/>
      <c r="B656" s="238"/>
      <c r="C656" s="238"/>
      <c r="D656" s="238"/>
      <c r="E656" s="238"/>
      <c r="F656" s="238"/>
      <c r="G656" s="7"/>
    </row>
    <row r="657" spans="1:7" x14ac:dyDescent="0.25">
      <c r="A657" s="238"/>
      <c r="B657" s="238"/>
      <c r="C657" s="238"/>
      <c r="D657" s="238"/>
      <c r="E657" s="238"/>
      <c r="F657" s="238"/>
      <c r="G657" s="7"/>
    </row>
    <row r="658" spans="1:7" x14ac:dyDescent="0.25">
      <c r="A658" s="238"/>
      <c r="B658" s="238"/>
      <c r="C658" s="238"/>
      <c r="D658" s="238"/>
      <c r="E658" s="238"/>
      <c r="F658" s="238"/>
      <c r="G658" s="7"/>
    </row>
    <row r="659" spans="1:7" x14ac:dyDescent="0.25">
      <c r="A659" s="238"/>
      <c r="B659" s="238"/>
      <c r="C659" s="238"/>
      <c r="D659" s="238"/>
      <c r="E659" s="238"/>
      <c r="F659" s="238"/>
      <c r="G659" s="7"/>
    </row>
    <row r="660" spans="1:7" x14ac:dyDescent="0.25">
      <c r="A660" s="238"/>
      <c r="B660" s="238"/>
      <c r="C660" s="238"/>
      <c r="D660" s="238"/>
      <c r="E660" s="238"/>
      <c r="F660" s="238"/>
      <c r="G660" s="7"/>
    </row>
    <row r="661" spans="1:7" x14ac:dyDescent="0.25">
      <c r="A661" s="238"/>
      <c r="B661" s="238"/>
      <c r="C661" s="238"/>
      <c r="D661" s="238"/>
      <c r="E661" s="238"/>
      <c r="F661" s="238"/>
      <c r="G661" s="7"/>
    </row>
    <row r="662" spans="1:7" x14ac:dyDescent="0.25">
      <c r="A662" s="238"/>
      <c r="B662" s="238"/>
      <c r="C662" s="238"/>
      <c r="D662" s="238"/>
      <c r="E662" s="238"/>
      <c r="F662" s="238"/>
      <c r="G662" s="7"/>
    </row>
    <row r="663" spans="1:7" x14ac:dyDescent="0.25">
      <c r="A663" s="238"/>
      <c r="B663" s="238"/>
      <c r="C663" s="238"/>
      <c r="D663" s="238"/>
      <c r="E663" s="238"/>
      <c r="F663" s="238"/>
      <c r="G663" s="7"/>
    </row>
    <row r="664" spans="1:7" x14ac:dyDescent="0.25">
      <c r="A664" s="238"/>
      <c r="B664" s="238"/>
      <c r="C664" s="238"/>
      <c r="D664" s="238"/>
      <c r="E664" s="238"/>
      <c r="F664" s="238"/>
      <c r="G664" s="7"/>
    </row>
    <row r="665" spans="1:7" x14ac:dyDescent="0.25">
      <c r="A665" s="238"/>
      <c r="B665" s="238"/>
      <c r="C665" s="238"/>
      <c r="D665" s="238"/>
      <c r="E665" s="238"/>
      <c r="F665" s="238"/>
      <c r="G665" s="7"/>
    </row>
    <row r="666" spans="1:7" x14ac:dyDescent="0.25">
      <c r="A666" s="238"/>
      <c r="B666" s="238"/>
      <c r="C666" s="238"/>
      <c r="D666" s="238"/>
      <c r="E666" s="238"/>
      <c r="F666" s="238"/>
      <c r="G666" s="7"/>
    </row>
    <row r="667" spans="1:7" x14ac:dyDescent="0.25">
      <c r="A667" s="238"/>
      <c r="B667" s="238"/>
      <c r="C667" s="238"/>
      <c r="D667" s="238"/>
      <c r="E667" s="238"/>
      <c r="F667" s="238"/>
      <c r="G667" s="7"/>
    </row>
    <row r="668" spans="1:7" x14ac:dyDescent="0.25">
      <c r="A668" s="238"/>
      <c r="B668" s="238"/>
      <c r="C668" s="238"/>
      <c r="D668" s="238"/>
      <c r="E668" s="238"/>
      <c r="F668" s="238"/>
      <c r="G668" s="7"/>
    </row>
    <row r="669" spans="1:7" x14ac:dyDescent="0.25">
      <c r="A669" s="238"/>
      <c r="B669" s="238"/>
      <c r="C669" s="238"/>
      <c r="D669" s="238"/>
      <c r="E669" s="238"/>
      <c r="F669" s="238"/>
      <c r="G669" s="7"/>
    </row>
    <row r="670" spans="1:7" x14ac:dyDescent="0.25">
      <c r="A670" s="238"/>
      <c r="B670" s="238"/>
      <c r="C670" s="238"/>
      <c r="D670" s="238"/>
      <c r="E670" s="238"/>
      <c r="F670" s="238"/>
      <c r="G670" s="7"/>
    </row>
    <row r="671" spans="1:7" x14ac:dyDescent="0.25">
      <c r="A671" s="238"/>
      <c r="B671" s="238"/>
      <c r="C671" s="238"/>
      <c r="D671" s="238"/>
      <c r="E671" s="238"/>
      <c r="F671" s="238"/>
      <c r="G671" s="7"/>
    </row>
    <row r="672" spans="1:7" x14ac:dyDescent="0.25">
      <c r="A672" s="238"/>
      <c r="B672" s="238"/>
      <c r="C672" s="238"/>
      <c r="D672" s="238"/>
      <c r="E672" s="238"/>
      <c r="F672" s="238"/>
      <c r="G672" s="7"/>
    </row>
    <row r="673" spans="1:7" x14ac:dyDescent="0.25">
      <c r="A673" s="238"/>
      <c r="B673" s="238"/>
      <c r="C673" s="238"/>
      <c r="D673" s="238"/>
      <c r="E673" s="238"/>
      <c r="F673" s="238"/>
      <c r="G673" s="7"/>
    </row>
    <row r="674" spans="1:7" x14ac:dyDescent="0.25">
      <c r="A674" s="238"/>
      <c r="B674" s="238"/>
      <c r="C674" s="238"/>
      <c r="D674" s="238"/>
      <c r="E674" s="238"/>
      <c r="F674" s="238"/>
      <c r="G674" s="7"/>
    </row>
    <row r="675" spans="1:7" x14ac:dyDescent="0.25">
      <c r="A675" s="238"/>
      <c r="B675" s="238"/>
      <c r="C675" s="238"/>
      <c r="D675" s="238"/>
      <c r="E675" s="238"/>
      <c r="F675" s="238"/>
      <c r="G675" s="7"/>
    </row>
    <row r="676" spans="1:7" x14ac:dyDescent="0.25">
      <c r="A676" s="238"/>
      <c r="B676" s="238"/>
      <c r="C676" s="238"/>
      <c r="D676" s="238"/>
      <c r="E676" s="238"/>
      <c r="F676" s="238"/>
      <c r="G676" s="7"/>
    </row>
    <row r="677" spans="1:7" x14ac:dyDescent="0.25">
      <c r="A677" s="238"/>
      <c r="B677" s="238"/>
      <c r="C677" s="238"/>
      <c r="D677" s="238"/>
      <c r="E677" s="238"/>
      <c r="F677" s="238"/>
      <c r="G677" s="7"/>
    </row>
    <row r="678" spans="1:7" x14ac:dyDescent="0.25">
      <c r="A678" s="238"/>
      <c r="B678" s="238"/>
      <c r="C678" s="238"/>
      <c r="D678" s="238"/>
      <c r="E678" s="238"/>
      <c r="F678" s="238"/>
      <c r="G678" s="7"/>
    </row>
    <row r="679" spans="1:7" x14ac:dyDescent="0.25">
      <c r="A679" s="238"/>
      <c r="B679" s="238"/>
      <c r="C679" s="238"/>
      <c r="D679" s="238"/>
      <c r="E679" s="238"/>
      <c r="F679" s="238"/>
      <c r="G679" s="7"/>
    </row>
    <row r="680" spans="1:7" x14ac:dyDescent="0.25">
      <c r="A680" s="238"/>
      <c r="B680" s="238"/>
      <c r="C680" s="238"/>
      <c r="D680" s="238"/>
      <c r="E680" s="238"/>
      <c r="F680" s="238"/>
      <c r="G680" s="7"/>
    </row>
    <row r="681" spans="1:7" x14ac:dyDescent="0.25">
      <c r="A681" s="238"/>
      <c r="B681" s="238"/>
      <c r="C681" s="238"/>
      <c r="D681" s="238"/>
      <c r="E681" s="238"/>
      <c r="F681" s="238"/>
      <c r="G681" s="7"/>
    </row>
    <row r="682" spans="1:7" x14ac:dyDescent="0.25">
      <c r="A682" s="238"/>
      <c r="B682" s="238"/>
      <c r="C682" s="238"/>
      <c r="D682" s="238"/>
      <c r="E682" s="238"/>
      <c r="F682" s="238"/>
      <c r="G682" s="7"/>
    </row>
    <row r="683" spans="1:7" x14ac:dyDescent="0.25">
      <c r="A683" s="238"/>
      <c r="B683" s="238"/>
      <c r="C683" s="238"/>
      <c r="D683" s="238"/>
      <c r="E683" s="238"/>
      <c r="F683" s="238"/>
      <c r="G683" s="7"/>
    </row>
    <row r="684" spans="1:7" x14ac:dyDescent="0.25">
      <c r="A684" s="238"/>
      <c r="B684" s="238"/>
      <c r="C684" s="238"/>
      <c r="D684" s="238"/>
      <c r="E684" s="238"/>
      <c r="F684" s="238"/>
      <c r="G684" s="7"/>
    </row>
    <row r="685" spans="1:7" x14ac:dyDescent="0.25">
      <c r="A685" s="238"/>
      <c r="B685" s="238"/>
      <c r="C685" s="238"/>
      <c r="D685" s="238"/>
      <c r="E685" s="238"/>
      <c r="F685" s="238"/>
      <c r="G685" s="7"/>
    </row>
    <row r="686" spans="1:7" x14ac:dyDescent="0.25">
      <c r="A686" s="238"/>
      <c r="B686" s="238"/>
      <c r="C686" s="238"/>
      <c r="D686" s="238"/>
      <c r="E686" s="238"/>
      <c r="F686" s="238"/>
      <c r="G686" s="7"/>
    </row>
    <row r="687" spans="1:7" x14ac:dyDescent="0.25">
      <c r="A687" s="238"/>
      <c r="B687" s="238"/>
      <c r="C687" s="238"/>
      <c r="D687" s="238"/>
      <c r="E687" s="238"/>
      <c r="F687" s="238"/>
      <c r="G687" s="7"/>
    </row>
    <row r="688" spans="1:7" x14ac:dyDescent="0.25">
      <c r="A688" s="238"/>
      <c r="B688" s="238"/>
      <c r="C688" s="238"/>
      <c r="D688" s="238"/>
      <c r="E688" s="238"/>
      <c r="F688" s="238"/>
      <c r="G688" s="7"/>
    </row>
    <row r="689" spans="1:7" x14ac:dyDescent="0.25">
      <c r="A689" s="238"/>
      <c r="B689" s="238"/>
      <c r="C689" s="238"/>
      <c r="D689" s="238"/>
      <c r="E689" s="238"/>
      <c r="F689" s="238"/>
      <c r="G689" s="7"/>
    </row>
    <row r="690" spans="1:7" x14ac:dyDescent="0.25">
      <c r="A690" s="238"/>
      <c r="B690" s="238"/>
      <c r="C690" s="238"/>
      <c r="D690" s="238"/>
      <c r="E690" s="238"/>
      <c r="F690" s="238"/>
      <c r="G690" s="7"/>
    </row>
    <row r="691" spans="1:7" x14ac:dyDescent="0.25">
      <c r="A691" s="238"/>
      <c r="B691" s="238"/>
      <c r="C691" s="238"/>
      <c r="D691" s="238"/>
      <c r="E691" s="238"/>
      <c r="F691" s="238"/>
      <c r="G691" s="7"/>
    </row>
    <row r="692" spans="1:7" x14ac:dyDescent="0.25">
      <c r="A692" s="238"/>
      <c r="B692" s="238"/>
      <c r="C692" s="238"/>
      <c r="D692" s="238"/>
      <c r="E692" s="238"/>
      <c r="F692" s="238"/>
      <c r="G692" s="7"/>
    </row>
    <row r="693" spans="1:7" x14ac:dyDescent="0.25">
      <c r="A693" s="238"/>
      <c r="B693" s="238"/>
      <c r="C693" s="238"/>
      <c r="D693" s="238"/>
      <c r="E693" s="238"/>
      <c r="F693" s="238"/>
      <c r="G693" s="7"/>
    </row>
    <row r="694" spans="1:7" x14ac:dyDescent="0.25">
      <c r="A694" s="238"/>
      <c r="B694" s="238"/>
      <c r="C694" s="238"/>
      <c r="D694" s="238"/>
      <c r="E694" s="238"/>
      <c r="F694" s="238"/>
      <c r="G694" s="7"/>
    </row>
    <row r="695" spans="1:7" x14ac:dyDescent="0.25">
      <c r="A695" s="238"/>
      <c r="B695" s="238"/>
      <c r="C695" s="238"/>
      <c r="D695" s="238"/>
      <c r="E695" s="238"/>
      <c r="F695" s="238"/>
      <c r="G695" s="7"/>
    </row>
    <row r="696" spans="1:7" x14ac:dyDescent="0.25">
      <c r="A696" s="238"/>
      <c r="B696" s="238"/>
      <c r="C696" s="238"/>
      <c r="D696" s="238"/>
      <c r="E696" s="238"/>
      <c r="F696" s="238"/>
      <c r="G696" s="7"/>
    </row>
    <row r="697" spans="1:7" x14ac:dyDescent="0.25">
      <c r="A697" s="238"/>
      <c r="B697" s="238"/>
      <c r="C697" s="238"/>
      <c r="D697" s="238"/>
      <c r="E697" s="238"/>
      <c r="F697" s="238"/>
      <c r="G697" s="7"/>
    </row>
    <row r="698" spans="1:7" x14ac:dyDescent="0.25">
      <c r="A698" s="238"/>
      <c r="B698" s="238"/>
      <c r="C698" s="238"/>
      <c r="D698" s="238"/>
      <c r="E698" s="238"/>
      <c r="F698" s="238"/>
      <c r="G698" s="7"/>
    </row>
    <row r="699" spans="1:7" x14ac:dyDescent="0.25">
      <c r="A699" s="238"/>
      <c r="B699" s="238"/>
      <c r="C699" s="238"/>
      <c r="D699" s="238"/>
      <c r="E699" s="238"/>
      <c r="F699" s="238"/>
      <c r="G699" s="7"/>
    </row>
    <row r="700" spans="1:7" x14ac:dyDescent="0.25">
      <c r="A700" s="238"/>
      <c r="B700" s="238"/>
      <c r="C700" s="238"/>
      <c r="D700" s="238"/>
      <c r="E700" s="238"/>
      <c r="F700" s="238"/>
      <c r="G700" s="7"/>
    </row>
    <row r="701" spans="1:7" x14ac:dyDescent="0.25">
      <c r="A701" s="238"/>
      <c r="B701" s="238"/>
      <c r="C701" s="238"/>
      <c r="D701" s="238"/>
      <c r="E701" s="238"/>
      <c r="F701" s="238"/>
      <c r="G701" s="7"/>
    </row>
    <row r="702" spans="1:7" x14ac:dyDescent="0.25">
      <c r="A702" s="238"/>
      <c r="B702" s="238"/>
      <c r="C702" s="238"/>
      <c r="D702" s="238"/>
      <c r="E702" s="238"/>
      <c r="F702" s="238"/>
      <c r="G702" s="7"/>
    </row>
    <row r="703" spans="1:7" x14ac:dyDescent="0.25">
      <c r="A703" s="238"/>
      <c r="B703" s="238"/>
      <c r="C703" s="238"/>
      <c r="D703" s="238"/>
      <c r="E703" s="238"/>
      <c r="F703" s="238"/>
      <c r="G703" s="7"/>
    </row>
    <row r="704" spans="1:7" x14ac:dyDescent="0.25">
      <c r="A704" s="238"/>
      <c r="B704" s="238"/>
      <c r="C704" s="238"/>
      <c r="D704" s="238"/>
      <c r="E704" s="238"/>
      <c r="F704" s="238"/>
      <c r="G704" s="7"/>
    </row>
    <row r="705" spans="1:7" x14ac:dyDescent="0.25">
      <c r="A705" s="238"/>
      <c r="B705" s="238"/>
      <c r="C705" s="238"/>
      <c r="D705" s="238"/>
      <c r="E705" s="238"/>
      <c r="F705" s="238"/>
      <c r="G705" s="7"/>
    </row>
    <row r="706" spans="1:7" x14ac:dyDescent="0.25">
      <c r="A706" s="238"/>
      <c r="B706" s="238"/>
      <c r="C706" s="238"/>
      <c r="D706" s="238"/>
      <c r="E706" s="238"/>
      <c r="F706" s="238"/>
      <c r="G706" s="7"/>
    </row>
    <row r="707" spans="1:7" x14ac:dyDescent="0.25">
      <c r="A707" s="238"/>
      <c r="B707" s="238"/>
      <c r="C707" s="238"/>
      <c r="D707" s="238"/>
      <c r="E707" s="238"/>
      <c r="F707" s="238"/>
      <c r="G707" s="7"/>
    </row>
    <row r="708" spans="1:7" x14ac:dyDescent="0.25">
      <c r="A708" s="238"/>
      <c r="B708" s="238"/>
      <c r="C708" s="238"/>
      <c r="D708" s="238"/>
      <c r="E708" s="238"/>
      <c r="F708" s="238"/>
      <c r="G708" s="7"/>
    </row>
    <row r="709" spans="1:7" x14ac:dyDescent="0.25">
      <c r="A709" s="238"/>
      <c r="B709" s="238"/>
      <c r="C709" s="238"/>
      <c r="D709" s="238"/>
      <c r="E709" s="238"/>
      <c r="F709" s="238"/>
      <c r="G709" s="7"/>
    </row>
    <row r="710" spans="1:7" x14ac:dyDescent="0.25">
      <c r="A710" s="238"/>
      <c r="B710" s="238"/>
      <c r="C710" s="238"/>
      <c r="D710" s="238"/>
      <c r="E710" s="238"/>
      <c r="F710" s="238"/>
      <c r="G710" s="7"/>
    </row>
    <row r="711" spans="1:7" x14ac:dyDescent="0.25">
      <c r="A711" s="238"/>
      <c r="B711" s="238"/>
      <c r="C711" s="238"/>
      <c r="D711" s="238"/>
      <c r="E711" s="238"/>
      <c r="F711" s="238"/>
      <c r="G711" s="7"/>
    </row>
    <row r="712" spans="1:7" x14ac:dyDescent="0.25">
      <c r="A712" s="238"/>
      <c r="B712" s="238"/>
      <c r="C712" s="238"/>
      <c r="D712" s="238"/>
      <c r="E712" s="238"/>
      <c r="F712" s="238"/>
      <c r="G712" s="7"/>
    </row>
    <row r="713" spans="1:7" x14ac:dyDescent="0.25">
      <c r="A713" s="238"/>
      <c r="B713" s="238"/>
      <c r="C713" s="238"/>
      <c r="D713" s="238"/>
      <c r="E713" s="238"/>
      <c r="F713" s="238"/>
      <c r="G713" s="7"/>
    </row>
    <row r="714" spans="1:7" x14ac:dyDescent="0.25">
      <c r="A714" s="238"/>
      <c r="B714" s="238"/>
      <c r="C714" s="238"/>
      <c r="D714" s="238"/>
      <c r="E714" s="238"/>
      <c r="F714" s="238"/>
      <c r="G714" s="7"/>
    </row>
    <row r="715" spans="1:7" x14ac:dyDescent="0.25">
      <c r="A715" s="238"/>
      <c r="B715" s="238"/>
      <c r="C715" s="238"/>
      <c r="D715" s="238"/>
      <c r="E715" s="238"/>
      <c r="F715" s="238"/>
      <c r="G715" s="7"/>
    </row>
    <row r="716" spans="1:7" x14ac:dyDescent="0.25">
      <c r="A716" s="238"/>
      <c r="B716" s="238"/>
      <c r="C716" s="238"/>
      <c r="D716" s="238"/>
      <c r="E716" s="238"/>
      <c r="F716" s="238"/>
      <c r="G716" s="7"/>
    </row>
    <row r="717" spans="1:7" x14ac:dyDescent="0.25">
      <c r="A717" s="238"/>
      <c r="B717" s="238"/>
      <c r="C717" s="238"/>
      <c r="D717" s="238"/>
      <c r="E717" s="238"/>
      <c r="F717" s="238"/>
      <c r="G717" s="7"/>
    </row>
    <row r="718" spans="1:7" x14ac:dyDescent="0.25">
      <c r="A718" s="238"/>
      <c r="B718" s="238"/>
      <c r="C718" s="238"/>
      <c r="D718" s="238"/>
      <c r="E718" s="238"/>
      <c r="F718" s="238"/>
      <c r="G718" s="7"/>
    </row>
    <row r="719" spans="1:7" x14ac:dyDescent="0.25">
      <c r="A719" s="238"/>
      <c r="B719" s="238"/>
      <c r="C719" s="238"/>
      <c r="D719" s="238"/>
      <c r="E719" s="238"/>
      <c r="F719" s="238"/>
      <c r="G719" s="7"/>
    </row>
    <row r="720" spans="1:7" x14ac:dyDescent="0.25">
      <c r="A720" s="238"/>
      <c r="B720" s="238"/>
      <c r="C720" s="238"/>
      <c r="D720" s="238"/>
      <c r="E720" s="238"/>
      <c r="F720" s="238"/>
      <c r="G720" s="7"/>
    </row>
    <row r="721" spans="1:7" x14ac:dyDescent="0.25">
      <c r="A721" s="238"/>
      <c r="B721" s="238"/>
      <c r="C721" s="238"/>
      <c r="D721" s="238"/>
      <c r="E721" s="238"/>
      <c r="F721" s="238"/>
      <c r="G721" s="7"/>
    </row>
    <row r="722" spans="1:7" x14ac:dyDescent="0.25">
      <c r="A722" s="238"/>
      <c r="B722" s="238"/>
      <c r="C722" s="238"/>
      <c r="D722" s="238"/>
      <c r="E722" s="238"/>
      <c r="F722" s="238"/>
      <c r="G722" s="7"/>
    </row>
    <row r="723" spans="1:7" x14ac:dyDescent="0.25">
      <c r="A723" s="238"/>
      <c r="B723" s="238"/>
      <c r="C723" s="238"/>
      <c r="D723" s="238"/>
      <c r="E723" s="238"/>
      <c r="F723" s="238"/>
      <c r="G723" s="7"/>
    </row>
    <row r="724" spans="1:7" x14ac:dyDescent="0.25">
      <c r="A724" s="238"/>
      <c r="B724" s="238"/>
      <c r="C724" s="238"/>
      <c r="D724" s="238"/>
      <c r="E724" s="238"/>
      <c r="F724" s="238"/>
      <c r="G724" s="7"/>
    </row>
    <row r="725" spans="1:7" x14ac:dyDescent="0.25">
      <c r="A725" s="238"/>
      <c r="B725" s="238"/>
      <c r="C725" s="238"/>
      <c r="D725" s="238"/>
      <c r="E725" s="238"/>
      <c r="F725" s="238"/>
      <c r="G725" s="7"/>
    </row>
    <row r="726" spans="1:7" x14ac:dyDescent="0.25">
      <c r="A726" s="238"/>
      <c r="B726" s="238"/>
      <c r="C726" s="238"/>
      <c r="D726" s="238"/>
      <c r="E726" s="238"/>
      <c r="F726" s="238"/>
      <c r="G726" s="7"/>
    </row>
    <row r="727" spans="1:7" x14ac:dyDescent="0.25">
      <c r="A727" s="238"/>
      <c r="B727" s="238"/>
      <c r="C727" s="238"/>
      <c r="D727" s="238"/>
      <c r="E727" s="238"/>
      <c r="F727" s="238"/>
      <c r="G727" s="7"/>
    </row>
    <row r="728" spans="1:7" x14ac:dyDescent="0.25">
      <c r="A728" s="238"/>
      <c r="B728" s="238"/>
      <c r="C728" s="238"/>
      <c r="D728" s="238"/>
      <c r="E728" s="238"/>
      <c r="F728" s="238"/>
      <c r="G728" s="7"/>
    </row>
    <row r="729" spans="1:7" x14ac:dyDescent="0.25">
      <c r="A729" s="238"/>
      <c r="B729" s="238"/>
      <c r="C729" s="238"/>
      <c r="D729" s="238"/>
      <c r="E729" s="238"/>
      <c r="F729" s="238"/>
      <c r="G729" s="7"/>
    </row>
    <row r="730" spans="1:7" x14ac:dyDescent="0.25">
      <c r="A730" s="238"/>
      <c r="B730" s="238"/>
      <c r="C730" s="238"/>
      <c r="D730" s="238"/>
      <c r="E730" s="238"/>
      <c r="F730" s="238"/>
      <c r="G730" s="7"/>
    </row>
    <row r="731" spans="1:7" x14ac:dyDescent="0.25">
      <c r="A731" s="238"/>
      <c r="B731" s="238"/>
      <c r="C731" s="238"/>
      <c r="D731" s="238"/>
      <c r="E731" s="238"/>
      <c r="F731" s="238"/>
      <c r="G731" s="7"/>
    </row>
    <row r="732" spans="1:7" x14ac:dyDescent="0.25">
      <c r="A732" s="238"/>
      <c r="B732" s="238"/>
      <c r="C732" s="238"/>
      <c r="D732" s="238"/>
      <c r="E732" s="238"/>
      <c r="F732" s="238"/>
      <c r="G732" s="7"/>
    </row>
    <row r="733" spans="1:7" x14ac:dyDescent="0.25">
      <c r="A733" s="238"/>
      <c r="B733" s="238"/>
      <c r="C733" s="238"/>
      <c r="D733" s="238"/>
      <c r="E733" s="238"/>
      <c r="F733" s="238"/>
      <c r="G733" s="7"/>
    </row>
    <row r="734" spans="1:7" x14ac:dyDescent="0.25">
      <c r="A734" s="238"/>
      <c r="B734" s="238"/>
      <c r="C734" s="238"/>
      <c r="D734" s="238"/>
      <c r="E734" s="238"/>
      <c r="F734" s="238"/>
      <c r="G734" s="7"/>
    </row>
    <row r="735" spans="1:7" x14ac:dyDescent="0.25">
      <c r="A735" s="238"/>
      <c r="B735" s="238"/>
      <c r="C735" s="238"/>
      <c r="D735" s="238"/>
      <c r="E735" s="238"/>
      <c r="F735" s="238"/>
      <c r="G735" s="7"/>
    </row>
    <row r="736" spans="1:7" x14ac:dyDescent="0.25">
      <c r="A736" s="238"/>
      <c r="B736" s="238"/>
      <c r="C736" s="238"/>
      <c r="D736" s="238"/>
      <c r="E736" s="238"/>
      <c r="F736" s="238"/>
      <c r="G736" s="7"/>
    </row>
    <row r="737" spans="1:7" x14ac:dyDescent="0.25">
      <c r="A737" s="238"/>
      <c r="B737" s="238"/>
      <c r="C737" s="238"/>
      <c r="D737" s="238"/>
      <c r="E737" s="238"/>
      <c r="F737" s="238"/>
      <c r="G737" s="7"/>
    </row>
    <row r="738" spans="1:7" x14ac:dyDescent="0.25">
      <c r="A738" s="238"/>
      <c r="B738" s="238"/>
      <c r="C738" s="238"/>
      <c r="D738" s="238"/>
      <c r="E738" s="238"/>
      <c r="F738" s="238"/>
      <c r="G738" s="7"/>
    </row>
    <row r="739" spans="1:7" x14ac:dyDescent="0.25">
      <c r="A739" s="238"/>
      <c r="B739" s="238"/>
      <c r="C739" s="238"/>
      <c r="D739" s="238"/>
      <c r="E739" s="238"/>
      <c r="F739" s="238"/>
      <c r="G739" s="7"/>
    </row>
    <row r="740" spans="1:7" x14ac:dyDescent="0.25">
      <c r="A740" s="238"/>
      <c r="B740" s="238"/>
      <c r="C740" s="238"/>
      <c r="D740" s="238"/>
      <c r="E740" s="238"/>
      <c r="F740" s="238"/>
      <c r="G740" s="7"/>
    </row>
    <row r="741" spans="1:7" x14ac:dyDescent="0.25">
      <c r="A741" s="238"/>
      <c r="B741" s="238"/>
      <c r="C741" s="238"/>
      <c r="D741" s="238"/>
      <c r="E741" s="238"/>
      <c r="F741" s="238"/>
      <c r="G741" s="7"/>
    </row>
    <row r="742" spans="1:7" x14ac:dyDescent="0.25">
      <c r="A742" s="238"/>
      <c r="B742" s="238"/>
      <c r="C742" s="238"/>
      <c r="D742" s="238"/>
      <c r="E742" s="238"/>
      <c r="F742" s="238"/>
      <c r="G742" s="7"/>
    </row>
    <row r="743" spans="1:7" x14ac:dyDescent="0.25">
      <c r="A743" s="238"/>
      <c r="B743" s="238"/>
      <c r="C743" s="238"/>
      <c r="D743" s="238"/>
      <c r="E743" s="238"/>
      <c r="F743" s="238"/>
      <c r="G743" s="7"/>
    </row>
    <row r="744" spans="1:7" x14ac:dyDescent="0.25">
      <c r="A744" s="238"/>
      <c r="B744" s="238"/>
      <c r="C744" s="238"/>
      <c r="D744" s="238"/>
      <c r="E744" s="238"/>
      <c r="F744" s="238"/>
      <c r="G744" s="7"/>
    </row>
    <row r="745" spans="1:7" x14ac:dyDescent="0.25">
      <c r="A745" s="238"/>
      <c r="B745" s="238"/>
      <c r="C745" s="238"/>
      <c r="D745" s="238"/>
      <c r="E745" s="238"/>
      <c r="F745" s="238"/>
      <c r="G745" s="7"/>
    </row>
    <row r="746" spans="1:7" x14ac:dyDescent="0.25">
      <c r="A746" s="238"/>
      <c r="B746" s="238"/>
      <c r="C746" s="238"/>
      <c r="D746" s="238"/>
      <c r="E746" s="238"/>
      <c r="F746" s="238"/>
      <c r="G746" s="7"/>
    </row>
    <row r="747" spans="1:7" x14ac:dyDescent="0.25">
      <c r="A747" s="238"/>
      <c r="B747" s="238"/>
      <c r="C747" s="238"/>
      <c r="D747" s="238"/>
      <c r="E747" s="238"/>
      <c r="F747" s="238"/>
      <c r="G747" s="7"/>
    </row>
    <row r="748" spans="1:7" x14ac:dyDescent="0.25">
      <c r="A748" s="238"/>
      <c r="B748" s="238"/>
      <c r="C748" s="238"/>
      <c r="D748" s="238"/>
      <c r="E748" s="238"/>
      <c r="F748" s="238"/>
      <c r="G748" s="7"/>
    </row>
  </sheetData>
  <mergeCells count="8">
    <mergeCell ref="F5:F6"/>
    <mergeCell ref="G5:G6"/>
    <mergeCell ref="B64:E64"/>
    <mergeCell ref="A5:A6"/>
    <mergeCell ref="B5:B6"/>
    <mergeCell ref="C5:C6"/>
    <mergeCell ref="D5:D6"/>
    <mergeCell ref="E5:E6"/>
  </mergeCells>
  <pageMargins left="0.78740157480314965" right="0.39370078740157483" top="0.78740157480314965" bottom="0.39370078740157483" header="0.59055118110236227" footer="0.39370078740157483"/>
  <pageSetup paperSize="9" scale="65" firstPageNumber="110" orientation="portrait" useFirstPageNumber="1" r:id="rId1"/>
  <headerFooter>
    <oddFooter>&amp;C&amp;12C-&amp;P</oddFooter>
  </headerFooter>
  <colBreaks count="1" manualBreakCount="1">
    <brk id="6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F0"/>
  </sheetPr>
  <dimension ref="A1:M754"/>
  <sheetViews>
    <sheetView view="pageBreakPreview" zoomScaleSheetLayoutView="100" workbookViewId="0">
      <selection activeCell="A3" sqref="A3"/>
    </sheetView>
  </sheetViews>
  <sheetFormatPr defaultColWidth="9.109375" defaultRowHeight="13.2" x14ac:dyDescent="0.25"/>
  <cols>
    <col min="1" max="1" width="8.33203125" style="154" customWidth="1"/>
    <col min="2" max="2" width="70.6640625" style="154" customWidth="1"/>
    <col min="3" max="3" width="7.88671875" style="154" customWidth="1"/>
    <col min="4" max="4" width="14.44140625" style="154" customWidth="1"/>
    <col min="5" max="5" width="12.6640625" style="154" customWidth="1"/>
    <col min="6" max="6" width="26.44140625" style="154" customWidth="1"/>
    <col min="7" max="10" width="14.6640625" style="10" customWidth="1"/>
    <col min="11" max="16384" width="9.109375" style="10"/>
  </cols>
  <sheetData>
    <row r="1" spans="1:13" x14ac:dyDescent="0.25">
      <c r="A1" s="255" t="s">
        <v>509</v>
      </c>
    </row>
    <row r="2" spans="1:13" x14ac:dyDescent="0.25">
      <c r="A2" s="255" t="s">
        <v>508</v>
      </c>
    </row>
    <row r="3" spans="1:13" ht="18" customHeight="1" x14ac:dyDescent="0.25">
      <c r="A3" s="1" t="s">
        <v>392</v>
      </c>
      <c r="B3" s="81"/>
      <c r="C3" s="81"/>
      <c r="D3" s="81"/>
      <c r="E3" s="81"/>
      <c r="F3" s="81"/>
      <c r="G3" s="97"/>
      <c r="H3" s="7"/>
      <c r="I3" s="384"/>
      <c r="J3" s="384"/>
    </row>
    <row r="4" spans="1:13" ht="15" customHeight="1" x14ac:dyDescent="0.25">
      <c r="A4" s="81"/>
      <c r="B4" s="81"/>
      <c r="C4" s="81"/>
      <c r="D4" s="81"/>
      <c r="E4" s="81"/>
      <c r="F4" s="81"/>
      <c r="I4" s="392"/>
      <c r="J4" s="392"/>
    </row>
    <row r="5" spans="1:13" ht="12.9" customHeight="1" x14ac:dyDescent="0.25">
      <c r="A5" s="376" t="s">
        <v>71</v>
      </c>
      <c r="B5" s="378" t="s">
        <v>72</v>
      </c>
      <c r="C5" s="376" t="s">
        <v>73</v>
      </c>
      <c r="D5" s="378" t="s">
        <v>74</v>
      </c>
      <c r="E5" s="376" t="s">
        <v>75</v>
      </c>
      <c r="F5" s="376" t="s">
        <v>76</v>
      </c>
      <c r="G5" s="388"/>
      <c r="H5" s="382"/>
      <c r="I5" s="382"/>
      <c r="J5" s="385"/>
      <c r="K5" s="33"/>
      <c r="L5" s="33"/>
      <c r="M5" s="33"/>
    </row>
    <row r="6" spans="1:13" ht="12.9" customHeight="1" x14ac:dyDescent="0.25">
      <c r="A6" s="387"/>
      <c r="B6" s="379"/>
      <c r="C6" s="387"/>
      <c r="D6" s="379"/>
      <c r="E6" s="387"/>
      <c r="F6" s="387"/>
      <c r="G6" s="389"/>
      <c r="H6" s="383"/>
      <c r="I6" s="383"/>
      <c r="J6" s="386"/>
      <c r="K6" s="33"/>
      <c r="L6" s="33"/>
      <c r="M6" s="33"/>
    </row>
    <row r="7" spans="1:13" ht="16.649999999999999" customHeight="1" x14ac:dyDescent="0.3">
      <c r="A7" s="86"/>
      <c r="B7" s="95"/>
      <c r="C7" s="96"/>
      <c r="D7" s="95"/>
      <c r="E7" s="98"/>
      <c r="F7" s="78"/>
      <c r="G7" s="38"/>
      <c r="H7" s="13"/>
      <c r="I7" s="13"/>
      <c r="J7" s="13"/>
    </row>
    <row r="8" spans="1:13" ht="16.649999999999999" customHeight="1" x14ac:dyDescent="0.3">
      <c r="A8" s="302">
        <v>5100</v>
      </c>
      <c r="B8" s="85" t="s">
        <v>342</v>
      </c>
      <c r="C8" s="96"/>
      <c r="D8" s="95"/>
      <c r="E8" s="98"/>
      <c r="F8" s="78"/>
      <c r="G8" s="38"/>
      <c r="H8" s="13"/>
      <c r="I8" s="13"/>
      <c r="J8" s="13"/>
    </row>
    <row r="9" spans="1:13" ht="16.649999999999999" customHeight="1" x14ac:dyDescent="0.3">
      <c r="A9" s="297"/>
      <c r="B9" s="77" t="s">
        <v>343</v>
      </c>
      <c r="C9" s="97"/>
      <c r="D9" s="77"/>
      <c r="E9" s="98"/>
      <c r="F9" s="78"/>
      <c r="G9" s="38"/>
      <c r="H9" s="13"/>
      <c r="I9" s="13"/>
      <c r="J9" s="13"/>
    </row>
    <row r="10" spans="1:13" ht="16.649999999999999" customHeight="1" x14ac:dyDescent="0.3">
      <c r="A10" s="297"/>
      <c r="B10" s="77"/>
      <c r="C10" s="97"/>
      <c r="D10" s="151"/>
      <c r="E10" s="98"/>
      <c r="F10" s="78"/>
      <c r="G10" s="38"/>
      <c r="H10" s="13"/>
      <c r="I10" s="13"/>
      <c r="J10" s="13"/>
    </row>
    <row r="11" spans="1:13" ht="16.649999999999999" customHeight="1" x14ac:dyDescent="0.3">
      <c r="A11" s="297">
        <v>51.01</v>
      </c>
      <c r="B11" s="77" t="s">
        <v>277</v>
      </c>
      <c r="C11" s="97"/>
      <c r="D11" s="76"/>
      <c r="E11" s="78"/>
      <c r="F11" s="78"/>
      <c r="G11" s="38"/>
      <c r="H11" s="13"/>
      <c r="I11" s="13"/>
      <c r="J11" s="13"/>
    </row>
    <row r="12" spans="1:13" ht="16.649999999999999" customHeight="1" x14ac:dyDescent="0.3">
      <c r="A12" s="297"/>
      <c r="B12" s="76"/>
      <c r="C12" s="82"/>
      <c r="D12" s="78"/>
      <c r="E12" s="78"/>
      <c r="F12" s="78"/>
      <c r="G12" s="38"/>
      <c r="H12" s="13"/>
      <c r="I12" s="13"/>
      <c r="J12" s="13"/>
    </row>
    <row r="13" spans="1:13" ht="16.649999999999999" customHeight="1" x14ac:dyDescent="0.3">
      <c r="A13" s="297"/>
      <c r="B13" s="76" t="s">
        <v>278</v>
      </c>
      <c r="C13" s="82"/>
      <c r="D13" s="78"/>
      <c r="E13" s="78"/>
      <c r="F13" s="78"/>
      <c r="G13" s="38"/>
      <c r="H13" s="13"/>
      <c r="I13" s="13"/>
      <c r="J13" s="13"/>
    </row>
    <row r="14" spans="1:13" ht="16.649999999999999" customHeight="1" x14ac:dyDescent="0.3">
      <c r="A14" s="297"/>
      <c r="B14" s="76" t="s">
        <v>350</v>
      </c>
      <c r="C14" s="82"/>
      <c r="D14" s="78"/>
      <c r="E14" s="78"/>
      <c r="F14" s="78"/>
      <c r="G14" s="38"/>
      <c r="H14" s="13"/>
      <c r="I14" s="13"/>
      <c r="J14" s="13"/>
    </row>
    <row r="15" spans="1:13" ht="16.649999999999999" customHeight="1" x14ac:dyDescent="0.3">
      <c r="A15" s="297"/>
      <c r="B15" s="76" t="s">
        <v>351</v>
      </c>
      <c r="C15" s="82" t="s">
        <v>96</v>
      </c>
      <c r="D15" s="188">
        <v>250</v>
      </c>
      <c r="E15" s="78"/>
      <c r="F15" s="78"/>
      <c r="G15" s="38"/>
      <c r="H15" s="13"/>
      <c r="I15" s="13"/>
      <c r="J15" s="13"/>
    </row>
    <row r="16" spans="1:13" ht="16.649999999999999" customHeight="1" x14ac:dyDescent="0.3">
      <c r="A16" s="297"/>
      <c r="B16" s="77"/>
      <c r="C16" s="82"/>
      <c r="D16" s="78"/>
      <c r="E16" s="78"/>
      <c r="F16" s="78"/>
      <c r="G16" s="38"/>
      <c r="H16" s="13"/>
      <c r="I16" s="13"/>
      <c r="J16" s="13"/>
    </row>
    <row r="17" spans="1:10" ht="16.649999999999999" customHeight="1" x14ac:dyDescent="0.3">
      <c r="A17" s="297"/>
      <c r="B17" s="76"/>
      <c r="C17" s="82"/>
      <c r="D17" s="78"/>
      <c r="E17" s="78"/>
      <c r="F17" s="78"/>
      <c r="G17" s="38"/>
      <c r="H17" s="13"/>
      <c r="I17" s="13"/>
      <c r="J17" s="13"/>
    </row>
    <row r="18" spans="1:10" ht="16.649999999999999" customHeight="1" x14ac:dyDescent="0.3">
      <c r="A18" s="297"/>
      <c r="B18" s="76"/>
      <c r="C18" s="82"/>
      <c r="D18" s="78"/>
      <c r="E18" s="78"/>
      <c r="F18" s="78"/>
      <c r="G18" s="38"/>
      <c r="H18" s="13"/>
      <c r="I18" s="13"/>
      <c r="J18" s="13"/>
    </row>
    <row r="19" spans="1:10" ht="16.649999999999999" customHeight="1" x14ac:dyDescent="0.3">
      <c r="A19" s="297"/>
      <c r="B19" s="76"/>
      <c r="C19" s="82"/>
      <c r="D19" s="78"/>
      <c r="E19" s="78"/>
      <c r="F19" s="78"/>
      <c r="G19" s="38"/>
      <c r="H19" s="13"/>
      <c r="I19" s="13"/>
      <c r="J19" s="13"/>
    </row>
    <row r="20" spans="1:10" ht="16.649999999999999" customHeight="1" x14ac:dyDescent="0.3">
      <c r="A20" s="297"/>
      <c r="B20" s="76"/>
      <c r="C20" s="82"/>
      <c r="D20" s="78"/>
      <c r="E20" s="78"/>
      <c r="F20" s="78"/>
      <c r="G20" s="38"/>
      <c r="H20" s="13"/>
      <c r="I20" s="13"/>
      <c r="J20" s="13"/>
    </row>
    <row r="21" spans="1:10" ht="16.649999999999999" customHeight="1" x14ac:dyDescent="0.3">
      <c r="A21" s="297"/>
      <c r="B21" s="76"/>
      <c r="C21" s="82"/>
      <c r="D21" s="78"/>
      <c r="E21" s="78"/>
      <c r="F21" s="78"/>
      <c r="G21" s="38"/>
      <c r="H21" s="13"/>
      <c r="I21" s="13"/>
      <c r="J21" s="13"/>
    </row>
    <row r="22" spans="1:10" ht="16.649999999999999" customHeight="1" x14ac:dyDescent="0.3">
      <c r="A22" s="297"/>
      <c r="B22" s="76"/>
      <c r="C22" s="82"/>
      <c r="D22" s="78"/>
      <c r="E22" s="78"/>
      <c r="F22" s="78"/>
      <c r="G22" s="38"/>
      <c r="H22" s="13"/>
      <c r="I22" s="13"/>
      <c r="J22" s="13"/>
    </row>
    <row r="23" spans="1:10" ht="16.649999999999999" customHeight="1" x14ac:dyDescent="0.3">
      <c r="A23" s="297"/>
      <c r="B23" s="76"/>
      <c r="C23" s="82"/>
      <c r="D23" s="78"/>
      <c r="E23" s="78"/>
      <c r="F23" s="78"/>
      <c r="G23" s="38"/>
      <c r="H23" s="13"/>
      <c r="I23" s="13"/>
      <c r="J23" s="13"/>
    </row>
    <row r="24" spans="1:10" ht="16.649999999999999" customHeight="1" x14ac:dyDescent="0.3">
      <c r="A24" s="297"/>
      <c r="B24" s="76"/>
      <c r="C24" s="82"/>
      <c r="D24" s="78"/>
      <c r="E24" s="78"/>
      <c r="F24" s="78"/>
      <c r="G24" s="38"/>
      <c r="H24" s="13"/>
      <c r="I24" s="13"/>
      <c r="J24" s="13"/>
    </row>
    <row r="25" spans="1:10" ht="16.649999999999999" customHeight="1" x14ac:dyDescent="0.3">
      <c r="A25" s="297"/>
      <c r="B25" s="76"/>
      <c r="C25" s="82"/>
      <c r="D25" s="78"/>
      <c r="E25" s="78"/>
      <c r="F25" s="78"/>
      <c r="G25" s="38"/>
      <c r="H25" s="13"/>
      <c r="I25" s="13"/>
      <c r="J25" s="13"/>
    </row>
    <row r="26" spans="1:10" ht="16.649999999999999" customHeight="1" x14ac:dyDescent="0.3">
      <c r="A26" s="297"/>
      <c r="B26" s="76"/>
      <c r="C26" s="82"/>
      <c r="D26" s="78"/>
      <c r="E26" s="78"/>
      <c r="F26" s="78"/>
      <c r="G26" s="38"/>
      <c r="H26" s="13"/>
      <c r="I26" s="13"/>
      <c r="J26" s="13"/>
    </row>
    <row r="27" spans="1:10" ht="16.649999999999999" customHeight="1" x14ac:dyDescent="0.3">
      <c r="A27" s="297"/>
      <c r="B27" s="76"/>
      <c r="C27" s="82"/>
      <c r="D27" s="78"/>
      <c r="E27" s="78"/>
      <c r="F27" s="78"/>
      <c r="G27" s="38"/>
      <c r="H27" s="13"/>
      <c r="I27" s="13"/>
      <c r="J27" s="13"/>
    </row>
    <row r="28" spans="1:10" ht="16.649999999999999" customHeight="1" x14ac:dyDescent="0.3">
      <c r="A28" s="297"/>
      <c r="B28" s="76"/>
      <c r="C28" s="82"/>
      <c r="D28" s="78"/>
      <c r="E28" s="78"/>
      <c r="F28" s="78"/>
      <c r="G28" s="38"/>
      <c r="H28" s="13"/>
      <c r="I28" s="13"/>
      <c r="J28" s="13"/>
    </row>
    <row r="29" spans="1:10" ht="16.649999999999999" customHeight="1" x14ac:dyDescent="0.3">
      <c r="A29" s="297"/>
      <c r="B29" s="76"/>
      <c r="C29" s="82"/>
      <c r="D29" s="78"/>
      <c r="E29" s="78"/>
      <c r="F29" s="78"/>
      <c r="G29" s="38"/>
      <c r="H29" s="13"/>
      <c r="I29" s="13"/>
      <c r="J29" s="13"/>
    </row>
    <row r="30" spans="1:10" ht="16.649999999999999" customHeight="1" x14ac:dyDescent="0.3">
      <c r="A30" s="297"/>
      <c r="B30" s="76"/>
      <c r="C30" s="82"/>
      <c r="D30" s="78"/>
      <c r="E30" s="78"/>
      <c r="F30" s="78"/>
      <c r="G30" s="38"/>
      <c r="H30" s="13"/>
      <c r="I30" s="13"/>
      <c r="J30" s="13"/>
    </row>
    <row r="31" spans="1:10" ht="16.649999999999999" customHeight="1" x14ac:dyDescent="0.3">
      <c r="A31" s="297"/>
      <c r="B31" s="76"/>
      <c r="C31" s="82"/>
      <c r="D31" s="78"/>
      <c r="E31" s="78"/>
      <c r="F31" s="78"/>
      <c r="G31" s="38"/>
      <c r="H31" s="13"/>
      <c r="I31" s="13"/>
      <c r="J31" s="13"/>
    </row>
    <row r="32" spans="1:10" ht="16.649999999999999" customHeight="1" x14ac:dyDescent="0.3">
      <c r="A32" s="297"/>
      <c r="B32" s="76"/>
      <c r="C32" s="82"/>
      <c r="D32" s="78"/>
      <c r="E32" s="78"/>
      <c r="F32" s="78"/>
      <c r="G32" s="38"/>
      <c r="H32" s="13"/>
      <c r="I32" s="13"/>
      <c r="J32" s="13"/>
    </row>
    <row r="33" spans="1:10" ht="16.649999999999999" customHeight="1" x14ac:dyDescent="0.3">
      <c r="A33" s="297"/>
      <c r="B33" s="76"/>
      <c r="C33" s="82"/>
      <c r="D33" s="78"/>
      <c r="E33" s="78"/>
      <c r="F33" s="78"/>
      <c r="G33" s="38"/>
      <c r="H33" s="13"/>
      <c r="I33" s="13"/>
      <c r="J33" s="13"/>
    </row>
    <row r="34" spans="1:10" ht="16.649999999999999" customHeight="1" x14ac:dyDescent="0.3">
      <c r="A34" s="297"/>
      <c r="B34" s="76"/>
      <c r="C34" s="82"/>
      <c r="D34" s="78"/>
      <c r="E34" s="78"/>
      <c r="F34" s="78"/>
      <c r="G34" s="38"/>
      <c r="H34" s="13"/>
      <c r="I34" s="13"/>
      <c r="J34" s="13"/>
    </row>
    <row r="35" spans="1:10" ht="16.649999999999999" customHeight="1" x14ac:dyDescent="0.3">
      <c r="A35" s="297"/>
      <c r="B35" s="76"/>
      <c r="C35" s="82"/>
      <c r="D35" s="78"/>
      <c r="E35" s="78"/>
      <c r="F35" s="78"/>
      <c r="G35" s="38"/>
      <c r="H35" s="13"/>
      <c r="I35" s="13"/>
      <c r="J35" s="13"/>
    </row>
    <row r="36" spans="1:10" ht="16.649999999999999" customHeight="1" x14ac:dyDescent="0.3">
      <c r="A36" s="297"/>
      <c r="B36" s="76"/>
      <c r="C36" s="82"/>
      <c r="D36" s="78"/>
      <c r="E36" s="78"/>
      <c r="F36" s="78"/>
      <c r="G36" s="38"/>
      <c r="H36" s="13"/>
      <c r="I36" s="13"/>
      <c r="J36" s="13"/>
    </row>
    <row r="37" spans="1:10" ht="16.649999999999999" customHeight="1" x14ac:dyDescent="0.3">
      <c r="A37" s="297"/>
      <c r="B37" s="76"/>
      <c r="C37" s="82"/>
      <c r="D37" s="78"/>
      <c r="E37" s="78"/>
      <c r="F37" s="78"/>
      <c r="G37" s="38"/>
      <c r="H37" s="13"/>
      <c r="I37" s="13"/>
      <c r="J37" s="13"/>
    </row>
    <row r="38" spans="1:10" ht="16.649999999999999" customHeight="1" x14ac:dyDescent="0.3">
      <c r="A38" s="297"/>
      <c r="B38" s="76"/>
      <c r="C38" s="82"/>
      <c r="D38" s="78"/>
      <c r="E38" s="78"/>
      <c r="F38" s="78"/>
      <c r="G38" s="38"/>
      <c r="H38" s="13"/>
      <c r="I38" s="13"/>
      <c r="J38" s="13"/>
    </row>
    <row r="39" spans="1:10" ht="16.649999999999999" customHeight="1" x14ac:dyDescent="0.3">
      <c r="A39" s="297"/>
      <c r="B39" s="76"/>
      <c r="C39" s="82"/>
      <c r="D39" s="78"/>
      <c r="E39" s="78"/>
      <c r="F39" s="78"/>
      <c r="G39" s="38"/>
      <c r="H39" s="13"/>
      <c r="I39" s="13"/>
      <c r="J39" s="13"/>
    </row>
    <row r="40" spans="1:10" ht="16.649999999999999" customHeight="1" x14ac:dyDescent="0.3">
      <c r="A40" s="297"/>
      <c r="B40" s="76"/>
      <c r="C40" s="82"/>
      <c r="D40" s="78"/>
      <c r="E40" s="78"/>
      <c r="F40" s="78"/>
      <c r="G40" s="38"/>
      <c r="H40" s="13"/>
      <c r="I40" s="13"/>
      <c r="J40" s="13"/>
    </row>
    <row r="41" spans="1:10" ht="15.6" x14ac:dyDescent="0.3">
      <c r="A41" s="297"/>
      <c r="B41" s="85"/>
      <c r="C41" s="82"/>
      <c r="D41" s="78"/>
      <c r="E41" s="78"/>
      <c r="F41" s="78"/>
      <c r="G41" s="38"/>
      <c r="H41" s="13"/>
      <c r="I41" s="13"/>
      <c r="J41" s="13"/>
    </row>
    <row r="42" spans="1:10" ht="15.6" x14ac:dyDescent="0.3">
      <c r="A42" s="297"/>
      <c r="B42" s="85"/>
      <c r="C42" s="82"/>
      <c r="D42" s="78"/>
      <c r="E42" s="78"/>
      <c r="F42" s="78"/>
      <c r="G42" s="38"/>
      <c r="H42" s="13"/>
      <c r="I42" s="13"/>
      <c r="J42" s="13"/>
    </row>
    <row r="43" spans="1:10" ht="15.6" x14ac:dyDescent="0.3">
      <c r="A43" s="297"/>
      <c r="B43" s="76"/>
      <c r="C43" s="82"/>
      <c r="D43" s="78"/>
      <c r="E43" s="78"/>
      <c r="F43" s="78"/>
      <c r="G43" s="38"/>
      <c r="H43" s="13"/>
      <c r="I43" s="13"/>
      <c r="J43" s="13"/>
    </row>
    <row r="44" spans="1:10" ht="15.6" x14ac:dyDescent="0.3">
      <c r="A44" s="297"/>
      <c r="B44" s="76"/>
      <c r="C44" s="82"/>
      <c r="D44" s="78"/>
      <c r="E44" s="78"/>
      <c r="F44" s="78"/>
      <c r="G44" s="38"/>
      <c r="H44" s="13"/>
      <c r="I44" s="13"/>
      <c r="J44" s="13"/>
    </row>
    <row r="45" spans="1:10" ht="15.6" x14ac:dyDescent="0.3">
      <c r="A45" s="297"/>
      <c r="B45" s="76"/>
      <c r="C45" s="82"/>
      <c r="D45" s="78"/>
      <c r="E45" s="78"/>
      <c r="F45" s="78"/>
      <c r="G45" s="38"/>
      <c r="H45" s="13"/>
      <c r="I45" s="13"/>
      <c r="J45" s="13"/>
    </row>
    <row r="46" spans="1:10" ht="15.6" x14ac:dyDescent="0.3">
      <c r="A46" s="297"/>
      <c r="B46" s="76"/>
      <c r="C46" s="82"/>
      <c r="D46" s="78"/>
      <c r="E46" s="78"/>
      <c r="F46" s="78"/>
      <c r="G46" s="38"/>
      <c r="H46" s="13"/>
      <c r="I46" s="13"/>
      <c r="J46" s="13"/>
    </row>
    <row r="47" spans="1:10" ht="15.6" x14ac:dyDescent="0.3">
      <c r="A47" s="297"/>
      <c r="B47" s="76"/>
      <c r="C47" s="82"/>
      <c r="D47" s="78"/>
      <c r="E47" s="78"/>
      <c r="F47" s="78"/>
      <c r="G47" s="38"/>
      <c r="H47" s="13"/>
      <c r="I47" s="13"/>
      <c r="J47" s="13"/>
    </row>
    <row r="48" spans="1:10" ht="15.6" x14ac:dyDescent="0.3">
      <c r="A48" s="297"/>
      <c r="B48" s="76"/>
      <c r="C48" s="82"/>
      <c r="D48" s="78"/>
      <c r="E48" s="78"/>
      <c r="F48" s="78"/>
      <c r="G48" s="38"/>
      <c r="H48" s="13"/>
      <c r="I48" s="13"/>
      <c r="J48" s="13"/>
    </row>
    <row r="49" spans="1:10" ht="15.6" x14ac:dyDescent="0.3">
      <c r="A49" s="297"/>
      <c r="B49" s="76"/>
      <c r="C49" s="82"/>
      <c r="D49" s="78"/>
      <c r="E49" s="78"/>
      <c r="F49" s="78"/>
      <c r="G49" s="38"/>
      <c r="H49" s="13"/>
      <c r="I49" s="13"/>
      <c r="J49" s="13"/>
    </row>
    <row r="50" spans="1:10" ht="15.6" x14ac:dyDescent="0.3">
      <c r="A50" s="297"/>
      <c r="B50" s="76"/>
      <c r="C50" s="82"/>
      <c r="D50" s="78"/>
      <c r="E50" s="78"/>
      <c r="F50" s="78"/>
      <c r="G50" s="38"/>
      <c r="H50" s="13"/>
      <c r="I50" s="13"/>
      <c r="J50" s="13"/>
    </row>
    <row r="51" spans="1:10" ht="15.6" x14ac:dyDescent="0.3">
      <c r="A51" s="297"/>
      <c r="B51" s="76"/>
      <c r="C51" s="82"/>
      <c r="D51" s="78"/>
      <c r="E51" s="78"/>
      <c r="F51" s="78"/>
      <c r="G51" s="38"/>
      <c r="H51" s="13"/>
      <c r="I51" s="13"/>
      <c r="J51" s="13"/>
    </row>
    <row r="52" spans="1:10" ht="15.6" x14ac:dyDescent="0.3">
      <c r="A52" s="297"/>
      <c r="B52" s="76"/>
      <c r="C52" s="82"/>
      <c r="D52" s="78"/>
      <c r="E52" s="78"/>
      <c r="F52" s="78"/>
      <c r="G52" s="38"/>
      <c r="H52" s="13"/>
      <c r="I52" s="13"/>
      <c r="J52" s="13"/>
    </row>
    <row r="53" spans="1:10" ht="15.6" x14ac:dyDescent="0.3">
      <c r="A53" s="297"/>
      <c r="B53" s="76"/>
      <c r="C53" s="82"/>
      <c r="D53" s="78"/>
      <c r="E53" s="78"/>
      <c r="F53" s="78"/>
      <c r="G53" s="38"/>
      <c r="H53" s="13"/>
      <c r="I53" s="13"/>
      <c r="J53" s="13"/>
    </row>
    <row r="54" spans="1:10" ht="15.6" x14ac:dyDescent="0.3">
      <c r="A54" s="297"/>
      <c r="B54" s="76"/>
      <c r="C54" s="82"/>
      <c r="D54" s="78"/>
      <c r="E54" s="78"/>
      <c r="F54" s="78"/>
      <c r="G54" s="38"/>
      <c r="H54" s="13"/>
      <c r="I54" s="13"/>
      <c r="J54" s="13"/>
    </row>
    <row r="55" spans="1:10" ht="15.6" x14ac:dyDescent="0.3">
      <c r="A55" s="297"/>
      <c r="B55" s="76"/>
      <c r="C55" s="82"/>
      <c r="D55" s="78"/>
      <c r="E55" s="78"/>
      <c r="F55" s="78"/>
      <c r="G55" s="38"/>
      <c r="H55" s="13"/>
      <c r="I55" s="13"/>
      <c r="J55" s="13"/>
    </row>
    <row r="56" spans="1:10" ht="15.6" x14ac:dyDescent="0.3">
      <c r="A56" s="297"/>
      <c r="B56" s="76"/>
      <c r="C56" s="82"/>
      <c r="D56" s="78"/>
      <c r="E56" s="78"/>
      <c r="F56" s="78"/>
      <c r="G56" s="38"/>
      <c r="H56" s="13"/>
      <c r="I56" s="13"/>
      <c r="J56" s="13"/>
    </row>
    <row r="57" spans="1:10" ht="15.6" x14ac:dyDescent="0.3">
      <c r="A57" s="297"/>
      <c r="B57" s="76"/>
      <c r="C57" s="82"/>
      <c r="D57" s="78"/>
      <c r="E57" s="78"/>
      <c r="F57" s="78"/>
      <c r="G57" s="38"/>
      <c r="H57" s="13"/>
      <c r="I57" s="13"/>
      <c r="J57" s="13"/>
    </row>
    <row r="58" spans="1:10" ht="15.6" x14ac:dyDescent="0.3">
      <c r="A58" s="297"/>
      <c r="B58" s="76"/>
      <c r="C58" s="82"/>
      <c r="D58" s="78"/>
      <c r="E58" s="78"/>
      <c r="F58" s="78"/>
      <c r="G58" s="38"/>
      <c r="H58" s="13"/>
      <c r="I58" s="13"/>
      <c r="J58" s="13"/>
    </row>
    <row r="59" spans="1:10" ht="15.6" x14ac:dyDescent="0.3">
      <c r="A59" s="297"/>
      <c r="B59" s="76"/>
      <c r="C59" s="82"/>
      <c r="D59" s="78"/>
      <c r="E59" s="78"/>
      <c r="F59" s="78"/>
      <c r="G59" s="38"/>
      <c r="H59" s="13"/>
      <c r="I59" s="13"/>
      <c r="J59" s="13"/>
    </row>
    <row r="60" spans="1:10" ht="15.6" x14ac:dyDescent="0.3">
      <c r="A60" s="297"/>
      <c r="B60" s="76"/>
      <c r="C60" s="82"/>
      <c r="D60" s="78"/>
      <c r="E60" s="78"/>
      <c r="F60" s="78"/>
      <c r="G60" s="38"/>
      <c r="H60" s="13"/>
      <c r="I60" s="13"/>
      <c r="J60" s="13"/>
    </row>
    <row r="61" spans="1:10" ht="15.6" x14ac:dyDescent="0.3">
      <c r="A61" s="297"/>
      <c r="B61" s="76"/>
      <c r="C61" s="82"/>
      <c r="D61" s="78"/>
      <c r="E61" s="78"/>
      <c r="F61" s="78"/>
      <c r="G61" s="38"/>
      <c r="H61" s="13"/>
      <c r="I61" s="13"/>
      <c r="J61" s="13"/>
    </row>
    <row r="62" spans="1:10" ht="15.6" x14ac:dyDescent="0.3">
      <c r="A62" s="297"/>
      <c r="B62" s="76"/>
      <c r="C62" s="82"/>
      <c r="D62" s="78"/>
      <c r="E62" s="78"/>
      <c r="F62" s="78"/>
      <c r="G62" s="38"/>
      <c r="H62" s="13"/>
      <c r="I62" s="13"/>
      <c r="J62" s="13"/>
    </row>
    <row r="63" spans="1:10" ht="15.6" x14ac:dyDescent="0.3">
      <c r="A63" s="297"/>
      <c r="B63" s="77"/>
      <c r="C63" s="97"/>
      <c r="D63" s="76"/>
      <c r="E63" s="78"/>
      <c r="F63" s="78"/>
      <c r="G63" s="38"/>
      <c r="H63" s="13"/>
      <c r="I63" s="13"/>
      <c r="J63" s="13"/>
    </row>
    <row r="64" spans="1:10" ht="15.6" x14ac:dyDescent="0.3">
      <c r="A64" s="297"/>
      <c r="B64" s="76"/>
      <c r="C64" s="97"/>
      <c r="D64" s="76"/>
      <c r="E64" s="78"/>
      <c r="F64" s="78"/>
      <c r="G64" s="38"/>
      <c r="H64" s="13"/>
      <c r="I64" s="13"/>
      <c r="J64" s="13"/>
    </row>
    <row r="65" spans="1:10" ht="15.6" x14ac:dyDescent="0.3">
      <c r="A65" s="297"/>
      <c r="B65" s="112"/>
      <c r="C65" s="97"/>
      <c r="D65" s="76"/>
      <c r="E65" s="78"/>
      <c r="F65" s="78"/>
      <c r="G65" s="38"/>
      <c r="H65" s="13"/>
      <c r="I65" s="13"/>
      <c r="J65" s="13"/>
    </row>
    <row r="66" spans="1:10" ht="15.6" x14ac:dyDescent="0.3">
      <c r="A66" s="297"/>
      <c r="B66" s="76"/>
      <c r="C66" s="97"/>
      <c r="D66" s="76"/>
      <c r="E66" s="78"/>
      <c r="F66" s="78"/>
      <c r="G66" s="38"/>
      <c r="H66" s="13"/>
      <c r="I66" s="13"/>
      <c r="J66" s="13"/>
    </row>
    <row r="67" spans="1:10" ht="15.6" x14ac:dyDescent="0.3">
      <c r="A67" s="297"/>
      <c r="B67" s="76"/>
      <c r="C67" s="97"/>
      <c r="D67" s="76"/>
      <c r="E67" s="78"/>
      <c r="F67" s="78"/>
      <c r="G67" s="38"/>
      <c r="H67" s="13"/>
      <c r="I67" s="13"/>
      <c r="J67" s="13"/>
    </row>
    <row r="68" spans="1:10" ht="15.6" x14ac:dyDescent="0.3">
      <c r="A68" s="297"/>
      <c r="B68" s="112"/>
      <c r="C68" s="97"/>
      <c r="D68" s="76"/>
      <c r="E68" s="78"/>
      <c r="F68" s="78"/>
      <c r="G68" s="38"/>
      <c r="H68" s="13"/>
      <c r="I68" s="13"/>
      <c r="J68" s="13"/>
    </row>
    <row r="69" spans="1:10" ht="15.6" x14ac:dyDescent="0.3">
      <c r="A69" s="297"/>
      <c r="B69" s="112"/>
      <c r="C69" s="97"/>
      <c r="D69" s="76"/>
      <c r="E69" s="78"/>
      <c r="F69" s="78"/>
      <c r="G69" s="38"/>
      <c r="H69" s="13"/>
      <c r="I69" s="13"/>
      <c r="J69" s="13"/>
    </row>
    <row r="70" spans="1:10" ht="50.1" customHeight="1" x14ac:dyDescent="0.25">
      <c r="A70" s="303">
        <v>5100</v>
      </c>
      <c r="B70" s="395" t="s">
        <v>84</v>
      </c>
      <c r="C70" s="396"/>
      <c r="D70" s="396"/>
      <c r="E70" s="397"/>
      <c r="F70" s="293"/>
      <c r="G70" s="40"/>
      <c r="H70" s="28"/>
      <c r="I70" s="28"/>
      <c r="J70" s="25"/>
    </row>
    <row r="71" spans="1:10" ht="13.8" x14ac:dyDescent="0.25">
      <c r="A71" s="48"/>
      <c r="B71" s="48"/>
      <c r="C71" s="48"/>
      <c r="D71" s="48"/>
      <c r="E71" s="48"/>
      <c r="F71" s="48"/>
      <c r="G71" s="48"/>
    </row>
    <row r="72" spans="1:10" ht="13.8" x14ac:dyDescent="0.25">
      <c r="A72" s="54"/>
      <c r="B72" s="54"/>
      <c r="C72" s="54"/>
      <c r="D72" s="54"/>
      <c r="E72" s="54"/>
      <c r="F72" s="54"/>
      <c r="G72" s="54"/>
      <c r="H72" s="16"/>
      <c r="I72" s="7"/>
      <c r="J72" s="7"/>
    </row>
    <row r="73" spans="1:10" ht="13.8" x14ac:dyDescent="0.25">
      <c r="A73" s="57"/>
      <c r="B73" s="57"/>
      <c r="C73" s="57"/>
      <c r="D73" s="57"/>
      <c r="E73" s="57"/>
      <c r="F73" s="57"/>
      <c r="G73" s="57"/>
      <c r="H73" s="17"/>
      <c r="I73" s="7"/>
      <c r="J73" s="7"/>
    </row>
    <row r="74" spans="1:10" x14ac:dyDescent="0.25">
      <c r="A74" s="238"/>
      <c r="B74" s="238"/>
      <c r="C74" s="238"/>
      <c r="D74" s="238"/>
      <c r="E74" s="238"/>
      <c r="F74" s="238"/>
      <c r="G74" s="7"/>
      <c r="H74" s="7"/>
      <c r="I74" s="7"/>
      <c r="J74" s="7"/>
    </row>
    <row r="75" spans="1:10" x14ac:dyDescent="0.25">
      <c r="A75" s="238"/>
      <c r="B75" s="20"/>
      <c r="C75" s="238"/>
      <c r="D75" s="238"/>
      <c r="E75" s="238"/>
      <c r="F75" s="238"/>
      <c r="G75" s="7"/>
      <c r="H75" s="7"/>
      <c r="I75" s="7"/>
      <c r="J75" s="7"/>
    </row>
    <row r="76" spans="1:10" x14ac:dyDescent="0.25">
      <c r="A76" s="238"/>
      <c r="B76" s="20"/>
      <c r="C76" s="238"/>
      <c r="D76" s="238"/>
      <c r="E76" s="238"/>
      <c r="F76" s="238"/>
      <c r="G76" s="7"/>
      <c r="H76" s="7"/>
      <c r="I76" s="7"/>
      <c r="J76" s="7"/>
    </row>
    <row r="77" spans="1:10" x14ac:dyDescent="0.25">
      <c r="A77" s="238"/>
      <c r="B77" s="20"/>
      <c r="C77" s="238"/>
      <c r="D77" s="238"/>
      <c r="E77" s="238"/>
      <c r="F77" s="238"/>
      <c r="G77" s="7"/>
      <c r="H77" s="7"/>
      <c r="I77" s="7"/>
      <c r="J77" s="7"/>
    </row>
    <row r="78" spans="1:10" x14ac:dyDescent="0.25">
      <c r="A78" s="21"/>
      <c r="B78" s="20"/>
      <c r="C78" s="238"/>
      <c r="D78" s="238"/>
      <c r="E78" s="238"/>
      <c r="F78" s="238"/>
      <c r="G78" s="7"/>
      <c r="H78" s="7"/>
      <c r="I78" s="7"/>
      <c r="J78" s="7"/>
    </row>
    <row r="79" spans="1:10" x14ac:dyDescent="0.25">
      <c r="A79" s="238"/>
      <c r="B79" s="20"/>
      <c r="C79" s="238"/>
      <c r="D79" s="238"/>
      <c r="E79" s="238"/>
      <c r="F79" s="238"/>
      <c r="G79" s="7"/>
      <c r="H79" s="7"/>
      <c r="I79" s="7"/>
      <c r="J79" s="7"/>
    </row>
    <row r="80" spans="1:10" x14ac:dyDescent="0.25">
      <c r="A80" s="238"/>
      <c r="B80" s="8"/>
      <c r="C80" s="238"/>
      <c r="D80" s="238"/>
      <c r="E80" s="238"/>
      <c r="F80" s="238"/>
      <c r="G80" s="7"/>
      <c r="H80" s="7"/>
      <c r="I80" s="7"/>
      <c r="J80" s="8"/>
    </row>
    <row r="81" spans="1:10" x14ac:dyDescent="0.25">
      <c r="A81" s="238"/>
      <c r="B81" s="8"/>
      <c r="C81" s="238"/>
      <c r="D81" s="238"/>
      <c r="E81" s="238"/>
      <c r="F81" s="238"/>
      <c r="G81" s="7"/>
      <c r="H81" s="7"/>
      <c r="I81" s="7"/>
      <c r="J81" s="8"/>
    </row>
    <row r="82" spans="1:10" x14ac:dyDescent="0.25">
      <c r="A82" s="238"/>
      <c r="B82" s="8"/>
      <c r="C82" s="238"/>
      <c r="D82" s="238"/>
      <c r="E82" s="238"/>
      <c r="F82" s="238"/>
      <c r="G82" s="7"/>
      <c r="H82" s="7"/>
      <c r="I82" s="7"/>
      <c r="J82" s="8"/>
    </row>
    <row r="83" spans="1:10" x14ac:dyDescent="0.25">
      <c r="A83" s="238"/>
      <c r="B83" s="8"/>
      <c r="C83" s="238"/>
      <c r="D83" s="238"/>
      <c r="E83" s="238"/>
      <c r="F83" s="238"/>
      <c r="G83" s="7"/>
      <c r="H83" s="7"/>
      <c r="I83" s="7"/>
      <c r="J83" s="8"/>
    </row>
    <row r="84" spans="1:10" x14ac:dyDescent="0.25">
      <c r="A84" s="238"/>
      <c r="B84" s="8"/>
      <c r="C84" s="238"/>
      <c r="D84" s="238"/>
      <c r="E84" s="238"/>
      <c r="F84" s="238"/>
      <c r="G84" s="7"/>
      <c r="H84" s="7"/>
      <c r="I84" s="7"/>
      <c r="J84" s="8"/>
    </row>
    <row r="85" spans="1:10" x14ac:dyDescent="0.25">
      <c r="A85" s="238"/>
      <c r="B85" s="8"/>
      <c r="C85" s="238"/>
      <c r="D85" s="238"/>
      <c r="E85" s="238"/>
      <c r="F85" s="238"/>
      <c r="G85" s="7"/>
      <c r="H85" s="7"/>
      <c r="I85" s="7"/>
      <c r="J85" s="8"/>
    </row>
    <row r="86" spans="1:10" x14ac:dyDescent="0.25">
      <c r="A86" s="238"/>
      <c r="B86" s="8"/>
      <c r="C86" s="238"/>
      <c r="D86" s="238"/>
      <c r="E86" s="238"/>
      <c r="F86" s="238"/>
      <c r="G86" s="7"/>
      <c r="H86" s="7"/>
      <c r="I86" s="7"/>
      <c r="J86" s="9"/>
    </row>
    <row r="87" spans="1:10" x14ac:dyDescent="0.25">
      <c r="A87" s="238"/>
      <c r="B87" s="8"/>
      <c r="C87" s="238"/>
      <c r="D87" s="238"/>
      <c r="E87" s="238"/>
      <c r="F87" s="238"/>
      <c r="G87" s="7"/>
      <c r="H87" s="7"/>
      <c r="I87" s="7"/>
      <c r="J87" s="8"/>
    </row>
    <row r="88" spans="1:10" x14ac:dyDescent="0.25">
      <c r="A88" s="238"/>
      <c r="B88" s="8"/>
      <c r="C88" s="238"/>
      <c r="D88" s="238"/>
      <c r="E88" s="238"/>
      <c r="F88" s="238"/>
      <c r="G88" s="7"/>
      <c r="H88" s="7"/>
      <c r="I88" s="7"/>
      <c r="J88" s="8"/>
    </row>
    <row r="89" spans="1:10" x14ac:dyDescent="0.25">
      <c r="A89" s="238"/>
      <c r="B89" s="8"/>
      <c r="C89" s="238"/>
      <c r="D89" s="238"/>
      <c r="E89" s="238"/>
      <c r="F89" s="238"/>
      <c r="G89" s="7"/>
      <c r="H89" s="7"/>
      <c r="I89" s="7"/>
      <c r="J89" s="8"/>
    </row>
    <row r="90" spans="1:10" x14ac:dyDescent="0.25">
      <c r="A90" s="238"/>
      <c r="B90" s="8"/>
      <c r="C90" s="238"/>
      <c r="D90" s="238"/>
      <c r="E90" s="238"/>
      <c r="F90" s="238"/>
      <c r="G90" s="7"/>
      <c r="H90" s="7"/>
      <c r="I90" s="7"/>
      <c r="J90" s="8"/>
    </row>
    <row r="91" spans="1:10" x14ac:dyDescent="0.25">
      <c r="A91" s="238"/>
      <c r="B91" s="8"/>
      <c r="C91" s="238"/>
      <c r="D91" s="238"/>
      <c r="E91" s="238"/>
      <c r="F91" s="238"/>
      <c r="G91" s="7"/>
      <c r="H91" s="7"/>
      <c r="I91" s="7"/>
      <c r="J91" s="8"/>
    </row>
    <row r="92" spans="1:10" x14ac:dyDescent="0.25">
      <c r="A92" s="238"/>
      <c r="B92" s="8"/>
      <c r="C92" s="238"/>
      <c r="D92" s="238"/>
      <c r="E92" s="238"/>
      <c r="F92" s="238"/>
      <c r="G92" s="7"/>
      <c r="H92" s="7"/>
      <c r="I92" s="7"/>
      <c r="J92" s="8"/>
    </row>
    <row r="93" spans="1:10" x14ac:dyDescent="0.25">
      <c r="A93" s="238"/>
      <c r="B93" s="9"/>
      <c r="C93" s="238"/>
      <c r="D93" s="238"/>
      <c r="E93" s="238"/>
      <c r="F93" s="238"/>
      <c r="G93" s="7"/>
      <c r="H93" s="7"/>
      <c r="I93" s="7"/>
      <c r="J93" s="9"/>
    </row>
    <row r="94" spans="1:10" x14ac:dyDescent="0.25">
      <c r="A94" s="21"/>
      <c r="B94" s="9"/>
      <c r="C94" s="238"/>
      <c r="D94" s="238"/>
      <c r="E94" s="238"/>
      <c r="F94" s="238"/>
      <c r="G94" s="7"/>
      <c r="H94" s="7"/>
      <c r="I94" s="7"/>
      <c r="J94" s="9"/>
    </row>
    <row r="95" spans="1:10" x14ac:dyDescent="0.25">
      <c r="A95" s="238"/>
      <c r="B95" s="8"/>
      <c r="C95" s="238"/>
      <c r="D95" s="238"/>
      <c r="E95" s="238"/>
      <c r="F95" s="238"/>
      <c r="G95" s="7"/>
      <c r="H95" s="7"/>
      <c r="I95" s="7"/>
      <c r="J95" s="8"/>
    </row>
    <row r="96" spans="1:10" x14ac:dyDescent="0.25">
      <c r="A96" s="238"/>
      <c r="B96" s="8"/>
      <c r="C96" s="238"/>
      <c r="D96" s="238"/>
      <c r="E96" s="238"/>
      <c r="F96" s="238"/>
      <c r="G96" s="7"/>
      <c r="H96" s="7"/>
      <c r="I96" s="7"/>
      <c r="J96" s="8"/>
    </row>
    <row r="97" spans="1:10" x14ac:dyDescent="0.25">
      <c r="A97" s="238"/>
      <c r="B97" s="8"/>
      <c r="C97" s="238"/>
      <c r="D97" s="238"/>
      <c r="E97" s="238"/>
      <c r="F97" s="238"/>
      <c r="G97" s="7"/>
      <c r="H97" s="7"/>
      <c r="I97" s="7"/>
      <c r="J97" s="8"/>
    </row>
    <row r="98" spans="1:10" x14ac:dyDescent="0.25">
      <c r="A98" s="238"/>
      <c r="B98" s="8"/>
      <c r="C98" s="238"/>
      <c r="D98" s="238"/>
      <c r="E98" s="238"/>
      <c r="F98" s="238"/>
      <c r="G98" s="7"/>
      <c r="H98" s="7"/>
      <c r="I98" s="7"/>
      <c r="J98" s="8"/>
    </row>
    <row r="99" spans="1:10" x14ac:dyDescent="0.25">
      <c r="A99" s="238"/>
      <c r="B99" s="8"/>
      <c r="C99" s="238"/>
      <c r="D99" s="238"/>
      <c r="E99" s="238"/>
      <c r="F99" s="238"/>
      <c r="G99" s="7"/>
      <c r="H99" s="7"/>
      <c r="I99" s="7"/>
      <c r="J99" s="8"/>
    </row>
    <row r="100" spans="1:10" x14ac:dyDescent="0.25">
      <c r="A100" s="238"/>
      <c r="B100" s="8"/>
      <c r="C100" s="238"/>
      <c r="D100" s="238"/>
      <c r="E100" s="238"/>
      <c r="F100" s="238"/>
      <c r="G100" s="7"/>
      <c r="H100" s="7"/>
      <c r="I100" s="7"/>
      <c r="J100" s="8"/>
    </row>
    <row r="101" spans="1:10" x14ac:dyDescent="0.25">
      <c r="A101" s="238"/>
      <c r="B101" s="8"/>
      <c r="C101" s="238"/>
      <c r="D101" s="238"/>
      <c r="E101" s="238"/>
      <c r="F101" s="238"/>
      <c r="G101" s="7"/>
      <c r="H101" s="7"/>
      <c r="I101" s="7"/>
      <c r="J101" s="8"/>
    </row>
    <row r="102" spans="1:10" x14ac:dyDescent="0.25">
      <c r="A102" s="238"/>
      <c r="B102" s="9"/>
      <c r="C102" s="238"/>
      <c r="D102" s="238"/>
      <c r="E102" s="238"/>
      <c r="F102" s="238"/>
      <c r="G102" s="7"/>
      <c r="H102" s="7"/>
      <c r="I102" s="7"/>
      <c r="J102" s="8"/>
    </row>
    <row r="103" spans="1:10" x14ac:dyDescent="0.25">
      <c r="A103" s="238"/>
      <c r="B103" s="9"/>
      <c r="C103" s="238"/>
      <c r="D103" s="238"/>
      <c r="E103" s="238"/>
      <c r="F103" s="238"/>
      <c r="G103" s="7"/>
      <c r="H103" s="7"/>
      <c r="I103" s="7"/>
      <c r="J103" s="7"/>
    </row>
    <row r="104" spans="1:10" x14ac:dyDescent="0.25">
      <c r="A104" s="238"/>
      <c r="B104" s="8"/>
      <c r="C104" s="238"/>
      <c r="D104" s="238"/>
      <c r="E104" s="238"/>
      <c r="F104" s="238"/>
      <c r="G104" s="7"/>
      <c r="H104" s="7"/>
      <c r="I104" s="7"/>
      <c r="J104" s="7"/>
    </row>
    <row r="105" spans="1:10" x14ac:dyDescent="0.25">
      <c r="A105" s="238"/>
      <c r="B105" s="8"/>
      <c r="C105" s="238"/>
      <c r="D105" s="238"/>
      <c r="E105" s="238"/>
      <c r="F105" s="238"/>
      <c r="G105" s="7"/>
      <c r="H105" s="7"/>
      <c r="I105" s="7"/>
      <c r="J105" s="7"/>
    </row>
    <row r="106" spans="1:10" x14ac:dyDescent="0.25">
      <c r="A106" s="238"/>
      <c r="B106" s="238"/>
      <c r="C106" s="238"/>
      <c r="D106" s="238"/>
      <c r="E106" s="238"/>
      <c r="F106" s="238"/>
      <c r="G106" s="7"/>
      <c r="H106" s="7"/>
      <c r="I106" s="7"/>
      <c r="J106" s="7"/>
    </row>
    <row r="107" spans="1:10" x14ac:dyDescent="0.25">
      <c r="A107" s="238"/>
      <c r="B107" s="238"/>
      <c r="C107" s="238"/>
      <c r="D107" s="238"/>
      <c r="E107" s="238"/>
      <c r="F107" s="238"/>
      <c r="G107" s="7"/>
      <c r="H107" s="7"/>
      <c r="I107" s="7"/>
      <c r="J107" s="7"/>
    </row>
    <row r="108" spans="1:10" x14ac:dyDescent="0.25">
      <c r="A108" s="238"/>
      <c r="B108" s="238"/>
      <c r="C108" s="238"/>
      <c r="D108" s="238"/>
      <c r="E108" s="238"/>
      <c r="F108" s="238"/>
      <c r="G108" s="7"/>
      <c r="H108" s="7"/>
      <c r="I108" s="7"/>
      <c r="J108" s="7"/>
    </row>
    <row r="109" spans="1:10" x14ac:dyDescent="0.25">
      <c r="A109" s="238"/>
      <c r="B109" s="238"/>
      <c r="C109" s="238"/>
      <c r="D109" s="238"/>
      <c r="E109" s="238"/>
      <c r="F109" s="238"/>
      <c r="G109" s="7"/>
      <c r="H109" s="7"/>
      <c r="I109" s="7"/>
      <c r="J109" s="7"/>
    </row>
    <row r="110" spans="1:10" x14ac:dyDescent="0.25">
      <c r="A110" s="238"/>
      <c r="B110" s="238"/>
      <c r="C110" s="238"/>
      <c r="D110" s="238"/>
      <c r="E110" s="238"/>
      <c r="F110" s="238"/>
      <c r="G110" s="7"/>
      <c r="H110" s="7"/>
      <c r="I110" s="7"/>
      <c r="J110" s="7"/>
    </row>
    <row r="111" spans="1:10" x14ac:dyDescent="0.25">
      <c r="A111" s="238"/>
      <c r="B111" s="238"/>
      <c r="C111" s="238"/>
      <c r="D111" s="238"/>
      <c r="E111" s="238"/>
      <c r="F111" s="238"/>
      <c r="G111" s="7"/>
      <c r="H111" s="7"/>
      <c r="I111" s="7"/>
      <c r="J111" s="7"/>
    </row>
    <row r="112" spans="1:10" x14ac:dyDescent="0.25">
      <c r="A112" s="238"/>
      <c r="B112" s="238"/>
      <c r="C112" s="238"/>
      <c r="D112" s="238"/>
      <c r="E112" s="238"/>
      <c r="F112" s="238"/>
      <c r="G112" s="7"/>
      <c r="H112" s="7"/>
      <c r="I112" s="7"/>
      <c r="J112" s="7"/>
    </row>
    <row r="113" spans="1:10" x14ac:dyDescent="0.25">
      <c r="A113" s="238"/>
      <c r="B113" s="238"/>
      <c r="C113" s="238"/>
      <c r="D113" s="238"/>
      <c r="E113" s="238"/>
      <c r="F113" s="238"/>
      <c r="G113" s="7"/>
      <c r="H113" s="7"/>
      <c r="I113" s="7"/>
      <c r="J113" s="7"/>
    </row>
    <row r="114" spans="1:10" x14ac:dyDescent="0.25">
      <c r="A114" s="238"/>
      <c r="B114" s="238"/>
      <c r="C114" s="238"/>
      <c r="D114" s="238"/>
      <c r="E114" s="238"/>
      <c r="F114" s="238"/>
      <c r="G114" s="7"/>
      <c r="H114" s="7"/>
      <c r="I114" s="7"/>
      <c r="J114" s="7"/>
    </row>
    <row r="115" spans="1:10" x14ac:dyDescent="0.25">
      <c r="A115" s="238"/>
      <c r="B115" s="238"/>
      <c r="C115" s="238"/>
      <c r="D115" s="238"/>
      <c r="E115" s="238"/>
      <c r="F115" s="238"/>
      <c r="G115" s="7"/>
      <c r="H115" s="7"/>
      <c r="I115" s="7"/>
      <c r="J115" s="7"/>
    </row>
    <row r="116" spans="1:10" x14ac:dyDescent="0.25">
      <c r="A116" s="238"/>
      <c r="B116" s="238"/>
      <c r="C116" s="238"/>
      <c r="D116" s="238"/>
      <c r="E116" s="238"/>
      <c r="F116" s="238"/>
      <c r="G116" s="7"/>
      <c r="H116" s="7"/>
      <c r="I116" s="7"/>
      <c r="J116" s="7"/>
    </row>
    <row r="117" spans="1:10" x14ac:dyDescent="0.25">
      <c r="A117" s="238"/>
      <c r="B117" s="238"/>
      <c r="C117" s="238"/>
      <c r="D117" s="238"/>
      <c r="E117" s="238"/>
      <c r="F117" s="238"/>
      <c r="G117" s="7"/>
      <c r="H117" s="7"/>
      <c r="I117" s="7"/>
      <c r="J117" s="7"/>
    </row>
    <row r="118" spans="1:10" x14ac:dyDescent="0.25">
      <c r="A118" s="238"/>
      <c r="B118" s="238"/>
      <c r="C118" s="238"/>
      <c r="D118" s="238"/>
      <c r="E118" s="238"/>
      <c r="F118" s="238"/>
      <c r="G118" s="7"/>
      <c r="H118" s="7"/>
      <c r="I118" s="7"/>
      <c r="J118" s="7"/>
    </row>
    <row r="119" spans="1:10" x14ac:dyDescent="0.25">
      <c r="A119" s="238"/>
      <c r="B119" s="238"/>
      <c r="C119" s="238"/>
      <c r="D119" s="238"/>
      <c r="E119" s="238"/>
      <c r="F119" s="238"/>
      <c r="G119" s="7"/>
      <c r="H119" s="7"/>
      <c r="I119" s="7"/>
      <c r="J119" s="7"/>
    </row>
    <row r="120" spans="1:10" x14ac:dyDescent="0.25">
      <c r="A120" s="238"/>
      <c r="B120" s="238"/>
      <c r="C120" s="238"/>
      <c r="D120" s="238"/>
      <c r="E120" s="238"/>
      <c r="F120" s="238"/>
      <c r="G120" s="7"/>
      <c r="H120" s="7"/>
      <c r="I120" s="7"/>
      <c r="J120" s="7"/>
    </row>
    <row r="121" spans="1:10" x14ac:dyDescent="0.25">
      <c r="A121" s="238"/>
      <c r="B121" s="238"/>
      <c r="C121" s="238"/>
      <c r="D121" s="238"/>
      <c r="E121" s="238"/>
      <c r="F121" s="238"/>
      <c r="G121" s="7"/>
      <c r="H121" s="7"/>
      <c r="I121" s="7"/>
      <c r="J121" s="7"/>
    </row>
    <row r="122" spans="1:10" x14ac:dyDescent="0.25">
      <c r="A122" s="238"/>
      <c r="B122" s="238"/>
      <c r="C122" s="238"/>
      <c r="D122" s="238"/>
      <c r="E122" s="238"/>
      <c r="F122" s="238"/>
      <c r="G122" s="7"/>
      <c r="H122" s="7"/>
      <c r="I122" s="7"/>
      <c r="J122" s="7"/>
    </row>
    <row r="123" spans="1:10" x14ac:dyDescent="0.25">
      <c r="A123" s="238"/>
      <c r="B123" s="238"/>
      <c r="C123" s="238"/>
      <c r="D123" s="238"/>
      <c r="E123" s="238"/>
      <c r="F123" s="238"/>
      <c r="G123" s="7"/>
      <c r="H123" s="7"/>
      <c r="I123" s="7"/>
      <c r="J123" s="7"/>
    </row>
    <row r="124" spans="1:10" x14ac:dyDescent="0.25">
      <c r="A124" s="238"/>
      <c r="B124" s="238"/>
      <c r="C124" s="238"/>
      <c r="D124" s="238"/>
      <c r="E124" s="238"/>
      <c r="F124" s="238"/>
      <c r="G124" s="7"/>
      <c r="H124" s="7"/>
      <c r="I124" s="7"/>
      <c r="J124" s="7"/>
    </row>
    <row r="125" spans="1:10" x14ac:dyDescent="0.25">
      <c r="A125" s="238"/>
      <c r="B125" s="238"/>
      <c r="C125" s="238"/>
      <c r="D125" s="238"/>
      <c r="E125" s="238"/>
      <c r="F125" s="238"/>
      <c r="G125" s="7"/>
      <c r="H125" s="7"/>
      <c r="I125" s="7"/>
      <c r="J125" s="7"/>
    </row>
    <row r="126" spans="1:10" x14ac:dyDescent="0.25">
      <c r="A126" s="238"/>
      <c r="B126" s="238"/>
      <c r="C126" s="238"/>
      <c r="D126" s="238"/>
      <c r="E126" s="238"/>
      <c r="F126" s="238"/>
      <c r="G126" s="7"/>
      <c r="H126" s="7"/>
      <c r="I126" s="7"/>
      <c r="J126" s="7"/>
    </row>
    <row r="127" spans="1:10" x14ac:dyDescent="0.25">
      <c r="A127" s="238"/>
      <c r="B127" s="238"/>
      <c r="C127" s="238"/>
      <c r="D127" s="238"/>
      <c r="E127" s="238"/>
      <c r="F127" s="238"/>
      <c r="G127" s="7"/>
      <c r="H127" s="7"/>
      <c r="I127" s="7"/>
      <c r="J127" s="7"/>
    </row>
    <row r="128" spans="1:10" x14ac:dyDescent="0.25">
      <c r="A128" s="238"/>
      <c r="B128" s="238"/>
      <c r="C128" s="238"/>
      <c r="D128" s="238"/>
      <c r="E128" s="238"/>
      <c r="F128" s="238"/>
      <c r="G128" s="7"/>
      <c r="H128" s="7"/>
      <c r="I128" s="7"/>
      <c r="J128" s="7"/>
    </row>
    <row r="129" spans="1:10" x14ac:dyDescent="0.25">
      <c r="A129" s="238"/>
      <c r="B129" s="238"/>
      <c r="C129" s="238"/>
      <c r="D129" s="238"/>
      <c r="E129" s="238"/>
      <c r="F129" s="238"/>
      <c r="G129" s="7"/>
      <c r="H129" s="7"/>
      <c r="I129" s="7"/>
      <c r="J129" s="7"/>
    </row>
    <row r="130" spans="1:10" x14ac:dyDescent="0.25">
      <c r="A130" s="18"/>
      <c r="B130" s="16"/>
      <c r="C130" s="16"/>
      <c r="D130" s="16"/>
      <c r="E130" s="16"/>
      <c r="F130" s="239"/>
      <c r="G130" s="19"/>
      <c r="H130" s="19"/>
      <c r="I130" s="7"/>
      <c r="J130" s="7"/>
    </row>
    <row r="131" spans="1:10" x14ac:dyDescent="0.25">
      <c r="A131" s="18"/>
      <c r="B131" s="16"/>
      <c r="C131" s="16"/>
      <c r="D131" s="16"/>
      <c r="E131" s="16"/>
      <c r="F131" s="239"/>
      <c r="G131" s="19"/>
      <c r="H131" s="19"/>
      <c r="I131" s="7"/>
      <c r="J131" s="7"/>
    </row>
    <row r="132" spans="1:10" x14ac:dyDescent="0.25">
      <c r="A132" s="238"/>
      <c r="B132" s="238"/>
      <c r="C132" s="238"/>
      <c r="D132" s="238"/>
      <c r="E132" s="238"/>
      <c r="F132" s="238"/>
      <c r="G132" s="7"/>
      <c r="H132" s="7"/>
      <c r="I132" s="7"/>
      <c r="J132" s="7"/>
    </row>
    <row r="133" spans="1:10" x14ac:dyDescent="0.25">
      <c r="A133" s="16"/>
      <c r="B133" s="16"/>
      <c r="C133" s="16"/>
      <c r="D133" s="16"/>
      <c r="E133" s="16"/>
      <c r="F133" s="16"/>
      <c r="G133" s="16"/>
      <c r="H133" s="16"/>
      <c r="I133" s="7"/>
      <c r="J133" s="7"/>
    </row>
    <row r="134" spans="1:10" x14ac:dyDescent="0.25">
      <c r="A134" s="240"/>
      <c r="B134" s="240"/>
      <c r="C134" s="240"/>
      <c r="D134" s="240"/>
      <c r="E134" s="240"/>
      <c r="F134" s="240"/>
      <c r="G134" s="17"/>
      <c r="H134" s="17"/>
      <c r="I134" s="7"/>
      <c r="J134" s="7"/>
    </row>
    <row r="135" spans="1:10" x14ac:dyDescent="0.25">
      <c r="A135" s="238"/>
      <c r="B135" s="238"/>
      <c r="C135" s="238"/>
      <c r="D135" s="238"/>
      <c r="E135" s="238"/>
      <c r="F135" s="238"/>
      <c r="G135" s="7"/>
      <c r="H135" s="7"/>
      <c r="I135" s="7"/>
      <c r="J135" s="7"/>
    </row>
    <row r="136" spans="1:10" x14ac:dyDescent="0.25">
      <c r="A136" s="238"/>
      <c r="B136" s="238"/>
      <c r="C136" s="238"/>
      <c r="D136" s="238"/>
      <c r="E136" s="238"/>
      <c r="F136" s="238"/>
      <c r="G136" s="7"/>
      <c r="H136" s="7"/>
      <c r="I136" s="7"/>
      <c r="J136" s="7"/>
    </row>
    <row r="137" spans="1:10" x14ac:dyDescent="0.25">
      <c r="A137" s="238"/>
      <c r="B137" s="238"/>
      <c r="C137" s="238"/>
      <c r="D137" s="238"/>
      <c r="E137" s="238"/>
      <c r="F137" s="238"/>
      <c r="G137" s="7"/>
      <c r="H137" s="7"/>
      <c r="I137" s="7"/>
      <c r="J137" s="7"/>
    </row>
    <row r="138" spans="1:10" x14ac:dyDescent="0.25">
      <c r="A138" s="238"/>
      <c r="B138" s="238"/>
      <c r="C138" s="238"/>
      <c r="D138" s="238"/>
      <c r="E138" s="238"/>
      <c r="F138" s="238"/>
      <c r="G138" s="7"/>
      <c r="H138" s="7"/>
      <c r="I138" s="7"/>
      <c r="J138" s="7"/>
    </row>
    <row r="139" spans="1:10" x14ac:dyDescent="0.25">
      <c r="A139" s="238"/>
      <c r="B139" s="238"/>
      <c r="C139" s="238"/>
      <c r="D139" s="238"/>
      <c r="E139" s="238"/>
      <c r="F139" s="238"/>
      <c r="G139" s="7"/>
      <c r="H139" s="7"/>
      <c r="I139" s="7"/>
      <c r="J139" s="7"/>
    </row>
    <row r="140" spans="1:10" x14ac:dyDescent="0.25">
      <c r="A140" s="238"/>
      <c r="B140" s="238"/>
      <c r="C140" s="238"/>
      <c r="D140" s="238"/>
      <c r="E140" s="238"/>
      <c r="F140" s="238"/>
      <c r="G140" s="7"/>
      <c r="H140" s="7"/>
      <c r="I140" s="7"/>
      <c r="J140" s="7"/>
    </row>
    <row r="141" spans="1:10" x14ac:dyDescent="0.25">
      <c r="A141" s="238"/>
      <c r="B141" s="238"/>
      <c r="C141" s="238"/>
      <c r="D141" s="238"/>
      <c r="E141" s="238"/>
      <c r="F141" s="238"/>
      <c r="G141" s="7"/>
      <c r="H141" s="7"/>
      <c r="I141" s="7"/>
      <c r="J141" s="7"/>
    </row>
    <row r="142" spans="1:10" x14ac:dyDescent="0.25">
      <c r="A142" s="238"/>
      <c r="B142" s="238"/>
      <c r="C142" s="238"/>
      <c r="D142" s="238"/>
      <c r="E142" s="238"/>
      <c r="F142" s="238"/>
      <c r="G142" s="7"/>
      <c r="H142" s="7"/>
      <c r="I142" s="7"/>
      <c r="J142" s="7"/>
    </row>
    <row r="143" spans="1:10" x14ac:dyDescent="0.25">
      <c r="A143" s="238"/>
      <c r="B143" s="238"/>
      <c r="C143" s="238"/>
      <c r="D143" s="238"/>
      <c r="E143" s="238"/>
      <c r="F143" s="238"/>
      <c r="G143" s="7"/>
      <c r="H143" s="7"/>
      <c r="I143" s="7"/>
      <c r="J143" s="7"/>
    </row>
    <row r="144" spans="1:10" x14ac:dyDescent="0.25">
      <c r="A144" s="238"/>
      <c r="B144" s="238"/>
      <c r="C144" s="238"/>
      <c r="D144" s="238"/>
      <c r="E144" s="238"/>
      <c r="F144" s="238"/>
      <c r="G144" s="7"/>
      <c r="H144" s="7"/>
      <c r="I144" s="7"/>
      <c r="J144" s="7"/>
    </row>
    <row r="145" spans="1:10" x14ac:dyDescent="0.25">
      <c r="A145" s="238"/>
      <c r="B145" s="238"/>
      <c r="C145" s="238"/>
      <c r="D145" s="238"/>
      <c r="E145" s="238"/>
      <c r="F145" s="238"/>
      <c r="G145" s="7"/>
      <c r="H145" s="7"/>
      <c r="I145" s="7"/>
      <c r="J145" s="7"/>
    </row>
    <row r="146" spans="1:10" x14ac:dyDescent="0.25">
      <c r="A146" s="238"/>
      <c r="B146" s="238"/>
      <c r="C146" s="238"/>
      <c r="D146" s="238"/>
      <c r="E146" s="238"/>
      <c r="F146" s="238"/>
      <c r="G146" s="7"/>
      <c r="H146" s="7"/>
      <c r="I146" s="7"/>
      <c r="J146" s="7"/>
    </row>
    <row r="147" spans="1:10" x14ac:dyDescent="0.25">
      <c r="A147" s="238"/>
      <c r="B147" s="238"/>
      <c r="C147" s="238"/>
      <c r="D147" s="238"/>
      <c r="E147" s="238"/>
      <c r="F147" s="238"/>
      <c r="G147" s="7"/>
      <c r="H147" s="7"/>
      <c r="I147" s="7"/>
      <c r="J147" s="7"/>
    </row>
    <row r="148" spans="1:10" x14ac:dyDescent="0.25">
      <c r="A148" s="238"/>
      <c r="B148" s="238"/>
      <c r="C148" s="238"/>
      <c r="D148" s="238"/>
      <c r="E148" s="238"/>
      <c r="F148" s="238"/>
      <c r="G148" s="7"/>
      <c r="H148" s="7"/>
      <c r="I148" s="7"/>
      <c r="J148" s="7"/>
    </row>
    <row r="149" spans="1:10" x14ac:dyDescent="0.25">
      <c r="A149" s="238"/>
      <c r="B149" s="238"/>
      <c r="C149" s="238"/>
      <c r="D149" s="238"/>
      <c r="E149" s="238"/>
      <c r="F149" s="238"/>
      <c r="G149" s="7"/>
      <c r="H149" s="7"/>
      <c r="I149" s="7"/>
      <c r="J149" s="7"/>
    </row>
    <row r="150" spans="1:10" x14ac:dyDescent="0.25">
      <c r="A150" s="238"/>
      <c r="B150" s="238"/>
      <c r="C150" s="238"/>
      <c r="D150" s="238"/>
      <c r="E150" s="238"/>
      <c r="F150" s="238"/>
      <c r="G150" s="7"/>
      <c r="H150" s="7"/>
      <c r="I150" s="7"/>
      <c r="J150" s="7"/>
    </row>
    <row r="151" spans="1:10" x14ac:dyDescent="0.25">
      <c r="A151" s="238"/>
      <c r="B151" s="238"/>
      <c r="C151" s="238"/>
      <c r="D151" s="238"/>
      <c r="E151" s="238"/>
      <c r="F151" s="238"/>
      <c r="G151" s="7"/>
      <c r="H151" s="7"/>
      <c r="I151" s="7"/>
      <c r="J151" s="7"/>
    </row>
    <row r="152" spans="1:10" x14ac:dyDescent="0.25">
      <c r="A152" s="238"/>
      <c r="B152" s="238"/>
      <c r="C152" s="238"/>
      <c r="D152" s="238"/>
      <c r="E152" s="238"/>
      <c r="F152" s="238"/>
      <c r="G152" s="7"/>
      <c r="H152" s="7"/>
      <c r="I152" s="7"/>
      <c r="J152" s="7"/>
    </row>
    <row r="153" spans="1:10" x14ac:dyDescent="0.25">
      <c r="A153" s="238"/>
      <c r="B153" s="238"/>
      <c r="C153" s="238"/>
      <c r="D153" s="238"/>
      <c r="E153" s="238"/>
      <c r="F153" s="238"/>
      <c r="G153" s="7"/>
      <c r="H153" s="7"/>
      <c r="I153" s="7"/>
      <c r="J153" s="7"/>
    </row>
    <row r="154" spans="1:10" x14ac:dyDescent="0.25">
      <c r="A154" s="238"/>
      <c r="B154" s="238"/>
      <c r="C154" s="238"/>
      <c r="D154" s="238"/>
      <c r="E154" s="238"/>
      <c r="F154" s="238"/>
      <c r="G154" s="7"/>
      <c r="H154" s="7"/>
      <c r="I154" s="7"/>
      <c r="J154" s="7"/>
    </row>
    <row r="155" spans="1:10" x14ac:dyDescent="0.25">
      <c r="A155" s="238"/>
      <c r="B155" s="238"/>
      <c r="C155" s="238"/>
      <c r="D155" s="238"/>
      <c r="E155" s="238"/>
      <c r="F155" s="238"/>
      <c r="G155" s="7"/>
      <c r="H155" s="7"/>
      <c r="I155" s="7"/>
      <c r="J155" s="7"/>
    </row>
    <row r="156" spans="1:10" x14ac:dyDescent="0.25">
      <c r="A156" s="238"/>
      <c r="B156" s="238"/>
      <c r="C156" s="238"/>
      <c r="D156" s="238"/>
      <c r="E156" s="238"/>
      <c r="F156" s="238"/>
      <c r="G156" s="7"/>
      <c r="H156" s="7"/>
      <c r="I156" s="7"/>
      <c r="J156" s="7"/>
    </row>
    <row r="157" spans="1:10" x14ac:dyDescent="0.25">
      <c r="A157" s="238"/>
      <c r="B157" s="238"/>
      <c r="C157" s="238"/>
      <c r="D157" s="238"/>
      <c r="E157" s="238"/>
      <c r="F157" s="238"/>
      <c r="G157" s="7"/>
      <c r="H157" s="7"/>
      <c r="I157" s="7"/>
      <c r="J157" s="7"/>
    </row>
    <row r="158" spans="1:10" x14ac:dyDescent="0.25">
      <c r="A158" s="238"/>
      <c r="B158" s="238"/>
      <c r="C158" s="238"/>
      <c r="D158" s="238"/>
      <c r="E158" s="238"/>
      <c r="F158" s="238"/>
      <c r="G158" s="7"/>
      <c r="H158" s="7"/>
      <c r="I158" s="7"/>
      <c r="J158" s="7"/>
    </row>
    <row r="159" spans="1:10" x14ac:dyDescent="0.25">
      <c r="A159" s="238"/>
      <c r="B159" s="238"/>
      <c r="C159" s="238"/>
      <c r="D159" s="238"/>
      <c r="E159" s="238"/>
      <c r="F159" s="238"/>
      <c r="G159" s="7"/>
      <c r="H159" s="7"/>
      <c r="I159" s="7"/>
      <c r="J159" s="7"/>
    </row>
    <row r="160" spans="1:10" x14ac:dyDescent="0.25">
      <c r="A160" s="238"/>
      <c r="B160" s="238"/>
      <c r="C160" s="238"/>
      <c r="D160" s="238"/>
      <c r="E160" s="238"/>
      <c r="F160" s="238"/>
      <c r="G160" s="7"/>
      <c r="H160" s="7"/>
      <c r="I160" s="7"/>
      <c r="J160" s="7"/>
    </row>
    <row r="161" spans="1:10" x14ac:dyDescent="0.25">
      <c r="A161" s="238"/>
      <c r="B161" s="238"/>
      <c r="C161" s="238"/>
      <c r="D161" s="238"/>
      <c r="E161" s="238"/>
      <c r="F161" s="238"/>
      <c r="G161" s="7"/>
      <c r="H161" s="7"/>
      <c r="I161" s="7"/>
      <c r="J161" s="7"/>
    </row>
    <row r="162" spans="1:10" x14ac:dyDescent="0.25">
      <c r="A162" s="238"/>
      <c r="B162" s="238"/>
      <c r="C162" s="238"/>
      <c r="D162" s="238"/>
      <c r="E162" s="238"/>
      <c r="F162" s="238"/>
      <c r="G162" s="7"/>
      <c r="H162" s="7"/>
      <c r="I162" s="7"/>
      <c r="J162" s="7"/>
    </row>
    <row r="163" spans="1:10" x14ac:dyDescent="0.25">
      <c r="A163" s="238"/>
      <c r="B163" s="238"/>
      <c r="C163" s="238"/>
      <c r="D163" s="238"/>
      <c r="E163" s="238"/>
      <c r="F163" s="238"/>
      <c r="G163" s="7"/>
      <c r="H163" s="7"/>
      <c r="I163" s="7"/>
      <c r="J163" s="7"/>
    </row>
    <row r="164" spans="1:10" x14ac:dyDescent="0.25">
      <c r="A164" s="238"/>
      <c r="B164" s="238"/>
      <c r="C164" s="238"/>
      <c r="D164" s="238"/>
      <c r="E164" s="238"/>
      <c r="F164" s="238"/>
      <c r="G164" s="7"/>
      <c r="H164" s="7"/>
      <c r="I164" s="7"/>
      <c r="J164" s="7"/>
    </row>
    <row r="165" spans="1:10" x14ac:dyDescent="0.25">
      <c r="A165" s="238"/>
      <c r="B165" s="238"/>
      <c r="C165" s="238"/>
      <c r="D165" s="238"/>
      <c r="E165" s="238"/>
      <c r="F165" s="238"/>
      <c r="G165" s="7"/>
      <c r="H165" s="7"/>
      <c r="I165" s="7"/>
      <c r="J165" s="7"/>
    </row>
    <row r="166" spans="1:10" x14ac:dyDescent="0.25">
      <c r="A166" s="238"/>
      <c r="B166" s="238"/>
      <c r="C166" s="238"/>
      <c r="D166" s="238"/>
      <c r="E166" s="238"/>
      <c r="F166" s="238"/>
      <c r="G166" s="7"/>
      <c r="H166" s="7"/>
      <c r="I166" s="7"/>
      <c r="J166" s="7"/>
    </row>
    <row r="167" spans="1:10" x14ac:dyDescent="0.25">
      <c r="A167" s="238"/>
      <c r="B167" s="238"/>
      <c r="C167" s="238"/>
      <c r="D167" s="238"/>
      <c r="E167" s="238"/>
      <c r="F167" s="238"/>
      <c r="G167" s="7"/>
      <c r="H167" s="7"/>
      <c r="I167" s="7"/>
      <c r="J167" s="7"/>
    </row>
    <row r="168" spans="1:10" x14ac:dyDescent="0.25">
      <c r="A168" s="238"/>
      <c r="B168" s="238"/>
      <c r="C168" s="238"/>
      <c r="D168" s="238"/>
      <c r="E168" s="238"/>
      <c r="F168" s="238"/>
      <c r="G168" s="7"/>
      <c r="H168" s="7"/>
      <c r="I168" s="7"/>
      <c r="J168" s="7"/>
    </row>
    <row r="169" spans="1:10" x14ac:dyDescent="0.25">
      <c r="A169" s="238"/>
      <c r="B169" s="238"/>
      <c r="C169" s="238"/>
      <c r="D169" s="238"/>
      <c r="E169" s="238"/>
      <c r="F169" s="238"/>
      <c r="G169" s="7"/>
      <c r="H169" s="7"/>
      <c r="I169" s="7"/>
      <c r="J169" s="7"/>
    </row>
    <row r="170" spans="1:10" x14ac:dyDescent="0.25">
      <c r="A170" s="238"/>
      <c r="B170" s="238"/>
      <c r="C170" s="238"/>
      <c r="D170" s="238"/>
      <c r="E170" s="238"/>
      <c r="F170" s="238"/>
      <c r="G170" s="7"/>
      <c r="H170" s="7"/>
      <c r="I170" s="7"/>
      <c r="J170" s="7"/>
    </row>
    <row r="171" spans="1:10" x14ac:dyDescent="0.25">
      <c r="A171" s="238"/>
      <c r="B171" s="238"/>
      <c r="C171" s="238"/>
      <c r="D171" s="238"/>
      <c r="E171" s="238"/>
      <c r="F171" s="238"/>
      <c r="G171" s="7"/>
      <c r="H171" s="7"/>
      <c r="I171" s="7"/>
      <c r="J171" s="7"/>
    </row>
    <row r="172" spans="1:10" x14ac:dyDescent="0.25">
      <c r="A172" s="238"/>
      <c r="B172" s="238"/>
      <c r="C172" s="238"/>
      <c r="D172" s="238"/>
      <c r="E172" s="238"/>
      <c r="F172" s="238"/>
      <c r="G172" s="7"/>
      <c r="H172" s="7"/>
      <c r="I172" s="7"/>
      <c r="J172" s="7"/>
    </row>
    <row r="173" spans="1:10" x14ac:dyDescent="0.25">
      <c r="A173" s="238"/>
      <c r="B173" s="238"/>
      <c r="C173" s="238"/>
      <c r="D173" s="238"/>
      <c r="E173" s="238"/>
      <c r="F173" s="238"/>
      <c r="G173" s="7"/>
      <c r="H173" s="7"/>
      <c r="I173" s="7"/>
      <c r="J173" s="7"/>
    </row>
    <row r="174" spans="1:10" x14ac:dyDescent="0.25">
      <c r="A174" s="238"/>
      <c r="B174" s="238"/>
      <c r="C174" s="238"/>
      <c r="D174" s="238"/>
      <c r="E174" s="238"/>
      <c r="F174" s="238"/>
      <c r="G174" s="7"/>
      <c r="H174" s="7"/>
      <c r="I174" s="7"/>
      <c r="J174" s="7"/>
    </row>
    <row r="175" spans="1:10" x14ac:dyDescent="0.25">
      <c r="A175" s="238"/>
      <c r="B175" s="238"/>
      <c r="C175" s="238"/>
      <c r="D175" s="238"/>
      <c r="E175" s="238"/>
      <c r="F175" s="238"/>
      <c r="G175" s="7"/>
      <c r="H175" s="7"/>
      <c r="I175" s="7"/>
      <c r="J175" s="7"/>
    </row>
    <row r="176" spans="1:10" x14ac:dyDescent="0.25">
      <c r="A176" s="238"/>
      <c r="B176" s="238"/>
      <c r="C176" s="238"/>
      <c r="D176" s="238"/>
      <c r="E176" s="238"/>
      <c r="F176" s="238"/>
      <c r="G176" s="7"/>
      <c r="H176" s="7"/>
      <c r="I176" s="7"/>
      <c r="J176" s="7"/>
    </row>
    <row r="177" spans="1:10" x14ac:dyDescent="0.25">
      <c r="A177" s="238"/>
      <c r="B177" s="238"/>
      <c r="C177" s="238"/>
      <c r="D177" s="238"/>
      <c r="E177" s="238"/>
      <c r="F177" s="238"/>
      <c r="G177" s="7"/>
      <c r="H177" s="7"/>
      <c r="I177" s="7"/>
      <c r="J177" s="7"/>
    </row>
    <row r="178" spans="1:10" x14ac:dyDescent="0.25">
      <c r="A178" s="238"/>
      <c r="B178" s="238"/>
      <c r="C178" s="238"/>
      <c r="D178" s="238"/>
      <c r="E178" s="238"/>
      <c r="F178" s="238"/>
      <c r="G178" s="7"/>
      <c r="H178" s="7"/>
      <c r="I178" s="7"/>
      <c r="J178" s="7"/>
    </row>
    <row r="179" spans="1:10" x14ac:dyDescent="0.25">
      <c r="A179" s="238"/>
      <c r="B179" s="238"/>
      <c r="C179" s="238"/>
      <c r="D179" s="238"/>
      <c r="E179" s="238"/>
      <c r="F179" s="238"/>
      <c r="G179" s="7"/>
      <c r="H179" s="7"/>
      <c r="I179" s="7"/>
      <c r="J179" s="7"/>
    </row>
    <row r="180" spans="1:10" x14ac:dyDescent="0.25">
      <c r="A180" s="238"/>
      <c r="B180" s="238"/>
      <c r="C180" s="238"/>
      <c r="D180" s="238"/>
      <c r="E180" s="238"/>
      <c r="F180" s="238"/>
      <c r="G180" s="7"/>
      <c r="H180" s="7"/>
      <c r="I180" s="7"/>
      <c r="J180" s="7"/>
    </row>
    <row r="181" spans="1:10" x14ac:dyDescent="0.25">
      <c r="A181" s="238"/>
      <c r="B181" s="238"/>
      <c r="C181" s="238"/>
      <c r="D181" s="238"/>
      <c r="E181" s="238"/>
      <c r="F181" s="238"/>
      <c r="G181" s="7"/>
      <c r="H181" s="7"/>
      <c r="I181" s="7"/>
      <c r="J181" s="7"/>
    </row>
    <row r="182" spans="1:10" x14ac:dyDescent="0.25">
      <c r="A182" s="238"/>
      <c r="B182" s="238"/>
      <c r="C182" s="238"/>
      <c r="D182" s="238"/>
      <c r="E182" s="238"/>
      <c r="F182" s="238"/>
      <c r="G182" s="7"/>
      <c r="H182" s="7"/>
      <c r="I182" s="7"/>
      <c r="J182" s="7"/>
    </row>
    <row r="183" spans="1:10" x14ac:dyDescent="0.25">
      <c r="A183" s="238"/>
      <c r="B183" s="238"/>
      <c r="C183" s="238"/>
      <c r="D183" s="238"/>
      <c r="E183" s="238"/>
      <c r="F183" s="238"/>
      <c r="G183" s="7"/>
      <c r="H183" s="7"/>
      <c r="I183" s="7"/>
      <c r="J183" s="7"/>
    </row>
    <row r="184" spans="1:10" x14ac:dyDescent="0.25">
      <c r="A184" s="238"/>
      <c r="B184" s="238"/>
      <c r="C184" s="238"/>
      <c r="D184" s="238"/>
      <c r="E184" s="238"/>
      <c r="F184" s="238"/>
      <c r="G184" s="7"/>
      <c r="H184" s="7"/>
      <c r="I184" s="7"/>
      <c r="J184" s="7"/>
    </row>
    <row r="185" spans="1:10" x14ac:dyDescent="0.25">
      <c r="A185" s="238"/>
      <c r="B185" s="238"/>
      <c r="C185" s="238"/>
      <c r="D185" s="238"/>
      <c r="E185" s="238"/>
      <c r="F185" s="238"/>
      <c r="G185" s="7"/>
      <c r="H185" s="7"/>
      <c r="I185" s="7"/>
      <c r="J185" s="7"/>
    </row>
    <row r="186" spans="1:10" x14ac:dyDescent="0.25">
      <c r="A186" s="238"/>
      <c r="B186" s="238"/>
      <c r="C186" s="238"/>
      <c r="D186" s="238"/>
      <c r="E186" s="238"/>
      <c r="F186" s="238"/>
      <c r="G186" s="7"/>
      <c r="H186" s="7"/>
      <c r="I186" s="7"/>
      <c r="J186" s="7"/>
    </row>
    <row r="187" spans="1:10" x14ac:dyDescent="0.25">
      <c r="A187" s="238"/>
      <c r="B187" s="238"/>
      <c r="C187" s="238"/>
      <c r="D187" s="238"/>
      <c r="E187" s="238"/>
      <c r="F187" s="238"/>
      <c r="G187" s="7"/>
      <c r="H187" s="7"/>
      <c r="I187" s="7"/>
      <c r="J187" s="7"/>
    </row>
    <row r="188" spans="1:10" x14ac:dyDescent="0.25">
      <c r="A188" s="238"/>
      <c r="B188" s="238"/>
      <c r="C188" s="238"/>
      <c r="D188" s="238"/>
      <c r="E188" s="238"/>
      <c r="F188" s="238"/>
      <c r="G188" s="7"/>
      <c r="H188" s="7"/>
      <c r="I188" s="7"/>
      <c r="J188" s="7"/>
    </row>
    <row r="189" spans="1:10" x14ac:dyDescent="0.25">
      <c r="A189" s="238"/>
      <c r="B189" s="238"/>
      <c r="C189" s="238"/>
      <c r="D189" s="238"/>
      <c r="E189" s="238"/>
      <c r="F189" s="238"/>
      <c r="G189" s="7"/>
      <c r="H189" s="7"/>
      <c r="I189" s="7"/>
      <c r="J189" s="7"/>
    </row>
    <row r="190" spans="1:10" x14ac:dyDescent="0.25">
      <c r="A190" s="238"/>
      <c r="B190" s="238"/>
      <c r="C190" s="238"/>
      <c r="D190" s="238"/>
      <c r="E190" s="238"/>
      <c r="F190" s="238"/>
      <c r="G190" s="7"/>
      <c r="H190" s="7"/>
      <c r="I190" s="7"/>
      <c r="J190" s="7"/>
    </row>
    <row r="191" spans="1:10" x14ac:dyDescent="0.25">
      <c r="A191" s="18"/>
      <c r="B191" s="16"/>
      <c r="C191" s="16"/>
      <c r="D191" s="16"/>
      <c r="E191" s="16"/>
      <c r="F191" s="239"/>
      <c r="G191" s="19"/>
      <c r="H191" s="19"/>
      <c r="I191" s="7"/>
      <c r="J191" s="7"/>
    </row>
    <row r="192" spans="1:10" x14ac:dyDescent="0.25">
      <c r="A192" s="18"/>
      <c r="B192" s="16"/>
      <c r="C192" s="16"/>
      <c r="D192" s="16"/>
      <c r="E192" s="16"/>
      <c r="F192" s="239"/>
      <c r="G192" s="19"/>
      <c r="H192" s="19"/>
      <c r="I192" s="7"/>
      <c r="J192" s="7"/>
    </row>
    <row r="193" spans="1:10" x14ac:dyDescent="0.25">
      <c r="A193" s="238"/>
      <c r="B193" s="238"/>
      <c r="C193" s="238"/>
      <c r="D193" s="238"/>
      <c r="E193" s="238"/>
      <c r="F193" s="238"/>
      <c r="G193" s="7"/>
      <c r="H193" s="7"/>
      <c r="I193" s="7"/>
      <c r="J193" s="7"/>
    </row>
    <row r="194" spans="1:10" x14ac:dyDescent="0.25">
      <c r="A194" s="16"/>
      <c r="B194" s="16"/>
      <c r="C194" s="16"/>
      <c r="D194" s="16"/>
      <c r="E194" s="16"/>
      <c r="F194" s="16"/>
      <c r="G194" s="16"/>
      <c r="H194" s="16"/>
      <c r="I194" s="7"/>
      <c r="J194" s="7"/>
    </row>
    <row r="195" spans="1:10" x14ac:dyDescent="0.25">
      <c r="A195" s="240"/>
      <c r="B195" s="240"/>
      <c r="C195" s="240"/>
      <c r="D195" s="240"/>
      <c r="E195" s="240"/>
      <c r="F195" s="240"/>
      <c r="G195" s="17"/>
      <c r="H195" s="17"/>
      <c r="I195" s="7"/>
      <c r="J195" s="7"/>
    </row>
    <row r="196" spans="1:10" x14ac:dyDescent="0.25">
      <c r="A196" s="238"/>
      <c r="B196" s="238"/>
      <c r="C196" s="238"/>
      <c r="D196" s="238"/>
      <c r="E196" s="238"/>
      <c r="F196" s="238"/>
      <c r="G196" s="7"/>
      <c r="H196" s="7"/>
      <c r="I196" s="7"/>
      <c r="J196" s="7"/>
    </row>
    <row r="197" spans="1:10" x14ac:dyDescent="0.25">
      <c r="A197" s="238"/>
      <c r="B197" s="238"/>
      <c r="C197" s="238"/>
      <c r="D197" s="238"/>
      <c r="E197" s="238"/>
      <c r="F197" s="238"/>
      <c r="G197" s="7"/>
      <c r="H197" s="7"/>
      <c r="I197" s="7"/>
      <c r="J197" s="7"/>
    </row>
    <row r="198" spans="1:10" x14ac:dyDescent="0.25">
      <c r="A198" s="238"/>
      <c r="B198" s="238"/>
      <c r="C198" s="238"/>
      <c r="D198" s="238"/>
      <c r="E198" s="238"/>
      <c r="F198" s="238"/>
      <c r="G198" s="7"/>
      <c r="H198" s="7"/>
      <c r="I198" s="7"/>
      <c r="J198" s="7"/>
    </row>
    <row r="199" spans="1:10" x14ac:dyDescent="0.25">
      <c r="A199" s="238"/>
      <c r="B199" s="238"/>
      <c r="C199" s="238"/>
      <c r="D199" s="238"/>
      <c r="E199" s="238"/>
      <c r="F199" s="238"/>
      <c r="G199" s="7"/>
      <c r="H199" s="7"/>
      <c r="I199" s="7"/>
      <c r="J199" s="7"/>
    </row>
    <row r="200" spans="1:10" x14ac:dyDescent="0.25">
      <c r="A200" s="238"/>
      <c r="B200" s="238"/>
      <c r="C200" s="238"/>
      <c r="D200" s="238"/>
      <c r="E200" s="238"/>
      <c r="F200" s="238"/>
      <c r="G200" s="7"/>
      <c r="H200" s="7"/>
      <c r="I200" s="7"/>
      <c r="J200" s="7"/>
    </row>
    <row r="201" spans="1:10" x14ac:dyDescent="0.25">
      <c r="A201" s="238"/>
      <c r="B201" s="238"/>
      <c r="C201" s="238"/>
      <c r="D201" s="238"/>
      <c r="E201" s="238"/>
      <c r="F201" s="238"/>
      <c r="G201" s="7"/>
      <c r="H201" s="7"/>
      <c r="I201" s="7"/>
      <c r="J201" s="7"/>
    </row>
    <row r="202" spans="1:10" x14ac:dyDescent="0.25">
      <c r="A202" s="238"/>
      <c r="B202" s="238"/>
      <c r="C202" s="238"/>
      <c r="D202" s="238"/>
      <c r="E202" s="238"/>
      <c r="F202" s="238"/>
      <c r="G202" s="7"/>
      <c r="H202" s="7"/>
      <c r="I202" s="7"/>
      <c r="J202" s="7"/>
    </row>
    <row r="203" spans="1:10" x14ac:dyDescent="0.25">
      <c r="A203" s="238"/>
      <c r="B203" s="238"/>
      <c r="C203" s="238"/>
      <c r="D203" s="238"/>
      <c r="E203" s="238"/>
      <c r="F203" s="238"/>
      <c r="G203" s="7"/>
      <c r="H203" s="7"/>
      <c r="I203" s="7"/>
      <c r="J203" s="7"/>
    </row>
    <row r="204" spans="1:10" x14ac:dyDescent="0.25">
      <c r="A204" s="238"/>
      <c r="B204" s="238"/>
      <c r="C204" s="238"/>
      <c r="D204" s="238"/>
      <c r="E204" s="238"/>
      <c r="F204" s="238"/>
      <c r="G204" s="7"/>
      <c r="H204" s="7"/>
      <c r="I204" s="7"/>
      <c r="J204" s="7"/>
    </row>
    <row r="205" spans="1:10" x14ac:dyDescent="0.25">
      <c r="A205" s="238"/>
      <c r="B205" s="238"/>
      <c r="C205" s="238"/>
      <c r="D205" s="238"/>
      <c r="E205" s="238"/>
      <c r="F205" s="238"/>
      <c r="G205" s="7"/>
      <c r="H205" s="7"/>
      <c r="I205" s="7"/>
      <c r="J205" s="7"/>
    </row>
    <row r="206" spans="1:10" x14ac:dyDescent="0.25">
      <c r="A206" s="238"/>
      <c r="B206" s="238"/>
      <c r="C206" s="238"/>
      <c r="D206" s="238"/>
      <c r="E206" s="238"/>
      <c r="F206" s="238"/>
      <c r="G206" s="7"/>
      <c r="H206" s="7"/>
      <c r="I206" s="7"/>
      <c r="J206" s="7"/>
    </row>
    <row r="207" spans="1:10" x14ac:dyDescent="0.25">
      <c r="A207" s="238"/>
      <c r="B207" s="238"/>
      <c r="C207" s="238"/>
      <c r="D207" s="238"/>
      <c r="E207" s="238"/>
      <c r="F207" s="238"/>
      <c r="G207" s="7"/>
      <c r="H207" s="7"/>
      <c r="I207" s="7"/>
      <c r="J207" s="7"/>
    </row>
    <row r="208" spans="1:10" x14ac:dyDescent="0.25">
      <c r="A208" s="238"/>
      <c r="B208" s="238"/>
      <c r="C208" s="238"/>
      <c r="D208" s="238"/>
      <c r="E208" s="238"/>
      <c r="F208" s="238"/>
      <c r="G208" s="7"/>
      <c r="H208" s="7"/>
      <c r="I208" s="7"/>
      <c r="J208" s="7"/>
    </row>
    <row r="209" spans="1:10" x14ac:dyDescent="0.25">
      <c r="A209" s="238"/>
      <c r="B209" s="238"/>
      <c r="C209" s="238"/>
      <c r="D209" s="238"/>
      <c r="E209" s="238"/>
      <c r="F209" s="238"/>
      <c r="G209" s="7"/>
      <c r="H209" s="7"/>
      <c r="I209" s="7"/>
      <c r="J209" s="7"/>
    </row>
    <row r="210" spans="1:10" x14ac:dyDescent="0.25">
      <c r="A210" s="238"/>
      <c r="B210" s="238"/>
      <c r="C210" s="238"/>
      <c r="D210" s="238"/>
      <c r="E210" s="238"/>
      <c r="F210" s="238"/>
      <c r="G210" s="7"/>
      <c r="H210" s="7"/>
      <c r="I210" s="7"/>
      <c r="J210" s="7"/>
    </row>
    <row r="211" spans="1:10" x14ac:dyDescent="0.25">
      <c r="A211" s="238"/>
      <c r="B211" s="238"/>
      <c r="C211" s="238"/>
      <c r="D211" s="238"/>
      <c r="E211" s="238"/>
      <c r="F211" s="238"/>
      <c r="G211" s="7"/>
      <c r="H211" s="7"/>
      <c r="I211" s="7"/>
      <c r="J211" s="7"/>
    </row>
    <row r="212" spans="1:10" x14ac:dyDescent="0.25">
      <c r="A212" s="238"/>
      <c r="B212" s="238"/>
      <c r="C212" s="238"/>
      <c r="D212" s="238"/>
      <c r="E212" s="238"/>
      <c r="F212" s="238"/>
      <c r="G212" s="7"/>
      <c r="H212" s="7"/>
      <c r="I212" s="7"/>
      <c r="J212" s="7"/>
    </row>
    <row r="213" spans="1:10" x14ac:dyDescent="0.25">
      <c r="A213" s="238"/>
      <c r="B213" s="238"/>
      <c r="C213" s="238"/>
      <c r="D213" s="238"/>
      <c r="E213" s="238"/>
      <c r="F213" s="238"/>
      <c r="G213" s="7"/>
      <c r="H213" s="7"/>
      <c r="I213" s="7"/>
      <c r="J213" s="7"/>
    </row>
    <row r="214" spans="1:10" x14ac:dyDescent="0.25">
      <c r="A214" s="238"/>
      <c r="B214" s="238"/>
      <c r="C214" s="238"/>
      <c r="D214" s="238"/>
      <c r="E214" s="238"/>
      <c r="F214" s="238"/>
      <c r="G214" s="7"/>
      <c r="H214" s="7"/>
      <c r="I214" s="7"/>
      <c r="J214" s="7"/>
    </row>
    <row r="215" spans="1:10" x14ac:dyDescent="0.25">
      <c r="A215" s="238"/>
      <c r="B215" s="238"/>
      <c r="C215" s="238"/>
      <c r="D215" s="238"/>
      <c r="E215" s="238"/>
      <c r="F215" s="238"/>
      <c r="G215" s="7"/>
      <c r="H215" s="7"/>
      <c r="I215" s="7"/>
      <c r="J215" s="7"/>
    </row>
    <row r="216" spans="1:10" x14ac:dyDescent="0.25">
      <c r="A216" s="238"/>
      <c r="B216" s="238"/>
      <c r="C216" s="238"/>
      <c r="D216" s="238"/>
      <c r="E216" s="238"/>
      <c r="F216" s="238"/>
      <c r="G216" s="7"/>
      <c r="H216" s="7"/>
      <c r="I216" s="7"/>
      <c r="J216" s="7"/>
    </row>
    <row r="217" spans="1:10" x14ac:dyDescent="0.25">
      <c r="A217" s="238"/>
      <c r="B217" s="238"/>
      <c r="C217" s="238"/>
      <c r="D217" s="238"/>
      <c r="E217" s="238"/>
      <c r="F217" s="238"/>
      <c r="G217" s="7"/>
      <c r="H217" s="7"/>
      <c r="I217" s="7"/>
      <c r="J217" s="7"/>
    </row>
    <row r="218" spans="1:10" x14ac:dyDescent="0.25">
      <c r="A218" s="238"/>
      <c r="B218" s="238"/>
      <c r="C218" s="238"/>
      <c r="D218" s="238"/>
      <c r="E218" s="238"/>
      <c r="F218" s="238"/>
      <c r="G218" s="7"/>
      <c r="H218" s="7"/>
      <c r="I218" s="7"/>
      <c r="J218" s="7"/>
    </row>
    <row r="219" spans="1:10" x14ac:dyDescent="0.25">
      <c r="A219" s="238"/>
      <c r="B219" s="238"/>
      <c r="C219" s="238"/>
      <c r="D219" s="238"/>
      <c r="E219" s="238"/>
      <c r="F219" s="238"/>
      <c r="G219" s="7"/>
      <c r="H219" s="7"/>
      <c r="I219" s="7"/>
      <c r="J219" s="7"/>
    </row>
    <row r="220" spans="1:10" x14ac:dyDescent="0.25">
      <c r="A220" s="238"/>
      <c r="B220" s="238"/>
      <c r="C220" s="238"/>
      <c r="D220" s="238"/>
      <c r="E220" s="238"/>
      <c r="F220" s="238"/>
      <c r="G220" s="7"/>
      <c r="H220" s="7"/>
      <c r="I220" s="7"/>
      <c r="J220" s="7"/>
    </row>
    <row r="221" spans="1:10" x14ac:dyDescent="0.25">
      <c r="A221" s="238"/>
      <c r="B221" s="238"/>
      <c r="C221" s="238"/>
      <c r="D221" s="238"/>
      <c r="E221" s="238"/>
      <c r="F221" s="238"/>
      <c r="G221" s="7"/>
      <c r="H221" s="7"/>
      <c r="I221" s="7"/>
      <c r="J221" s="7"/>
    </row>
    <row r="222" spans="1:10" x14ac:dyDescent="0.25">
      <c r="A222" s="238"/>
      <c r="B222" s="238"/>
      <c r="C222" s="238"/>
      <c r="D222" s="238"/>
      <c r="E222" s="238"/>
      <c r="F222" s="238"/>
      <c r="G222" s="7"/>
      <c r="H222" s="7"/>
      <c r="I222" s="7"/>
      <c r="J222" s="7"/>
    </row>
    <row r="223" spans="1:10" x14ac:dyDescent="0.25">
      <c r="A223" s="238"/>
      <c r="B223" s="238"/>
      <c r="C223" s="238"/>
      <c r="D223" s="238"/>
      <c r="E223" s="238"/>
      <c r="F223" s="238"/>
      <c r="G223" s="7"/>
      <c r="H223" s="7"/>
      <c r="I223" s="7"/>
      <c r="J223" s="7"/>
    </row>
    <row r="224" spans="1:10" x14ac:dyDescent="0.25">
      <c r="A224" s="238"/>
      <c r="B224" s="238"/>
      <c r="C224" s="238"/>
      <c r="D224" s="238"/>
      <c r="E224" s="238"/>
      <c r="F224" s="238"/>
      <c r="G224" s="7"/>
      <c r="H224" s="7"/>
      <c r="I224" s="7"/>
      <c r="J224" s="7"/>
    </row>
    <row r="225" spans="1:10" x14ac:dyDescent="0.25">
      <c r="A225" s="238"/>
      <c r="B225" s="238"/>
      <c r="C225" s="238"/>
      <c r="D225" s="238"/>
      <c r="E225" s="238"/>
      <c r="F225" s="238"/>
      <c r="G225" s="7"/>
      <c r="H225" s="7"/>
      <c r="I225" s="7"/>
      <c r="J225" s="7"/>
    </row>
    <row r="226" spans="1:10" x14ac:dyDescent="0.25">
      <c r="A226" s="238"/>
      <c r="B226" s="238"/>
      <c r="C226" s="238"/>
      <c r="D226" s="238"/>
      <c r="E226" s="238"/>
      <c r="F226" s="238"/>
      <c r="G226" s="7"/>
      <c r="H226" s="7"/>
      <c r="I226" s="7"/>
      <c r="J226" s="7"/>
    </row>
    <row r="227" spans="1:10" x14ac:dyDescent="0.25">
      <c r="A227" s="238"/>
      <c r="B227" s="238"/>
      <c r="C227" s="238"/>
      <c r="D227" s="238"/>
      <c r="E227" s="238"/>
      <c r="F227" s="238"/>
      <c r="G227" s="7"/>
      <c r="H227" s="7"/>
      <c r="I227" s="7"/>
      <c r="J227" s="7"/>
    </row>
    <row r="228" spans="1:10" x14ac:dyDescent="0.25">
      <c r="A228" s="238"/>
      <c r="B228" s="238"/>
      <c r="C228" s="238"/>
      <c r="D228" s="238"/>
      <c r="E228" s="238"/>
      <c r="F228" s="238"/>
      <c r="G228" s="7"/>
      <c r="H228" s="7"/>
      <c r="I228" s="7"/>
      <c r="J228" s="7"/>
    </row>
    <row r="229" spans="1:10" x14ac:dyDescent="0.25">
      <c r="A229" s="238"/>
      <c r="B229" s="238"/>
      <c r="C229" s="238"/>
      <c r="D229" s="238"/>
      <c r="E229" s="238"/>
      <c r="F229" s="238"/>
      <c r="G229" s="7"/>
      <c r="H229" s="7"/>
      <c r="I229" s="7"/>
      <c r="J229" s="7"/>
    </row>
    <row r="230" spans="1:10" x14ac:dyDescent="0.25">
      <c r="A230" s="238"/>
      <c r="B230" s="238"/>
      <c r="C230" s="238"/>
      <c r="D230" s="238"/>
      <c r="E230" s="238"/>
      <c r="F230" s="238"/>
      <c r="G230" s="7"/>
      <c r="H230" s="7"/>
      <c r="I230" s="7"/>
      <c r="J230" s="7"/>
    </row>
    <row r="231" spans="1:10" x14ac:dyDescent="0.25">
      <c r="A231" s="238"/>
      <c r="B231" s="238"/>
      <c r="C231" s="238"/>
      <c r="D231" s="238"/>
      <c r="E231" s="238"/>
      <c r="F231" s="238"/>
      <c r="G231" s="7"/>
      <c r="H231" s="7"/>
      <c r="I231" s="7"/>
      <c r="J231" s="7"/>
    </row>
    <row r="232" spans="1:10" x14ac:dyDescent="0.25">
      <c r="A232" s="238"/>
      <c r="B232" s="238"/>
      <c r="C232" s="238"/>
      <c r="D232" s="238"/>
      <c r="E232" s="238"/>
      <c r="F232" s="238"/>
      <c r="G232" s="7"/>
      <c r="H232" s="7"/>
      <c r="I232" s="7"/>
      <c r="J232" s="7"/>
    </row>
    <row r="233" spans="1:10" x14ac:dyDescent="0.25">
      <c r="A233" s="238"/>
      <c r="B233" s="238"/>
      <c r="C233" s="238"/>
      <c r="D233" s="238"/>
      <c r="E233" s="238"/>
      <c r="F233" s="238"/>
      <c r="G233" s="7"/>
      <c r="H233" s="7"/>
      <c r="I233" s="7"/>
      <c r="J233" s="7"/>
    </row>
    <row r="234" spans="1:10" x14ac:dyDescent="0.25">
      <c r="A234" s="238"/>
      <c r="B234" s="238"/>
      <c r="C234" s="238"/>
      <c r="D234" s="238"/>
      <c r="E234" s="238"/>
      <c r="F234" s="238"/>
      <c r="G234" s="7"/>
      <c r="H234" s="7"/>
      <c r="I234" s="7"/>
      <c r="J234" s="7"/>
    </row>
    <row r="235" spans="1:10" x14ac:dyDescent="0.25">
      <c r="A235" s="238"/>
      <c r="B235" s="238"/>
      <c r="C235" s="238"/>
      <c r="D235" s="238"/>
      <c r="E235" s="238"/>
      <c r="F235" s="238"/>
      <c r="G235" s="7"/>
      <c r="H235" s="7"/>
      <c r="I235" s="7"/>
      <c r="J235" s="7"/>
    </row>
    <row r="236" spans="1:10" x14ac:dyDescent="0.25">
      <c r="A236" s="238"/>
      <c r="B236" s="238"/>
      <c r="C236" s="238"/>
      <c r="D236" s="238"/>
      <c r="E236" s="238"/>
      <c r="F236" s="238"/>
      <c r="G236" s="7"/>
      <c r="H236" s="7"/>
      <c r="I236" s="7"/>
      <c r="J236" s="7"/>
    </row>
    <row r="237" spans="1:10" x14ac:dyDescent="0.25">
      <c r="A237" s="238"/>
      <c r="B237" s="238"/>
      <c r="C237" s="238"/>
      <c r="D237" s="238"/>
      <c r="E237" s="238"/>
      <c r="F237" s="238"/>
      <c r="G237" s="7"/>
      <c r="H237" s="7"/>
      <c r="I237" s="7"/>
      <c r="J237" s="7"/>
    </row>
    <row r="238" spans="1:10" x14ac:dyDescent="0.25">
      <c r="A238" s="238"/>
      <c r="B238" s="238"/>
      <c r="C238" s="238"/>
      <c r="D238" s="238"/>
      <c r="E238" s="238"/>
      <c r="F238" s="238"/>
      <c r="G238" s="7"/>
      <c r="H238" s="7"/>
      <c r="I238" s="7"/>
      <c r="J238" s="7"/>
    </row>
    <row r="239" spans="1:10" x14ac:dyDescent="0.25">
      <c r="A239" s="238"/>
      <c r="B239" s="238"/>
      <c r="C239" s="238"/>
      <c r="D239" s="238"/>
      <c r="E239" s="238"/>
      <c r="F239" s="238"/>
      <c r="G239" s="7"/>
      <c r="H239" s="7"/>
      <c r="I239" s="7"/>
      <c r="J239" s="7"/>
    </row>
    <row r="240" spans="1:10" x14ac:dyDescent="0.25">
      <c r="A240" s="238"/>
      <c r="B240" s="238"/>
      <c r="C240" s="238"/>
      <c r="D240" s="238"/>
      <c r="E240" s="238"/>
      <c r="F240" s="238"/>
      <c r="G240" s="7"/>
      <c r="H240" s="7"/>
      <c r="I240" s="7"/>
      <c r="J240" s="7"/>
    </row>
    <row r="241" spans="1:10" x14ac:dyDescent="0.25">
      <c r="A241" s="238"/>
      <c r="B241" s="238"/>
      <c r="C241" s="238"/>
      <c r="D241" s="238"/>
      <c r="E241" s="238"/>
      <c r="F241" s="238"/>
      <c r="G241" s="7"/>
      <c r="H241" s="7"/>
      <c r="I241" s="7"/>
      <c r="J241" s="7"/>
    </row>
    <row r="242" spans="1:10" x14ac:dyDescent="0.25">
      <c r="A242" s="238"/>
      <c r="B242" s="238"/>
      <c r="C242" s="238"/>
      <c r="D242" s="238"/>
      <c r="E242" s="238"/>
      <c r="F242" s="238"/>
      <c r="G242" s="7"/>
      <c r="H242" s="7"/>
      <c r="I242" s="7"/>
      <c r="J242" s="7"/>
    </row>
    <row r="243" spans="1:10" x14ac:dyDescent="0.25">
      <c r="A243" s="238"/>
      <c r="B243" s="238"/>
      <c r="C243" s="238"/>
      <c r="D243" s="238"/>
      <c r="E243" s="238"/>
      <c r="F243" s="238"/>
      <c r="G243" s="7"/>
      <c r="H243" s="7"/>
      <c r="I243" s="7"/>
      <c r="J243" s="7"/>
    </row>
    <row r="244" spans="1:10" x14ac:dyDescent="0.25">
      <c r="A244" s="238"/>
      <c r="B244" s="238"/>
      <c r="C244" s="238"/>
      <c r="D244" s="238"/>
      <c r="E244" s="238"/>
      <c r="F244" s="238"/>
      <c r="G244" s="7"/>
      <c r="H244" s="7"/>
      <c r="I244" s="7"/>
      <c r="J244" s="7"/>
    </row>
    <row r="245" spans="1:10" x14ac:dyDescent="0.25">
      <c r="A245" s="238"/>
      <c r="B245" s="238"/>
      <c r="C245" s="238"/>
      <c r="D245" s="238"/>
      <c r="E245" s="238"/>
      <c r="F245" s="238"/>
      <c r="G245" s="7"/>
      <c r="H245" s="7"/>
      <c r="I245" s="7"/>
      <c r="J245" s="7"/>
    </row>
    <row r="246" spans="1:10" x14ac:dyDescent="0.25">
      <c r="A246" s="238"/>
      <c r="B246" s="238"/>
      <c r="C246" s="238"/>
      <c r="D246" s="238"/>
      <c r="E246" s="238"/>
      <c r="F246" s="238"/>
      <c r="G246" s="7"/>
      <c r="H246" s="7"/>
      <c r="I246" s="7"/>
      <c r="J246" s="7"/>
    </row>
    <row r="247" spans="1:10" x14ac:dyDescent="0.25">
      <c r="A247" s="238"/>
      <c r="B247" s="238"/>
      <c r="C247" s="238"/>
      <c r="D247" s="238"/>
      <c r="E247" s="238"/>
      <c r="F247" s="238"/>
      <c r="G247" s="7"/>
      <c r="H247" s="7"/>
      <c r="I247" s="7"/>
      <c r="J247" s="7"/>
    </row>
    <row r="248" spans="1:10" x14ac:dyDescent="0.25">
      <c r="A248" s="238"/>
      <c r="B248" s="238"/>
      <c r="C248" s="238"/>
      <c r="D248" s="238"/>
      <c r="E248" s="238"/>
      <c r="F248" s="238"/>
      <c r="G248" s="7"/>
      <c r="H248" s="7"/>
      <c r="I248" s="7"/>
      <c r="J248" s="7"/>
    </row>
    <row r="249" spans="1:10" x14ac:dyDescent="0.25">
      <c r="A249" s="238"/>
      <c r="B249" s="238"/>
      <c r="C249" s="238"/>
      <c r="D249" s="238"/>
      <c r="E249" s="238"/>
      <c r="F249" s="238"/>
      <c r="G249" s="7"/>
      <c r="H249" s="7"/>
      <c r="I249" s="7"/>
      <c r="J249" s="7"/>
    </row>
    <row r="250" spans="1:10" x14ac:dyDescent="0.25">
      <c r="A250" s="238"/>
      <c r="B250" s="238"/>
      <c r="C250" s="238"/>
      <c r="D250" s="238"/>
      <c r="E250" s="238"/>
      <c r="F250" s="238"/>
      <c r="G250" s="7"/>
      <c r="H250" s="7"/>
      <c r="I250" s="7"/>
      <c r="J250" s="7"/>
    </row>
    <row r="251" spans="1:10" x14ac:dyDescent="0.25">
      <c r="A251" s="238"/>
      <c r="B251" s="238"/>
      <c r="C251" s="238"/>
      <c r="D251" s="238"/>
      <c r="E251" s="238"/>
      <c r="F251" s="238"/>
      <c r="G251" s="7"/>
      <c r="H251" s="7"/>
      <c r="I251" s="7"/>
      <c r="J251" s="7"/>
    </row>
    <row r="252" spans="1:10" x14ac:dyDescent="0.25">
      <c r="A252" s="18"/>
      <c r="B252" s="16"/>
      <c r="C252" s="16"/>
      <c r="D252" s="16"/>
      <c r="E252" s="16"/>
      <c r="F252" s="239"/>
      <c r="G252" s="19"/>
      <c r="H252" s="19"/>
      <c r="I252" s="7"/>
      <c r="J252" s="7"/>
    </row>
    <row r="253" spans="1:10" x14ac:dyDescent="0.25">
      <c r="A253" s="18"/>
      <c r="B253" s="16"/>
      <c r="C253" s="16"/>
      <c r="D253" s="16"/>
      <c r="E253" s="16"/>
      <c r="F253" s="239"/>
      <c r="G253" s="19"/>
      <c r="H253" s="19"/>
      <c r="I253" s="7"/>
      <c r="J253" s="7"/>
    </row>
    <row r="254" spans="1:10" x14ac:dyDescent="0.25">
      <c r="A254" s="238"/>
      <c r="B254" s="238"/>
      <c r="C254" s="238"/>
      <c r="D254" s="238"/>
      <c r="E254" s="238"/>
      <c r="F254" s="238"/>
      <c r="G254" s="7"/>
      <c r="H254" s="7"/>
      <c r="I254" s="7"/>
      <c r="J254" s="7"/>
    </row>
    <row r="255" spans="1:10" x14ac:dyDescent="0.25">
      <c r="A255" s="16"/>
      <c r="B255" s="16"/>
      <c r="C255" s="16"/>
      <c r="D255" s="16"/>
      <c r="E255" s="16"/>
      <c r="F255" s="16"/>
      <c r="G255" s="16"/>
      <c r="H255" s="16"/>
      <c r="I255" s="7"/>
      <c r="J255" s="7"/>
    </row>
    <row r="256" spans="1:10" x14ac:dyDescent="0.25">
      <c r="A256" s="240"/>
      <c r="B256" s="240"/>
      <c r="C256" s="240"/>
      <c r="D256" s="240"/>
      <c r="E256" s="240"/>
      <c r="F256" s="240"/>
      <c r="G256" s="17"/>
      <c r="H256" s="17"/>
      <c r="I256" s="7"/>
      <c r="J256" s="7"/>
    </row>
    <row r="257" spans="1:10" x14ac:dyDescent="0.25">
      <c r="A257" s="238"/>
      <c r="B257" s="238"/>
      <c r="C257" s="238"/>
      <c r="D257" s="238"/>
      <c r="E257" s="238"/>
      <c r="F257" s="238"/>
      <c r="G257" s="7"/>
      <c r="H257" s="7"/>
      <c r="I257" s="7"/>
      <c r="J257" s="7"/>
    </row>
    <row r="258" spans="1:10" x14ac:dyDescent="0.25">
      <c r="A258" s="238"/>
      <c r="B258" s="238"/>
      <c r="C258" s="238"/>
      <c r="D258" s="238"/>
      <c r="E258" s="238"/>
      <c r="F258" s="238"/>
      <c r="G258" s="7"/>
      <c r="H258" s="7"/>
      <c r="I258" s="7"/>
      <c r="J258" s="7"/>
    </row>
    <row r="259" spans="1:10" x14ac:dyDescent="0.25">
      <c r="A259" s="238"/>
      <c r="B259" s="238"/>
      <c r="C259" s="238"/>
      <c r="D259" s="238"/>
      <c r="E259" s="238"/>
      <c r="F259" s="238"/>
      <c r="G259" s="7"/>
      <c r="H259" s="7"/>
      <c r="I259" s="7"/>
      <c r="J259" s="7"/>
    </row>
    <row r="260" spans="1:10" x14ac:dyDescent="0.25">
      <c r="A260" s="238"/>
      <c r="B260" s="238"/>
      <c r="C260" s="238"/>
      <c r="D260" s="238"/>
      <c r="E260" s="238"/>
      <c r="F260" s="238"/>
      <c r="G260" s="7"/>
      <c r="H260" s="7"/>
      <c r="I260" s="7"/>
      <c r="J260" s="7"/>
    </row>
    <row r="261" spans="1:10" x14ac:dyDescent="0.25">
      <c r="A261" s="238"/>
      <c r="B261" s="238"/>
      <c r="C261" s="238"/>
      <c r="D261" s="238"/>
      <c r="E261" s="238"/>
      <c r="F261" s="238"/>
      <c r="G261" s="7"/>
      <c r="H261" s="7"/>
      <c r="I261" s="7"/>
      <c r="J261" s="7"/>
    </row>
    <row r="262" spans="1:10" x14ac:dyDescent="0.25">
      <c r="A262" s="238"/>
      <c r="B262" s="238"/>
      <c r="C262" s="238"/>
      <c r="D262" s="238"/>
      <c r="E262" s="238"/>
      <c r="F262" s="238"/>
      <c r="G262" s="7"/>
      <c r="H262" s="7"/>
      <c r="I262" s="7"/>
      <c r="J262" s="7"/>
    </row>
    <row r="263" spans="1:10" x14ac:dyDescent="0.25">
      <c r="A263" s="238"/>
      <c r="B263" s="238"/>
      <c r="C263" s="238"/>
      <c r="D263" s="238"/>
      <c r="E263" s="238"/>
      <c r="F263" s="238"/>
      <c r="G263" s="7"/>
      <c r="H263" s="7"/>
      <c r="I263" s="7"/>
      <c r="J263" s="7"/>
    </row>
    <row r="264" spans="1:10" x14ac:dyDescent="0.25">
      <c r="A264" s="238"/>
      <c r="B264" s="238"/>
      <c r="C264" s="238"/>
      <c r="D264" s="238"/>
      <c r="E264" s="238"/>
      <c r="F264" s="238"/>
      <c r="G264" s="7"/>
      <c r="H264" s="7"/>
      <c r="I264" s="7"/>
      <c r="J264" s="7"/>
    </row>
    <row r="265" spans="1:10" x14ac:dyDescent="0.25">
      <c r="A265" s="238"/>
      <c r="B265" s="238"/>
      <c r="C265" s="238"/>
      <c r="D265" s="238"/>
      <c r="E265" s="238"/>
      <c r="F265" s="238"/>
      <c r="G265" s="7"/>
      <c r="H265" s="7"/>
      <c r="I265" s="7"/>
      <c r="J265" s="7"/>
    </row>
    <row r="266" spans="1:10" x14ac:dyDescent="0.25">
      <c r="A266" s="238"/>
      <c r="B266" s="238"/>
      <c r="C266" s="238"/>
      <c r="D266" s="238"/>
      <c r="E266" s="238"/>
      <c r="F266" s="238"/>
      <c r="G266" s="7"/>
      <c r="H266" s="7"/>
      <c r="I266" s="7"/>
      <c r="J266" s="7"/>
    </row>
    <row r="267" spans="1:10" x14ac:dyDescent="0.25">
      <c r="A267" s="238"/>
      <c r="B267" s="238"/>
      <c r="C267" s="238"/>
      <c r="D267" s="238"/>
      <c r="E267" s="238"/>
      <c r="F267" s="238"/>
      <c r="G267" s="7"/>
      <c r="H267" s="7"/>
      <c r="I267" s="7"/>
      <c r="J267" s="7"/>
    </row>
    <row r="268" spans="1:10" x14ac:dyDescent="0.25">
      <c r="A268" s="238"/>
      <c r="B268" s="238"/>
      <c r="C268" s="238"/>
      <c r="D268" s="238"/>
      <c r="E268" s="238"/>
      <c r="F268" s="238"/>
      <c r="G268" s="7"/>
      <c r="H268" s="7"/>
      <c r="I268" s="7"/>
      <c r="J268" s="7"/>
    </row>
    <row r="269" spans="1:10" x14ac:dyDescent="0.25">
      <c r="A269" s="238"/>
      <c r="B269" s="238"/>
      <c r="C269" s="238"/>
      <c r="D269" s="238"/>
      <c r="E269" s="238"/>
      <c r="F269" s="238"/>
      <c r="G269" s="7"/>
      <c r="H269" s="7"/>
      <c r="I269" s="7"/>
      <c r="J269" s="7"/>
    </row>
    <row r="270" spans="1:10" x14ac:dyDescent="0.25">
      <c r="A270" s="238"/>
      <c r="B270" s="238"/>
      <c r="C270" s="238"/>
      <c r="D270" s="238"/>
      <c r="E270" s="238"/>
      <c r="F270" s="238"/>
      <c r="G270" s="7"/>
      <c r="H270" s="7"/>
      <c r="I270" s="7"/>
      <c r="J270" s="7"/>
    </row>
    <row r="271" spans="1:10" x14ac:dyDescent="0.25">
      <c r="A271" s="238"/>
      <c r="B271" s="238"/>
      <c r="C271" s="238"/>
      <c r="D271" s="238"/>
      <c r="E271" s="238"/>
      <c r="F271" s="238"/>
      <c r="G271" s="7"/>
      <c r="H271" s="7"/>
      <c r="I271" s="7"/>
      <c r="J271" s="7"/>
    </row>
    <row r="272" spans="1:10" x14ac:dyDescent="0.25">
      <c r="A272" s="238"/>
      <c r="B272" s="238"/>
      <c r="C272" s="238"/>
      <c r="D272" s="238"/>
      <c r="E272" s="238"/>
      <c r="F272" s="238"/>
      <c r="G272" s="7"/>
      <c r="H272" s="7"/>
      <c r="I272" s="7"/>
      <c r="J272" s="7"/>
    </row>
    <row r="273" spans="1:10" x14ac:dyDescent="0.25">
      <c r="A273" s="238"/>
      <c r="B273" s="238"/>
      <c r="C273" s="238"/>
      <c r="D273" s="238"/>
      <c r="E273" s="238"/>
      <c r="F273" s="238"/>
      <c r="G273" s="7"/>
      <c r="H273" s="7"/>
      <c r="I273" s="7"/>
      <c r="J273" s="7"/>
    </row>
    <row r="274" spans="1:10" x14ac:dyDescent="0.25">
      <c r="A274" s="238"/>
      <c r="B274" s="238"/>
      <c r="C274" s="238"/>
      <c r="D274" s="238"/>
      <c r="E274" s="238"/>
      <c r="F274" s="238"/>
      <c r="G274" s="7"/>
      <c r="H274" s="7"/>
      <c r="I274" s="7"/>
      <c r="J274" s="7"/>
    </row>
    <row r="275" spans="1:10" x14ac:dyDescent="0.25">
      <c r="A275" s="238"/>
      <c r="B275" s="238"/>
      <c r="C275" s="238"/>
      <c r="D275" s="238"/>
      <c r="E275" s="238"/>
      <c r="F275" s="238"/>
      <c r="G275" s="7"/>
      <c r="H275" s="7"/>
      <c r="I275" s="7"/>
      <c r="J275" s="7"/>
    </row>
    <row r="276" spans="1:10" x14ac:dyDescent="0.25">
      <c r="A276" s="238"/>
      <c r="B276" s="238"/>
      <c r="C276" s="238"/>
      <c r="D276" s="238"/>
      <c r="E276" s="238"/>
      <c r="F276" s="238"/>
      <c r="G276" s="7"/>
      <c r="H276" s="7"/>
      <c r="I276" s="7"/>
      <c r="J276" s="7"/>
    </row>
    <row r="277" spans="1:10" x14ac:dyDescent="0.25">
      <c r="A277" s="238"/>
      <c r="B277" s="238"/>
      <c r="C277" s="238"/>
      <c r="D277" s="238"/>
      <c r="E277" s="238"/>
      <c r="F277" s="238"/>
      <c r="G277" s="7"/>
      <c r="H277" s="7"/>
      <c r="I277" s="7"/>
      <c r="J277" s="7"/>
    </row>
    <row r="278" spans="1:10" x14ac:dyDescent="0.25">
      <c r="A278" s="238"/>
      <c r="B278" s="238"/>
      <c r="C278" s="238"/>
      <c r="D278" s="238"/>
      <c r="E278" s="238"/>
      <c r="F278" s="238"/>
      <c r="G278" s="7"/>
      <c r="H278" s="7"/>
      <c r="I278" s="7"/>
      <c r="J278" s="7"/>
    </row>
    <row r="279" spans="1:10" x14ac:dyDescent="0.25">
      <c r="A279" s="238"/>
      <c r="B279" s="238"/>
      <c r="C279" s="238"/>
      <c r="D279" s="238"/>
      <c r="E279" s="238"/>
      <c r="F279" s="238"/>
      <c r="G279" s="7"/>
      <c r="H279" s="7"/>
      <c r="I279" s="7"/>
      <c r="J279" s="7"/>
    </row>
    <row r="280" spans="1:10" x14ac:dyDescent="0.25">
      <c r="A280" s="238"/>
      <c r="B280" s="238"/>
      <c r="C280" s="238"/>
      <c r="D280" s="238"/>
      <c r="E280" s="238"/>
      <c r="F280" s="238"/>
      <c r="G280" s="7"/>
      <c r="H280" s="7"/>
      <c r="I280" s="7"/>
      <c r="J280" s="7"/>
    </row>
    <row r="281" spans="1:10" x14ac:dyDescent="0.25">
      <c r="A281" s="238"/>
      <c r="B281" s="238"/>
      <c r="C281" s="238"/>
      <c r="D281" s="238"/>
      <c r="E281" s="238"/>
      <c r="F281" s="238"/>
      <c r="G281" s="7"/>
      <c r="H281" s="7"/>
      <c r="I281" s="7"/>
      <c r="J281" s="7"/>
    </row>
    <row r="282" spans="1:10" x14ac:dyDescent="0.25">
      <c r="A282" s="238"/>
      <c r="B282" s="238"/>
      <c r="C282" s="238"/>
      <c r="D282" s="238"/>
      <c r="E282" s="238"/>
      <c r="F282" s="238"/>
      <c r="G282" s="7"/>
      <c r="H282" s="7"/>
      <c r="I282" s="7"/>
      <c r="J282" s="7"/>
    </row>
    <row r="283" spans="1:10" x14ac:dyDescent="0.25">
      <c r="A283" s="238"/>
      <c r="B283" s="238"/>
      <c r="C283" s="238"/>
      <c r="D283" s="238"/>
      <c r="E283" s="238"/>
      <c r="F283" s="238"/>
      <c r="G283" s="7"/>
      <c r="H283" s="7"/>
      <c r="I283" s="7"/>
      <c r="J283" s="7"/>
    </row>
    <row r="284" spans="1:10" x14ac:dyDescent="0.25">
      <c r="A284" s="238"/>
      <c r="B284" s="238"/>
      <c r="C284" s="238"/>
      <c r="D284" s="238"/>
      <c r="E284" s="238"/>
      <c r="F284" s="238"/>
      <c r="G284" s="7"/>
      <c r="H284" s="7"/>
      <c r="I284" s="7"/>
      <c r="J284" s="7"/>
    </row>
    <row r="285" spans="1:10" x14ac:dyDescent="0.25">
      <c r="A285" s="238"/>
      <c r="B285" s="238"/>
      <c r="C285" s="238"/>
      <c r="D285" s="238"/>
      <c r="E285" s="238"/>
      <c r="F285" s="238"/>
      <c r="G285" s="7"/>
      <c r="H285" s="7"/>
      <c r="I285" s="7"/>
      <c r="J285" s="7"/>
    </row>
    <row r="286" spans="1:10" x14ac:dyDescent="0.25">
      <c r="A286" s="238"/>
      <c r="B286" s="238"/>
      <c r="C286" s="238"/>
      <c r="D286" s="238"/>
      <c r="E286" s="238"/>
      <c r="F286" s="238"/>
      <c r="G286" s="7"/>
      <c r="H286" s="7"/>
      <c r="I286" s="7"/>
      <c r="J286" s="7"/>
    </row>
    <row r="287" spans="1:10" x14ac:dyDescent="0.25">
      <c r="A287" s="238"/>
      <c r="B287" s="238"/>
      <c r="C287" s="238"/>
      <c r="D287" s="238"/>
      <c r="E287" s="238"/>
      <c r="F287" s="238"/>
      <c r="G287" s="7"/>
      <c r="H287" s="7"/>
      <c r="I287" s="7"/>
      <c r="J287" s="7"/>
    </row>
    <row r="288" spans="1:10" x14ac:dyDescent="0.25">
      <c r="A288" s="238"/>
      <c r="B288" s="238"/>
      <c r="C288" s="238"/>
      <c r="D288" s="238"/>
      <c r="E288" s="238"/>
      <c r="F288" s="238"/>
      <c r="G288" s="7"/>
      <c r="H288" s="7"/>
      <c r="I288" s="7"/>
      <c r="J288" s="7"/>
    </row>
    <row r="289" spans="1:10" x14ac:dyDescent="0.25">
      <c r="A289" s="238"/>
      <c r="B289" s="238"/>
      <c r="C289" s="238"/>
      <c r="D289" s="238"/>
      <c r="E289" s="238"/>
      <c r="F289" s="238"/>
      <c r="G289" s="7"/>
      <c r="H289" s="7"/>
      <c r="I289" s="7"/>
      <c r="J289" s="7"/>
    </row>
    <row r="290" spans="1:10" x14ac:dyDescent="0.25">
      <c r="A290" s="238"/>
      <c r="B290" s="238"/>
      <c r="C290" s="238"/>
      <c r="D290" s="238"/>
      <c r="E290" s="238"/>
      <c r="F290" s="238"/>
      <c r="G290" s="7"/>
      <c r="H290" s="7"/>
      <c r="I290" s="7"/>
      <c r="J290" s="7"/>
    </row>
    <row r="291" spans="1:10" x14ac:dyDescent="0.25">
      <c r="A291" s="238"/>
      <c r="B291" s="238"/>
      <c r="C291" s="238"/>
      <c r="D291" s="238"/>
      <c r="E291" s="238"/>
      <c r="F291" s="238"/>
      <c r="G291" s="7"/>
      <c r="H291" s="7"/>
      <c r="I291" s="7"/>
      <c r="J291" s="7"/>
    </row>
    <row r="292" spans="1:10" x14ac:dyDescent="0.25">
      <c r="A292" s="238"/>
      <c r="B292" s="238"/>
      <c r="C292" s="238"/>
      <c r="D292" s="238"/>
      <c r="E292" s="238"/>
      <c r="F292" s="238"/>
      <c r="G292" s="7"/>
      <c r="H292" s="7"/>
      <c r="I292" s="7"/>
      <c r="J292" s="7"/>
    </row>
    <row r="293" spans="1:10" x14ac:dyDescent="0.25">
      <c r="A293" s="238"/>
      <c r="B293" s="238"/>
      <c r="C293" s="238"/>
      <c r="D293" s="238"/>
      <c r="E293" s="238"/>
      <c r="F293" s="238"/>
      <c r="G293" s="7"/>
      <c r="H293" s="7"/>
      <c r="I293" s="7"/>
      <c r="J293" s="7"/>
    </row>
    <row r="294" spans="1:10" x14ac:dyDescent="0.25">
      <c r="A294" s="238"/>
      <c r="B294" s="238"/>
      <c r="C294" s="238"/>
      <c r="D294" s="238"/>
      <c r="E294" s="238"/>
      <c r="F294" s="238"/>
      <c r="G294" s="7"/>
      <c r="H294" s="7"/>
      <c r="I294" s="7"/>
      <c r="J294" s="7"/>
    </row>
    <row r="295" spans="1:10" x14ac:dyDescent="0.25">
      <c r="A295" s="238"/>
      <c r="B295" s="238"/>
      <c r="C295" s="238"/>
      <c r="D295" s="238"/>
      <c r="E295" s="238"/>
      <c r="F295" s="238"/>
      <c r="G295" s="7"/>
      <c r="H295" s="7"/>
      <c r="I295" s="7"/>
      <c r="J295" s="7"/>
    </row>
    <row r="296" spans="1:10" x14ac:dyDescent="0.25">
      <c r="A296" s="238"/>
      <c r="B296" s="238"/>
      <c r="C296" s="238"/>
      <c r="D296" s="238"/>
      <c r="E296" s="238"/>
      <c r="F296" s="238"/>
      <c r="G296" s="7"/>
      <c r="H296" s="7"/>
      <c r="I296" s="7"/>
      <c r="J296" s="7"/>
    </row>
    <row r="297" spans="1:10" x14ac:dyDescent="0.25">
      <c r="A297" s="238"/>
      <c r="B297" s="238"/>
      <c r="C297" s="238"/>
      <c r="D297" s="238"/>
      <c r="E297" s="238"/>
      <c r="F297" s="238"/>
      <c r="G297" s="7"/>
      <c r="H297" s="7"/>
      <c r="I297" s="7"/>
      <c r="J297" s="7"/>
    </row>
    <row r="298" spans="1:10" x14ac:dyDescent="0.25">
      <c r="A298" s="238"/>
      <c r="B298" s="238"/>
      <c r="C298" s="238"/>
      <c r="D298" s="238"/>
      <c r="E298" s="238"/>
      <c r="F298" s="238"/>
      <c r="G298" s="7"/>
      <c r="H298" s="7"/>
      <c r="I298" s="7"/>
      <c r="J298" s="7"/>
    </row>
    <row r="299" spans="1:10" x14ac:dyDescent="0.25">
      <c r="A299" s="238"/>
      <c r="B299" s="238"/>
      <c r="C299" s="238"/>
      <c r="D299" s="238"/>
      <c r="E299" s="238"/>
      <c r="F299" s="238"/>
      <c r="G299" s="7"/>
      <c r="H299" s="7"/>
      <c r="I299" s="7"/>
      <c r="J299" s="7"/>
    </row>
    <row r="300" spans="1:10" x14ac:dyDescent="0.25">
      <c r="A300" s="238"/>
      <c r="B300" s="238"/>
      <c r="C300" s="238"/>
      <c r="D300" s="238"/>
      <c r="E300" s="238"/>
      <c r="F300" s="238"/>
      <c r="G300" s="7"/>
      <c r="H300" s="7"/>
      <c r="I300" s="7"/>
      <c r="J300" s="7"/>
    </row>
    <row r="301" spans="1:10" x14ac:dyDescent="0.25">
      <c r="A301" s="238"/>
      <c r="B301" s="238"/>
      <c r="C301" s="238"/>
      <c r="D301" s="238"/>
      <c r="E301" s="238"/>
      <c r="F301" s="238"/>
      <c r="G301" s="7"/>
      <c r="H301" s="7"/>
      <c r="I301" s="7"/>
      <c r="J301" s="7"/>
    </row>
    <row r="302" spans="1:10" x14ac:dyDescent="0.25">
      <c r="A302" s="238"/>
      <c r="B302" s="238"/>
      <c r="C302" s="238"/>
      <c r="D302" s="238"/>
      <c r="E302" s="238"/>
      <c r="F302" s="238"/>
      <c r="G302" s="7"/>
      <c r="H302" s="7"/>
      <c r="I302" s="7"/>
      <c r="J302" s="7"/>
    </row>
    <row r="303" spans="1:10" x14ac:dyDescent="0.25">
      <c r="A303" s="238"/>
      <c r="B303" s="238"/>
      <c r="C303" s="238"/>
      <c r="D303" s="238"/>
      <c r="E303" s="238"/>
      <c r="F303" s="238"/>
      <c r="G303" s="7"/>
      <c r="H303" s="7"/>
      <c r="I303" s="7"/>
      <c r="J303" s="7"/>
    </row>
    <row r="304" spans="1:10" x14ac:dyDescent="0.25">
      <c r="A304" s="238"/>
      <c r="B304" s="238"/>
      <c r="C304" s="238"/>
      <c r="D304" s="238"/>
      <c r="E304" s="238"/>
      <c r="F304" s="238"/>
      <c r="G304" s="7"/>
      <c r="H304" s="7"/>
      <c r="I304" s="7"/>
      <c r="J304" s="7"/>
    </row>
    <row r="305" spans="1:10" x14ac:dyDescent="0.25">
      <c r="A305" s="238"/>
      <c r="B305" s="238"/>
      <c r="C305" s="238"/>
      <c r="D305" s="238"/>
      <c r="E305" s="238"/>
      <c r="F305" s="238"/>
      <c r="G305" s="7"/>
      <c r="H305" s="7"/>
      <c r="I305" s="7"/>
      <c r="J305" s="7"/>
    </row>
    <row r="306" spans="1:10" x14ac:dyDescent="0.25">
      <c r="A306" s="238"/>
      <c r="B306" s="238"/>
      <c r="C306" s="238"/>
      <c r="D306" s="238"/>
      <c r="E306" s="238"/>
      <c r="F306" s="238"/>
      <c r="G306" s="7"/>
      <c r="H306" s="7"/>
      <c r="I306" s="7"/>
      <c r="J306" s="7"/>
    </row>
    <row r="307" spans="1:10" x14ac:dyDescent="0.25">
      <c r="A307" s="238"/>
      <c r="B307" s="238"/>
      <c r="C307" s="238"/>
      <c r="D307" s="238"/>
      <c r="E307" s="238"/>
      <c r="F307" s="238"/>
      <c r="G307" s="7"/>
      <c r="H307" s="7"/>
      <c r="I307" s="7"/>
      <c r="J307" s="7"/>
    </row>
    <row r="308" spans="1:10" x14ac:dyDescent="0.25">
      <c r="A308" s="238"/>
      <c r="B308" s="238"/>
      <c r="C308" s="238"/>
      <c r="D308" s="238"/>
      <c r="E308" s="238"/>
      <c r="F308" s="238"/>
      <c r="G308" s="7"/>
      <c r="H308" s="7"/>
      <c r="I308" s="7"/>
      <c r="J308" s="7"/>
    </row>
    <row r="309" spans="1:10" x14ac:dyDescent="0.25">
      <c r="A309" s="238"/>
      <c r="B309" s="238"/>
      <c r="C309" s="238"/>
      <c r="D309" s="238"/>
      <c r="E309" s="238"/>
      <c r="F309" s="238"/>
      <c r="G309" s="7"/>
      <c r="H309" s="7"/>
      <c r="I309" s="7"/>
      <c r="J309" s="7"/>
    </row>
    <row r="310" spans="1:10" x14ac:dyDescent="0.25">
      <c r="A310" s="238"/>
      <c r="B310" s="238"/>
      <c r="C310" s="238"/>
      <c r="D310" s="238"/>
      <c r="E310" s="238"/>
      <c r="F310" s="238"/>
      <c r="G310" s="7"/>
      <c r="H310" s="7"/>
      <c r="I310" s="7"/>
      <c r="J310" s="7"/>
    </row>
    <row r="311" spans="1:10" x14ac:dyDescent="0.25">
      <c r="A311" s="238"/>
      <c r="B311" s="238"/>
      <c r="C311" s="238"/>
      <c r="D311" s="238"/>
      <c r="E311" s="238"/>
      <c r="F311" s="238"/>
      <c r="G311" s="7"/>
      <c r="H311" s="7"/>
      <c r="I311" s="7"/>
      <c r="J311" s="7"/>
    </row>
    <row r="312" spans="1:10" x14ac:dyDescent="0.25">
      <c r="A312" s="238"/>
      <c r="B312" s="238"/>
      <c r="C312" s="238"/>
      <c r="D312" s="238"/>
      <c r="E312" s="238"/>
      <c r="F312" s="238"/>
      <c r="G312" s="7"/>
      <c r="H312" s="7"/>
      <c r="I312" s="7"/>
      <c r="J312" s="7"/>
    </row>
    <row r="313" spans="1:10" x14ac:dyDescent="0.25">
      <c r="A313" s="18"/>
      <c r="B313" s="16"/>
      <c r="C313" s="16"/>
      <c r="D313" s="16"/>
      <c r="E313" s="16"/>
      <c r="F313" s="240"/>
      <c r="G313" s="17"/>
      <c r="H313" s="17"/>
      <c r="I313" s="7"/>
      <c r="J313" s="7"/>
    </row>
    <row r="314" spans="1:10" x14ac:dyDescent="0.25">
      <c r="A314" s="18"/>
      <c r="B314" s="16"/>
      <c r="C314" s="16"/>
      <c r="D314" s="16"/>
      <c r="E314" s="16"/>
      <c r="F314" s="240"/>
      <c r="G314" s="17"/>
      <c r="H314" s="17"/>
      <c r="I314" s="7"/>
      <c r="J314" s="7"/>
    </row>
    <row r="315" spans="1:10" x14ac:dyDescent="0.25">
      <c r="A315" s="238"/>
      <c r="B315" s="238"/>
      <c r="C315" s="238"/>
      <c r="D315" s="238"/>
      <c r="E315" s="238"/>
      <c r="F315" s="238"/>
      <c r="G315" s="7"/>
      <c r="H315" s="7"/>
      <c r="I315" s="7"/>
      <c r="J315" s="7"/>
    </row>
    <row r="316" spans="1:10" x14ac:dyDescent="0.25">
      <c r="A316" s="238"/>
      <c r="B316" s="238"/>
      <c r="C316" s="238"/>
      <c r="D316" s="238"/>
      <c r="E316" s="238"/>
      <c r="F316" s="238"/>
      <c r="G316" s="7"/>
      <c r="H316" s="7"/>
      <c r="I316" s="7"/>
      <c r="J316" s="7"/>
    </row>
    <row r="317" spans="1:10" x14ac:dyDescent="0.25">
      <c r="A317" s="238"/>
      <c r="B317" s="238"/>
      <c r="C317" s="238"/>
      <c r="D317" s="238"/>
      <c r="E317" s="238"/>
      <c r="F317" s="238"/>
      <c r="G317" s="7"/>
      <c r="H317" s="7"/>
      <c r="I317" s="7"/>
      <c r="J317" s="7"/>
    </row>
    <row r="318" spans="1:10" x14ac:dyDescent="0.25">
      <c r="A318" s="238"/>
      <c r="B318" s="238"/>
      <c r="C318" s="238"/>
      <c r="D318" s="238"/>
      <c r="E318" s="238"/>
      <c r="F318" s="238"/>
      <c r="G318" s="7"/>
      <c r="H318" s="7"/>
      <c r="I318" s="7"/>
      <c r="J318" s="7"/>
    </row>
    <row r="319" spans="1:10" x14ac:dyDescent="0.25">
      <c r="A319" s="238"/>
      <c r="B319" s="238"/>
      <c r="C319" s="238"/>
      <c r="D319" s="238"/>
      <c r="E319" s="238"/>
      <c r="F319" s="238"/>
      <c r="G319" s="7"/>
      <c r="H319" s="7"/>
      <c r="I319" s="7"/>
      <c r="J319" s="7"/>
    </row>
    <row r="320" spans="1:10" x14ac:dyDescent="0.25">
      <c r="A320" s="238"/>
      <c r="B320" s="238"/>
      <c r="C320" s="238"/>
      <c r="D320" s="238"/>
      <c r="E320" s="238"/>
      <c r="F320" s="238"/>
      <c r="G320" s="7"/>
      <c r="H320" s="7"/>
      <c r="I320" s="7"/>
      <c r="J320" s="7"/>
    </row>
    <row r="321" spans="1:10" x14ac:dyDescent="0.25">
      <c r="A321" s="238"/>
      <c r="B321" s="238"/>
      <c r="C321" s="238"/>
      <c r="D321" s="238"/>
      <c r="E321" s="238"/>
      <c r="F321" s="238"/>
      <c r="G321" s="7"/>
      <c r="H321" s="7"/>
      <c r="I321" s="7"/>
      <c r="J321" s="7"/>
    </row>
    <row r="322" spans="1:10" x14ac:dyDescent="0.25">
      <c r="A322" s="238"/>
      <c r="B322" s="238"/>
      <c r="C322" s="238"/>
      <c r="D322" s="238"/>
      <c r="E322" s="238"/>
      <c r="F322" s="238"/>
      <c r="G322" s="7"/>
      <c r="H322" s="7"/>
      <c r="I322" s="7"/>
      <c r="J322" s="7"/>
    </row>
    <row r="323" spans="1:10" x14ac:dyDescent="0.25">
      <c r="A323" s="238"/>
      <c r="B323" s="238"/>
      <c r="C323" s="238"/>
      <c r="D323" s="238"/>
      <c r="E323" s="238"/>
      <c r="F323" s="238"/>
      <c r="G323" s="7"/>
      <c r="H323" s="7"/>
      <c r="I323" s="7"/>
      <c r="J323" s="7"/>
    </row>
    <row r="324" spans="1:10" x14ac:dyDescent="0.25">
      <c r="A324" s="238"/>
      <c r="B324" s="238"/>
      <c r="C324" s="238"/>
      <c r="D324" s="238"/>
      <c r="E324" s="238"/>
      <c r="F324" s="238"/>
      <c r="G324" s="7"/>
      <c r="H324" s="7"/>
      <c r="I324" s="7"/>
      <c r="J324" s="7"/>
    </row>
    <row r="325" spans="1:10" x14ac:dyDescent="0.25">
      <c r="A325" s="238"/>
      <c r="B325" s="238"/>
      <c r="C325" s="238"/>
      <c r="D325" s="238"/>
      <c r="E325" s="238"/>
      <c r="F325" s="238"/>
      <c r="G325" s="7"/>
      <c r="H325" s="7"/>
      <c r="I325" s="7"/>
      <c r="J325" s="7"/>
    </row>
    <row r="326" spans="1:10" x14ac:dyDescent="0.25">
      <c r="A326" s="238"/>
      <c r="B326" s="238"/>
      <c r="C326" s="238"/>
      <c r="D326" s="238"/>
      <c r="E326" s="238"/>
      <c r="F326" s="238"/>
      <c r="G326" s="7"/>
      <c r="H326" s="7"/>
      <c r="I326" s="7"/>
      <c r="J326" s="7"/>
    </row>
    <row r="327" spans="1:10" x14ac:dyDescent="0.25">
      <c r="A327" s="238"/>
      <c r="B327" s="238"/>
      <c r="C327" s="238"/>
      <c r="D327" s="238"/>
      <c r="E327" s="238"/>
      <c r="F327" s="238"/>
      <c r="G327" s="7"/>
      <c r="H327" s="7"/>
      <c r="I327" s="7"/>
      <c r="J327" s="7"/>
    </row>
    <row r="328" spans="1:10" x14ac:dyDescent="0.25">
      <c r="A328" s="238"/>
      <c r="B328" s="238"/>
      <c r="C328" s="238"/>
      <c r="D328" s="238"/>
      <c r="E328" s="238"/>
      <c r="F328" s="238"/>
      <c r="G328" s="7"/>
      <c r="H328" s="7"/>
      <c r="I328" s="7"/>
      <c r="J328" s="7"/>
    </row>
    <row r="329" spans="1:10" x14ac:dyDescent="0.25">
      <c r="A329" s="238"/>
      <c r="B329" s="238"/>
      <c r="C329" s="238"/>
      <c r="D329" s="238"/>
      <c r="E329" s="238"/>
      <c r="F329" s="238"/>
      <c r="G329" s="7"/>
      <c r="H329" s="7"/>
      <c r="I329" s="7"/>
      <c r="J329" s="7"/>
    </row>
    <row r="330" spans="1:10" x14ac:dyDescent="0.25">
      <c r="A330" s="238"/>
      <c r="B330" s="238"/>
      <c r="C330" s="238"/>
      <c r="D330" s="238"/>
      <c r="E330" s="238"/>
      <c r="F330" s="238"/>
      <c r="G330" s="7"/>
      <c r="H330" s="7"/>
      <c r="I330" s="7"/>
      <c r="J330" s="7"/>
    </row>
    <row r="331" spans="1:10" x14ac:dyDescent="0.25">
      <c r="A331" s="238"/>
      <c r="B331" s="238"/>
      <c r="C331" s="238"/>
      <c r="D331" s="238"/>
      <c r="E331" s="238"/>
      <c r="F331" s="238"/>
      <c r="G331" s="7"/>
      <c r="H331" s="7"/>
      <c r="I331" s="7"/>
      <c r="J331" s="7"/>
    </row>
    <row r="332" spans="1:10" x14ac:dyDescent="0.25">
      <c r="A332" s="238"/>
      <c r="B332" s="238"/>
      <c r="C332" s="238"/>
      <c r="D332" s="238"/>
      <c r="E332" s="238"/>
      <c r="F332" s="238"/>
      <c r="G332" s="7"/>
      <c r="H332" s="7"/>
      <c r="I332" s="7"/>
      <c r="J332" s="7"/>
    </row>
    <row r="333" spans="1:10" x14ac:dyDescent="0.25">
      <c r="A333" s="238"/>
      <c r="B333" s="238"/>
      <c r="C333" s="238"/>
      <c r="D333" s="238"/>
      <c r="E333" s="238"/>
      <c r="F333" s="238"/>
      <c r="G333" s="7"/>
      <c r="H333" s="7"/>
      <c r="I333" s="7"/>
      <c r="J333" s="7"/>
    </row>
    <row r="334" spans="1:10" x14ac:dyDescent="0.25">
      <c r="A334" s="238"/>
      <c r="B334" s="238"/>
      <c r="C334" s="238"/>
      <c r="D334" s="238"/>
      <c r="E334" s="238"/>
      <c r="F334" s="238"/>
      <c r="G334" s="7"/>
      <c r="H334" s="7"/>
      <c r="I334" s="7"/>
      <c r="J334" s="7"/>
    </row>
    <row r="335" spans="1:10" x14ac:dyDescent="0.25">
      <c r="A335" s="238"/>
      <c r="B335" s="238"/>
      <c r="C335" s="238"/>
      <c r="D335" s="238"/>
      <c r="E335" s="238"/>
      <c r="F335" s="238"/>
      <c r="G335" s="7"/>
      <c r="H335" s="7"/>
      <c r="I335" s="7"/>
      <c r="J335" s="7"/>
    </row>
    <row r="336" spans="1:10" x14ac:dyDescent="0.25">
      <c r="A336" s="238"/>
      <c r="B336" s="238"/>
      <c r="C336" s="238"/>
      <c r="D336" s="238"/>
      <c r="E336" s="238"/>
      <c r="F336" s="238"/>
      <c r="G336" s="7"/>
      <c r="H336" s="7"/>
      <c r="I336" s="7"/>
      <c r="J336" s="7"/>
    </row>
    <row r="337" spans="1:10" x14ac:dyDescent="0.25">
      <c r="A337" s="238"/>
      <c r="B337" s="238"/>
      <c r="C337" s="238"/>
      <c r="D337" s="238"/>
      <c r="E337" s="238"/>
      <c r="F337" s="238"/>
      <c r="G337" s="7"/>
      <c r="H337" s="7"/>
      <c r="I337" s="7"/>
      <c r="J337" s="7"/>
    </row>
    <row r="338" spans="1:10" x14ac:dyDescent="0.25">
      <c r="A338" s="238"/>
      <c r="B338" s="238"/>
      <c r="C338" s="238"/>
      <c r="D338" s="238"/>
      <c r="E338" s="238"/>
      <c r="F338" s="238"/>
      <c r="G338" s="7"/>
      <c r="H338" s="7"/>
      <c r="I338" s="7"/>
      <c r="J338" s="7"/>
    </row>
    <row r="339" spans="1:10" x14ac:dyDescent="0.25">
      <c r="A339" s="238"/>
      <c r="B339" s="238"/>
      <c r="C339" s="238"/>
      <c r="D339" s="238"/>
      <c r="E339" s="238"/>
      <c r="F339" s="238"/>
      <c r="G339" s="7"/>
      <c r="H339" s="7"/>
      <c r="I339" s="7"/>
      <c r="J339" s="7"/>
    </row>
    <row r="340" spans="1:10" x14ac:dyDescent="0.25">
      <c r="A340" s="238"/>
      <c r="B340" s="238"/>
      <c r="C340" s="238"/>
      <c r="D340" s="238"/>
      <c r="E340" s="238"/>
      <c r="F340" s="238"/>
      <c r="G340" s="7"/>
      <c r="H340" s="7"/>
      <c r="I340" s="7"/>
      <c r="J340" s="7"/>
    </row>
    <row r="341" spans="1:10" x14ac:dyDescent="0.25">
      <c r="A341" s="238"/>
      <c r="B341" s="238"/>
      <c r="C341" s="238"/>
      <c r="D341" s="238"/>
      <c r="E341" s="238"/>
      <c r="F341" s="238"/>
      <c r="G341" s="7"/>
      <c r="H341" s="7"/>
      <c r="I341" s="7"/>
      <c r="J341" s="7"/>
    </row>
    <row r="342" spans="1:10" x14ac:dyDescent="0.25">
      <c r="A342" s="238"/>
      <c r="B342" s="238"/>
      <c r="C342" s="238"/>
      <c r="D342" s="238"/>
      <c r="E342" s="238"/>
      <c r="F342" s="238"/>
      <c r="G342" s="7"/>
      <c r="H342" s="7"/>
      <c r="I342" s="7"/>
      <c r="J342" s="7"/>
    </row>
    <row r="343" spans="1:10" x14ac:dyDescent="0.25">
      <c r="A343" s="238"/>
      <c r="B343" s="238"/>
      <c r="C343" s="238"/>
      <c r="D343" s="238"/>
      <c r="E343" s="238"/>
      <c r="F343" s="238"/>
      <c r="G343" s="7"/>
      <c r="H343" s="7"/>
      <c r="I343" s="7"/>
      <c r="J343" s="7"/>
    </row>
    <row r="344" spans="1:10" x14ac:dyDescent="0.25">
      <c r="A344" s="238"/>
      <c r="B344" s="238"/>
      <c r="C344" s="238"/>
      <c r="D344" s="238"/>
      <c r="E344" s="238"/>
      <c r="F344" s="238"/>
      <c r="G344" s="7"/>
      <c r="H344" s="7"/>
      <c r="I344" s="7"/>
      <c r="J344" s="7"/>
    </row>
    <row r="345" spans="1:10" x14ac:dyDescent="0.25">
      <c r="A345" s="238"/>
      <c r="B345" s="238"/>
      <c r="C345" s="238"/>
      <c r="D345" s="238"/>
      <c r="E345" s="238"/>
      <c r="F345" s="238"/>
      <c r="G345" s="7"/>
      <c r="H345" s="7"/>
      <c r="I345" s="7"/>
      <c r="J345" s="7"/>
    </row>
    <row r="346" spans="1:10" x14ac:dyDescent="0.25">
      <c r="A346" s="238"/>
      <c r="B346" s="238"/>
      <c r="C346" s="238"/>
      <c r="D346" s="238"/>
      <c r="E346" s="238"/>
      <c r="F346" s="238"/>
      <c r="G346" s="7"/>
      <c r="H346" s="7"/>
      <c r="I346" s="7"/>
      <c r="J346" s="7"/>
    </row>
    <row r="347" spans="1:10" x14ac:dyDescent="0.25">
      <c r="A347" s="238"/>
      <c r="B347" s="238"/>
      <c r="C347" s="238"/>
      <c r="D347" s="238"/>
      <c r="E347" s="238"/>
      <c r="F347" s="238"/>
      <c r="G347" s="7"/>
      <c r="H347" s="7"/>
      <c r="I347" s="7"/>
      <c r="J347" s="7"/>
    </row>
    <row r="348" spans="1:10" x14ac:dyDescent="0.25">
      <c r="A348" s="238"/>
      <c r="B348" s="238"/>
      <c r="C348" s="238"/>
      <c r="D348" s="238"/>
      <c r="E348" s="238"/>
      <c r="F348" s="238"/>
      <c r="G348" s="7"/>
      <c r="H348" s="7"/>
      <c r="I348" s="7"/>
      <c r="J348" s="7"/>
    </row>
    <row r="349" spans="1:10" x14ac:dyDescent="0.25">
      <c r="A349" s="238"/>
      <c r="B349" s="238"/>
      <c r="C349" s="238"/>
      <c r="D349" s="238"/>
      <c r="E349" s="238"/>
      <c r="F349" s="238"/>
      <c r="G349" s="7"/>
      <c r="H349" s="7"/>
      <c r="I349" s="7"/>
      <c r="J349" s="7"/>
    </row>
    <row r="350" spans="1:10" x14ac:dyDescent="0.25">
      <c r="A350" s="238"/>
      <c r="B350" s="238"/>
      <c r="C350" s="238"/>
      <c r="D350" s="238"/>
      <c r="E350" s="238"/>
      <c r="F350" s="238"/>
      <c r="G350" s="7"/>
      <c r="H350" s="7"/>
      <c r="I350" s="7"/>
      <c r="J350" s="7"/>
    </row>
    <row r="351" spans="1:10" x14ac:dyDescent="0.25">
      <c r="A351" s="238"/>
      <c r="B351" s="238"/>
      <c r="C351" s="238"/>
      <c r="D351" s="238"/>
      <c r="E351" s="238"/>
      <c r="F351" s="238"/>
      <c r="G351" s="7"/>
      <c r="H351" s="7"/>
      <c r="I351" s="7"/>
      <c r="J351" s="7"/>
    </row>
    <row r="352" spans="1:10" x14ac:dyDescent="0.25">
      <c r="A352" s="238"/>
      <c r="B352" s="238"/>
      <c r="C352" s="238"/>
      <c r="D352" s="238"/>
      <c r="E352" s="238"/>
      <c r="F352" s="238"/>
      <c r="G352" s="7"/>
      <c r="H352" s="7"/>
      <c r="I352" s="7"/>
      <c r="J352" s="7"/>
    </row>
    <row r="353" spans="1:10" x14ac:dyDescent="0.25">
      <c r="A353" s="238"/>
      <c r="B353" s="238"/>
      <c r="C353" s="238"/>
      <c r="D353" s="238"/>
      <c r="E353" s="238"/>
      <c r="F353" s="238"/>
      <c r="G353" s="7"/>
      <c r="H353" s="7"/>
      <c r="I353" s="7"/>
      <c r="J353" s="7"/>
    </row>
    <row r="354" spans="1:10" x14ac:dyDescent="0.25">
      <c r="A354" s="238"/>
      <c r="B354" s="238"/>
      <c r="C354" s="238"/>
      <c r="D354" s="238"/>
      <c r="E354" s="238"/>
      <c r="F354" s="238"/>
      <c r="G354" s="7"/>
      <c r="H354" s="7"/>
      <c r="I354" s="7"/>
      <c r="J354" s="7"/>
    </row>
    <row r="355" spans="1:10" x14ac:dyDescent="0.25">
      <c r="A355" s="238"/>
      <c r="B355" s="238"/>
      <c r="C355" s="238"/>
      <c r="D355" s="238"/>
      <c r="E355" s="238"/>
      <c r="F355" s="238"/>
      <c r="G355" s="7"/>
      <c r="H355" s="7"/>
      <c r="I355" s="7"/>
      <c r="J355" s="7"/>
    </row>
    <row r="356" spans="1:10" x14ac:dyDescent="0.25">
      <c r="A356" s="238"/>
      <c r="B356" s="238"/>
      <c r="C356" s="238"/>
      <c r="D356" s="238"/>
      <c r="E356" s="238"/>
      <c r="F356" s="238"/>
      <c r="G356" s="7"/>
      <c r="H356" s="7"/>
      <c r="I356" s="7"/>
      <c r="J356" s="7"/>
    </row>
    <row r="357" spans="1:10" x14ac:dyDescent="0.25">
      <c r="A357" s="238"/>
      <c r="B357" s="238"/>
      <c r="C357" s="238"/>
      <c r="D357" s="238"/>
      <c r="E357" s="238"/>
      <c r="F357" s="238"/>
      <c r="G357" s="7"/>
      <c r="H357" s="7"/>
      <c r="I357" s="7"/>
      <c r="J357" s="7"/>
    </row>
    <row r="358" spans="1:10" x14ac:dyDescent="0.25">
      <c r="A358" s="238"/>
      <c r="B358" s="238"/>
      <c r="C358" s="238"/>
      <c r="D358" s="238"/>
      <c r="E358" s="238"/>
      <c r="F358" s="238"/>
      <c r="G358" s="7"/>
      <c r="H358" s="7"/>
      <c r="I358" s="7"/>
      <c r="J358" s="7"/>
    </row>
    <row r="359" spans="1:10" x14ac:dyDescent="0.25">
      <c r="A359" s="238"/>
      <c r="B359" s="238"/>
      <c r="C359" s="238"/>
      <c r="D359" s="238"/>
      <c r="E359" s="238"/>
      <c r="F359" s="238"/>
      <c r="G359" s="7"/>
      <c r="H359" s="7"/>
      <c r="I359" s="7"/>
      <c r="J359" s="7"/>
    </row>
    <row r="360" spans="1:10" x14ac:dyDescent="0.25">
      <c r="A360" s="238"/>
      <c r="B360" s="238"/>
      <c r="C360" s="238"/>
      <c r="D360" s="238"/>
      <c r="E360" s="238"/>
      <c r="F360" s="238"/>
      <c r="G360" s="7"/>
      <c r="H360" s="7"/>
      <c r="I360" s="7"/>
      <c r="J360" s="7"/>
    </row>
    <row r="361" spans="1:10" x14ac:dyDescent="0.25">
      <c r="A361" s="238"/>
      <c r="B361" s="238"/>
      <c r="C361" s="238"/>
      <c r="D361" s="238"/>
      <c r="E361" s="238"/>
      <c r="F361" s="238"/>
      <c r="G361" s="7"/>
      <c r="H361" s="7"/>
      <c r="I361" s="7"/>
      <c r="J361" s="7"/>
    </row>
    <row r="362" spans="1:10" x14ac:dyDescent="0.25">
      <c r="A362" s="238"/>
      <c r="B362" s="238"/>
      <c r="C362" s="238"/>
      <c r="D362" s="238"/>
      <c r="E362" s="238"/>
      <c r="F362" s="238"/>
      <c r="G362" s="7"/>
      <c r="H362" s="7"/>
      <c r="I362" s="7"/>
      <c r="J362" s="7"/>
    </row>
    <row r="363" spans="1:10" x14ac:dyDescent="0.25">
      <c r="A363" s="238"/>
      <c r="B363" s="238"/>
      <c r="C363" s="238"/>
      <c r="D363" s="238"/>
      <c r="E363" s="238"/>
      <c r="F363" s="238"/>
      <c r="G363" s="7"/>
      <c r="H363" s="7"/>
      <c r="I363" s="7"/>
      <c r="J363" s="7"/>
    </row>
    <row r="364" spans="1:10" x14ac:dyDescent="0.25">
      <c r="A364" s="238"/>
      <c r="B364" s="238"/>
      <c r="C364" s="238"/>
      <c r="D364" s="238"/>
      <c r="E364" s="238"/>
      <c r="F364" s="238"/>
      <c r="G364" s="7"/>
      <c r="H364" s="7"/>
      <c r="I364" s="7"/>
      <c r="J364" s="7"/>
    </row>
    <row r="365" spans="1:10" x14ac:dyDescent="0.25">
      <c r="A365" s="238"/>
      <c r="B365" s="238"/>
      <c r="C365" s="238"/>
      <c r="D365" s="238"/>
      <c r="E365" s="238"/>
      <c r="F365" s="238"/>
      <c r="G365" s="7"/>
      <c r="H365" s="7"/>
      <c r="I365" s="7"/>
      <c r="J365" s="7"/>
    </row>
    <row r="366" spans="1:10" x14ac:dyDescent="0.25">
      <c r="A366" s="238"/>
      <c r="B366" s="238"/>
      <c r="C366" s="238"/>
      <c r="D366" s="238"/>
      <c r="E366" s="238"/>
      <c r="F366" s="238"/>
      <c r="G366" s="7"/>
      <c r="H366" s="7"/>
      <c r="I366" s="7"/>
      <c r="J366" s="7"/>
    </row>
    <row r="367" spans="1:10" x14ac:dyDescent="0.25">
      <c r="A367" s="238"/>
      <c r="B367" s="238"/>
      <c r="C367" s="238"/>
      <c r="D367" s="238"/>
      <c r="E367" s="238"/>
      <c r="F367" s="238"/>
      <c r="G367" s="7"/>
      <c r="H367" s="7"/>
      <c r="I367" s="7"/>
      <c r="J367" s="7"/>
    </row>
    <row r="368" spans="1:10" x14ac:dyDescent="0.25">
      <c r="A368" s="238"/>
      <c r="B368" s="238"/>
      <c r="C368" s="238"/>
      <c r="D368" s="238"/>
      <c r="E368" s="238"/>
      <c r="F368" s="238"/>
      <c r="G368" s="7"/>
      <c r="H368" s="7"/>
      <c r="I368" s="7"/>
      <c r="J368" s="7"/>
    </row>
    <row r="369" spans="1:10" x14ac:dyDescent="0.25">
      <c r="A369" s="238"/>
      <c r="B369" s="238"/>
      <c r="C369" s="238"/>
      <c r="D369" s="238"/>
      <c r="E369" s="238"/>
      <c r="F369" s="238"/>
      <c r="G369" s="7"/>
      <c r="H369" s="7"/>
      <c r="I369" s="7"/>
      <c r="J369" s="7"/>
    </row>
    <row r="370" spans="1:10" x14ac:dyDescent="0.25">
      <c r="A370" s="238"/>
      <c r="B370" s="238"/>
      <c r="C370" s="238"/>
      <c r="D370" s="238"/>
      <c r="E370" s="238"/>
      <c r="F370" s="238"/>
      <c r="G370" s="7"/>
      <c r="H370" s="7"/>
      <c r="I370" s="7"/>
      <c r="J370" s="7"/>
    </row>
    <row r="371" spans="1:10" x14ac:dyDescent="0.25">
      <c r="A371" s="238"/>
      <c r="B371" s="238"/>
      <c r="C371" s="238"/>
      <c r="D371" s="238"/>
      <c r="E371" s="238"/>
      <c r="F371" s="238"/>
      <c r="G371" s="7"/>
      <c r="H371" s="7"/>
      <c r="I371" s="7"/>
      <c r="J371" s="7"/>
    </row>
    <row r="372" spans="1:10" x14ac:dyDescent="0.25">
      <c r="A372" s="238"/>
      <c r="B372" s="238"/>
      <c r="C372" s="238"/>
      <c r="D372" s="238"/>
      <c r="E372" s="238"/>
      <c r="F372" s="238"/>
      <c r="G372" s="7"/>
      <c r="H372" s="7"/>
      <c r="I372" s="7"/>
      <c r="J372" s="7"/>
    </row>
    <row r="373" spans="1:10" x14ac:dyDescent="0.25">
      <c r="A373" s="238"/>
      <c r="B373" s="238"/>
      <c r="C373" s="238"/>
      <c r="D373" s="238"/>
      <c r="E373" s="238"/>
      <c r="F373" s="238"/>
      <c r="G373" s="7"/>
      <c r="H373" s="7"/>
      <c r="I373" s="7"/>
      <c r="J373" s="7"/>
    </row>
    <row r="374" spans="1:10" x14ac:dyDescent="0.25">
      <c r="A374" s="238"/>
      <c r="B374" s="238"/>
      <c r="C374" s="238"/>
      <c r="D374" s="238"/>
      <c r="E374" s="238"/>
      <c r="F374" s="238"/>
      <c r="G374" s="7"/>
      <c r="H374" s="7"/>
      <c r="I374" s="7"/>
      <c r="J374" s="7"/>
    </row>
    <row r="375" spans="1:10" x14ac:dyDescent="0.25">
      <c r="A375" s="238"/>
      <c r="B375" s="238"/>
      <c r="C375" s="238"/>
      <c r="D375" s="238"/>
      <c r="E375" s="238"/>
      <c r="F375" s="238"/>
      <c r="G375" s="7"/>
      <c r="H375" s="7"/>
      <c r="I375" s="7"/>
      <c r="J375" s="7"/>
    </row>
    <row r="376" spans="1:10" x14ac:dyDescent="0.25">
      <c r="A376" s="238"/>
      <c r="B376" s="238"/>
      <c r="C376" s="238"/>
      <c r="D376" s="238"/>
      <c r="E376" s="238"/>
      <c r="F376" s="238"/>
      <c r="G376" s="7"/>
      <c r="H376" s="7"/>
      <c r="I376" s="7"/>
      <c r="J376" s="7"/>
    </row>
    <row r="377" spans="1:10" x14ac:dyDescent="0.25">
      <c r="A377" s="238"/>
      <c r="B377" s="238"/>
      <c r="C377" s="238"/>
      <c r="D377" s="238"/>
      <c r="E377" s="238"/>
      <c r="F377" s="238"/>
      <c r="G377" s="7"/>
      <c r="H377" s="7"/>
      <c r="I377" s="7"/>
      <c r="J377" s="7"/>
    </row>
    <row r="378" spans="1:10" x14ac:dyDescent="0.25">
      <c r="A378" s="238"/>
      <c r="B378" s="238"/>
      <c r="C378" s="238"/>
      <c r="D378" s="238"/>
      <c r="E378" s="238"/>
      <c r="F378" s="238"/>
      <c r="G378" s="7"/>
      <c r="H378" s="7"/>
      <c r="I378" s="7"/>
      <c r="J378" s="7"/>
    </row>
    <row r="379" spans="1:10" x14ac:dyDescent="0.25">
      <c r="A379" s="238"/>
      <c r="B379" s="238"/>
      <c r="C379" s="238"/>
      <c r="D379" s="238"/>
      <c r="E379" s="238"/>
      <c r="F379" s="238"/>
      <c r="G379" s="7"/>
      <c r="H379" s="7"/>
      <c r="I379" s="7"/>
      <c r="J379" s="7"/>
    </row>
    <row r="380" spans="1:10" x14ac:dyDescent="0.25">
      <c r="A380" s="238"/>
      <c r="B380" s="238"/>
      <c r="C380" s="238"/>
      <c r="D380" s="238"/>
      <c r="E380" s="238"/>
      <c r="F380" s="238"/>
      <c r="G380" s="7"/>
      <c r="H380" s="7"/>
      <c r="I380" s="7"/>
      <c r="J380" s="7"/>
    </row>
    <row r="381" spans="1:10" x14ac:dyDescent="0.25">
      <c r="A381" s="238"/>
      <c r="B381" s="238"/>
      <c r="C381" s="238"/>
      <c r="D381" s="238"/>
      <c r="E381" s="238"/>
      <c r="F381" s="238"/>
      <c r="G381" s="7"/>
      <c r="H381" s="7"/>
      <c r="I381" s="7"/>
      <c r="J381" s="7"/>
    </row>
    <row r="382" spans="1:10" x14ac:dyDescent="0.25">
      <c r="A382" s="238"/>
      <c r="B382" s="238"/>
      <c r="C382" s="238"/>
      <c r="D382" s="238"/>
      <c r="E382" s="238"/>
      <c r="F382" s="238"/>
      <c r="G382" s="7"/>
      <c r="H382" s="7"/>
      <c r="I382" s="7"/>
      <c r="J382" s="7"/>
    </row>
    <row r="383" spans="1:10" x14ac:dyDescent="0.25">
      <c r="A383" s="238"/>
      <c r="B383" s="238"/>
      <c r="C383" s="238"/>
      <c r="D383" s="238"/>
      <c r="E383" s="238"/>
      <c r="F383" s="238"/>
      <c r="G383" s="7"/>
      <c r="H383" s="7"/>
      <c r="I383" s="7"/>
      <c r="J383" s="7"/>
    </row>
    <row r="384" spans="1:10" x14ac:dyDescent="0.25">
      <c r="A384" s="238"/>
      <c r="B384" s="238"/>
      <c r="C384" s="238"/>
      <c r="D384" s="238"/>
      <c r="E384" s="238"/>
      <c r="F384" s="238"/>
      <c r="G384" s="7"/>
      <c r="H384" s="7"/>
      <c r="I384" s="7"/>
      <c r="J384" s="7"/>
    </row>
    <row r="385" spans="1:10" x14ac:dyDescent="0.25">
      <c r="A385" s="238"/>
      <c r="B385" s="238"/>
      <c r="C385" s="238"/>
      <c r="D385" s="238"/>
      <c r="E385" s="238"/>
      <c r="F385" s="238"/>
      <c r="G385" s="7"/>
      <c r="H385" s="7"/>
      <c r="I385" s="7"/>
      <c r="J385" s="7"/>
    </row>
    <row r="386" spans="1:10" x14ac:dyDescent="0.25">
      <c r="A386" s="238"/>
      <c r="B386" s="238"/>
      <c r="C386" s="238"/>
      <c r="D386" s="238"/>
      <c r="E386" s="238"/>
      <c r="F386" s="238"/>
      <c r="G386" s="7"/>
      <c r="H386" s="7"/>
      <c r="I386" s="7"/>
      <c r="J386" s="7"/>
    </row>
    <row r="387" spans="1:10" x14ac:dyDescent="0.25">
      <c r="A387" s="238"/>
      <c r="B387" s="238"/>
      <c r="C387" s="238"/>
      <c r="D387" s="238"/>
      <c r="E387" s="238"/>
      <c r="F387" s="238"/>
      <c r="G387" s="7"/>
      <c r="H387" s="7"/>
      <c r="I387" s="7"/>
      <c r="J387" s="7"/>
    </row>
    <row r="388" spans="1:10" x14ac:dyDescent="0.25">
      <c r="A388" s="238"/>
      <c r="B388" s="238"/>
      <c r="C388" s="238"/>
      <c r="D388" s="238"/>
      <c r="E388" s="238"/>
      <c r="F388" s="238"/>
      <c r="G388" s="7"/>
      <c r="H388" s="7"/>
      <c r="I388" s="7"/>
      <c r="J388" s="7"/>
    </row>
    <row r="389" spans="1:10" x14ac:dyDescent="0.25">
      <c r="A389" s="238"/>
      <c r="B389" s="238"/>
      <c r="C389" s="238"/>
      <c r="D389" s="238"/>
      <c r="E389" s="238"/>
      <c r="F389" s="238"/>
      <c r="G389" s="7"/>
      <c r="H389" s="7"/>
      <c r="I389" s="7"/>
      <c r="J389" s="7"/>
    </row>
    <row r="390" spans="1:10" x14ac:dyDescent="0.25">
      <c r="A390" s="238"/>
      <c r="B390" s="238"/>
      <c r="C390" s="238"/>
      <c r="D390" s="238"/>
      <c r="E390" s="238"/>
      <c r="F390" s="238"/>
      <c r="G390" s="7"/>
      <c r="H390" s="7"/>
      <c r="I390" s="7"/>
      <c r="J390" s="7"/>
    </row>
    <row r="391" spans="1:10" x14ac:dyDescent="0.25">
      <c r="A391" s="238"/>
      <c r="B391" s="238"/>
      <c r="C391" s="238"/>
      <c r="D391" s="238"/>
      <c r="E391" s="238"/>
      <c r="F391" s="238"/>
      <c r="G391" s="7"/>
      <c r="H391" s="7"/>
      <c r="I391" s="7"/>
      <c r="J391" s="7"/>
    </row>
    <row r="392" spans="1:10" x14ac:dyDescent="0.25">
      <c r="A392" s="238"/>
      <c r="B392" s="238"/>
      <c r="C392" s="238"/>
      <c r="D392" s="238"/>
      <c r="E392" s="238"/>
      <c r="F392" s="238"/>
      <c r="G392" s="7"/>
      <c r="H392" s="7"/>
      <c r="I392" s="7"/>
      <c r="J392" s="7"/>
    </row>
    <row r="393" spans="1:10" x14ac:dyDescent="0.25">
      <c r="A393" s="238"/>
      <c r="B393" s="238"/>
      <c r="C393" s="238"/>
      <c r="D393" s="238"/>
      <c r="E393" s="238"/>
      <c r="F393" s="238"/>
      <c r="G393" s="7"/>
      <c r="H393" s="7"/>
      <c r="I393" s="7"/>
      <c r="J393" s="7"/>
    </row>
    <row r="394" spans="1:10" x14ac:dyDescent="0.25">
      <c r="A394" s="238"/>
      <c r="B394" s="238"/>
      <c r="C394" s="238"/>
      <c r="D394" s="238"/>
      <c r="E394" s="238"/>
      <c r="F394" s="238"/>
      <c r="G394" s="7"/>
      <c r="H394" s="7"/>
      <c r="I394" s="7"/>
      <c r="J394" s="7"/>
    </row>
    <row r="395" spans="1:10" x14ac:dyDescent="0.25">
      <c r="A395" s="238"/>
      <c r="B395" s="238"/>
      <c r="C395" s="238"/>
      <c r="D395" s="238"/>
      <c r="E395" s="238"/>
      <c r="F395" s="238"/>
      <c r="G395" s="7"/>
      <c r="H395" s="7"/>
      <c r="I395" s="7"/>
      <c r="J395" s="7"/>
    </row>
    <row r="396" spans="1:10" x14ac:dyDescent="0.25">
      <c r="A396" s="238"/>
      <c r="B396" s="238"/>
      <c r="C396" s="238"/>
      <c r="D396" s="238"/>
      <c r="E396" s="238"/>
      <c r="F396" s="238"/>
      <c r="G396" s="7"/>
      <c r="H396" s="7"/>
      <c r="I396" s="7"/>
      <c r="J396" s="7"/>
    </row>
    <row r="397" spans="1:10" x14ac:dyDescent="0.25">
      <c r="A397" s="238"/>
      <c r="B397" s="238"/>
      <c r="C397" s="238"/>
      <c r="D397" s="238"/>
      <c r="E397" s="238"/>
      <c r="F397" s="238"/>
      <c r="G397" s="7"/>
      <c r="H397" s="7"/>
      <c r="I397" s="7"/>
      <c r="J397" s="7"/>
    </row>
    <row r="398" spans="1:10" x14ac:dyDescent="0.25">
      <c r="A398" s="238"/>
      <c r="B398" s="238"/>
      <c r="C398" s="238"/>
      <c r="D398" s="238"/>
      <c r="E398" s="238"/>
      <c r="F398" s="238"/>
      <c r="G398" s="7"/>
      <c r="H398" s="7"/>
      <c r="I398" s="7"/>
      <c r="J398" s="7"/>
    </row>
    <row r="399" spans="1:10" x14ac:dyDescent="0.25">
      <c r="A399" s="238"/>
      <c r="B399" s="238"/>
      <c r="C399" s="238"/>
      <c r="D399" s="238"/>
      <c r="E399" s="238"/>
      <c r="F399" s="238"/>
      <c r="G399" s="7"/>
      <c r="H399" s="7"/>
      <c r="I399" s="7"/>
      <c r="J399" s="7"/>
    </row>
    <row r="400" spans="1:10" x14ac:dyDescent="0.25">
      <c r="A400" s="238"/>
      <c r="B400" s="238"/>
      <c r="C400" s="238"/>
      <c r="D400" s="238"/>
      <c r="E400" s="238"/>
      <c r="F400" s="238"/>
      <c r="G400" s="7"/>
      <c r="H400" s="7"/>
      <c r="I400" s="7"/>
      <c r="J400" s="7"/>
    </row>
    <row r="401" spans="1:10" x14ac:dyDescent="0.25">
      <c r="A401" s="238"/>
      <c r="B401" s="238"/>
      <c r="C401" s="238"/>
      <c r="D401" s="238"/>
      <c r="E401" s="238"/>
      <c r="F401" s="238"/>
      <c r="G401" s="7"/>
      <c r="H401" s="7"/>
      <c r="I401" s="7"/>
      <c r="J401" s="7"/>
    </row>
    <row r="402" spans="1:10" x14ac:dyDescent="0.25">
      <c r="A402" s="238"/>
      <c r="B402" s="238"/>
      <c r="C402" s="238"/>
      <c r="D402" s="238"/>
      <c r="E402" s="238"/>
      <c r="F402" s="238"/>
      <c r="G402" s="7"/>
      <c r="H402" s="7"/>
      <c r="I402" s="7"/>
      <c r="J402" s="7"/>
    </row>
    <row r="403" spans="1:10" x14ac:dyDescent="0.25">
      <c r="A403" s="238"/>
      <c r="B403" s="238"/>
      <c r="C403" s="238"/>
      <c r="D403" s="238"/>
      <c r="E403" s="238"/>
      <c r="F403" s="238"/>
      <c r="G403" s="7"/>
      <c r="H403" s="7"/>
      <c r="I403" s="7"/>
      <c r="J403" s="7"/>
    </row>
    <row r="404" spans="1:10" x14ac:dyDescent="0.25">
      <c r="A404" s="238"/>
      <c r="B404" s="238"/>
      <c r="C404" s="238"/>
      <c r="D404" s="238"/>
      <c r="E404" s="238"/>
      <c r="F404" s="238"/>
      <c r="G404" s="7"/>
      <c r="H404" s="7"/>
      <c r="I404" s="7"/>
      <c r="J404" s="7"/>
    </row>
    <row r="405" spans="1:10" x14ac:dyDescent="0.25">
      <c r="A405" s="238"/>
      <c r="B405" s="238"/>
      <c r="C405" s="238"/>
      <c r="D405" s="238"/>
      <c r="E405" s="238"/>
      <c r="F405" s="238"/>
      <c r="G405" s="7"/>
      <c r="H405" s="7"/>
      <c r="I405" s="7"/>
      <c r="J405" s="7"/>
    </row>
    <row r="406" spans="1:10" x14ac:dyDescent="0.25">
      <c r="A406" s="238"/>
      <c r="B406" s="238"/>
      <c r="C406" s="238"/>
      <c r="D406" s="238"/>
      <c r="E406" s="238"/>
      <c r="F406" s="238"/>
      <c r="G406" s="7"/>
      <c r="H406" s="7"/>
      <c r="I406" s="7"/>
      <c r="J406" s="7"/>
    </row>
    <row r="407" spans="1:10" x14ac:dyDescent="0.25">
      <c r="A407" s="238"/>
      <c r="B407" s="238"/>
      <c r="C407" s="238"/>
      <c r="D407" s="238"/>
      <c r="E407" s="238"/>
      <c r="F407" s="238"/>
      <c r="G407" s="7"/>
      <c r="H407" s="7"/>
      <c r="I407" s="7"/>
      <c r="J407" s="7"/>
    </row>
    <row r="408" spans="1:10" x14ac:dyDescent="0.25">
      <c r="A408" s="238"/>
      <c r="B408" s="238"/>
      <c r="C408" s="238"/>
      <c r="D408" s="238"/>
      <c r="E408" s="238"/>
      <c r="F408" s="238"/>
      <c r="G408" s="7"/>
      <c r="H408" s="7"/>
      <c r="I408" s="7"/>
      <c r="J408" s="7"/>
    </row>
    <row r="409" spans="1:10" x14ac:dyDescent="0.25">
      <c r="A409" s="238"/>
      <c r="B409" s="238"/>
      <c r="C409" s="238"/>
      <c r="D409" s="238"/>
      <c r="E409" s="238"/>
      <c r="F409" s="238"/>
      <c r="G409" s="7"/>
      <c r="H409" s="7"/>
      <c r="I409" s="7"/>
      <c r="J409" s="7"/>
    </row>
    <row r="410" spans="1:10" x14ac:dyDescent="0.25">
      <c r="A410" s="238"/>
      <c r="B410" s="238"/>
      <c r="C410" s="238"/>
      <c r="D410" s="238"/>
      <c r="E410" s="238"/>
      <c r="F410" s="238"/>
      <c r="G410" s="7"/>
      <c r="H410" s="7"/>
      <c r="I410" s="7"/>
      <c r="J410" s="7"/>
    </row>
    <row r="411" spans="1:10" x14ac:dyDescent="0.25">
      <c r="A411" s="238"/>
      <c r="B411" s="238"/>
      <c r="C411" s="238"/>
      <c r="D411" s="238"/>
      <c r="E411" s="238"/>
      <c r="F411" s="238"/>
      <c r="G411" s="7"/>
      <c r="H411" s="7"/>
      <c r="I411" s="7"/>
      <c r="J411" s="7"/>
    </row>
    <row r="412" spans="1:10" x14ac:dyDescent="0.25">
      <c r="A412" s="238"/>
      <c r="B412" s="238"/>
      <c r="C412" s="238"/>
      <c r="D412" s="238"/>
      <c r="E412" s="238"/>
      <c r="F412" s="238"/>
      <c r="G412" s="7"/>
      <c r="H412" s="7"/>
      <c r="I412" s="7"/>
      <c r="J412" s="7"/>
    </row>
    <row r="413" spans="1:10" x14ac:dyDescent="0.25">
      <c r="A413" s="238"/>
      <c r="B413" s="238"/>
      <c r="C413" s="238"/>
      <c r="D413" s="238"/>
      <c r="E413" s="238"/>
      <c r="F413" s="238"/>
      <c r="G413" s="7"/>
      <c r="H413" s="7"/>
      <c r="I413" s="7"/>
      <c r="J413" s="7"/>
    </row>
    <row r="414" spans="1:10" x14ac:dyDescent="0.25">
      <c r="A414" s="238"/>
      <c r="B414" s="238"/>
      <c r="C414" s="238"/>
      <c r="D414" s="238"/>
      <c r="E414" s="238"/>
      <c r="F414" s="238"/>
      <c r="G414" s="7"/>
      <c r="H414" s="7"/>
      <c r="I414" s="7"/>
      <c r="J414" s="7"/>
    </row>
    <row r="415" spans="1:10" x14ac:dyDescent="0.25">
      <c r="A415" s="238"/>
      <c r="B415" s="238"/>
      <c r="C415" s="238"/>
      <c r="D415" s="238"/>
      <c r="E415" s="238"/>
      <c r="F415" s="238"/>
      <c r="G415" s="7"/>
      <c r="H415" s="7"/>
      <c r="I415" s="7"/>
      <c r="J415" s="7"/>
    </row>
    <row r="416" spans="1:10" x14ac:dyDescent="0.25">
      <c r="A416" s="238"/>
      <c r="B416" s="238"/>
      <c r="C416" s="238"/>
      <c r="D416" s="238"/>
      <c r="E416" s="238"/>
      <c r="F416" s="238"/>
      <c r="G416" s="7"/>
      <c r="H416" s="7"/>
      <c r="I416" s="7"/>
      <c r="J416" s="7"/>
    </row>
    <row r="417" spans="1:10" x14ac:dyDescent="0.25">
      <c r="A417" s="238"/>
      <c r="B417" s="238"/>
      <c r="C417" s="238"/>
      <c r="D417" s="238"/>
      <c r="E417" s="238"/>
      <c r="F417" s="238"/>
      <c r="G417" s="7"/>
      <c r="H417" s="7"/>
      <c r="I417" s="7"/>
      <c r="J417" s="7"/>
    </row>
    <row r="418" spans="1:10" x14ac:dyDescent="0.25">
      <c r="A418" s="238"/>
      <c r="B418" s="238"/>
      <c r="C418" s="238"/>
      <c r="D418" s="238"/>
      <c r="E418" s="238"/>
      <c r="F418" s="238"/>
      <c r="G418" s="7"/>
      <c r="H418" s="7"/>
      <c r="I418" s="7"/>
      <c r="J418" s="7"/>
    </row>
    <row r="419" spans="1:10" x14ac:dyDescent="0.25">
      <c r="A419" s="238"/>
      <c r="B419" s="238"/>
      <c r="C419" s="238"/>
      <c r="D419" s="238"/>
      <c r="E419" s="238"/>
      <c r="F419" s="238"/>
      <c r="G419" s="7"/>
      <c r="H419" s="7"/>
      <c r="I419" s="7"/>
      <c r="J419" s="7"/>
    </row>
    <row r="420" spans="1:10" x14ac:dyDescent="0.25">
      <c r="A420" s="238"/>
      <c r="B420" s="238"/>
      <c r="C420" s="238"/>
      <c r="D420" s="238"/>
      <c r="E420" s="238"/>
      <c r="F420" s="238"/>
      <c r="G420" s="7"/>
      <c r="H420" s="7"/>
      <c r="I420" s="7"/>
      <c r="J420" s="7"/>
    </row>
    <row r="421" spans="1:10" x14ac:dyDescent="0.25">
      <c r="A421" s="238"/>
      <c r="B421" s="238"/>
      <c r="C421" s="238"/>
      <c r="D421" s="238"/>
      <c r="E421" s="238"/>
      <c r="F421" s="238"/>
      <c r="G421" s="7"/>
      <c r="H421" s="7"/>
      <c r="I421" s="7"/>
      <c r="J421" s="7"/>
    </row>
    <row r="422" spans="1:10" x14ac:dyDescent="0.25">
      <c r="A422" s="238"/>
      <c r="B422" s="238"/>
      <c r="C422" s="238"/>
      <c r="D422" s="238"/>
      <c r="E422" s="238"/>
      <c r="F422" s="238"/>
      <c r="G422" s="7"/>
      <c r="H422" s="7"/>
      <c r="I422" s="7"/>
      <c r="J422" s="7"/>
    </row>
    <row r="423" spans="1:10" x14ac:dyDescent="0.25">
      <c r="A423" s="238"/>
      <c r="B423" s="238"/>
      <c r="C423" s="238"/>
      <c r="D423" s="238"/>
      <c r="E423" s="238"/>
      <c r="F423" s="238"/>
      <c r="G423" s="7"/>
      <c r="H423" s="7"/>
      <c r="I423" s="7"/>
      <c r="J423" s="7"/>
    </row>
    <row r="424" spans="1:10" x14ac:dyDescent="0.25">
      <c r="A424" s="238"/>
      <c r="B424" s="238"/>
      <c r="C424" s="238"/>
      <c r="D424" s="238"/>
      <c r="E424" s="238"/>
      <c r="F424" s="238"/>
      <c r="G424" s="7"/>
      <c r="H424" s="7"/>
      <c r="I424" s="7"/>
      <c r="J424" s="7"/>
    </row>
    <row r="425" spans="1:10" x14ac:dyDescent="0.25">
      <c r="A425" s="238"/>
      <c r="B425" s="238"/>
      <c r="C425" s="238"/>
      <c r="D425" s="238"/>
      <c r="E425" s="238"/>
      <c r="F425" s="238"/>
      <c r="G425" s="7"/>
      <c r="H425" s="7"/>
      <c r="I425" s="7"/>
      <c r="J425" s="7"/>
    </row>
    <row r="426" spans="1:10" x14ac:dyDescent="0.25">
      <c r="A426" s="238"/>
      <c r="B426" s="238"/>
      <c r="C426" s="238"/>
      <c r="D426" s="238"/>
      <c r="E426" s="238"/>
      <c r="F426" s="238"/>
      <c r="G426" s="7"/>
      <c r="H426" s="7"/>
      <c r="I426" s="7"/>
      <c r="J426" s="7"/>
    </row>
    <row r="427" spans="1:10" x14ac:dyDescent="0.25">
      <c r="A427" s="238"/>
      <c r="B427" s="238"/>
      <c r="C427" s="238"/>
      <c r="D427" s="238"/>
      <c r="E427" s="238"/>
      <c r="F427" s="238"/>
      <c r="G427" s="7"/>
      <c r="H427" s="7"/>
      <c r="I427" s="7"/>
      <c r="J427" s="7"/>
    </row>
    <row r="428" spans="1:10" x14ac:dyDescent="0.25">
      <c r="A428" s="238"/>
      <c r="B428" s="238"/>
      <c r="C428" s="238"/>
      <c r="D428" s="238"/>
      <c r="E428" s="238"/>
      <c r="F428" s="238"/>
      <c r="G428" s="7"/>
      <c r="H428" s="7"/>
      <c r="I428" s="7"/>
      <c r="J428" s="7"/>
    </row>
    <row r="429" spans="1:10" x14ac:dyDescent="0.25">
      <c r="A429" s="238"/>
      <c r="B429" s="238"/>
      <c r="C429" s="238"/>
      <c r="D429" s="238"/>
      <c r="E429" s="238"/>
      <c r="F429" s="238"/>
      <c r="G429" s="7"/>
      <c r="H429" s="7"/>
      <c r="I429" s="7"/>
      <c r="J429" s="7"/>
    </row>
    <row r="430" spans="1:10" x14ac:dyDescent="0.25">
      <c r="A430" s="238"/>
      <c r="B430" s="238"/>
      <c r="C430" s="238"/>
      <c r="D430" s="238"/>
      <c r="E430" s="238"/>
      <c r="F430" s="238"/>
      <c r="G430" s="7"/>
      <c r="H430" s="7"/>
      <c r="I430" s="7"/>
      <c r="J430" s="7"/>
    </row>
    <row r="431" spans="1:10" x14ac:dyDescent="0.25">
      <c r="A431" s="238"/>
      <c r="B431" s="238"/>
      <c r="C431" s="238"/>
      <c r="D431" s="238"/>
      <c r="E431" s="238"/>
      <c r="F431" s="238"/>
      <c r="G431" s="7"/>
      <c r="H431" s="7"/>
      <c r="I431" s="7"/>
      <c r="J431" s="7"/>
    </row>
    <row r="432" spans="1:10" x14ac:dyDescent="0.25">
      <c r="A432" s="238"/>
      <c r="B432" s="238"/>
      <c r="C432" s="238"/>
      <c r="D432" s="238"/>
      <c r="E432" s="238"/>
      <c r="F432" s="238"/>
      <c r="G432" s="7"/>
      <c r="H432" s="7"/>
      <c r="I432" s="7"/>
      <c r="J432" s="7"/>
    </row>
    <row r="433" spans="1:10" x14ac:dyDescent="0.25">
      <c r="A433" s="238"/>
      <c r="B433" s="238"/>
      <c r="C433" s="238"/>
      <c r="D433" s="238"/>
      <c r="E433" s="238"/>
      <c r="F433" s="238"/>
      <c r="G433" s="7"/>
      <c r="H433" s="7"/>
      <c r="I433" s="7"/>
      <c r="J433" s="7"/>
    </row>
    <row r="434" spans="1:10" x14ac:dyDescent="0.25">
      <c r="A434" s="238"/>
      <c r="B434" s="238"/>
      <c r="C434" s="238"/>
      <c r="D434" s="238"/>
      <c r="E434" s="238"/>
      <c r="F434" s="238"/>
      <c r="G434" s="7"/>
      <c r="H434" s="7"/>
      <c r="I434" s="7"/>
      <c r="J434" s="7"/>
    </row>
    <row r="435" spans="1:10" x14ac:dyDescent="0.25">
      <c r="A435" s="238"/>
      <c r="B435" s="238"/>
      <c r="C435" s="238"/>
      <c r="D435" s="238"/>
      <c r="E435" s="238"/>
      <c r="F435" s="238"/>
      <c r="G435" s="7"/>
      <c r="H435" s="7"/>
      <c r="I435" s="7"/>
      <c r="J435" s="7"/>
    </row>
    <row r="436" spans="1:10" x14ac:dyDescent="0.25">
      <c r="A436" s="238"/>
      <c r="B436" s="238"/>
      <c r="C436" s="238"/>
      <c r="D436" s="238"/>
      <c r="E436" s="238"/>
      <c r="F436" s="238"/>
      <c r="G436" s="7"/>
      <c r="H436" s="7"/>
      <c r="I436" s="7"/>
      <c r="J436" s="7"/>
    </row>
    <row r="437" spans="1:10" x14ac:dyDescent="0.25">
      <c r="A437" s="238"/>
      <c r="B437" s="238"/>
      <c r="C437" s="238"/>
      <c r="D437" s="238"/>
      <c r="E437" s="238"/>
      <c r="F437" s="238"/>
      <c r="G437" s="7"/>
      <c r="H437" s="7"/>
      <c r="I437" s="7"/>
      <c r="J437" s="7"/>
    </row>
    <row r="438" spans="1:10" x14ac:dyDescent="0.25">
      <c r="A438" s="238"/>
      <c r="B438" s="238"/>
      <c r="C438" s="238"/>
      <c r="D438" s="238"/>
      <c r="E438" s="238"/>
      <c r="F438" s="238"/>
      <c r="G438" s="7"/>
      <c r="H438" s="7"/>
      <c r="I438" s="7"/>
      <c r="J438" s="7"/>
    </row>
    <row r="439" spans="1:10" x14ac:dyDescent="0.25">
      <c r="A439" s="238"/>
      <c r="B439" s="238"/>
      <c r="C439" s="238"/>
      <c r="D439" s="238"/>
      <c r="E439" s="238"/>
      <c r="F439" s="238"/>
      <c r="G439" s="7"/>
      <c r="H439" s="7"/>
      <c r="I439" s="7"/>
      <c r="J439" s="7"/>
    </row>
    <row r="440" spans="1:10" x14ac:dyDescent="0.25">
      <c r="A440" s="238"/>
      <c r="B440" s="238"/>
      <c r="C440" s="238"/>
      <c r="D440" s="238"/>
      <c r="E440" s="238"/>
      <c r="F440" s="238"/>
      <c r="G440" s="7"/>
      <c r="H440" s="7"/>
      <c r="I440" s="7"/>
      <c r="J440" s="7"/>
    </row>
    <row r="441" spans="1:10" x14ac:dyDescent="0.25">
      <c r="A441" s="238"/>
      <c r="B441" s="238"/>
      <c r="C441" s="238"/>
      <c r="D441" s="238"/>
      <c r="E441" s="238"/>
      <c r="F441" s="238"/>
      <c r="G441" s="7"/>
      <c r="H441" s="7"/>
      <c r="I441" s="7"/>
      <c r="J441" s="7"/>
    </row>
    <row r="442" spans="1:10" x14ac:dyDescent="0.25">
      <c r="A442" s="238"/>
      <c r="B442" s="238"/>
      <c r="C442" s="238"/>
      <c r="D442" s="238"/>
      <c r="E442" s="238"/>
      <c r="F442" s="238"/>
      <c r="G442" s="7"/>
      <c r="H442" s="7"/>
      <c r="I442" s="7"/>
      <c r="J442" s="7"/>
    </row>
    <row r="443" spans="1:10" x14ac:dyDescent="0.25">
      <c r="A443" s="238"/>
      <c r="B443" s="238"/>
      <c r="C443" s="238"/>
      <c r="D443" s="238"/>
      <c r="E443" s="238"/>
      <c r="F443" s="238"/>
      <c r="G443" s="7"/>
      <c r="H443" s="7"/>
      <c r="I443" s="7"/>
      <c r="J443" s="7"/>
    </row>
    <row r="444" spans="1:10" x14ac:dyDescent="0.25">
      <c r="A444" s="238"/>
      <c r="B444" s="238"/>
      <c r="C444" s="238"/>
      <c r="D444" s="238"/>
      <c r="E444" s="238"/>
      <c r="F444" s="238"/>
      <c r="G444" s="7"/>
      <c r="H444" s="7"/>
      <c r="I444" s="7"/>
      <c r="J444" s="7"/>
    </row>
    <row r="445" spans="1:10" x14ac:dyDescent="0.25">
      <c r="A445" s="238"/>
      <c r="B445" s="238"/>
      <c r="C445" s="238"/>
      <c r="D445" s="238"/>
      <c r="E445" s="238"/>
      <c r="F445" s="238"/>
      <c r="G445" s="7"/>
      <c r="H445" s="7"/>
      <c r="I445" s="7"/>
      <c r="J445" s="7"/>
    </row>
    <row r="446" spans="1:10" x14ac:dyDescent="0.25">
      <c r="A446" s="238"/>
      <c r="B446" s="238"/>
      <c r="C446" s="238"/>
      <c r="D446" s="238"/>
      <c r="E446" s="238"/>
      <c r="F446" s="238"/>
      <c r="G446" s="7"/>
      <c r="H446" s="7"/>
      <c r="I446" s="7"/>
      <c r="J446" s="7"/>
    </row>
    <row r="447" spans="1:10" x14ac:dyDescent="0.25">
      <c r="A447" s="238"/>
      <c r="B447" s="238"/>
      <c r="C447" s="238"/>
      <c r="D447" s="238"/>
      <c r="E447" s="238"/>
      <c r="F447" s="238"/>
      <c r="G447" s="7"/>
      <c r="H447" s="7"/>
      <c r="I447" s="7"/>
      <c r="J447" s="7"/>
    </row>
    <row r="448" spans="1:10" x14ac:dyDescent="0.25">
      <c r="A448" s="238"/>
      <c r="B448" s="238"/>
      <c r="C448" s="238"/>
      <c r="D448" s="238"/>
      <c r="E448" s="238"/>
      <c r="F448" s="238"/>
      <c r="G448" s="7"/>
      <c r="H448" s="7"/>
      <c r="I448" s="7"/>
      <c r="J448" s="7"/>
    </row>
    <row r="449" spans="1:10" x14ac:dyDescent="0.25">
      <c r="A449" s="238"/>
      <c r="B449" s="238"/>
      <c r="C449" s="238"/>
      <c r="D449" s="238"/>
      <c r="E449" s="238"/>
      <c r="F449" s="238"/>
      <c r="G449" s="7"/>
      <c r="H449" s="7"/>
      <c r="I449" s="7"/>
      <c r="J449" s="7"/>
    </row>
    <row r="450" spans="1:10" x14ac:dyDescent="0.25">
      <c r="A450" s="238"/>
      <c r="B450" s="238"/>
      <c r="C450" s="238"/>
      <c r="D450" s="238"/>
      <c r="E450" s="238"/>
      <c r="F450" s="238"/>
      <c r="G450" s="7"/>
      <c r="H450" s="7"/>
      <c r="I450" s="7"/>
      <c r="J450" s="7"/>
    </row>
    <row r="451" spans="1:10" x14ac:dyDescent="0.25">
      <c r="A451" s="238"/>
      <c r="B451" s="238"/>
      <c r="C451" s="238"/>
      <c r="D451" s="238"/>
      <c r="E451" s="238"/>
      <c r="F451" s="238"/>
      <c r="G451" s="7"/>
      <c r="H451" s="7"/>
      <c r="I451" s="7"/>
      <c r="J451" s="7"/>
    </row>
    <row r="452" spans="1:10" x14ac:dyDescent="0.25">
      <c r="A452" s="238"/>
      <c r="B452" s="238"/>
      <c r="C452" s="238"/>
      <c r="D452" s="238"/>
      <c r="E452" s="238"/>
      <c r="F452" s="238"/>
      <c r="G452" s="7"/>
      <c r="H452" s="7"/>
      <c r="I452" s="7"/>
      <c r="J452" s="7"/>
    </row>
    <row r="453" spans="1:10" x14ac:dyDescent="0.25">
      <c r="A453" s="238"/>
      <c r="B453" s="238"/>
      <c r="C453" s="238"/>
      <c r="D453" s="238"/>
      <c r="E453" s="238"/>
      <c r="F453" s="238"/>
      <c r="G453" s="7"/>
      <c r="H453" s="7"/>
      <c r="I453" s="7"/>
      <c r="J453" s="7"/>
    </row>
    <row r="454" spans="1:10" x14ac:dyDescent="0.25">
      <c r="A454" s="238"/>
      <c r="B454" s="238"/>
      <c r="C454" s="238"/>
      <c r="D454" s="238"/>
      <c r="E454" s="238"/>
      <c r="F454" s="238"/>
      <c r="G454" s="7"/>
      <c r="H454" s="7"/>
      <c r="I454" s="7"/>
      <c r="J454" s="7"/>
    </row>
    <row r="455" spans="1:10" x14ac:dyDescent="0.25">
      <c r="A455" s="238"/>
      <c r="B455" s="238"/>
      <c r="C455" s="238"/>
      <c r="D455" s="238"/>
      <c r="E455" s="238"/>
      <c r="F455" s="238"/>
      <c r="G455" s="7"/>
      <c r="H455" s="7"/>
      <c r="I455" s="7"/>
      <c r="J455" s="7"/>
    </row>
    <row r="456" spans="1:10" x14ac:dyDescent="0.25">
      <c r="A456" s="238"/>
      <c r="B456" s="238"/>
      <c r="C456" s="238"/>
      <c r="D456" s="238"/>
      <c r="E456" s="238"/>
      <c r="F456" s="238"/>
      <c r="G456" s="7"/>
      <c r="H456" s="7"/>
      <c r="I456" s="7"/>
      <c r="J456" s="7"/>
    </row>
    <row r="457" spans="1:10" x14ac:dyDescent="0.25">
      <c r="A457" s="238"/>
      <c r="B457" s="238"/>
      <c r="C457" s="238"/>
      <c r="D457" s="238"/>
      <c r="E457" s="238"/>
      <c r="F457" s="238"/>
      <c r="G457" s="7"/>
      <c r="H457" s="7"/>
      <c r="I457" s="7"/>
      <c r="J457" s="7"/>
    </row>
    <row r="458" spans="1:10" x14ac:dyDescent="0.25">
      <c r="A458" s="238"/>
      <c r="B458" s="238"/>
      <c r="C458" s="238"/>
      <c r="D458" s="238"/>
      <c r="E458" s="238"/>
      <c r="F458" s="238"/>
      <c r="G458" s="7"/>
      <c r="H458" s="7"/>
      <c r="I458" s="7"/>
      <c r="J458" s="7"/>
    </row>
    <row r="459" spans="1:10" x14ac:dyDescent="0.25">
      <c r="A459" s="238"/>
      <c r="B459" s="238"/>
      <c r="C459" s="238"/>
      <c r="D459" s="238"/>
      <c r="E459" s="238"/>
      <c r="F459" s="238"/>
      <c r="G459" s="7"/>
      <c r="H459" s="7"/>
      <c r="I459" s="7"/>
      <c r="J459" s="7"/>
    </row>
    <row r="460" spans="1:10" x14ac:dyDescent="0.25">
      <c r="A460" s="238"/>
      <c r="B460" s="238"/>
      <c r="C460" s="238"/>
      <c r="D460" s="238"/>
      <c r="E460" s="238"/>
      <c r="F460" s="238"/>
      <c r="G460" s="7"/>
      <c r="H460" s="7"/>
      <c r="I460" s="7"/>
      <c r="J460" s="7"/>
    </row>
    <row r="461" spans="1:10" x14ac:dyDescent="0.25">
      <c r="A461" s="238"/>
      <c r="B461" s="238"/>
      <c r="C461" s="238"/>
      <c r="D461" s="238"/>
      <c r="E461" s="238"/>
      <c r="F461" s="238"/>
      <c r="G461" s="7"/>
      <c r="H461" s="7"/>
      <c r="I461" s="7"/>
      <c r="J461" s="7"/>
    </row>
    <row r="462" spans="1:10" x14ac:dyDescent="0.25">
      <c r="A462" s="238"/>
      <c r="B462" s="238"/>
      <c r="C462" s="238"/>
      <c r="D462" s="238"/>
      <c r="E462" s="238"/>
      <c r="F462" s="238"/>
      <c r="G462" s="7"/>
      <c r="H462" s="7"/>
      <c r="I462" s="7"/>
      <c r="J462" s="7"/>
    </row>
    <row r="463" spans="1:10" x14ac:dyDescent="0.25">
      <c r="A463" s="238"/>
      <c r="B463" s="238"/>
      <c r="C463" s="238"/>
      <c r="D463" s="238"/>
      <c r="E463" s="238"/>
      <c r="F463" s="238"/>
      <c r="G463" s="7"/>
      <c r="H463" s="7"/>
      <c r="I463" s="7"/>
      <c r="J463" s="7"/>
    </row>
    <row r="464" spans="1:10" x14ac:dyDescent="0.25">
      <c r="A464" s="238"/>
      <c r="B464" s="238"/>
      <c r="C464" s="238"/>
      <c r="D464" s="238"/>
      <c r="E464" s="238"/>
      <c r="F464" s="238"/>
      <c r="G464" s="7"/>
      <c r="H464" s="7"/>
      <c r="I464" s="7"/>
      <c r="J464" s="7"/>
    </row>
    <row r="465" spans="1:10" x14ac:dyDescent="0.25">
      <c r="A465" s="238"/>
      <c r="B465" s="238"/>
      <c r="C465" s="238"/>
      <c r="D465" s="238"/>
      <c r="E465" s="238"/>
      <c r="F465" s="238"/>
      <c r="G465" s="7"/>
      <c r="H465" s="7"/>
      <c r="I465" s="7"/>
      <c r="J465" s="7"/>
    </row>
    <row r="466" spans="1:10" x14ac:dyDescent="0.25">
      <c r="A466" s="238"/>
      <c r="B466" s="238"/>
      <c r="C466" s="238"/>
      <c r="D466" s="238"/>
      <c r="E466" s="238"/>
      <c r="F466" s="238"/>
      <c r="G466" s="7"/>
      <c r="H466" s="7"/>
      <c r="I466" s="7"/>
      <c r="J466" s="7"/>
    </row>
    <row r="467" spans="1:10" x14ac:dyDescent="0.25">
      <c r="A467" s="238"/>
      <c r="B467" s="238"/>
      <c r="C467" s="238"/>
      <c r="D467" s="238"/>
      <c r="E467" s="238"/>
      <c r="F467" s="238"/>
      <c r="G467" s="7"/>
      <c r="H467" s="7"/>
      <c r="I467" s="7"/>
      <c r="J467" s="7"/>
    </row>
    <row r="468" spans="1:10" x14ac:dyDescent="0.25">
      <c r="A468" s="238"/>
      <c r="B468" s="238"/>
      <c r="C468" s="238"/>
      <c r="D468" s="238"/>
      <c r="E468" s="238"/>
      <c r="F468" s="238"/>
      <c r="G468" s="7"/>
      <c r="H468" s="7"/>
      <c r="I468" s="7"/>
      <c r="J468" s="7"/>
    </row>
    <row r="469" spans="1:10" x14ac:dyDescent="0.25">
      <c r="A469" s="238"/>
      <c r="B469" s="238"/>
      <c r="C469" s="238"/>
      <c r="D469" s="238"/>
      <c r="E469" s="238"/>
      <c r="F469" s="238"/>
      <c r="G469" s="7"/>
      <c r="H469" s="7"/>
      <c r="I469" s="7"/>
      <c r="J469" s="7"/>
    </row>
    <row r="470" spans="1:10" x14ac:dyDescent="0.25">
      <c r="A470" s="238"/>
      <c r="B470" s="238"/>
      <c r="C470" s="238"/>
      <c r="D470" s="238"/>
      <c r="E470" s="238"/>
      <c r="F470" s="238"/>
      <c r="G470" s="7"/>
      <c r="H470" s="7"/>
      <c r="I470" s="7"/>
      <c r="J470" s="7"/>
    </row>
    <row r="471" spans="1:10" x14ac:dyDescent="0.25">
      <c r="A471" s="238"/>
      <c r="B471" s="238"/>
      <c r="C471" s="238"/>
      <c r="D471" s="238"/>
      <c r="E471" s="238"/>
      <c r="F471" s="238"/>
      <c r="G471" s="7"/>
      <c r="H471" s="7"/>
      <c r="I471" s="7"/>
      <c r="J471" s="7"/>
    </row>
    <row r="472" spans="1:10" x14ac:dyDescent="0.25">
      <c r="A472" s="238"/>
      <c r="B472" s="238"/>
      <c r="C472" s="238"/>
      <c r="D472" s="238"/>
      <c r="E472" s="238"/>
      <c r="F472" s="238"/>
      <c r="G472" s="7"/>
      <c r="H472" s="7"/>
      <c r="I472" s="7"/>
      <c r="J472" s="7"/>
    </row>
    <row r="473" spans="1:10" x14ac:dyDescent="0.25">
      <c r="A473" s="238"/>
      <c r="B473" s="238"/>
      <c r="C473" s="238"/>
      <c r="D473" s="238"/>
      <c r="E473" s="238"/>
      <c r="F473" s="238"/>
      <c r="G473" s="7"/>
      <c r="H473" s="7"/>
      <c r="I473" s="7"/>
      <c r="J473" s="7"/>
    </row>
    <row r="474" spans="1:10" x14ac:dyDescent="0.25">
      <c r="A474" s="238"/>
      <c r="B474" s="238"/>
      <c r="C474" s="238"/>
      <c r="D474" s="238"/>
      <c r="E474" s="238"/>
      <c r="F474" s="238"/>
      <c r="G474" s="7"/>
      <c r="H474" s="7"/>
      <c r="I474" s="7"/>
      <c r="J474" s="7"/>
    </row>
    <row r="475" spans="1:10" x14ac:dyDescent="0.25">
      <c r="A475" s="238"/>
      <c r="B475" s="238"/>
      <c r="C475" s="238"/>
      <c r="D475" s="238"/>
      <c r="E475" s="238"/>
      <c r="F475" s="238"/>
      <c r="G475" s="7"/>
      <c r="H475" s="7"/>
      <c r="I475" s="7"/>
      <c r="J475" s="7"/>
    </row>
    <row r="476" spans="1:10" x14ac:dyDescent="0.25">
      <c r="A476" s="238"/>
      <c r="B476" s="238"/>
      <c r="C476" s="238"/>
      <c r="D476" s="238"/>
      <c r="E476" s="238"/>
      <c r="F476" s="238"/>
      <c r="G476" s="7"/>
      <c r="H476" s="7"/>
      <c r="I476" s="7"/>
      <c r="J476" s="7"/>
    </row>
    <row r="477" spans="1:10" x14ac:dyDescent="0.25">
      <c r="A477" s="238"/>
      <c r="B477" s="238"/>
      <c r="C477" s="238"/>
      <c r="D477" s="238"/>
      <c r="E477" s="238"/>
      <c r="F477" s="238"/>
      <c r="G477" s="7"/>
      <c r="H477" s="7"/>
      <c r="I477" s="7"/>
      <c r="J477" s="7"/>
    </row>
    <row r="478" spans="1:10" x14ac:dyDescent="0.25">
      <c r="A478" s="238"/>
      <c r="B478" s="238"/>
      <c r="C478" s="238"/>
      <c r="D478" s="238"/>
      <c r="E478" s="238"/>
      <c r="F478" s="238"/>
      <c r="G478" s="7"/>
      <c r="H478" s="7"/>
      <c r="I478" s="7"/>
      <c r="J478" s="7"/>
    </row>
    <row r="479" spans="1:10" x14ac:dyDescent="0.25">
      <c r="A479" s="238"/>
      <c r="B479" s="238"/>
      <c r="C479" s="238"/>
      <c r="D479" s="238"/>
      <c r="E479" s="238"/>
      <c r="F479" s="238"/>
      <c r="G479" s="7"/>
      <c r="H479" s="7"/>
      <c r="I479" s="7"/>
      <c r="J479" s="7"/>
    </row>
    <row r="480" spans="1:10" x14ac:dyDescent="0.25">
      <c r="A480" s="238"/>
      <c r="B480" s="238"/>
      <c r="C480" s="238"/>
      <c r="D480" s="238"/>
      <c r="E480" s="238"/>
      <c r="F480" s="238"/>
      <c r="G480" s="7"/>
      <c r="H480" s="7"/>
      <c r="I480" s="7"/>
      <c r="J480" s="7"/>
    </row>
    <row r="481" spans="1:10" x14ac:dyDescent="0.25">
      <c r="A481" s="238"/>
      <c r="B481" s="238"/>
      <c r="C481" s="238"/>
      <c r="D481" s="238"/>
      <c r="E481" s="238"/>
      <c r="F481" s="238"/>
      <c r="G481" s="7"/>
      <c r="H481" s="7"/>
      <c r="I481" s="7"/>
      <c r="J481" s="7"/>
    </row>
    <row r="482" spans="1:10" x14ac:dyDescent="0.25">
      <c r="A482" s="238"/>
      <c r="B482" s="238"/>
      <c r="C482" s="238"/>
      <c r="D482" s="238"/>
      <c r="E482" s="238"/>
      <c r="F482" s="238"/>
      <c r="G482" s="7"/>
      <c r="H482" s="7"/>
      <c r="I482" s="7"/>
      <c r="J482" s="7"/>
    </row>
    <row r="483" spans="1:10" x14ac:dyDescent="0.25">
      <c r="A483" s="238"/>
      <c r="B483" s="238"/>
      <c r="C483" s="238"/>
      <c r="D483" s="238"/>
      <c r="E483" s="238"/>
      <c r="F483" s="238"/>
      <c r="G483" s="7"/>
      <c r="H483" s="7"/>
      <c r="I483" s="7"/>
      <c r="J483" s="7"/>
    </row>
    <row r="484" spans="1:10" x14ac:dyDescent="0.25">
      <c r="A484" s="238"/>
      <c r="B484" s="238"/>
      <c r="C484" s="238"/>
      <c r="D484" s="238"/>
      <c r="E484" s="238"/>
      <c r="F484" s="238"/>
      <c r="G484" s="7"/>
      <c r="H484" s="7"/>
      <c r="I484" s="7"/>
      <c r="J484" s="7"/>
    </row>
    <row r="485" spans="1:10" x14ac:dyDescent="0.25">
      <c r="A485" s="238"/>
      <c r="B485" s="238"/>
      <c r="C485" s="238"/>
      <c r="D485" s="238"/>
      <c r="E485" s="238"/>
      <c r="F485" s="238"/>
      <c r="G485" s="7"/>
      <c r="H485" s="7"/>
      <c r="I485" s="7"/>
      <c r="J485" s="7"/>
    </row>
    <row r="486" spans="1:10" x14ac:dyDescent="0.25">
      <c r="A486" s="238"/>
      <c r="B486" s="238"/>
      <c r="C486" s="238"/>
      <c r="D486" s="238"/>
      <c r="E486" s="238"/>
      <c r="F486" s="238"/>
      <c r="G486" s="7"/>
      <c r="H486" s="7"/>
      <c r="I486" s="7"/>
      <c r="J486" s="7"/>
    </row>
    <row r="487" spans="1:10" x14ac:dyDescent="0.25">
      <c r="A487" s="238"/>
      <c r="B487" s="238"/>
      <c r="C487" s="238"/>
      <c r="D487" s="238"/>
      <c r="E487" s="238"/>
      <c r="F487" s="238"/>
      <c r="G487" s="7"/>
      <c r="H487" s="7"/>
      <c r="I487" s="7"/>
      <c r="J487" s="7"/>
    </row>
    <row r="488" spans="1:10" x14ac:dyDescent="0.25">
      <c r="A488" s="238"/>
      <c r="B488" s="238"/>
      <c r="C488" s="238"/>
      <c r="D488" s="238"/>
      <c r="E488" s="238"/>
      <c r="F488" s="238"/>
      <c r="G488" s="7"/>
      <c r="H488" s="7"/>
      <c r="I488" s="7"/>
      <c r="J488" s="7"/>
    </row>
    <row r="489" spans="1:10" x14ac:dyDescent="0.25">
      <c r="A489" s="238"/>
      <c r="B489" s="238"/>
      <c r="C489" s="238"/>
      <c r="D489" s="238"/>
      <c r="E489" s="238"/>
      <c r="F489" s="238"/>
      <c r="G489" s="7"/>
      <c r="H489" s="7"/>
      <c r="I489" s="7"/>
      <c r="J489" s="7"/>
    </row>
    <row r="490" spans="1:10" x14ac:dyDescent="0.25">
      <c r="A490" s="238"/>
      <c r="B490" s="238"/>
      <c r="C490" s="238"/>
      <c r="D490" s="238"/>
      <c r="E490" s="238"/>
      <c r="F490" s="238"/>
      <c r="G490" s="7"/>
      <c r="H490" s="7"/>
      <c r="I490" s="7"/>
      <c r="J490" s="7"/>
    </row>
    <row r="491" spans="1:10" x14ac:dyDescent="0.25">
      <c r="A491" s="238"/>
      <c r="B491" s="238"/>
      <c r="C491" s="238"/>
      <c r="D491" s="238"/>
      <c r="E491" s="238"/>
      <c r="F491" s="238"/>
      <c r="G491" s="7"/>
      <c r="H491" s="7"/>
      <c r="I491" s="7"/>
      <c r="J491" s="7"/>
    </row>
    <row r="492" spans="1:10" x14ac:dyDescent="0.25">
      <c r="A492" s="238"/>
      <c r="B492" s="238"/>
      <c r="C492" s="238"/>
      <c r="D492" s="238"/>
      <c r="E492" s="238"/>
      <c r="F492" s="238"/>
      <c r="G492" s="7"/>
      <c r="H492" s="7"/>
      <c r="I492" s="7"/>
      <c r="J492" s="7"/>
    </row>
    <row r="493" spans="1:10" x14ac:dyDescent="0.25">
      <c r="A493" s="238"/>
      <c r="B493" s="238"/>
      <c r="C493" s="238"/>
      <c r="D493" s="238"/>
      <c r="E493" s="238"/>
      <c r="F493" s="238"/>
      <c r="G493" s="7"/>
      <c r="H493" s="7"/>
      <c r="I493" s="7"/>
      <c r="J493" s="7"/>
    </row>
    <row r="494" spans="1:10" x14ac:dyDescent="0.25">
      <c r="A494" s="238"/>
      <c r="B494" s="238"/>
      <c r="C494" s="238"/>
      <c r="D494" s="238"/>
      <c r="E494" s="238"/>
      <c r="F494" s="238"/>
      <c r="G494" s="7"/>
      <c r="H494" s="7"/>
      <c r="I494" s="7"/>
      <c r="J494" s="7"/>
    </row>
    <row r="495" spans="1:10" x14ac:dyDescent="0.25">
      <c r="A495" s="238"/>
      <c r="B495" s="238"/>
      <c r="C495" s="238"/>
      <c r="D495" s="238"/>
      <c r="E495" s="238"/>
      <c r="F495" s="238"/>
      <c r="G495" s="7"/>
      <c r="H495" s="7"/>
      <c r="I495" s="7"/>
      <c r="J495" s="7"/>
    </row>
    <row r="496" spans="1:10" x14ac:dyDescent="0.25">
      <c r="A496" s="238"/>
      <c r="B496" s="238"/>
      <c r="C496" s="238"/>
      <c r="D496" s="238"/>
      <c r="E496" s="238"/>
      <c r="F496" s="238"/>
      <c r="G496" s="7"/>
      <c r="H496" s="7"/>
      <c r="I496" s="7"/>
      <c r="J496" s="7"/>
    </row>
    <row r="497" spans="1:10" x14ac:dyDescent="0.25">
      <c r="A497" s="238"/>
      <c r="B497" s="238"/>
      <c r="C497" s="238"/>
      <c r="D497" s="238"/>
      <c r="E497" s="238"/>
      <c r="F497" s="238"/>
      <c r="G497" s="7"/>
      <c r="H497" s="7"/>
      <c r="I497" s="7"/>
      <c r="J497" s="7"/>
    </row>
    <row r="498" spans="1:10" x14ac:dyDescent="0.25">
      <c r="A498" s="238"/>
      <c r="B498" s="238"/>
      <c r="C498" s="238"/>
      <c r="D498" s="238"/>
      <c r="E498" s="238"/>
      <c r="F498" s="238"/>
      <c r="G498" s="7"/>
      <c r="H498" s="7"/>
      <c r="I498" s="7"/>
      <c r="J498" s="7"/>
    </row>
    <row r="499" spans="1:10" x14ac:dyDescent="0.25">
      <c r="A499" s="238"/>
      <c r="B499" s="238"/>
      <c r="C499" s="238"/>
      <c r="D499" s="238"/>
      <c r="E499" s="238"/>
      <c r="F499" s="238"/>
      <c r="G499" s="7"/>
      <c r="H499" s="7"/>
      <c r="I499" s="7"/>
      <c r="J499" s="7"/>
    </row>
    <row r="500" spans="1:10" x14ac:dyDescent="0.25">
      <c r="A500" s="238"/>
      <c r="B500" s="238"/>
      <c r="C500" s="238"/>
      <c r="D500" s="238"/>
      <c r="E500" s="238"/>
      <c r="F500" s="238"/>
      <c r="G500" s="7"/>
      <c r="H500" s="7"/>
      <c r="I500" s="7"/>
      <c r="J500" s="7"/>
    </row>
    <row r="501" spans="1:10" x14ac:dyDescent="0.25">
      <c r="A501" s="238"/>
      <c r="B501" s="238"/>
      <c r="C501" s="238"/>
      <c r="D501" s="238"/>
      <c r="E501" s="238"/>
      <c r="F501" s="238"/>
      <c r="G501" s="7"/>
      <c r="H501" s="7"/>
      <c r="I501" s="7"/>
      <c r="J501" s="7"/>
    </row>
    <row r="502" spans="1:10" x14ac:dyDescent="0.25">
      <c r="A502" s="238"/>
      <c r="B502" s="238"/>
      <c r="C502" s="238"/>
      <c r="D502" s="238"/>
      <c r="E502" s="238"/>
      <c r="F502" s="238"/>
      <c r="G502" s="7"/>
      <c r="H502" s="7"/>
      <c r="I502" s="7"/>
      <c r="J502" s="7"/>
    </row>
    <row r="503" spans="1:10" x14ac:dyDescent="0.25">
      <c r="A503" s="238"/>
      <c r="B503" s="238"/>
      <c r="C503" s="238"/>
      <c r="D503" s="238"/>
      <c r="E503" s="238"/>
      <c r="F503" s="238"/>
      <c r="G503" s="7"/>
      <c r="H503" s="7"/>
      <c r="I503" s="7"/>
      <c r="J503" s="7"/>
    </row>
    <row r="504" spans="1:10" x14ac:dyDescent="0.25">
      <c r="A504" s="238"/>
      <c r="B504" s="238"/>
      <c r="C504" s="238"/>
      <c r="D504" s="238"/>
      <c r="E504" s="238"/>
      <c r="F504" s="238"/>
      <c r="G504" s="7"/>
      <c r="H504" s="7"/>
      <c r="I504" s="7"/>
      <c r="J504" s="7"/>
    </row>
    <row r="505" spans="1:10" x14ac:dyDescent="0.25">
      <c r="A505" s="238"/>
      <c r="B505" s="238"/>
      <c r="C505" s="238"/>
      <c r="D505" s="238"/>
      <c r="E505" s="238"/>
      <c r="F505" s="238"/>
      <c r="G505" s="7"/>
      <c r="H505" s="7"/>
      <c r="I505" s="7"/>
      <c r="J505" s="7"/>
    </row>
    <row r="506" spans="1:10" x14ac:dyDescent="0.25">
      <c r="A506" s="238"/>
      <c r="B506" s="238"/>
      <c r="C506" s="238"/>
      <c r="D506" s="238"/>
      <c r="E506" s="238"/>
      <c r="F506" s="238"/>
      <c r="G506" s="7"/>
      <c r="H506" s="7"/>
      <c r="I506" s="7"/>
      <c r="J506" s="7"/>
    </row>
    <row r="507" spans="1:10" x14ac:dyDescent="0.25">
      <c r="A507" s="238"/>
      <c r="B507" s="238"/>
      <c r="C507" s="238"/>
      <c r="D507" s="238"/>
      <c r="E507" s="238"/>
      <c r="F507" s="238"/>
      <c r="G507" s="7"/>
      <c r="H507" s="7"/>
      <c r="I507" s="7"/>
      <c r="J507" s="7"/>
    </row>
    <row r="508" spans="1:10" x14ac:dyDescent="0.25">
      <c r="A508" s="238"/>
      <c r="B508" s="238"/>
      <c r="C508" s="238"/>
      <c r="D508" s="238"/>
      <c r="E508" s="238"/>
      <c r="F508" s="238"/>
      <c r="G508" s="7"/>
      <c r="H508" s="7"/>
      <c r="I508" s="7"/>
      <c r="J508" s="7"/>
    </row>
    <row r="509" spans="1:10" x14ac:dyDescent="0.25">
      <c r="A509" s="238"/>
      <c r="B509" s="238"/>
      <c r="C509" s="238"/>
      <c r="D509" s="238"/>
      <c r="E509" s="238"/>
      <c r="F509" s="238"/>
      <c r="G509" s="7"/>
      <c r="H509" s="7"/>
      <c r="I509" s="7"/>
      <c r="J509" s="7"/>
    </row>
    <row r="510" spans="1:10" x14ac:dyDescent="0.25">
      <c r="A510" s="238"/>
      <c r="B510" s="238"/>
      <c r="C510" s="238"/>
      <c r="D510" s="238"/>
      <c r="E510" s="238"/>
      <c r="F510" s="238"/>
      <c r="G510" s="7"/>
      <c r="H510" s="7"/>
      <c r="I510" s="7"/>
      <c r="J510" s="7"/>
    </row>
    <row r="511" spans="1:10" x14ac:dyDescent="0.25">
      <c r="A511" s="238"/>
      <c r="B511" s="238"/>
      <c r="C511" s="238"/>
      <c r="D511" s="238"/>
      <c r="E511" s="238"/>
      <c r="F511" s="238"/>
      <c r="G511" s="7"/>
      <c r="H511" s="7"/>
      <c r="I511" s="7"/>
      <c r="J511" s="7"/>
    </row>
    <row r="512" spans="1:10" x14ac:dyDescent="0.25">
      <c r="A512" s="238"/>
      <c r="B512" s="238"/>
      <c r="C512" s="238"/>
      <c r="D512" s="238"/>
      <c r="E512" s="238"/>
      <c r="F512" s="238"/>
      <c r="G512" s="7"/>
      <c r="H512" s="7"/>
      <c r="I512" s="7"/>
      <c r="J512" s="7"/>
    </row>
    <row r="513" spans="1:10" x14ac:dyDescent="0.25">
      <c r="A513" s="238"/>
      <c r="B513" s="238"/>
      <c r="C513" s="238"/>
      <c r="D513" s="238"/>
      <c r="E513" s="238"/>
      <c r="F513" s="238"/>
      <c r="G513" s="7"/>
      <c r="H513" s="7"/>
      <c r="I513" s="7"/>
      <c r="J513" s="7"/>
    </row>
    <row r="514" spans="1:10" x14ac:dyDescent="0.25">
      <c r="A514" s="238"/>
      <c r="B514" s="238"/>
      <c r="C514" s="238"/>
      <c r="D514" s="238"/>
      <c r="E514" s="238"/>
      <c r="F514" s="238"/>
      <c r="G514" s="7"/>
      <c r="H514" s="7"/>
      <c r="I514" s="7"/>
      <c r="J514" s="7"/>
    </row>
    <row r="515" spans="1:10" x14ac:dyDescent="0.25">
      <c r="A515" s="238"/>
      <c r="B515" s="238"/>
      <c r="C515" s="238"/>
      <c r="D515" s="238"/>
      <c r="E515" s="238"/>
      <c r="F515" s="238"/>
      <c r="G515" s="7"/>
      <c r="H515" s="7"/>
      <c r="I515" s="7"/>
      <c r="J515" s="7"/>
    </row>
    <row r="516" spans="1:10" x14ac:dyDescent="0.25">
      <c r="A516" s="238"/>
      <c r="B516" s="238"/>
      <c r="C516" s="238"/>
      <c r="D516" s="238"/>
      <c r="E516" s="238"/>
      <c r="F516" s="238"/>
      <c r="G516" s="7"/>
      <c r="H516" s="7"/>
      <c r="I516" s="7"/>
      <c r="J516" s="7"/>
    </row>
    <row r="517" spans="1:10" x14ac:dyDescent="0.25">
      <c r="A517" s="238"/>
      <c r="B517" s="238"/>
      <c r="C517" s="238"/>
      <c r="D517" s="238"/>
      <c r="E517" s="238"/>
      <c r="F517" s="238"/>
      <c r="G517" s="7"/>
      <c r="H517" s="7"/>
      <c r="I517" s="7"/>
      <c r="J517" s="7"/>
    </row>
    <row r="518" spans="1:10" x14ac:dyDescent="0.25">
      <c r="A518" s="238"/>
      <c r="B518" s="238"/>
      <c r="C518" s="238"/>
      <c r="D518" s="238"/>
      <c r="E518" s="238"/>
      <c r="F518" s="238"/>
      <c r="G518" s="7"/>
      <c r="H518" s="7"/>
      <c r="I518" s="7"/>
      <c r="J518" s="7"/>
    </row>
    <row r="519" spans="1:10" x14ac:dyDescent="0.25">
      <c r="A519" s="238"/>
      <c r="B519" s="238"/>
      <c r="C519" s="238"/>
      <c r="D519" s="238"/>
      <c r="E519" s="238"/>
      <c r="F519" s="238"/>
      <c r="G519" s="7"/>
      <c r="H519" s="7"/>
      <c r="I519" s="7"/>
      <c r="J519" s="7"/>
    </row>
    <row r="520" spans="1:10" x14ac:dyDescent="0.25">
      <c r="A520" s="238"/>
      <c r="B520" s="238"/>
      <c r="C520" s="238"/>
      <c r="D520" s="238"/>
      <c r="E520" s="238"/>
      <c r="F520" s="238"/>
      <c r="G520" s="7"/>
      <c r="H520" s="7"/>
      <c r="I520" s="7"/>
      <c r="J520" s="7"/>
    </row>
    <row r="521" spans="1:10" x14ac:dyDescent="0.25">
      <c r="A521" s="238"/>
      <c r="B521" s="238"/>
      <c r="C521" s="238"/>
      <c r="D521" s="238"/>
      <c r="E521" s="238"/>
      <c r="F521" s="238"/>
      <c r="G521" s="7"/>
      <c r="H521" s="7"/>
      <c r="I521" s="7"/>
      <c r="J521" s="7"/>
    </row>
    <row r="522" spans="1:10" x14ac:dyDescent="0.25">
      <c r="A522" s="238"/>
      <c r="B522" s="238"/>
      <c r="C522" s="238"/>
      <c r="D522" s="238"/>
      <c r="E522" s="238"/>
      <c r="F522" s="238"/>
      <c r="G522" s="7"/>
      <c r="H522" s="7"/>
      <c r="I522" s="7"/>
      <c r="J522" s="7"/>
    </row>
    <row r="523" spans="1:10" x14ac:dyDescent="0.25">
      <c r="A523" s="238"/>
      <c r="B523" s="238"/>
      <c r="C523" s="238"/>
      <c r="D523" s="238"/>
      <c r="E523" s="238"/>
      <c r="F523" s="238"/>
      <c r="G523" s="7"/>
      <c r="H523" s="7"/>
      <c r="I523" s="7"/>
      <c r="J523" s="7"/>
    </row>
    <row r="524" spans="1:10" x14ac:dyDescent="0.25">
      <c r="A524" s="238"/>
      <c r="B524" s="238"/>
      <c r="C524" s="238"/>
      <c r="D524" s="238"/>
      <c r="E524" s="238"/>
      <c r="F524" s="238"/>
      <c r="G524" s="7"/>
      <c r="H524" s="7"/>
      <c r="I524" s="7"/>
      <c r="J524" s="7"/>
    </row>
    <row r="525" spans="1:10" x14ac:dyDescent="0.25">
      <c r="A525" s="238"/>
      <c r="B525" s="238"/>
      <c r="C525" s="238"/>
      <c r="D525" s="238"/>
      <c r="E525" s="238"/>
      <c r="F525" s="238"/>
      <c r="G525" s="7"/>
      <c r="H525" s="7"/>
      <c r="I525" s="7"/>
      <c r="J525" s="7"/>
    </row>
    <row r="526" spans="1:10" x14ac:dyDescent="0.25">
      <c r="A526" s="238"/>
      <c r="B526" s="238"/>
      <c r="C526" s="238"/>
      <c r="D526" s="238"/>
      <c r="E526" s="238"/>
      <c r="F526" s="238"/>
      <c r="G526" s="7"/>
      <c r="H526" s="7"/>
      <c r="I526" s="7"/>
      <c r="J526" s="7"/>
    </row>
    <row r="527" spans="1:10" x14ac:dyDescent="0.25">
      <c r="A527" s="238"/>
      <c r="B527" s="238"/>
      <c r="C527" s="238"/>
      <c r="D527" s="238"/>
      <c r="E527" s="238"/>
      <c r="F527" s="238"/>
      <c r="G527" s="7"/>
      <c r="H527" s="7"/>
      <c r="I527" s="7"/>
      <c r="J527" s="7"/>
    </row>
    <row r="528" spans="1:10" x14ac:dyDescent="0.25">
      <c r="A528" s="238"/>
      <c r="B528" s="238"/>
      <c r="C528" s="238"/>
      <c r="D528" s="238"/>
      <c r="E528" s="238"/>
      <c r="F528" s="238"/>
      <c r="G528" s="7"/>
      <c r="H528" s="7"/>
      <c r="I528" s="7"/>
      <c r="J528" s="7"/>
    </row>
    <row r="529" spans="1:10" x14ac:dyDescent="0.25">
      <c r="A529" s="238"/>
      <c r="B529" s="238"/>
      <c r="C529" s="238"/>
      <c r="D529" s="238"/>
      <c r="E529" s="238"/>
      <c r="F529" s="238"/>
      <c r="G529" s="7"/>
      <c r="H529" s="7"/>
      <c r="I529" s="7"/>
      <c r="J529" s="7"/>
    </row>
    <row r="530" spans="1:10" x14ac:dyDescent="0.25">
      <c r="A530" s="238"/>
      <c r="B530" s="238"/>
      <c r="C530" s="238"/>
      <c r="D530" s="238"/>
      <c r="E530" s="238"/>
      <c r="F530" s="238"/>
      <c r="G530" s="7"/>
      <c r="H530" s="7"/>
      <c r="I530" s="7"/>
      <c r="J530" s="7"/>
    </row>
    <row r="531" spans="1:10" x14ac:dyDescent="0.25">
      <c r="A531" s="238"/>
      <c r="B531" s="238"/>
      <c r="C531" s="238"/>
      <c r="D531" s="238"/>
      <c r="E531" s="238"/>
      <c r="F531" s="238"/>
      <c r="G531" s="7"/>
      <c r="H531" s="7"/>
      <c r="I531" s="7"/>
      <c r="J531" s="7"/>
    </row>
    <row r="532" spans="1:10" x14ac:dyDescent="0.25">
      <c r="A532" s="238"/>
      <c r="B532" s="238"/>
      <c r="C532" s="238"/>
      <c r="D532" s="238"/>
      <c r="E532" s="238"/>
      <c r="F532" s="238"/>
      <c r="G532" s="7"/>
      <c r="H532" s="7"/>
      <c r="I532" s="7"/>
      <c r="J532" s="7"/>
    </row>
    <row r="533" spans="1:10" x14ac:dyDescent="0.25">
      <c r="A533" s="238"/>
      <c r="B533" s="238"/>
      <c r="C533" s="238"/>
      <c r="D533" s="238"/>
      <c r="E533" s="238"/>
      <c r="F533" s="238"/>
      <c r="G533" s="7"/>
      <c r="H533" s="7"/>
      <c r="I533" s="7"/>
      <c r="J533" s="7"/>
    </row>
    <row r="534" spans="1:10" x14ac:dyDescent="0.25">
      <c r="A534" s="238"/>
      <c r="B534" s="238"/>
      <c r="C534" s="238"/>
      <c r="D534" s="238"/>
      <c r="E534" s="238"/>
      <c r="F534" s="238"/>
      <c r="G534" s="7"/>
      <c r="H534" s="7"/>
      <c r="I534" s="7"/>
      <c r="J534" s="7"/>
    </row>
    <row r="535" spans="1:10" x14ac:dyDescent="0.25">
      <c r="A535" s="238"/>
      <c r="B535" s="238"/>
      <c r="C535" s="238"/>
      <c r="D535" s="238"/>
      <c r="E535" s="238"/>
      <c r="F535" s="238"/>
      <c r="G535" s="7"/>
      <c r="H535" s="7"/>
      <c r="I535" s="7"/>
      <c r="J535" s="7"/>
    </row>
    <row r="536" spans="1:10" x14ac:dyDescent="0.25">
      <c r="A536" s="238"/>
      <c r="B536" s="238"/>
      <c r="C536" s="238"/>
      <c r="D536" s="238"/>
      <c r="E536" s="238"/>
      <c r="F536" s="238"/>
      <c r="G536" s="7"/>
      <c r="H536" s="7"/>
      <c r="I536" s="7"/>
      <c r="J536" s="7"/>
    </row>
    <row r="537" spans="1:10" x14ac:dyDescent="0.25">
      <c r="A537" s="238"/>
      <c r="B537" s="238"/>
      <c r="C537" s="238"/>
      <c r="D537" s="238"/>
      <c r="E537" s="238"/>
      <c r="F537" s="238"/>
      <c r="G537" s="7"/>
      <c r="H537" s="7"/>
      <c r="I537" s="7"/>
      <c r="J537" s="7"/>
    </row>
    <row r="538" spans="1:10" x14ac:dyDescent="0.25">
      <c r="A538" s="238"/>
      <c r="B538" s="238"/>
      <c r="C538" s="238"/>
      <c r="D538" s="238"/>
      <c r="E538" s="238"/>
      <c r="F538" s="238"/>
      <c r="G538" s="7"/>
      <c r="H538" s="7"/>
      <c r="I538" s="7"/>
      <c r="J538" s="7"/>
    </row>
    <row r="539" spans="1:10" x14ac:dyDescent="0.25">
      <c r="A539" s="238"/>
      <c r="B539" s="238"/>
      <c r="C539" s="238"/>
      <c r="D539" s="238"/>
      <c r="E539" s="238"/>
      <c r="F539" s="238"/>
      <c r="G539" s="7"/>
      <c r="H539" s="7"/>
      <c r="I539" s="7"/>
      <c r="J539" s="7"/>
    </row>
    <row r="540" spans="1:10" x14ac:dyDescent="0.25">
      <c r="A540" s="238"/>
      <c r="B540" s="238"/>
      <c r="C540" s="238"/>
      <c r="D540" s="238"/>
      <c r="E540" s="238"/>
      <c r="F540" s="238"/>
      <c r="G540" s="7"/>
      <c r="H540" s="7"/>
      <c r="I540" s="7"/>
      <c r="J540" s="7"/>
    </row>
    <row r="541" spans="1:10" x14ac:dyDescent="0.25">
      <c r="A541" s="238"/>
      <c r="B541" s="238"/>
      <c r="C541" s="238"/>
      <c r="D541" s="238"/>
      <c r="E541" s="238"/>
      <c r="F541" s="238"/>
      <c r="G541" s="7"/>
      <c r="H541" s="7"/>
      <c r="I541" s="7"/>
      <c r="J541" s="7"/>
    </row>
    <row r="542" spans="1:10" x14ac:dyDescent="0.25">
      <c r="A542" s="238"/>
      <c r="B542" s="238"/>
      <c r="C542" s="238"/>
      <c r="D542" s="238"/>
      <c r="E542" s="238"/>
      <c r="F542" s="238"/>
      <c r="G542" s="7"/>
      <c r="H542" s="7"/>
      <c r="I542" s="7"/>
      <c r="J542" s="7"/>
    </row>
    <row r="543" spans="1:10" x14ac:dyDescent="0.25">
      <c r="A543" s="238"/>
      <c r="B543" s="238"/>
      <c r="C543" s="238"/>
      <c r="D543" s="238"/>
      <c r="E543" s="238"/>
      <c r="F543" s="238"/>
      <c r="G543" s="7"/>
      <c r="H543" s="7"/>
      <c r="I543" s="7"/>
      <c r="J543" s="7"/>
    </row>
    <row r="544" spans="1:10" x14ac:dyDescent="0.25">
      <c r="A544" s="238"/>
      <c r="B544" s="238"/>
      <c r="C544" s="238"/>
      <c r="D544" s="238"/>
      <c r="E544" s="238"/>
      <c r="F544" s="238"/>
      <c r="G544" s="7"/>
      <c r="H544" s="7"/>
      <c r="I544" s="7"/>
      <c r="J544" s="7"/>
    </row>
    <row r="545" spans="1:10" x14ac:dyDescent="0.25">
      <c r="A545" s="238"/>
      <c r="B545" s="238"/>
      <c r="C545" s="238"/>
      <c r="D545" s="238"/>
      <c r="E545" s="238"/>
      <c r="F545" s="238"/>
      <c r="G545" s="7"/>
      <c r="H545" s="7"/>
      <c r="I545" s="7"/>
      <c r="J545" s="7"/>
    </row>
    <row r="546" spans="1:10" x14ac:dyDescent="0.25">
      <c r="A546" s="238"/>
      <c r="B546" s="238"/>
      <c r="C546" s="238"/>
      <c r="D546" s="238"/>
      <c r="E546" s="238"/>
      <c r="F546" s="238"/>
      <c r="G546" s="7"/>
      <c r="H546" s="7"/>
      <c r="I546" s="7"/>
      <c r="J546" s="7"/>
    </row>
    <row r="547" spans="1:10" x14ac:dyDescent="0.25">
      <c r="A547" s="238"/>
      <c r="B547" s="238"/>
      <c r="C547" s="238"/>
      <c r="D547" s="238"/>
      <c r="E547" s="238"/>
      <c r="F547" s="238"/>
      <c r="G547" s="7"/>
      <c r="H547" s="7"/>
      <c r="I547" s="7"/>
      <c r="J547" s="7"/>
    </row>
    <row r="548" spans="1:10" x14ac:dyDescent="0.25">
      <c r="A548" s="238"/>
      <c r="B548" s="238"/>
      <c r="C548" s="238"/>
      <c r="D548" s="238"/>
      <c r="E548" s="238"/>
      <c r="F548" s="238"/>
      <c r="G548" s="7"/>
      <c r="H548" s="7"/>
      <c r="I548" s="7"/>
      <c r="J548" s="7"/>
    </row>
    <row r="549" spans="1:10" x14ac:dyDescent="0.25">
      <c r="A549" s="238"/>
      <c r="B549" s="238"/>
      <c r="C549" s="238"/>
      <c r="D549" s="238"/>
      <c r="E549" s="238"/>
      <c r="F549" s="238"/>
      <c r="G549" s="7"/>
      <c r="H549" s="7"/>
      <c r="I549" s="7"/>
      <c r="J549" s="7"/>
    </row>
    <row r="550" spans="1:10" x14ac:dyDescent="0.25">
      <c r="A550" s="238"/>
      <c r="B550" s="238"/>
      <c r="C550" s="238"/>
      <c r="D550" s="238"/>
      <c r="E550" s="238"/>
      <c r="F550" s="238"/>
      <c r="G550" s="7"/>
      <c r="H550" s="7"/>
      <c r="I550" s="7"/>
      <c r="J550" s="7"/>
    </row>
    <row r="551" spans="1:10" x14ac:dyDescent="0.25">
      <c r="A551" s="238"/>
      <c r="B551" s="238"/>
      <c r="C551" s="238"/>
      <c r="D551" s="238"/>
      <c r="E551" s="238"/>
      <c r="F551" s="238"/>
      <c r="G551" s="7"/>
      <c r="H551" s="7"/>
      <c r="I551" s="7"/>
      <c r="J551" s="7"/>
    </row>
    <row r="552" spans="1:10" x14ac:dyDescent="0.25">
      <c r="A552" s="238"/>
      <c r="B552" s="238"/>
      <c r="C552" s="238"/>
      <c r="D552" s="238"/>
      <c r="E552" s="238"/>
      <c r="F552" s="238"/>
      <c r="G552" s="7"/>
      <c r="H552" s="7"/>
      <c r="I552" s="7"/>
      <c r="J552" s="7"/>
    </row>
    <row r="553" spans="1:10" x14ac:dyDescent="0.25">
      <c r="A553" s="238"/>
      <c r="B553" s="238"/>
      <c r="C553" s="238"/>
      <c r="D553" s="238"/>
      <c r="E553" s="238"/>
      <c r="F553" s="238"/>
      <c r="G553" s="7"/>
      <c r="H553" s="7"/>
      <c r="I553" s="7"/>
      <c r="J553" s="7"/>
    </row>
    <row r="554" spans="1:10" x14ac:dyDescent="0.25">
      <c r="A554" s="238"/>
      <c r="B554" s="238"/>
      <c r="C554" s="238"/>
      <c r="D554" s="238"/>
      <c r="E554" s="238"/>
      <c r="F554" s="238"/>
      <c r="G554" s="7"/>
      <c r="H554" s="7"/>
      <c r="I554" s="7"/>
      <c r="J554" s="7"/>
    </row>
    <row r="555" spans="1:10" x14ac:dyDescent="0.25">
      <c r="A555" s="238"/>
      <c r="B555" s="238"/>
      <c r="C555" s="238"/>
      <c r="D555" s="238"/>
      <c r="E555" s="238"/>
      <c r="F555" s="238"/>
      <c r="G555" s="7"/>
      <c r="H555" s="7"/>
      <c r="I555" s="7"/>
      <c r="J555" s="7"/>
    </row>
    <row r="556" spans="1:10" x14ac:dyDescent="0.25">
      <c r="A556" s="238"/>
      <c r="B556" s="238"/>
      <c r="C556" s="238"/>
      <c r="D556" s="238"/>
      <c r="E556" s="238"/>
      <c r="F556" s="238"/>
      <c r="G556" s="7"/>
      <c r="H556" s="7"/>
      <c r="I556" s="7"/>
      <c r="J556" s="7"/>
    </row>
    <row r="557" spans="1:10" x14ac:dyDescent="0.25">
      <c r="A557" s="238"/>
      <c r="B557" s="238"/>
      <c r="C557" s="238"/>
      <c r="D557" s="238"/>
      <c r="E557" s="238"/>
      <c r="F557" s="238"/>
      <c r="G557" s="7"/>
      <c r="H557" s="7"/>
      <c r="I557" s="7"/>
      <c r="J557" s="7"/>
    </row>
    <row r="558" spans="1:10" x14ac:dyDescent="0.25">
      <c r="A558" s="238"/>
      <c r="B558" s="238"/>
      <c r="C558" s="238"/>
      <c r="D558" s="238"/>
      <c r="E558" s="238"/>
      <c r="F558" s="238"/>
      <c r="G558" s="7"/>
      <c r="H558" s="7"/>
      <c r="I558" s="7"/>
      <c r="J558" s="7"/>
    </row>
    <row r="559" spans="1:10" x14ac:dyDescent="0.25">
      <c r="A559" s="238"/>
      <c r="B559" s="238"/>
      <c r="C559" s="238"/>
      <c r="D559" s="238"/>
      <c r="E559" s="238"/>
      <c r="F559" s="238"/>
      <c r="G559" s="7"/>
      <c r="H559" s="7"/>
      <c r="I559" s="7"/>
      <c r="J559" s="7"/>
    </row>
    <row r="560" spans="1:10" x14ac:dyDescent="0.25">
      <c r="A560" s="238"/>
      <c r="B560" s="238"/>
      <c r="C560" s="238"/>
      <c r="D560" s="238"/>
      <c r="E560" s="238"/>
      <c r="F560" s="238"/>
      <c r="G560" s="7"/>
      <c r="H560" s="7"/>
      <c r="I560" s="7"/>
      <c r="J560" s="7"/>
    </row>
    <row r="561" spans="1:10" x14ac:dyDescent="0.25">
      <c r="A561" s="238"/>
      <c r="B561" s="238"/>
      <c r="C561" s="238"/>
      <c r="D561" s="238"/>
      <c r="E561" s="238"/>
      <c r="F561" s="238"/>
      <c r="G561" s="7"/>
      <c r="H561" s="7"/>
      <c r="I561" s="7"/>
      <c r="J561" s="7"/>
    </row>
    <row r="562" spans="1:10" x14ac:dyDescent="0.25">
      <c r="A562" s="238"/>
      <c r="B562" s="238"/>
      <c r="C562" s="238"/>
      <c r="D562" s="238"/>
      <c r="E562" s="238"/>
      <c r="F562" s="238"/>
      <c r="G562" s="7"/>
      <c r="H562" s="7"/>
      <c r="I562" s="7"/>
      <c r="J562" s="7"/>
    </row>
    <row r="563" spans="1:10" x14ac:dyDescent="0.25">
      <c r="A563" s="238"/>
      <c r="B563" s="238"/>
      <c r="C563" s="238"/>
      <c r="D563" s="238"/>
      <c r="E563" s="238"/>
      <c r="F563" s="238"/>
      <c r="G563" s="7"/>
      <c r="H563" s="7"/>
      <c r="I563" s="7"/>
      <c r="J563" s="7"/>
    </row>
    <row r="564" spans="1:10" x14ac:dyDescent="0.25">
      <c r="A564" s="238"/>
      <c r="B564" s="238"/>
      <c r="C564" s="238"/>
      <c r="D564" s="238"/>
      <c r="E564" s="238"/>
      <c r="F564" s="238"/>
      <c r="G564" s="7"/>
      <c r="H564" s="7"/>
      <c r="I564" s="7"/>
      <c r="J564" s="7"/>
    </row>
    <row r="565" spans="1:10" x14ac:dyDescent="0.25">
      <c r="A565" s="238"/>
      <c r="B565" s="238"/>
      <c r="C565" s="238"/>
      <c r="D565" s="238"/>
      <c r="E565" s="238"/>
      <c r="F565" s="238"/>
      <c r="G565" s="7"/>
      <c r="H565" s="7"/>
      <c r="I565" s="7"/>
      <c r="J565" s="7"/>
    </row>
    <row r="566" spans="1:10" x14ac:dyDescent="0.25">
      <c r="A566" s="238"/>
      <c r="B566" s="238"/>
      <c r="C566" s="238"/>
      <c r="D566" s="238"/>
      <c r="E566" s="238"/>
      <c r="F566" s="238"/>
      <c r="G566" s="7"/>
      <c r="H566" s="7"/>
      <c r="I566" s="7"/>
      <c r="J566" s="7"/>
    </row>
    <row r="567" spans="1:10" x14ac:dyDescent="0.25">
      <c r="A567" s="238"/>
      <c r="B567" s="238"/>
      <c r="C567" s="238"/>
      <c r="D567" s="238"/>
      <c r="E567" s="238"/>
      <c r="F567" s="238"/>
      <c r="G567" s="7"/>
      <c r="H567" s="7"/>
      <c r="I567" s="7"/>
      <c r="J567" s="7"/>
    </row>
    <row r="568" spans="1:10" x14ac:dyDescent="0.25">
      <c r="A568" s="238"/>
      <c r="B568" s="238"/>
      <c r="C568" s="238"/>
      <c r="D568" s="238"/>
      <c r="E568" s="238"/>
      <c r="F568" s="238"/>
      <c r="G568" s="7"/>
      <c r="H568" s="7"/>
      <c r="I568" s="7"/>
      <c r="J568" s="7"/>
    </row>
    <row r="569" spans="1:10" x14ac:dyDescent="0.25">
      <c r="A569" s="238"/>
      <c r="B569" s="238"/>
      <c r="C569" s="238"/>
      <c r="D569" s="238"/>
      <c r="E569" s="238"/>
      <c r="F569" s="238"/>
      <c r="G569" s="7"/>
      <c r="H569" s="7"/>
      <c r="I569" s="7"/>
      <c r="J569" s="7"/>
    </row>
    <row r="570" spans="1:10" x14ac:dyDescent="0.25">
      <c r="A570" s="238"/>
      <c r="B570" s="238"/>
      <c r="C570" s="238"/>
      <c r="D570" s="238"/>
      <c r="E570" s="238"/>
      <c r="F570" s="238"/>
      <c r="G570" s="7"/>
      <c r="H570" s="7"/>
      <c r="I570" s="7"/>
      <c r="J570" s="7"/>
    </row>
    <row r="571" spans="1:10" x14ac:dyDescent="0.25">
      <c r="A571" s="238"/>
      <c r="B571" s="238"/>
      <c r="C571" s="238"/>
      <c r="D571" s="238"/>
      <c r="E571" s="238"/>
      <c r="F571" s="238"/>
      <c r="G571" s="7"/>
      <c r="H571" s="7"/>
      <c r="I571" s="7"/>
      <c r="J571" s="7"/>
    </row>
    <row r="572" spans="1:10" x14ac:dyDescent="0.25">
      <c r="A572" s="238"/>
      <c r="B572" s="238"/>
      <c r="C572" s="238"/>
      <c r="D572" s="238"/>
      <c r="E572" s="238"/>
      <c r="F572" s="238"/>
      <c r="G572" s="7"/>
      <c r="H572" s="7"/>
      <c r="I572" s="7"/>
      <c r="J572" s="7"/>
    </row>
    <row r="573" spans="1:10" x14ac:dyDescent="0.25">
      <c r="A573" s="238"/>
      <c r="B573" s="238"/>
      <c r="C573" s="238"/>
      <c r="D573" s="238"/>
      <c r="E573" s="238"/>
      <c r="F573" s="238"/>
      <c r="G573" s="7"/>
      <c r="H573" s="7"/>
      <c r="I573" s="7"/>
      <c r="J573" s="7"/>
    </row>
    <row r="574" spans="1:10" x14ac:dyDescent="0.25">
      <c r="A574" s="238"/>
      <c r="B574" s="238"/>
      <c r="C574" s="238"/>
      <c r="D574" s="238"/>
      <c r="E574" s="238"/>
      <c r="F574" s="238"/>
      <c r="G574" s="7"/>
      <c r="H574" s="7"/>
      <c r="I574" s="7"/>
      <c r="J574" s="7"/>
    </row>
    <row r="575" spans="1:10" x14ac:dyDescent="0.25">
      <c r="A575" s="238"/>
      <c r="B575" s="238"/>
      <c r="C575" s="238"/>
      <c r="D575" s="238"/>
      <c r="E575" s="238"/>
      <c r="F575" s="238"/>
      <c r="G575" s="7"/>
      <c r="H575" s="7"/>
      <c r="I575" s="7"/>
      <c r="J575" s="7"/>
    </row>
    <row r="576" spans="1:10" x14ac:dyDescent="0.25">
      <c r="A576" s="238"/>
      <c r="B576" s="238"/>
      <c r="C576" s="238"/>
      <c r="D576" s="238"/>
      <c r="E576" s="238"/>
      <c r="F576" s="238"/>
      <c r="G576" s="7"/>
      <c r="H576" s="7"/>
      <c r="I576" s="7"/>
      <c r="J576" s="7"/>
    </row>
    <row r="577" spans="1:10" x14ac:dyDescent="0.25">
      <c r="A577" s="238"/>
      <c r="B577" s="238"/>
      <c r="C577" s="238"/>
      <c r="D577" s="238"/>
      <c r="E577" s="238"/>
      <c r="F577" s="238"/>
      <c r="G577" s="7"/>
      <c r="H577" s="7"/>
      <c r="I577" s="7"/>
      <c r="J577" s="7"/>
    </row>
    <row r="578" spans="1:10" x14ac:dyDescent="0.25">
      <c r="A578" s="238"/>
      <c r="B578" s="238"/>
      <c r="C578" s="238"/>
      <c r="D578" s="238"/>
      <c r="E578" s="238"/>
      <c r="F578" s="238"/>
      <c r="G578" s="7"/>
      <c r="H578" s="7"/>
      <c r="I578" s="7"/>
      <c r="J578" s="7"/>
    </row>
    <row r="579" spans="1:10" x14ac:dyDescent="0.25">
      <c r="A579" s="238"/>
      <c r="B579" s="238"/>
      <c r="C579" s="238"/>
      <c r="D579" s="238"/>
      <c r="E579" s="238"/>
      <c r="F579" s="238"/>
      <c r="G579" s="7"/>
      <c r="H579" s="7"/>
      <c r="I579" s="7"/>
      <c r="J579" s="7"/>
    </row>
    <row r="580" spans="1:10" x14ac:dyDescent="0.25">
      <c r="A580" s="238"/>
      <c r="B580" s="238"/>
      <c r="C580" s="238"/>
      <c r="D580" s="238"/>
      <c r="E580" s="238"/>
      <c r="F580" s="238"/>
      <c r="G580" s="7"/>
      <c r="H580" s="7"/>
      <c r="I580" s="7"/>
      <c r="J580" s="7"/>
    </row>
    <row r="581" spans="1:10" x14ac:dyDescent="0.25">
      <c r="A581" s="238"/>
      <c r="B581" s="238"/>
      <c r="C581" s="238"/>
      <c r="D581" s="238"/>
      <c r="E581" s="238"/>
      <c r="F581" s="238"/>
      <c r="G581" s="7"/>
      <c r="H581" s="7"/>
      <c r="I581" s="7"/>
      <c r="J581" s="7"/>
    </row>
    <row r="582" spans="1:10" x14ac:dyDescent="0.25">
      <c r="A582" s="238"/>
      <c r="B582" s="238"/>
      <c r="C582" s="238"/>
      <c r="D582" s="238"/>
      <c r="E582" s="238"/>
      <c r="F582" s="238"/>
      <c r="G582" s="7"/>
      <c r="H582" s="7"/>
      <c r="I582" s="7"/>
      <c r="J582" s="7"/>
    </row>
    <row r="583" spans="1:10" x14ac:dyDescent="0.25">
      <c r="A583" s="238"/>
      <c r="B583" s="238"/>
      <c r="C583" s="238"/>
      <c r="D583" s="238"/>
      <c r="E583" s="238"/>
      <c r="F583" s="238"/>
      <c r="G583" s="7"/>
      <c r="H583" s="7"/>
      <c r="I583" s="7"/>
      <c r="J583" s="7"/>
    </row>
    <row r="584" spans="1:10" x14ac:dyDescent="0.25">
      <c r="A584" s="238"/>
      <c r="B584" s="238"/>
      <c r="C584" s="238"/>
      <c r="D584" s="238"/>
      <c r="E584" s="238"/>
      <c r="F584" s="238"/>
      <c r="G584" s="7"/>
      <c r="H584" s="7"/>
      <c r="I584" s="7"/>
      <c r="J584" s="7"/>
    </row>
    <row r="585" spans="1:10" x14ac:dyDescent="0.25">
      <c r="A585" s="238"/>
      <c r="B585" s="238"/>
      <c r="C585" s="238"/>
      <c r="D585" s="238"/>
      <c r="E585" s="238"/>
      <c r="F585" s="238"/>
      <c r="G585" s="7"/>
      <c r="H585" s="7"/>
      <c r="I585" s="7"/>
      <c r="J585" s="7"/>
    </row>
    <row r="586" spans="1:10" x14ac:dyDescent="0.25">
      <c r="A586" s="238"/>
      <c r="B586" s="238"/>
      <c r="C586" s="238"/>
      <c r="D586" s="238"/>
      <c r="E586" s="238"/>
      <c r="F586" s="238"/>
      <c r="G586" s="7"/>
      <c r="H586" s="7"/>
      <c r="I586" s="7"/>
      <c r="J586" s="7"/>
    </row>
    <row r="587" spans="1:10" x14ac:dyDescent="0.25">
      <c r="A587" s="238"/>
      <c r="B587" s="238"/>
      <c r="C587" s="238"/>
      <c r="D587" s="238"/>
      <c r="E587" s="238"/>
      <c r="F587" s="238"/>
      <c r="G587" s="7"/>
      <c r="H587" s="7"/>
      <c r="I587" s="7"/>
      <c r="J587" s="7"/>
    </row>
    <row r="588" spans="1:10" x14ac:dyDescent="0.25">
      <c r="A588" s="238"/>
      <c r="B588" s="238"/>
      <c r="C588" s="238"/>
      <c r="D588" s="238"/>
      <c r="E588" s="238"/>
      <c r="F588" s="238"/>
      <c r="G588" s="7"/>
      <c r="H588" s="7"/>
      <c r="I588" s="7"/>
      <c r="J588" s="7"/>
    </row>
    <row r="589" spans="1:10" x14ac:dyDescent="0.25">
      <c r="A589" s="238"/>
      <c r="B589" s="238"/>
      <c r="C589" s="238"/>
      <c r="D589" s="238"/>
      <c r="E589" s="238"/>
      <c r="F589" s="238"/>
      <c r="G589" s="7"/>
      <c r="H589" s="7"/>
      <c r="I589" s="7"/>
      <c r="J589" s="7"/>
    </row>
    <row r="590" spans="1:10" x14ac:dyDescent="0.25">
      <c r="A590" s="238"/>
      <c r="B590" s="238"/>
      <c r="C590" s="238"/>
      <c r="D590" s="238"/>
      <c r="E590" s="238"/>
      <c r="F590" s="238"/>
      <c r="G590" s="7"/>
      <c r="H590" s="7"/>
      <c r="I590" s="7"/>
      <c r="J590" s="7"/>
    </row>
    <row r="591" spans="1:10" x14ac:dyDescent="0.25">
      <c r="A591" s="238"/>
      <c r="B591" s="238"/>
      <c r="C591" s="238"/>
      <c r="D591" s="238"/>
      <c r="E591" s="238"/>
      <c r="F591" s="238"/>
      <c r="G591" s="7"/>
      <c r="H591" s="7"/>
      <c r="I591" s="7"/>
      <c r="J591" s="7"/>
    </row>
    <row r="592" spans="1:10" x14ac:dyDescent="0.25">
      <c r="A592" s="238"/>
      <c r="B592" s="238"/>
      <c r="C592" s="238"/>
      <c r="D592" s="238"/>
      <c r="E592" s="238"/>
      <c r="F592" s="238"/>
      <c r="G592" s="7"/>
      <c r="H592" s="7"/>
      <c r="I592" s="7"/>
      <c r="J592" s="7"/>
    </row>
    <row r="593" spans="1:10" x14ac:dyDescent="0.25">
      <c r="A593" s="238"/>
      <c r="B593" s="238"/>
      <c r="C593" s="238"/>
      <c r="D593" s="238"/>
      <c r="E593" s="238"/>
      <c r="F593" s="238"/>
      <c r="G593" s="7"/>
      <c r="H593" s="7"/>
      <c r="I593" s="7"/>
      <c r="J593" s="7"/>
    </row>
    <row r="594" spans="1:10" x14ac:dyDescent="0.25">
      <c r="A594" s="238"/>
      <c r="B594" s="238"/>
      <c r="C594" s="238"/>
      <c r="D594" s="238"/>
      <c r="E594" s="238"/>
      <c r="F594" s="238"/>
      <c r="G594" s="7"/>
      <c r="H594" s="7"/>
      <c r="I594" s="7"/>
      <c r="J594" s="7"/>
    </row>
    <row r="595" spans="1:10" x14ac:dyDescent="0.25">
      <c r="A595" s="238"/>
      <c r="B595" s="238"/>
      <c r="C595" s="238"/>
      <c r="D595" s="238"/>
      <c r="E595" s="238"/>
      <c r="F595" s="238"/>
      <c r="G595" s="7"/>
      <c r="H595" s="7"/>
      <c r="I595" s="7"/>
      <c r="J595" s="7"/>
    </row>
    <row r="596" spans="1:10" x14ac:dyDescent="0.25">
      <c r="A596" s="238"/>
      <c r="B596" s="238"/>
      <c r="C596" s="238"/>
      <c r="D596" s="238"/>
      <c r="E596" s="238"/>
      <c r="F596" s="238"/>
      <c r="G596" s="7"/>
      <c r="H596" s="7"/>
      <c r="I596" s="7"/>
      <c r="J596" s="7"/>
    </row>
    <row r="597" spans="1:10" x14ac:dyDescent="0.25">
      <c r="A597" s="238"/>
      <c r="B597" s="238"/>
      <c r="C597" s="238"/>
      <c r="D597" s="238"/>
      <c r="E597" s="238"/>
      <c r="F597" s="238"/>
      <c r="G597" s="7"/>
      <c r="H597" s="7"/>
      <c r="I597" s="7"/>
      <c r="J597" s="7"/>
    </row>
    <row r="598" spans="1:10" x14ac:dyDescent="0.25">
      <c r="A598" s="238"/>
      <c r="B598" s="238"/>
      <c r="C598" s="238"/>
      <c r="D598" s="238"/>
      <c r="E598" s="238"/>
      <c r="F598" s="238"/>
      <c r="G598" s="7"/>
      <c r="H598" s="7"/>
      <c r="I598" s="7"/>
      <c r="J598" s="7"/>
    </row>
    <row r="599" spans="1:10" x14ac:dyDescent="0.25">
      <c r="A599" s="238"/>
      <c r="B599" s="238"/>
      <c r="C599" s="238"/>
      <c r="D599" s="238"/>
      <c r="E599" s="238"/>
      <c r="F599" s="238"/>
      <c r="G599" s="7"/>
      <c r="H599" s="7"/>
      <c r="I599" s="7"/>
      <c r="J599" s="7"/>
    </row>
    <row r="600" spans="1:10" x14ac:dyDescent="0.25">
      <c r="A600" s="238"/>
      <c r="B600" s="238"/>
      <c r="C600" s="238"/>
      <c r="D600" s="238"/>
      <c r="E600" s="238"/>
      <c r="F600" s="238"/>
      <c r="G600" s="7"/>
      <c r="H600" s="7"/>
      <c r="I600" s="7"/>
      <c r="J600" s="7"/>
    </row>
    <row r="601" spans="1:10" x14ac:dyDescent="0.25">
      <c r="A601" s="238"/>
      <c r="B601" s="238"/>
      <c r="C601" s="238"/>
      <c r="D601" s="238"/>
      <c r="E601" s="238"/>
      <c r="F601" s="238"/>
      <c r="G601" s="7"/>
      <c r="H601" s="7"/>
      <c r="I601" s="7"/>
      <c r="J601" s="7"/>
    </row>
    <row r="602" spans="1:10" x14ac:dyDescent="0.25">
      <c r="A602" s="238"/>
      <c r="B602" s="238"/>
      <c r="C602" s="238"/>
      <c r="D602" s="238"/>
      <c r="E602" s="238"/>
      <c r="F602" s="238"/>
      <c r="G602" s="7"/>
      <c r="H602" s="7"/>
      <c r="I602" s="7"/>
      <c r="J602" s="7"/>
    </row>
    <row r="603" spans="1:10" x14ac:dyDescent="0.25">
      <c r="A603" s="238"/>
      <c r="B603" s="238"/>
      <c r="C603" s="238"/>
      <c r="D603" s="238"/>
      <c r="E603" s="238"/>
      <c r="F603" s="238"/>
      <c r="G603" s="7"/>
      <c r="H603" s="7"/>
      <c r="I603" s="7"/>
      <c r="J603" s="7"/>
    </row>
    <row r="604" spans="1:10" x14ac:dyDescent="0.25">
      <c r="A604" s="238"/>
      <c r="B604" s="238"/>
      <c r="C604" s="238"/>
      <c r="D604" s="238"/>
      <c r="E604" s="238"/>
      <c r="F604" s="238"/>
      <c r="G604" s="7"/>
      <c r="H604" s="7"/>
      <c r="I604" s="7"/>
      <c r="J604" s="7"/>
    </row>
    <row r="605" spans="1:10" x14ac:dyDescent="0.25">
      <c r="A605" s="238"/>
      <c r="B605" s="238"/>
      <c r="C605" s="238"/>
      <c r="D605" s="238"/>
      <c r="E605" s="238"/>
      <c r="F605" s="238"/>
      <c r="G605" s="7"/>
      <c r="H605" s="7"/>
      <c r="I605" s="7"/>
      <c r="J605" s="7"/>
    </row>
    <row r="606" spans="1:10" x14ac:dyDescent="0.25">
      <c r="A606" s="238"/>
      <c r="B606" s="238"/>
      <c r="C606" s="238"/>
      <c r="D606" s="238"/>
      <c r="E606" s="238"/>
      <c r="F606" s="238"/>
      <c r="G606" s="7"/>
      <c r="H606" s="7"/>
      <c r="I606" s="7"/>
      <c r="J606" s="7"/>
    </row>
    <row r="607" spans="1:10" x14ac:dyDescent="0.25">
      <c r="A607" s="238"/>
      <c r="B607" s="238"/>
      <c r="C607" s="238"/>
      <c r="D607" s="238"/>
      <c r="E607" s="238"/>
      <c r="F607" s="238"/>
      <c r="G607" s="7"/>
      <c r="H607" s="7"/>
      <c r="I607" s="7"/>
      <c r="J607" s="7"/>
    </row>
    <row r="608" spans="1:10" x14ac:dyDescent="0.25">
      <c r="A608" s="238"/>
      <c r="B608" s="238"/>
      <c r="C608" s="238"/>
      <c r="D608" s="238"/>
      <c r="E608" s="238"/>
      <c r="F608" s="238"/>
      <c r="G608" s="7"/>
      <c r="H608" s="7"/>
      <c r="I608" s="7"/>
      <c r="J608" s="7"/>
    </row>
    <row r="609" spans="1:10" x14ac:dyDescent="0.25">
      <c r="A609" s="238"/>
      <c r="B609" s="238"/>
      <c r="C609" s="238"/>
      <c r="D609" s="238"/>
      <c r="E609" s="238"/>
      <c r="F609" s="238"/>
      <c r="G609" s="7"/>
      <c r="H609" s="7"/>
      <c r="I609" s="7"/>
      <c r="J609" s="7"/>
    </row>
    <row r="610" spans="1:10" x14ac:dyDescent="0.25">
      <c r="A610" s="238"/>
      <c r="B610" s="238"/>
      <c r="C610" s="238"/>
      <c r="D610" s="238"/>
      <c r="E610" s="238"/>
      <c r="F610" s="238"/>
      <c r="G610" s="7"/>
      <c r="H610" s="7"/>
      <c r="I610" s="7"/>
      <c r="J610" s="7"/>
    </row>
    <row r="611" spans="1:10" x14ac:dyDescent="0.25">
      <c r="A611" s="238"/>
      <c r="B611" s="238"/>
      <c r="C611" s="238"/>
      <c r="D611" s="238"/>
      <c r="E611" s="238"/>
      <c r="F611" s="238"/>
      <c r="G611" s="7"/>
      <c r="H611" s="7"/>
      <c r="I611" s="7"/>
      <c r="J611" s="7"/>
    </row>
    <row r="612" spans="1:10" x14ac:dyDescent="0.25">
      <c r="A612" s="238"/>
      <c r="B612" s="238"/>
      <c r="C612" s="238"/>
      <c r="D612" s="238"/>
      <c r="E612" s="238"/>
      <c r="F612" s="238"/>
      <c r="G612" s="7"/>
      <c r="H612" s="7"/>
      <c r="I612" s="7"/>
      <c r="J612" s="7"/>
    </row>
    <row r="613" spans="1:10" x14ac:dyDescent="0.25">
      <c r="A613" s="238"/>
      <c r="B613" s="238"/>
      <c r="C613" s="238"/>
      <c r="D613" s="238"/>
      <c r="E613" s="238"/>
      <c r="F613" s="238"/>
      <c r="G613" s="7"/>
      <c r="H613" s="7"/>
      <c r="I613" s="7"/>
      <c r="J613" s="7"/>
    </row>
    <row r="614" spans="1:10" x14ac:dyDescent="0.25">
      <c r="A614" s="238"/>
      <c r="B614" s="238"/>
      <c r="C614" s="238"/>
      <c r="D614" s="238"/>
      <c r="E614" s="238"/>
      <c r="F614" s="238"/>
      <c r="G614" s="7"/>
      <c r="H614" s="7"/>
      <c r="I614" s="7"/>
      <c r="J614" s="7"/>
    </row>
    <row r="615" spans="1:10" x14ac:dyDescent="0.25">
      <c r="A615" s="238"/>
      <c r="B615" s="238"/>
      <c r="C615" s="238"/>
      <c r="D615" s="238"/>
      <c r="E615" s="238"/>
      <c r="F615" s="238"/>
      <c r="G615" s="7"/>
      <c r="H615" s="7"/>
      <c r="I615" s="7"/>
      <c r="J615" s="7"/>
    </row>
    <row r="616" spans="1:10" x14ac:dyDescent="0.25">
      <c r="A616" s="238"/>
      <c r="B616" s="238"/>
      <c r="C616" s="238"/>
      <c r="D616" s="238"/>
      <c r="E616" s="238"/>
      <c r="F616" s="238"/>
      <c r="G616" s="7"/>
      <c r="H616" s="7"/>
      <c r="I616" s="7"/>
      <c r="J616" s="7"/>
    </row>
    <row r="617" spans="1:10" x14ac:dyDescent="0.25">
      <c r="A617" s="238"/>
      <c r="B617" s="238"/>
      <c r="C617" s="238"/>
      <c r="D617" s="238"/>
      <c r="E617" s="238"/>
      <c r="F617" s="238"/>
      <c r="G617" s="7"/>
      <c r="H617" s="7"/>
      <c r="I617" s="7"/>
      <c r="J617" s="7"/>
    </row>
    <row r="618" spans="1:10" x14ac:dyDescent="0.25">
      <c r="A618" s="238"/>
      <c r="B618" s="238"/>
      <c r="C618" s="238"/>
      <c r="D618" s="238"/>
      <c r="E618" s="238"/>
      <c r="F618" s="238"/>
      <c r="G618" s="7"/>
      <c r="H618" s="7"/>
      <c r="I618" s="7"/>
      <c r="J618" s="7"/>
    </row>
    <row r="619" spans="1:10" x14ac:dyDescent="0.25">
      <c r="A619" s="238"/>
      <c r="B619" s="238"/>
      <c r="C619" s="238"/>
      <c r="D619" s="238"/>
      <c r="E619" s="238"/>
      <c r="F619" s="238"/>
      <c r="G619" s="7"/>
      <c r="H619" s="7"/>
      <c r="I619" s="7"/>
      <c r="J619" s="7"/>
    </row>
    <row r="620" spans="1:10" x14ac:dyDescent="0.25">
      <c r="A620" s="238"/>
      <c r="B620" s="238"/>
      <c r="C620" s="238"/>
      <c r="D620" s="238"/>
      <c r="E620" s="238"/>
      <c r="F620" s="238"/>
      <c r="G620" s="7"/>
      <c r="H620" s="7"/>
      <c r="I620" s="7"/>
      <c r="J620" s="7"/>
    </row>
    <row r="621" spans="1:10" x14ac:dyDescent="0.25">
      <c r="A621" s="238"/>
      <c r="B621" s="238"/>
      <c r="C621" s="238"/>
      <c r="D621" s="238"/>
      <c r="E621" s="238"/>
      <c r="F621" s="238"/>
      <c r="G621" s="7"/>
      <c r="H621" s="7"/>
      <c r="I621" s="7"/>
      <c r="J621" s="7"/>
    </row>
    <row r="622" spans="1:10" x14ac:dyDescent="0.25">
      <c r="A622" s="238"/>
      <c r="B622" s="238"/>
      <c r="C622" s="238"/>
      <c r="D622" s="238"/>
      <c r="E622" s="238"/>
      <c r="F622" s="238"/>
      <c r="G622" s="7"/>
      <c r="H622" s="7"/>
      <c r="I622" s="7"/>
      <c r="J622" s="7"/>
    </row>
    <row r="623" spans="1:10" x14ac:dyDescent="0.25">
      <c r="A623" s="238"/>
      <c r="B623" s="238"/>
      <c r="C623" s="238"/>
      <c r="D623" s="238"/>
      <c r="E623" s="238"/>
      <c r="F623" s="238"/>
      <c r="G623" s="7"/>
      <c r="H623" s="7"/>
      <c r="I623" s="7"/>
      <c r="J623" s="7"/>
    </row>
    <row r="624" spans="1:10" x14ac:dyDescent="0.25">
      <c r="A624" s="238"/>
      <c r="B624" s="238"/>
      <c r="C624" s="238"/>
      <c r="D624" s="238"/>
      <c r="E624" s="238"/>
      <c r="F624" s="238"/>
      <c r="G624" s="7"/>
      <c r="H624" s="7"/>
      <c r="I624" s="7"/>
      <c r="J624" s="7"/>
    </row>
    <row r="625" spans="1:10" x14ac:dyDescent="0.25">
      <c r="A625" s="238"/>
      <c r="B625" s="238"/>
      <c r="C625" s="238"/>
      <c r="D625" s="238"/>
      <c r="E625" s="238"/>
      <c r="F625" s="238"/>
      <c r="G625" s="7"/>
      <c r="H625" s="7"/>
      <c r="I625" s="7"/>
      <c r="J625" s="7"/>
    </row>
    <row r="626" spans="1:10" x14ac:dyDescent="0.25">
      <c r="A626" s="238"/>
      <c r="B626" s="238"/>
      <c r="C626" s="238"/>
      <c r="D626" s="238"/>
      <c r="E626" s="238"/>
      <c r="F626" s="238"/>
      <c r="G626" s="7"/>
      <c r="H626" s="7"/>
      <c r="I626" s="7"/>
      <c r="J626" s="7"/>
    </row>
    <row r="627" spans="1:10" x14ac:dyDescent="0.25">
      <c r="A627" s="238"/>
      <c r="B627" s="238"/>
      <c r="C627" s="238"/>
      <c r="D627" s="238"/>
      <c r="E627" s="238"/>
      <c r="F627" s="238"/>
      <c r="G627" s="7"/>
      <c r="H627" s="7"/>
      <c r="I627" s="7"/>
      <c r="J627" s="7"/>
    </row>
    <row r="628" spans="1:10" x14ac:dyDescent="0.25">
      <c r="A628" s="238"/>
      <c r="B628" s="238"/>
      <c r="C628" s="238"/>
      <c r="D628" s="238"/>
      <c r="E628" s="238"/>
      <c r="F628" s="238"/>
      <c r="G628" s="7"/>
      <c r="H628" s="7"/>
      <c r="I628" s="7"/>
      <c r="J628" s="7"/>
    </row>
    <row r="629" spans="1:10" x14ac:dyDescent="0.25">
      <c r="A629" s="238"/>
      <c r="B629" s="238"/>
      <c r="C629" s="238"/>
      <c r="D629" s="238"/>
      <c r="E629" s="238"/>
      <c r="F629" s="238"/>
      <c r="G629" s="7"/>
      <c r="H629" s="7"/>
      <c r="I629" s="7"/>
      <c r="J629" s="7"/>
    </row>
    <row r="630" spans="1:10" x14ac:dyDescent="0.25">
      <c r="A630" s="238"/>
      <c r="B630" s="238"/>
      <c r="C630" s="238"/>
      <c r="D630" s="238"/>
      <c r="E630" s="238"/>
      <c r="F630" s="238"/>
      <c r="G630" s="7"/>
      <c r="H630" s="7"/>
      <c r="I630" s="7"/>
      <c r="J630" s="7"/>
    </row>
    <row r="631" spans="1:10" x14ac:dyDescent="0.25">
      <c r="A631" s="238"/>
      <c r="B631" s="238"/>
      <c r="C631" s="238"/>
      <c r="D631" s="238"/>
      <c r="E631" s="238"/>
      <c r="F631" s="238"/>
      <c r="G631" s="7"/>
      <c r="H631" s="7"/>
      <c r="I631" s="7"/>
      <c r="J631" s="7"/>
    </row>
    <row r="632" spans="1:10" x14ac:dyDescent="0.25">
      <c r="A632" s="238"/>
      <c r="B632" s="238"/>
      <c r="C632" s="238"/>
      <c r="D632" s="238"/>
      <c r="E632" s="238"/>
      <c r="F632" s="238"/>
      <c r="G632" s="7"/>
      <c r="H632" s="7"/>
      <c r="I632" s="7"/>
      <c r="J632" s="7"/>
    </row>
    <row r="633" spans="1:10" x14ac:dyDescent="0.25">
      <c r="A633" s="238"/>
      <c r="B633" s="238"/>
      <c r="C633" s="238"/>
      <c r="D633" s="238"/>
      <c r="E633" s="238"/>
      <c r="F633" s="238"/>
      <c r="G633" s="7"/>
      <c r="H633" s="7"/>
      <c r="I633" s="7"/>
      <c r="J633" s="7"/>
    </row>
    <row r="634" spans="1:10" x14ac:dyDescent="0.25">
      <c r="A634" s="238"/>
      <c r="B634" s="238"/>
      <c r="C634" s="238"/>
      <c r="D634" s="238"/>
      <c r="E634" s="238"/>
      <c r="F634" s="238"/>
      <c r="G634" s="7"/>
      <c r="H634" s="7"/>
      <c r="I634" s="7"/>
      <c r="J634" s="7"/>
    </row>
    <row r="635" spans="1:10" x14ac:dyDescent="0.25">
      <c r="A635" s="238"/>
      <c r="B635" s="238"/>
      <c r="C635" s="238"/>
      <c r="D635" s="238"/>
      <c r="E635" s="238"/>
      <c r="F635" s="238"/>
      <c r="G635" s="7"/>
      <c r="H635" s="7"/>
      <c r="I635" s="7"/>
      <c r="J635" s="7"/>
    </row>
    <row r="636" spans="1:10" x14ac:dyDescent="0.25">
      <c r="A636" s="238"/>
      <c r="B636" s="238"/>
      <c r="C636" s="238"/>
      <c r="D636" s="238"/>
      <c r="E636" s="238"/>
      <c r="F636" s="238"/>
      <c r="G636" s="7"/>
      <c r="H636" s="7"/>
      <c r="I636" s="7"/>
      <c r="J636" s="7"/>
    </row>
    <row r="637" spans="1:10" x14ac:dyDescent="0.25">
      <c r="A637" s="238"/>
      <c r="B637" s="238"/>
      <c r="C637" s="238"/>
      <c r="D637" s="238"/>
      <c r="E637" s="238"/>
      <c r="F637" s="238"/>
      <c r="G637" s="7"/>
      <c r="H637" s="7"/>
      <c r="I637" s="7"/>
      <c r="J637" s="7"/>
    </row>
    <row r="638" spans="1:10" x14ac:dyDescent="0.25">
      <c r="A638" s="238"/>
      <c r="B638" s="238"/>
      <c r="C638" s="238"/>
      <c r="D638" s="238"/>
      <c r="E638" s="238"/>
      <c r="F638" s="238"/>
      <c r="G638" s="7"/>
      <c r="H638" s="7"/>
      <c r="I638" s="7"/>
      <c r="J638" s="7"/>
    </row>
    <row r="639" spans="1:10" x14ac:dyDescent="0.25">
      <c r="A639" s="238"/>
      <c r="B639" s="238"/>
      <c r="C639" s="238"/>
      <c r="D639" s="238"/>
      <c r="E639" s="238"/>
      <c r="F639" s="238"/>
      <c r="G639" s="7"/>
      <c r="H639" s="7"/>
      <c r="I639" s="7"/>
      <c r="J639" s="7"/>
    </row>
    <row r="640" spans="1:10" x14ac:dyDescent="0.25">
      <c r="A640" s="238"/>
      <c r="B640" s="238"/>
      <c r="C640" s="238"/>
      <c r="D640" s="238"/>
      <c r="E640" s="238"/>
      <c r="F640" s="238"/>
      <c r="G640" s="7"/>
      <c r="H640" s="7"/>
      <c r="I640" s="7"/>
      <c r="J640" s="7"/>
    </row>
    <row r="641" spans="1:10" x14ac:dyDescent="0.25">
      <c r="A641" s="238"/>
      <c r="B641" s="238"/>
      <c r="C641" s="238"/>
      <c r="D641" s="238"/>
      <c r="E641" s="238"/>
      <c r="F641" s="238"/>
      <c r="G641" s="7"/>
      <c r="H641" s="7"/>
      <c r="I641" s="7"/>
      <c r="J641" s="7"/>
    </row>
    <row r="642" spans="1:10" x14ac:dyDescent="0.25">
      <c r="A642" s="238"/>
      <c r="B642" s="238"/>
      <c r="C642" s="238"/>
      <c r="D642" s="238"/>
      <c r="E642" s="238"/>
      <c r="F642" s="238"/>
      <c r="G642" s="7"/>
      <c r="H642" s="7"/>
      <c r="I642" s="7"/>
      <c r="J642" s="7"/>
    </row>
    <row r="643" spans="1:10" x14ac:dyDescent="0.25">
      <c r="A643" s="238"/>
      <c r="B643" s="238"/>
      <c r="C643" s="238"/>
      <c r="D643" s="238"/>
      <c r="E643" s="238"/>
      <c r="F643" s="238"/>
      <c r="G643" s="7"/>
      <c r="H643" s="7"/>
      <c r="I643" s="7"/>
      <c r="J643" s="7"/>
    </row>
    <row r="644" spans="1:10" x14ac:dyDescent="0.25">
      <c r="A644" s="238"/>
      <c r="B644" s="238"/>
      <c r="C644" s="238"/>
      <c r="D644" s="238"/>
      <c r="E644" s="238"/>
      <c r="F644" s="238"/>
      <c r="G644" s="7"/>
      <c r="H644" s="7"/>
      <c r="I644" s="7"/>
      <c r="J644" s="7"/>
    </row>
    <row r="645" spans="1:10" x14ac:dyDescent="0.25">
      <c r="A645" s="238"/>
      <c r="B645" s="238"/>
      <c r="C645" s="238"/>
      <c r="D645" s="238"/>
      <c r="E645" s="238"/>
      <c r="F645" s="238"/>
      <c r="G645" s="7"/>
      <c r="H645" s="7"/>
      <c r="I645" s="7"/>
      <c r="J645" s="7"/>
    </row>
    <row r="646" spans="1:10" x14ac:dyDescent="0.25">
      <c r="A646" s="238"/>
      <c r="B646" s="238"/>
      <c r="C646" s="238"/>
      <c r="D646" s="238"/>
      <c r="E646" s="238"/>
      <c r="F646" s="238"/>
      <c r="G646" s="7"/>
      <c r="H646" s="7"/>
      <c r="I646" s="7"/>
      <c r="J646" s="7"/>
    </row>
    <row r="647" spans="1:10" x14ac:dyDescent="0.25">
      <c r="A647" s="238"/>
      <c r="B647" s="238"/>
      <c r="C647" s="238"/>
      <c r="D647" s="238"/>
      <c r="E647" s="238"/>
      <c r="F647" s="238"/>
      <c r="G647" s="7"/>
      <c r="H647" s="7"/>
      <c r="I647" s="7"/>
      <c r="J647" s="7"/>
    </row>
    <row r="648" spans="1:10" x14ac:dyDescent="0.25">
      <c r="A648" s="238"/>
      <c r="B648" s="238"/>
      <c r="C648" s="238"/>
      <c r="D648" s="238"/>
      <c r="E648" s="238"/>
      <c r="F648" s="238"/>
      <c r="G648" s="7"/>
      <c r="H648" s="7"/>
      <c r="I648" s="7"/>
      <c r="J648" s="7"/>
    </row>
    <row r="649" spans="1:10" x14ac:dyDescent="0.25">
      <c r="A649" s="238"/>
      <c r="B649" s="238"/>
      <c r="C649" s="238"/>
      <c r="D649" s="238"/>
      <c r="E649" s="238"/>
      <c r="F649" s="238"/>
      <c r="G649" s="7"/>
      <c r="H649" s="7"/>
      <c r="I649" s="7"/>
      <c r="J649" s="7"/>
    </row>
    <row r="650" spans="1:10" x14ac:dyDescent="0.25">
      <c r="A650" s="238"/>
      <c r="B650" s="238"/>
      <c r="C650" s="238"/>
      <c r="D650" s="238"/>
      <c r="E650" s="238"/>
      <c r="F650" s="238"/>
      <c r="G650" s="7"/>
      <c r="H650" s="7"/>
      <c r="I650" s="7"/>
      <c r="J650" s="7"/>
    </row>
    <row r="651" spans="1:10" x14ac:dyDescent="0.25">
      <c r="A651" s="238"/>
      <c r="B651" s="238"/>
      <c r="C651" s="238"/>
      <c r="D651" s="238"/>
      <c r="E651" s="238"/>
      <c r="F651" s="238"/>
      <c r="G651" s="7"/>
      <c r="H651" s="7"/>
      <c r="I651" s="7"/>
      <c r="J651" s="7"/>
    </row>
    <row r="652" spans="1:10" x14ac:dyDescent="0.25">
      <c r="A652" s="238"/>
      <c r="B652" s="238"/>
      <c r="C652" s="238"/>
      <c r="D652" s="238"/>
      <c r="E652" s="238"/>
      <c r="F652" s="238"/>
      <c r="G652" s="7"/>
      <c r="H652" s="7"/>
      <c r="I652" s="7"/>
      <c r="J652" s="7"/>
    </row>
    <row r="653" spans="1:10" x14ac:dyDescent="0.25">
      <c r="A653" s="238"/>
      <c r="B653" s="238"/>
      <c r="C653" s="238"/>
      <c r="D653" s="238"/>
      <c r="E653" s="238"/>
      <c r="F653" s="238"/>
      <c r="G653" s="7"/>
      <c r="H653" s="7"/>
      <c r="I653" s="7"/>
      <c r="J653" s="7"/>
    </row>
    <row r="654" spans="1:10" x14ac:dyDescent="0.25">
      <c r="A654" s="238"/>
      <c r="B654" s="238"/>
      <c r="C654" s="238"/>
      <c r="D654" s="238"/>
      <c r="E654" s="238"/>
      <c r="F654" s="238"/>
      <c r="G654" s="7"/>
      <c r="H654" s="7"/>
      <c r="I654" s="7"/>
      <c r="J654" s="7"/>
    </row>
    <row r="655" spans="1:10" x14ac:dyDescent="0.25">
      <c r="A655" s="238"/>
      <c r="B655" s="238"/>
      <c r="C655" s="238"/>
      <c r="D655" s="238"/>
      <c r="E655" s="238"/>
      <c r="F655" s="238"/>
      <c r="G655" s="7"/>
      <c r="H655" s="7"/>
      <c r="I655" s="7"/>
      <c r="J655" s="7"/>
    </row>
    <row r="656" spans="1:10" x14ac:dyDescent="0.25">
      <c r="A656" s="238"/>
      <c r="B656" s="238"/>
      <c r="C656" s="238"/>
      <c r="D656" s="238"/>
      <c r="E656" s="238"/>
      <c r="F656" s="238"/>
      <c r="G656" s="7"/>
      <c r="H656" s="7"/>
      <c r="I656" s="7"/>
      <c r="J656" s="7"/>
    </row>
    <row r="657" spans="1:10" x14ac:dyDescent="0.25">
      <c r="A657" s="238"/>
      <c r="B657" s="238"/>
      <c r="C657" s="238"/>
      <c r="D657" s="238"/>
      <c r="E657" s="238"/>
      <c r="F657" s="238"/>
      <c r="G657" s="7"/>
      <c r="H657" s="7"/>
      <c r="I657" s="7"/>
      <c r="J657" s="7"/>
    </row>
    <row r="658" spans="1:10" x14ac:dyDescent="0.25">
      <c r="A658" s="238"/>
      <c r="B658" s="238"/>
      <c r="C658" s="238"/>
      <c r="D658" s="238"/>
      <c r="E658" s="238"/>
      <c r="F658" s="238"/>
      <c r="G658" s="7"/>
      <c r="H658" s="7"/>
      <c r="I658" s="7"/>
      <c r="J658" s="7"/>
    </row>
    <row r="659" spans="1:10" x14ac:dyDescent="0.25">
      <c r="A659" s="238"/>
      <c r="B659" s="238"/>
      <c r="C659" s="238"/>
      <c r="D659" s="238"/>
      <c r="E659" s="238"/>
      <c r="F659" s="238"/>
      <c r="G659" s="7"/>
      <c r="H659" s="7"/>
      <c r="I659" s="7"/>
      <c r="J659" s="7"/>
    </row>
    <row r="660" spans="1:10" x14ac:dyDescent="0.25">
      <c r="A660" s="238"/>
      <c r="B660" s="238"/>
      <c r="C660" s="238"/>
      <c r="D660" s="238"/>
      <c r="E660" s="238"/>
      <c r="F660" s="238"/>
      <c r="G660" s="7"/>
      <c r="H660" s="7"/>
      <c r="I660" s="7"/>
      <c r="J660" s="7"/>
    </row>
    <row r="661" spans="1:10" x14ac:dyDescent="0.25">
      <c r="A661" s="238"/>
      <c r="B661" s="238"/>
      <c r="C661" s="238"/>
      <c r="D661" s="238"/>
      <c r="E661" s="238"/>
      <c r="F661" s="238"/>
      <c r="G661" s="7"/>
      <c r="H661" s="7"/>
      <c r="I661" s="7"/>
      <c r="J661" s="7"/>
    </row>
    <row r="662" spans="1:10" x14ac:dyDescent="0.25">
      <c r="A662" s="238"/>
      <c r="B662" s="238"/>
      <c r="C662" s="238"/>
      <c r="D662" s="238"/>
      <c r="E662" s="238"/>
      <c r="F662" s="238"/>
      <c r="G662" s="7"/>
      <c r="H662" s="7"/>
      <c r="I662" s="7"/>
      <c r="J662" s="7"/>
    </row>
    <row r="663" spans="1:10" x14ac:dyDescent="0.25">
      <c r="A663" s="238"/>
      <c r="B663" s="238"/>
      <c r="C663" s="238"/>
      <c r="D663" s="238"/>
      <c r="E663" s="238"/>
      <c r="F663" s="238"/>
      <c r="G663" s="7"/>
      <c r="H663" s="7"/>
      <c r="I663" s="7"/>
      <c r="J663" s="7"/>
    </row>
    <row r="664" spans="1:10" x14ac:dyDescent="0.25">
      <c r="A664" s="238"/>
      <c r="B664" s="238"/>
      <c r="C664" s="238"/>
      <c r="D664" s="238"/>
      <c r="E664" s="238"/>
      <c r="F664" s="238"/>
      <c r="G664" s="7"/>
      <c r="H664" s="7"/>
      <c r="I664" s="7"/>
      <c r="J664" s="7"/>
    </row>
    <row r="665" spans="1:10" x14ac:dyDescent="0.25">
      <c r="A665" s="238"/>
      <c r="B665" s="238"/>
      <c r="C665" s="238"/>
      <c r="D665" s="238"/>
      <c r="E665" s="238"/>
      <c r="F665" s="238"/>
      <c r="G665" s="7"/>
      <c r="H665" s="7"/>
      <c r="I665" s="7"/>
      <c r="J665" s="7"/>
    </row>
    <row r="666" spans="1:10" x14ac:dyDescent="0.25">
      <c r="A666" s="238"/>
      <c r="B666" s="238"/>
      <c r="C666" s="238"/>
      <c r="D666" s="238"/>
      <c r="E666" s="238"/>
      <c r="F666" s="238"/>
      <c r="G666" s="7"/>
      <c r="H666" s="7"/>
      <c r="I666" s="7"/>
      <c r="J666" s="7"/>
    </row>
    <row r="667" spans="1:10" x14ac:dyDescent="0.25">
      <c r="A667" s="238"/>
      <c r="B667" s="238"/>
      <c r="C667" s="238"/>
      <c r="D667" s="238"/>
      <c r="E667" s="238"/>
      <c r="F667" s="238"/>
      <c r="G667" s="7"/>
      <c r="H667" s="7"/>
      <c r="I667" s="7"/>
      <c r="J667" s="7"/>
    </row>
    <row r="668" spans="1:10" x14ac:dyDescent="0.25">
      <c r="A668" s="238"/>
      <c r="B668" s="238"/>
      <c r="C668" s="238"/>
      <c r="D668" s="238"/>
      <c r="E668" s="238"/>
      <c r="F668" s="238"/>
      <c r="G668" s="7"/>
      <c r="H668" s="7"/>
      <c r="I668" s="7"/>
      <c r="J668" s="7"/>
    </row>
    <row r="669" spans="1:10" x14ac:dyDescent="0.25">
      <c r="A669" s="238"/>
      <c r="B669" s="238"/>
      <c r="C669" s="238"/>
      <c r="D669" s="238"/>
      <c r="E669" s="238"/>
      <c r="F669" s="238"/>
      <c r="G669" s="7"/>
      <c r="H669" s="7"/>
      <c r="I669" s="7"/>
      <c r="J669" s="7"/>
    </row>
    <row r="670" spans="1:10" x14ac:dyDescent="0.25">
      <c r="A670" s="238"/>
      <c r="B670" s="238"/>
      <c r="C670" s="238"/>
      <c r="D670" s="238"/>
      <c r="E670" s="238"/>
      <c r="F670" s="238"/>
      <c r="G670" s="7"/>
      <c r="H670" s="7"/>
      <c r="I670" s="7"/>
      <c r="J670" s="7"/>
    </row>
    <row r="671" spans="1:10" x14ac:dyDescent="0.25">
      <c r="A671" s="238"/>
      <c r="B671" s="238"/>
      <c r="C671" s="238"/>
      <c r="D671" s="238"/>
      <c r="E671" s="238"/>
      <c r="F671" s="238"/>
      <c r="G671" s="7"/>
      <c r="H671" s="7"/>
      <c r="I671" s="7"/>
      <c r="J671" s="7"/>
    </row>
    <row r="672" spans="1:10" x14ac:dyDescent="0.25">
      <c r="A672" s="238"/>
      <c r="B672" s="238"/>
      <c r="C672" s="238"/>
      <c r="D672" s="238"/>
      <c r="E672" s="238"/>
      <c r="F672" s="238"/>
      <c r="G672" s="7"/>
      <c r="H672" s="7"/>
      <c r="I672" s="7"/>
      <c r="J672" s="7"/>
    </row>
    <row r="673" spans="1:10" x14ac:dyDescent="0.25">
      <c r="A673" s="238"/>
      <c r="B673" s="238"/>
      <c r="C673" s="238"/>
      <c r="D673" s="238"/>
      <c r="E673" s="238"/>
      <c r="F673" s="238"/>
      <c r="G673" s="7"/>
      <c r="H673" s="7"/>
      <c r="I673" s="7"/>
      <c r="J673" s="7"/>
    </row>
    <row r="674" spans="1:10" x14ac:dyDescent="0.25">
      <c r="A674" s="238"/>
      <c r="B674" s="238"/>
      <c r="C674" s="238"/>
      <c r="D674" s="238"/>
      <c r="E674" s="238"/>
      <c r="F674" s="238"/>
      <c r="G674" s="7"/>
      <c r="H674" s="7"/>
      <c r="I674" s="7"/>
      <c r="J674" s="7"/>
    </row>
    <row r="675" spans="1:10" x14ac:dyDescent="0.25">
      <c r="A675" s="238"/>
      <c r="B675" s="238"/>
      <c r="C675" s="238"/>
      <c r="D675" s="238"/>
      <c r="E675" s="238"/>
      <c r="F675" s="238"/>
      <c r="G675" s="7"/>
      <c r="H675" s="7"/>
      <c r="I675" s="7"/>
      <c r="J675" s="7"/>
    </row>
    <row r="676" spans="1:10" x14ac:dyDescent="0.25">
      <c r="A676" s="238"/>
      <c r="B676" s="238"/>
      <c r="C676" s="238"/>
      <c r="D676" s="238"/>
      <c r="E676" s="238"/>
      <c r="F676" s="238"/>
      <c r="G676" s="7"/>
      <c r="H676" s="7"/>
      <c r="I676" s="7"/>
      <c r="J676" s="7"/>
    </row>
    <row r="677" spans="1:10" x14ac:dyDescent="0.25">
      <c r="A677" s="238"/>
      <c r="B677" s="238"/>
      <c r="C677" s="238"/>
      <c r="D677" s="238"/>
      <c r="E677" s="238"/>
      <c r="F677" s="238"/>
      <c r="G677" s="7"/>
      <c r="H677" s="7"/>
      <c r="I677" s="7"/>
      <c r="J677" s="7"/>
    </row>
    <row r="678" spans="1:10" x14ac:dyDescent="0.25">
      <c r="A678" s="238"/>
      <c r="B678" s="238"/>
      <c r="C678" s="238"/>
      <c r="D678" s="238"/>
      <c r="E678" s="238"/>
      <c r="F678" s="238"/>
      <c r="G678" s="7"/>
      <c r="H678" s="7"/>
      <c r="I678" s="7"/>
      <c r="J678" s="7"/>
    </row>
    <row r="679" spans="1:10" x14ac:dyDescent="0.25">
      <c r="A679" s="238"/>
      <c r="B679" s="238"/>
      <c r="C679" s="238"/>
      <c r="D679" s="238"/>
      <c r="E679" s="238"/>
      <c r="F679" s="238"/>
      <c r="G679" s="7"/>
      <c r="H679" s="7"/>
      <c r="I679" s="7"/>
      <c r="J679" s="7"/>
    </row>
    <row r="680" spans="1:10" x14ac:dyDescent="0.25">
      <c r="A680" s="238"/>
      <c r="B680" s="238"/>
      <c r="C680" s="238"/>
      <c r="D680" s="238"/>
      <c r="E680" s="238"/>
      <c r="F680" s="238"/>
      <c r="G680" s="7"/>
      <c r="H680" s="7"/>
      <c r="I680" s="7"/>
      <c r="J680" s="7"/>
    </row>
    <row r="681" spans="1:10" x14ac:dyDescent="0.25">
      <c r="A681" s="238"/>
      <c r="B681" s="238"/>
      <c r="C681" s="238"/>
      <c r="D681" s="238"/>
      <c r="E681" s="238"/>
      <c r="F681" s="238"/>
      <c r="G681" s="7"/>
      <c r="H681" s="7"/>
      <c r="I681" s="7"/>
      <c r="J681" s="7"/>
    </row>
    <row r="682" spans="1:10" x14ac:dyDescent="0.25">
      <c r="A682" s="238"/>
      <c r="B682" s="238"/>
      <c r="C682" s="238"/>
      <c r="D682" s="238"/>
      <c r="E682" s="238"/>
      <c r="F682" s="238"/>
      <c r="G682" s="7"/>
      <c r="H682" s="7"/>
      <c r="I682" s="7"/>
      <c r="J682" s="7"/>
    </row>
    <row r="683" spans="1:10" x14ac:dyDescent="0.25">
      <c r="A683" s="238"/>
      <c r="B683" s="238"/>
      <c r="C683" s="238"/>
      <c r="D683" s="238"/>
      <c r="E683" s="238"/>
      <c r="F683" s="238"/>
      <c r="G683" s="7"/>
      <c r="H683" s="7"/>
      <c r="I683" s="7"/>
      <c r="J683" s="7"/>
    </row>
    <row r="684" spans="1:10" x14ac:dyDescent="0.25">
      <c r="A684" s="238"/>
      <c r="B684" s="238"/>
      <c r="C684" s="238"/>
      <c r="D684" s="238"/>
      <c r="E684" s="238"/>
      <c r="F684" s="238"/>
      <c r="G684" s="7"/>
      <c r="H684" s="7"/>
      <c r="I684" s="7"/>
      <c r="J684" s="7"/>
    </row>
    <row r="685" spans="1:10" x14ac:dyDescent="0.25">
      <c r="A685" s="238"/>
      <c r="B685" s="238"/>
      <c r="C685" s="238"/>
      <c r="D685" s="238"/>
      <c r="E685" s="238"/>
      <c r="F685" s="238"/>
      <c r="G685" s="7"/>
      <c r="H685" s="7"/>
      <c r="I685" s="7"/>
      <c r="J685" s="7"/>
    </row>
    <row r="686" spans="1:10" x14ac:dyDescent="0.25">
      <c r="A686" s="238"/>
      <c r="B686" s="238"/>
      <c r="C686" s="238"/>
      <c r="D686" s="238"/>
      <c r="E686" s="238"/>
      <c r="F686" s="238"/>
      <c r="G686" s="7"/>
      <c r="H686" s="7"/>
      <c r="I686" s="7"/>
      <c r="J686" s="7"/>
    </row>
    <row r="687" spans="1:10" x14ac:dyDescent="0.25">
      <c r="A687" s="238"/>
      <c r="B687" s="238"/>
      <c r="C687" s="238"/>
      <c r="D687" s="238"/>
      <c r="E687" s="238"/>
      <c r="F687" s="238"/>
      <c r="G687" s="7"/>
      <c r="H687" s="7"/>
      <c r="I687" s="7"/>
      <c r="J687" s="7"/>
    </row>
    <row r="688" spans="1:10" x14ac:dyDescent="0.25">
      <c r="A688" s="238"/>
      <c r="B688" s="238"/>
      <c r="C688" s="238"/>
      <c r="D688" s="238"/>
      <c r="E688" s="238"/>
      <c r="F688" s="238"/>
      <c r="G688" s="7"/>
      <c r="H688" s="7"/>
      <c r="I688" s="7"/>
      <c r="J688" s="7"/>
    </row>
    <row r="689" spans="1:10" x14ac:dyDescent="0.25">
      <c r="A689" s="238"/>
      <c r="B689" s="238"/>
      <c r="C689" s="238"/>
      <c r="D689" s="238"/>
      <c r="E689" s="238"/>
      <c r="F689" s="238"/>
      <c r="G689" s="7"/>
      <c r="H689" s="7"/>
      <c r="I689" s="7"/>
      <c r="J689" s="7"/>
    </row>
    <row r="690" spans="1:10" x14ac:dyDescent="0.25">
      <c r="A690" s="238"/>
      <c r="B690" s="238"/>
      <c r="C690" s="238"/>
      <c r="D690" s="238"/>
      <c r="E690" s="238"/>
      <c r="F690" s="238"/>
      <c r="G690" s="7"/>
      <c r="H690" s="7"/>
      <c r="I690" s="7"/>
      <c r="J690" s="7"/>
    </row>
    <row r="691" spans="1:10" x14ac:dyDescent="0.25">
      <c r="A691" s="238"/>
      <c r="B691" s="238"/>
      <c r="C691" s="238"/>
      <c r="D691" s="238"/>
      <c r="E691" s="238"/>
      <c r="F691" s="238"/>
      <c r="G691" s="7"/>
      <c r="H691" s="7"/>
      <c r="I691" s="7"/>
      <c r="J691" s="7"/>
    </row>
    <row r="692" spans="1:10" x14ac:dyDescent="0.25">
      <c r="A692" s="238"/>
      <c r="B692" s="238"/>
      <c r="C692" s="238"/>
      <c r="D692" s="238"/>
      <c r="E692" s="238"/>
      <c r="F692" s="238"/>
      <c r="G692" s="7"/>
      <c r="H692" s="7"/>
      <c r="I692" s="7"/>
      <c r="J692" s="7"/>
    </row>
    <row r="693" spans="1:10" x14ac:dyDescent="0.25">
      <c r="A693" s="238"/>
      <c r="B693" s="238"/>
      <c r="C693" s="238"/>
      <c r="D693" s="238"/>
      <c r="E693" s="238"/>
      <c r="F693" s="238"/>
      <c r="G693" s="7"/>
      <c r="H693" s="7"/>
      <c r="I693" s="7"/>
      <c r="J693" s="7"/>
    </row>
    <row r="694" spans="1:10" x14ac:dyDescent="0.25">
      <c r="A694" s="238"/>
      <c r="B694" s="238"/>
      <c r="C694" s="238"/>
      <c r="D694" s="238"/>
      <c r="E694" s="238"/>
      <c r="F694" s="238"/>
      <c r="G694" s="7"/>
      <c r="H694" s="7"/>
      <c r="I694" s="7"/>
      <c r="J694" s="7"/>
    </row>
    <row r="695" spans="1:10" x14ac:dyDescent="0.25">
      <c r="A695" s="238"/>
      <c r="B695" s="238"/>
      <c r="C695" s="238"/>
      <c r="D695" s="238"/>
      <c r="E695" s="238"/>
      <c r="F695" s="238"/>
      <c r="G695" s="7"/>
      <c r="H695" s="7"/>
      <c r="I695" s="7"/>
      <c r="J695" s="7"/>
    </row>
    <row r="696" spans="1:10" x14ac:dyDescent="0.25">
      <c r="A696" s="238"/>
      <c r="B696" s="238"/>
      <c r="C696" s="238"/>
      <c r="D696" s="238"/>
      <c r="E696" s="238"/>
      <c r="F696" s="238"/>
      <c r="G696" s="7"/>
      <c r="H696" s="7"/>
      <c r="I696" s="7"/>
      <c r="J696" s="7"/>
    </row>
    <row r="697" spans="1:10" x14ac:dyDescent="0.25">
      <c r="A697" s="238"/>
      <c r="B697" s="238"/>
      <c r="C697" s="238"/>
      <c r="D697" s="238"/>
      <c r="E697" s="238"/>
      <c r="F697" s="238"/>
      <c r="G697" s="7"/>
      <c r="H697" s="7"/>
      <c r="I697" s="7"/>
      <c r="J697" s="7"/>
    </row>
    <row r="698" spans="1:10" x14ac:dyDescent="0.25">
      <c r="A698" s="238"/>
      <c r="B698" s="238"/>
      <c r="C698" s="238"/>
      <c r="D698" s="238"/>
      <c r="E698" s="238"/>
      <c r="F698" s="238"/>
      <c r="G698" s="7"/>
      <c r="H698" s="7"/>
      <c r="I698" s="7"/>
      <c r="J698" s="7"/>
    </row>
    <row r="699" spans="1:10" x14ac:dyDescent="0.25">
      <c r="A699" s="238"/>
      <c r="B699" s="238"/>
      <c r="C699" s="238"/>
      <c r="D699" s="238"/>
      <c r="E699" s="238"/>
      <c r="F699" s="238"/>
      <c r="G699" s="7"/>
      <c r="H699" s="7"/>
      <c r="I699" s="7"/>
      <c r="J699" s="7"/>
    </row>
    <row r="700" spans="1:10" x14ac:dyDescent="0.25">
      <c r="A700" s="238"/>
      <c r="B700" s="238"/>
      <c r="C700" s="238"/>
      <c r="D700" s="238"/>
      <c r="E700" s="238"/>
      <c r="F700" s="238"/>
      <c r="G700" s="7"/>
      <c r="H700" s="7"/>
      <c r="I700" s="7"/>
      <c r="J700" s="7"/>
    </row>
    <row r="701" spans="1:10" x14ac:dyDescent="0.25">
      <c r="A701" s="238"/>
      <c r="B701" s="238"/>
      <c r="C701" s="238"/>
      <c r="D701" s="238"/>
      <c r="E701" s="238"/>
      <c r="F701" s="238"/>
      <c r="G701" s="7"/>
      <c r="H701" s="7"/>
      <c r="I701" s="7"/>
      <c r="J701" s="7"/>
    </row>
    <row r="702" spans="1:10" x14ac:dyDescent="0.25">
      <c r="A702" s="238"/>
      <c r="B702" s="238"/>
      <c r="C702" s="238"/>
      <c r="D702" s="238"/>
      <c r="E702" s="238"/>
      <c r="F702" s="238"/>
      <c r="G702" s="7"/>
      <c r="H702" s="7"/>
      <c r="I702" s="7"/>
      <c r="J702" s="7"/>
    </row>
    <row r="703" spans="1:10" x14ac:dyDescent="0.25">
      <c r="A703" s="238"/>
      <c r="B703" s="238"/>
      <c r="C703" s="238"/>
      <c r="D703" s="238"/>
      <c r="E703" s="238"/>
      <c r="F703" s="238"/>
      <c r="G703" s="7"/>
      <c r="H703" s="7"/>
      <c r="I703" s="7"/>
      <c r="J703" s="7"/>
    </row>
    <row r="704" spans="1:10" x14ac:dyDescent="0.25">
      <c r="A704" s="238"/>
      <c r="B704" s="238"/>
      <c r="C704" s="238"/>
      <c r="D704" s="238"/>
      <c r="E704" s="238"/>
      <c r="F704" s="238"/>
      <c r="G704" s="7"/>
      <c r="H704" s="7"/>
      <c r="I704" s="7"/>
      <c r="J704" s="7"/>
    </row>
    <row r="705" spans="1:10" x14ac:dyDescent="0.25">
      <c r="A705" s="238"/>
      <c r="B705" s="238"/>
      <c r="C705" s="238"/>
      <c r="D705" s="238"/>
      <c r="E705" s="238"/>
      <c r="F705" s="238"/>
      <c r="G705" s="7"/>
      <c r="H705" s="7"/>
      <c r="I705" s="7"/>
      <c r="J705" s="7"/>
    </row>
    <row r="706" spans="1:10" x14ac:dyDescent="0.25">
      <c r="A706" s="238"/>
      <c r="B706" s="238"/>
      <c r="C706" s="238"/>
      <c r="D706" s="238"/>
      <c r="E706" s="238"/>
      <c r="F706" s="238"/>
      <c r="G706" s="7"/>
      <c r="H706" s="7"/>
      <c r="I706" s="7"/>
      <c r="J706" s="7"/>
    </row>
    <row r="707" spans="1:10" x14ac:dyDescent="0.25">
      <c r="A707" s="238"/>
      <c r="B707" s="238"/>
      <c r="C707" s="238"/>
      <c r="D707" s="238"/>
      <c r="E707" s="238"/>
      <c r="F707" s="238"/>
      <c r="G707" s="7"/>
      <c r="H707" s="7"/>
      <c r="I707" s="7"/>
      <c r="J707" s="7"/>
    </row>
    <row r="708" spans="1:10" x14ac:dyDescent="0.25">
      <c r="A708" s="238"/>
      <c r="B708" s="238"/>
      <c r="C708" s="238"/>
      <c r="D708" s="238"/>
      <c r="E708" s="238"/>
      <c r="F708" s="238"/>
      <c r="G708" s="7"/>
      <c r="H708" s="7"/>
      <c r="I708" s="7"/>
      <c r="J708" s="7"/>
    </row>
    <row r="709" spans="1:10" x14ac:dyDescent="0.25">
      <c r="A709" s="238"/>
      <c r="B709" s="238"/>
      <c r="C709" s="238"/>
      <c r="D709" s="238"/>
      <c r="E709" s="238"/>
      <c r="F709" s="238"/>
      <c r="G709" s="7"/>
      <c r="H709" s="7"/>
      <c r="I709" s="7"/>
      <c r="J709" s="7"/>
    </row>
    <row r="710" spans="1:10" x14ac:dyDescent="0.25">
      <c r="A710" s="238"/>
      <c r="B710" s="238"/>
      <c r="C710" s="238"/>
      <c r="D710" s="238"/>
      <c r="E710" s="238"/>
      <c r="F710" s="238"/>
      <c r="G710" s="7"/>
      <c r="H710" s="7"/>
      <c r="I710" s="7"/>
      <c r="J710" s="7"/>
    </row>
    <row r="711" spans="1:10" x14ac:dyDescent="0.25">
      <c r="A711" s="238"/>
      <c r="B711" s="238"/>
      <c r="C711" s="238"/>
      <c r="D711" s="238"/>
      <c r="E711" s="238"/>
      <c r="F711" s="238"/>
      <c r="G711" s="7"/>
      <c r="H711" s="7"/>
      <c r="I711" s="7"/>
      <c r="J711" s="7"/>
    </row>
    <row r="712" spans="1:10" x14ac:dyDescent="0.25">
      <c r="A712" s="238"/>
      <c r="B712" s="238"/>
      <c r="C712" s="238"/>
      <c r="D712" s="238"/>
      <c r="E712" s="238"/>
      <c r="F712" s="238"/>
      <c r="G712" s="7"/>
      <c r="H712" s="7"/>
      <c r="I712" s="7"/>
      <c r="J712" s="7"/>
    </row>
    <row r="713" spans="1:10" x14ac:dyDescent="0.25">
      <c r="A713" s="238"/>
      <c r="B713" s="238"/>
      <c r="C713" s="238"/>
      <c r="D713" s="238"/>
      <c r="E713" s="238"/>
      <c r="F713" s="238"/>
      <c r="G713" s="7"/>
      <c r="H713" s="7"/>
      <c r="I713" s="7"/>
      <c r="J713" s="7"/>
    </row>
    <row r="714" spans="1:10" x14ac:dyDescent="0.25">
      <c r="A714" s="238"/>
      <c r="B714" s="238"/>
      <c r="C714" s="238"/>
      <c r="D714" s="238"/>
      <c r="E714" s="238"/>
      <c r="F714" s="238"/>
      <c r="G714" s="7"/>
      <c r="H714" s="7"/>
      <c r="I714" s="7"/>
      <c r="J714" s="7"/>
    </row>
    <row r="715" spans="1:10" x14ac:dyDescent="0.25">
      <c r="A715" s="238"/>
      <c r="B715" s="238"/>
      <c r="C715" s="238"/>
      <c r="D715" s="238"/>
      <c r="E715" s="238"/>
      <c r="F715" s="238"/>
      <c r="G715" s="7"/>
      <c r="H715" s="7"/>
      <c r="I715" s="7"/>
      <c r="J715" s="7"/>
    </row>
    <row r="716" spans="1:10" x14ac:dyDescent="0.25">
      <c r="A716" s="238"/>
      <c r="B716" s="238"/>
      <c r="C716" s="238"/>
      <c r="D716" s="238"/>
      <c r="E716" s="238"/>
      <c r="F716" s="238"/>
      <c r="G716" s="7"/>
      <c r="H716" s="7"/>
      <c r="I716" s="7"/>
      <c r="J716" s="7"/>
    </row>
    <row r="717" spans="1:10" x14ac:dyDescent="0.25">
      <c r="A717" s="238"/>
      <c r="B717" s="238"/>
      <c r="C717" s="238"/>
      <c r="D717" s="238"/>
      <c r="E717" s="238"/>
      <c r="F717" s="238"/>
      <c r="G717" s="7"/>
      <c r="H717" s="7"/>
      <c r="I717" s="7"/>
      <c r="J717" s="7"/>
    </row>
    <row r="718" spans="1:10" x14ac:dyDescent="0.25">
      <c r="A718" s="238"/>
      <c r="B718" s="238"/>
      <c r="C718" s="238"/>
      <c r="D718" s="238"/>
      <c r="E718" s="238"/>
      <c r="F718" s="238"/>
      <c r="G718" s="7"/>
      <c r="H718" s="7"/>
      <c r="I718" s="7"/>
      <c r="J718" s="7"/>
    </row>
    <row r="719" spans="1:10" x14ac:dyDescent="0.25">
      <c r="A719" s="238"/>
      <c r="B719" s="238"/>
      <c r="C719" s="238"/>
      <c r="D719" s="238"/>
      <c r="E719" s="238"/>
      <c r="F719" s="238"/>
      <c r="G719" s="7"/>
      <c r="H719" s="7"/>
      <c r="I719" s="7"/>
      <c r="J719" s="7"/>
    </row>
    <row r="720" spans="1:10" x14ac:dyDescent="0.25">
      <c r="A720" s="238"/>
      <c r="B720" s="238"/>
      <c r="C720" s="238"/>
      <c r="D720" s="238"/>
      <c r="E720" s="238"/>
      <c r="F720" s="238"/>
      <c r="G720" s="7"/>
      <c r="H720" s="7"/>
      <c r="I720" s="7"/>
      <c r="J720" s="7"/>
    </row>
    <row r="721" spans="1:10" x14ac:dyDescent="0.25">
      <c r="A721" s="238"/>
      <c r="B721" s="238"/>
      <c r="C721" s="238"/>
      <c r="D721" s="238"/>
      <c r="E721" s="238"/>
      <c r="F721" s="238"/>
      <c r="G721" s="7"/>
      <c r="H721" s="7"/>
      <c r="I721" s="7"/>
      <c r="J721" s="7"/>
    </row>
    <row r="722" spans="1:10" x14ac:dyDescent="0.25">
      <c r="A722" s="238"/>
      <c r="B722" s="238"/>
      <c r="C722" s="238"/>
      <c r="D722" s="238"/>
      <c r="E722" s="238"/>
      <c r="F722" s="238"/>
      <c r="G722" s="7"/>
      <c r="H722" s="7"/>
      <c r="I722" s="7"/>
      <c r="J722" s="7"/>
    </row>
    <row r="723" spans="1:10" x14ac:dyDescent="0.25">
      <c r="A723" s="238"/>
      <c r="B723" s="238"/>
      <c r="C723" s="238"/>
      <c r="D723" s="238"/>
      <c r="E723" s="238"/>
      <c r="F723" s="238"/>
      <c r="G723" s="7"/>
      <c r="H723" s="7"/>
      <c r="I723" s="7"/>
      <c r="J723" s="7"/>
    </row>
    <row r="724" spans="1:10" x14ac:dyDescent="0.25">
      <c r="A724" s="238"/>
      <c r="B724" s="238"/>
      <c r="C724" s="238"/>
      <c r="D724" s="238"/>
      <c r="E724" s="238"/>
      <c r="F724" s="238"/>
      <c r="G724" s="7"/>
      <c r="H724" s="7"/>
      <c r="I724" s="7"/>
      <c r="J724" s="7"/>
    </row>
    <row r="725" spans="1:10" x14ac:dyDescent="0.25">
      <c r="A725" s="238"/>
      <c r="B725" s="238"/>
      <c r="C725" s="238"/>
      <c r="D725" s="238"/>
      <c r="E725" s="238"/>
      <c r="F725" s="238"/>
      <c r="G725" s="7"/>
      <c r="H725" s="7"/>
      <c r="I725" s="7"/>
      <c r="J725" s="7"/>
    </row>
    <row r="726" spans="1:10" x14ac:dyDescent="0.25">
      <c r="A726" s="238"/>
      <c r="B726" s="238"/>
      <c r="C726" s="238"/>
      <c r="D726" s="238"/>
      <c r="E726" s="238"/>
      <c r="F726" s="238"/>
      <c r="G726" s="7"/>
      <c r="H726" s="7"/>
      <c r="I726" s="7"/>
      <c r="J726" s="7"/>
    </row>
    <row r="727" spans="1:10" x14ac:dyDescent="0.25">
      <c r="A727" s="238"/>
      <c r="B727" s="238"/>
      <c r="C727" s="238"/>
      <c r="D727" s="238"/>
      <c r="E727" s="238"/>
      <c r="F727" s="238"/>
      <c r="G727" s="7"/>
      <c r="H727" s="7"/>
      <c r="I727" s="7"/>
      <c r="J727" s="7"/>
    </row>
    <row r="728" spans="1:10" x14ac:dyDescent="0.25">
      <c r="A728" s="238"/>
      <c r="B728" s="238"/>
      <c r="C728" s="238"/>
      <c r="D728" s="238"/>
      <c r="E728" s="238"/>
      <c r="F728" s="238"/>
      <c r="G728" s="7"/>
      <c r="H728" s="7"/>
      <c r="I728" s="7"/>
      <c r="J728" s="7"/>
    </row>
    <row r="729" spans="1:10" x14ac:dyDescent="0.25">
      <c r="A729" s="238"/>
      <c r="B729" s="238"/>
      <c r="C729" s="238"/>
      <c r="D729" s="238"/>
      <c r="E729" s="238"/>
      <c r="F729" s="238"/>
      <c r="G729" s="7"/>
      <c r="H729" s="7"/>
      <c r="I729" s="7"/>
      <c r="J729" s="7"/>
    </row>
    <row r="730" spans="1:10" x14ac:dyDescent="0.25">
      <c r="A730" s="238"/>
      <c r="B730" s="238"/>
      <c r="C730" s="238"/>
      <c r="D730" s="238"/>
      <c r="E730" s="238"/>
      <c r="F730" s="238"/>
      <c r="G730" s="7"/>
      <c r="H730" s="7"/>
      <c r="I730" s="7"/>
      <c r="J730" s="7"/>
    </row>
    <row r="731" spans="1:10" x14ac:dyDescent="0.25">
      <c r="A731" s="238"/>
      <c r="B731" s="238"/>
      <c r="C731" s="238"/>
      <c r="D731" s="238"/>
      <c r="E731" s="238"/>
      <c r="F731" s="238"/>
      <c r="G731" s="7"/>
      <c r="H731" s="7"/>
      <c r="I731" s="7"/>
      <c r="J731" s="7"/>
    </row>
    <row r="732" spans="1:10" x14ac:dyDescent="0.25">
      <c r="A732" s="238"/>
      <c r="B732" s="238"/>
      <c r="C732" s="238"/>
      <c r="D732" s="238"/>
      <c r="E732" s="238"/>
      <c r="F732" s="238"/>
      <c r="G732" s="7"/>
      <c r="H732" s="7"/>
      <c r="I732" s="7"/>
      <c r="J732" s="7"/>
    </row>
    <row r="733" spans="1:10" x14ac:dyDescent="0.25">
      <c r="A733" s="238"/>
      <c r="B733" s="238"/>
      <c r="C733" s="238"/>
      <c r="D733" s="238"/>
      <c r="E733" s="238"/>
      <c r="F733" s="238"/>
      <c r="G733" s="7"/>
      <c r="H733" s="7"/>
      <c r="I733" s="7"/>
      <c r="J733" s="7"/>
    </row>
    <row r="734" spans="1:10" x14ac:dyDescent="0.25">
      <c r="A734" s="238"/>
      <c r="B734" s="238"/>
      <c r="C734" s="238"/>
      <c r="D734" s="238"/>
      <c r="E734" s="238"/>
      <c r="F734" s="238"/>
      <c r="G734" s="7"/>
      <c r="H734" s="7"/>
      <c r="I734" s="7"/>
      <c r="J734" s="7"/>
    </row>
    <row r="735" spans="1:10" x14ac:dyDescent="0.25">
      <c r="A735" s="238"/>
      <c r="B735" s="238"/>
      <c r="C735" s="238"/>
      <c r="D735" s="238"/>
      <c r="E735" s="238"/>
      <c r="F735" s="238"/>
      <c r="G735" s="7"/>
      <c r="H735" s="7"/>
      <c r="I735" s="7"/>
      <c r="J735" s="7"/>
    </row>
    <row r="736" spans="1:10" x14ac:dyDescent="0.25">
      <c r="A736" s="238"/>
      <c r="B736" s="238"/>
      <c r="C736" s="238"/>
      <c r="D736" s="238"/>
      <c r="E736" s="238"/>
      <c r="F736" s="238"/>
      <c r="G736" s="7"/>
      <c r="H736" s="7"/>
      <c r="I736" s="7"/>
      <c r="J736" s="7"/>
    </row>
    <row r="737" spans="1:10" x14ac:dyDescent="0.25">
      <c r="A737" s="238"/>
      <c r="B737" s="238"/>
      <c r="C737" s="238"/>
      <c r="D737" s="238"/>
      <c r="E737" s="238"/>
      <c r="F737" s="238"/>
      <c r="G737" s="7"/>
      <c r="H737" s="7"/>
      <c r="I737" s="7"/>
      <c r="J737" s="7"/>
    </row>
    <row r="738" spans="1:10" x14ac:dyDescent="0.25">
      <c r="A738" s="238"/>
      <c r="B738" s="238"/>
      <c r="C738" s="238"/>
      <c r="D738" s="238"/>
      <c r="E738" s="238"/>
      <c r="F738" s="238"/>
      <c r="G738" s="7"/>
      <c r="H738" s="7"/>
      <c r="I738" s="7"/>
      <c r="J738" s="7"/>
    </row>
    <row r="739" spans="1:10" x14ac:dyDescent="0.25">
      <c r="A739" s="238"/>
      <c r="B739" s="238"/>
      <c r="C739" s="238"/>
      <c r="D739" s="238"/>
      <c r="E739" s="238"/>
      <c r="F739" s="238"/>
      <c r="G739" s="7"/>
      <c r="H739" s="7"/>
      <c r="I739" s="7"/>
      <c r="J739" s="7"/>
    </row>
    <row r="740" spans="1:10" x14ac:dyDescent="0.25">
      <c r="A740" s="238"/>
      <c r="B740" s="238"/>
      <c r="C740" s="238"/>
      <c r="D740" s="238"/>
      <c r="E740" s="238"/>
      <c r="F740" s="238"/>
      <c r="G740" s="7"/>
      <c r="H740" s="7"/>
      <c r="I740" s="7"/>
      <c r="J740" s="7"/>
    </row>
    <row r="741" spans="1:10" x14ac:dyDescent="0.25">
      <c r="A741" s="238"/>
      <c r="B741" s="238"/>
      <c r="C741" s="238"/>
      <c r="D741" s="238"/>
      <c r="E741" s="238"/>
      <c r="F741" s="238"/>
      <c r="G741" s="7"/>
      <c r="H741" s="7"/>
      <c r="I741" s="7"/>
      <c r="J741" s="7"/>
    </row>
    <row r="742" spans="1:10" x14ac:dyDescent="0.25">
      <c r="A742" s="238"/>
      <c r="B742" s="238"/>
      <c r="C742" s="238"/>
      <c r="D742" s="238"/>
      <c r="E742" s="238"/>
      <c r="F742" s="238"/>
      <c r="G742" s="7"/>
      <c r="H742" s="7"/>
      <c r="I742" s="7"/>
      <c r="J742" s="7"/>
    </row>
    <row r="743" spans="1:10" x14ac:dyDescent="0.25">
      <c r="A743" s="238"/>
      <c r="B743" s="238"/>
      <c r="C743" s="238"/>
      <c r="D743" s="238"/>
      <c r="E743" s="238"/>
      <c r="F743" s="238"/>
      <c r="G743" s="7"/>
      <c r="H743" s="7"/>
      <c r="I743" s="7"/>
      <c r="J743" s="7"/>
    </row>
    <row r="744" spans="1:10" x14ac:dyDescent="0.25">
      <c r="A744" s="238"/>
      <c r="B744" s="238"/>
      <c r="C744" s="238"/>
      <c r="D744" s="238"/>
      <c r="E744" s="238"/>
      <c r="F744" s="238"/>
      <c r="G744" s="7"/>
      <c r="H744" s="7"/>
      <c r="I744" s="7"/>
      <c r="J744" s="7"/>
    </row>
    <row r="745" spans="1:10" x14ac:dyDescent="0.25">
      <c r="A745" s="238"/>
      <c r="B745" s="238"/>
      <c r="C745" s="238"/>
      <c r="D745" s="238"/>
      <c r="E745" s="238"/>
      <c r="F745" s="238"/>
      <c r="G745" s="7"/>
      <c r="H745" s="7"/>
      <c r="I745" s="7"/>
      <c r="J745" s="7"/>
    </row>
    <row r="746" spans="1:10" x14ac:dyDescent="0.25">
      <c r="A746" s="238"/>
      <c r="B746" s="238"/>
      <c r="C746" s="238"/>
      <c r="D746" s="238"/>
      <c r="E746" s="238"/>
      <c r="F746" s="238"/>
      <c r="G746" s="7"/>
      <c r="H746" s="7"/>
      <c r="I746" s="7"/>
      <c r="J746" s="7"/>
    </row>
    <row r="747" spans="1:10" x14ac:dyDescent="0.25">
      <c r="A747" s="238"/>
      <c r="B747" s="238"/>
      <c r="C747" s="238"/>
      <c r="D747" s="238"/>
      <c r="E747" s="238"/>
      <c r="F747" s="238"/>
      <c r="G747" s="7"/>
      <c r="H747" s="7"/>
      <c r="I747" s="7"/>
      <c r="J747" s="7"/>
    </row>
    <row r="748" spans="1:10" x14ac:dyDescent="0.25">
      <c r="A748" s="238"/>
      <c r="B748" s="238"/>
      <c r="C748" s="238"/>
      <c r="D748" s="238"/>
      <c r="E748" s="238"/>
      <c r="F748" s="238"/>
      <c r="G748" s="7"/>
      <c r="H748" s="7"/>
      <c r="I748" s="7"/>
      <c r="J748" s="7"/>
    </row>
    <row r="749" spans="1:10" x14ac:dyDescent="0.25">
      <c r="A749" s="238"/>
      <c r="B749" s="238"/>
      <c r="C749" s="238"/>
      <c r="D749" s="238"/>
      <c r="E749" s="238"/>
      <c r="F749" s="238"/>
      <c r="G749" s="7"/>
      <c r="H749" s="7"/>
      <c r="I749" s="7"/>
      <c r="J749" s="7"/>
    </row>
    <row r="750" spans="1:10" x14ac:dyDescent="0.25">
      <c r="A750" s="238"/>
      <c r="B750" s="238"/>
      <c r="C750" s="238"/>
      <c r="D750" s="238"/>
      <c r="E750" s="238"/>
      <c r="F750" s="238"/>
      <c r="G750" s="7"/>
      <c r="H750" s="7"/>
      <c r="I750" s="7"/>
      <c r="J750" s="7"/>
    </row>
    <row r="751" spans="1:10" x14ac:dyDescent="0.25">
      <c r="A751" s="238"/>
      <c r="B751" s="238"/>
      <c r="C751" s="238"/>
      <c r="D751" s="238"/>
      <c r="E751" s="238"/>
      <c r="F751" s="238"/>
      <c r="G751" s="7"/>
      <c r="H751" s="7"/>
      <c r="I751" s="7"/>
      <c r="J751" s="7"/>
    </row>
    <row r="752" spans="1:10" x14ac:dyDescent="0.25">
      <c r="A752" s="238"/>
      <c r="B752" s="238"/>
      <c r="C752" s="238"/>
      <c r="D752" s="238"/>
      <c r="E752" s="238"/>
      <c r="F752" s="238"/>
      <c r="G752" s="7"/>
      <c r="H752" s="7"/>
      <c r="I752" s="7"/>
      <c r="J752" s="7"/>
    </row>
    <row r="753" spans="1:10" x14ac:dyDescent="0.25">
      <c r="A753" s="238"/>
      <c r="B753" s="238"/>
      <c r="C753" s="238"/>
      <c r="D753" s="238"/>
      <c r="E753" s="238"/>
      <c r="F753" s="238"/>
      <c r="G753" s="7"/>
      <c r="H753" s="7"/>
      <c r="I753" s="7"/>
      <c r="J753" s="7"/>
    </row>
    <row r="754" spans="1:10" x14ac:dyDescent="0.25">
      <c r="A754" s="238"/>
      <c r="B754" s="238"/>
      <c r="C754" s="238"/>
      <c r="D754" s="238"/>
      <c r="E754" s="238"/>
      <c r="F754" s="238"/>
      <c r="G754" s="7"/>
      <c r="H754" s="7"/>
      <c r="I754" s="7"/>
      <c r="J754" s="7"/>
    </row>
  </sheetData>
  <mergeCells count="13">
    <mergeCell ref="I3:J3"/>
    <mergeCell ref="J5:J6"/>
    <mergeCell ref="B70:E70"/>
    <mergeCell ref="I4:J4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8740157480314965" right="0.39370078740157483" top="0.78740157480314965" bottom="0.39370078740157483" header="0.59055118110236227" footer="0.31496062992125984"/>
  <pageSetup paperSize="9" scale="65" firstPageNumber="111" orientation="portrait" useFirstPageNumber="1" r:id="rId1"/>
  <headerFooter>
    <oddFooter>&amp;C&amp;12C-&amp;P</oddFooter>
  </headerFooter>
  <colBreaks count="1" manualBreakCount="1">
    <brk id="6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57343-AB0F-490F-A570-901E210B1EA3}">
  <sheetPr>
    <tabColor rgb="FF00B0F0"/>
  </sheetPr>
  <dimension ref="A1:K749"/>
  <sheetViews>
    <sheetView view="pageBreakPreview" topLeftCell="A5" zoomScaleSheetLayoutView="100" workbookViewId="0">
      <selection activeCell="D12" sqref="D12:D36"/>
    </sheetView>
  </sheetViews>
  <sheetFormatPr defaultColWidth="9.109375" defaultRowHeight="13.2" x14ac:dyDescent="0.25"/>
  <cols>
    <col min="1" max="1" width="8.33203125" style="154" customWidth="1"/>
    <col min="2" max="2" width="70.6640625" style="154" customWidth="1"/>
    <col min="3" max="3" width="7.88671875" style="154" customWidth="1"/>
    <col min="4" max="4" width="14.44140625" style="154" customWidth="1"/>
    <col min="5" max="5" width="12.6640625" style="154" customWidth="1"/>
    <col min="6" max="6" width="26.44140625" style="154" customWidth="1"/>
    <col min="7" max="8" width="14.6640625" style="10" customWidth="1"/>
    <col min="9" max="16384" width="9.109375" style="10"/>
  </cols>
  <sheetData>
    <row r="1" spans="1:11" x14ac:dyDescent="0.25">
      <c r="A1" s="255" t="s">
        <v>509</v>
      </c>
    </row>
    <row r="2" spans="1:11" x14ac:dyDescent="0.25">
      <c r="A2" s="255" t="s">
        <v>508</v>
      </c>
    </row>
    <row r="3" spans="1:11" ht="18" customHeight="1" x14ac:dyDescent="0.25">
      <c r="A3" s="1" t="s">
        <v>392</v>
      </c>
      <c r="B3" s="81"/>
      <c r="C3" s="81"/>
      <c r="D3" s="81"/>
      <c r="E3" s="81"/>
      <c r="F3" s="81"/>
      <c r="G3" s="97"/>
      <c r="H3" s="253"/>
    </row>
    <row r="4" spans="1:11" ht="15" customHeight="1" x14ac:dyDescent="0.25">
      <c r="A4" s="81"/>
      <c r="B4" s="81"/>
      <c r="C4" s="81"/>
      <c r="D4" s="81"/>
      <c r="E4" s="81"/>
      <c r="F4" s="81"/>
      <c r="H4" s="373"/>
    </row>
    <row r="5" spans="1:11" ht="12.9" customHeight="1" x14ac:dyDescent="0.25">
      <c r="A5" s="437" t="s">
        <v>71</v>
      </c>
      <c r="B5" s="437" t="s">
        <v>72</v>
      </c>
      <c r="C5" s="437" t="s">
        <v>73</v>
      </c>
      <c r="D5" s="437" t="s">
        <v>74</v>
      </c>
      <c r="E5" s="437" t="s">
        <v>75</v>
      </c>
      <c r="F5" s="437" t="s">
        <v>76</v>
      </c>
      <c r="G5" s="388"/>
      <c r="H5" s="385"/>
      <c r="I5" s="33"/>
      <c r="J5" s="33"/>
      <c r="K5" s="33"/>
    </row>
    <row r="6" spans="1:11" ht="12.9" customHeight="1" x14ac:dyDescent="0.25">
      <c r="A6" s="438"/>
      <c r="B6" s="438"/>
      <c r="C6" s="438"/>
      <c r="D6" s="438"/>
      <c r="E6" s="438"/>
      <c r="F6" s="438"/>
      <c r="G6" s="389"/>
      <c r="H6" s="386"/>
      <c r="I6" s="33"/>
      <c r="J6" s="33"/>
      <c r="K6" s="33"/>
    </row>
    <row r="7" spans="1:11" ht="16.649999999999999" customHeight="1" x14ac:dyDescent="0.3">
      <c r="A7" s="106"/>
      <c r="B7" s="132"/>
      <c r="C7" s="132"/>
      <c r="D7" s="132"/>
      <c r="E7" s="278"/>
      <c r="F7" s="121"/>
      <c r="G7" s="38"/>
      <c r="H7" s="13"/>
    </row>
    <row r="8" spans="1:11" ht="16.649999999999999" customHeight="1" x14ac:dyDescent="0.3">
      <c r="A8" s="77">
        <v>52</v>
      </c>
      <c r="B8" s="85" t="s">
        <v>462</v>
      </c>
      <c r="C8" s="95"/>
      <c r="D8" s="95"/>
      <c r="E8" s="98"/>
      <c r="F8" s="78"/>
      <c r="G8" s="38"/>
      <c r="H8" s="13"/>
    </row>
    <row r="9" spans="1:11" ht="16.649999999999999" customHeight="1" x14ac:dyDescent="0.3">
      <c r="A9" s="98"/>
      <c r="B9" s="77"/>
      <c r="C9" s="76"/>
      <c r="D9" s="77"/>
      <c r="E9" s="98"/>
      <c r="F9" s="78"/>
      <c r="G9" s="38"/>
      <c r="H9" s="13"/>
    </row>
    <row r="10" spans="1:11" ht="16.649999999999999" customHeight="1" x14ac:dyDescent="0.3">
      <c r="A10" s="98">
        <v>52.01</v>
      </c>
      <c r="B10" s="77" t="s">
        <v>494</v>
      </c>
      <c r="C10" s="76"/>
      <c r="D10" s="77"/>
      <c r="E10" s="98"/>
      <c r="F10" s="78"/>
      <c r="G10" s="38"/>
      <c r="H10" s="13"/>
    </row>
    <row r="11" spans="1:11" ht="16.649999999999999" customHeight="1" x14ac:dyDescent="0.3">
      <c r="A11" s="98"/>
      <c r="B11" s="77"/>
      <c r="C11" s="76"/>
      <c r="D11" s="77"/>
      <c r="E11" s="98"/>
      <c r="F11" s="78"/>
      <c r="G11" s="38"/>
      <c r="H11" s="13"/>
    </row>
    <row r="12" spans="1:11" s="154" customFormat="1" ht="16.649999999999999" customHeight="1" x14ac:dyDescent="0.25">
      <c r="A12" s="78"/>
      <c r="B12" s="76" t="s">
        <v>495</v>
      </c>
      <c r="C12" s="78" t="s">
        <v>117</v>
      </c>
      <c r="D12" s="79">
        <v>40</v>
      </c>
      <c r="E12" s="79"/>
      <c r="F12" s="43"/>
      <c r="G12" s="38"/>
      <c r="H12" s="13"/>
    </row>
    <row r="13" spans="1:11" s="154" customFormat="1" ht="16.649999999999999" customHeight="1" x14ac:dyDescent="0.25">
      <c r="A13" s="78"/>
      <c r="B13" s="76"/>
      <c r="C13" s="76"/>
      <c r="D13" s="76"/>
      <c r="E13" s="78"/>
      <c r="F13" s="78"/>
      <c r="G13" s="38"/>
      <c r="H13" s="13"/>
    </row>
    <row r="14" spans="1:11" s="154" customFormat="1" ht="16.649999999999999" customHeight="1" x14ac:dyDescent="0.25">
      <c r="A14" s="78"/>
      <c r="B14" s="76"/>
      <c r="C14" s="76"/>
      <c r="D14" s="76"/>
      <c r="E14" s="78"/>
      <c r="F14" s="78"/>
      <c r="G14" s="38"/>
      <c r="H14" s="13"/>
    </row>
    <row r="15" spans="1:11" ht="16.649999999999999" customHeight="1" x14ac:dyDescent="0.3">
      <c r="A15" s="98">
        <v>52.02</v>
      </c>
      <c r="B15" s="77" t="s">
        <v>463</v>
      </c>
      <c r="C15" s="78" t="s">
        <v>96</v>
      </c>
      <c r="D15" s="76">
        <v>120</v>
      </c>
      <c r="E15" s="78"/>
      <c r="F15" s="43"/>
      <c r="G15" s="38"/>
      <c r="H15" s="13"/>
    </row>
    <row r="16" spans="1:11" ht="16.649999999999999" customHeight="1" x14ac:dyDescent="0.3">
      <c r="A16" s="98"/>
      <c r="B16" s="76" t="s">
        <v>496</v>
      </c>
      <c r="C16" s="76"/>
      <c r="D16" s="76"/>
      <c r="E16" s="78"/>
      <c r="F16" s="78"/>
      <c r="G16" s="38"/>
      <c r="H16" s="13"/>
    </row>
    <row r="17" spans="1:8" ht="16.649999999999999" customHeight="1" x14ac:dyDescent="0.3">
      <c r="A17" s="98"/>
      <c r="B17" s="76"/>
      <c r="C17" s="78"/>
      <c r="D17" s="78"/>
      <c r="E17" s="78"/>
      <c r="F17" s="78"/>
      <c r="G17" s="38"/>
      <c r="H17" s="13"/>
    </row>
    <row r="18" spans="1:8" ht="16.649999999999999" customHeight="1" x14ac:dyDescent="0.3">
      <c r="A18" s="98">
        <v>52.03</v>
      </c>
      <c r="B18" s="77" t="s">
        <v>464</v>
      </c>
      <c r="C18" s="78"/>
      <c r="D18" s="78"/>
      <c r="E18" s="78"/>
      <c r="F18" s="78"/>
      <c r="G18" s="38"/>
      <c r="H18" s="13"/>
    </row>
    <row r="19" spans="1:8" ht="16.649999999999999" customHeight="1" x14ac:dyDescent="0.3">
      <c r="A19" s="98"/>
      <c r="B19" s="76"/>
      <c r="C19" s="78"/>
      <c r="D19" s="78"/>
      <c r="E19" s="78"/>
      <c r="F19" s="78"/>
      <c r="G19" s="38"/>
      <c r="H19" s="13"/>
    </row>
    <row r="20" spans="1:8" ht="16.649999999999999" customHeight="1" x14ac:dyDescent="0.3">
      <c r="A20" s="98"/>
      <c r="B20" s="76" t="s">
        <v>465</v>
      </c>
      <c r="C20" s="79"/>
      <c r="D20" s="79"/>
      <c r="E20" s="79"/>
      <c r="F20" s="78"/>
      <c r="G20" s="38"/>
      <c r="H20" s="13"/>
    </row>
    <row r="21" spans="1:8" ht="16.649999999999999" customHeight="1" x14ac:dyDescent="0.3">
      <c r="A21" s="98"/>
      <c r="B21" s="76"/>
      <c r="C21" s="78"/>
      <c r="D21" s="78"/>
      <c r="E21" s="78"/>
      <c r="F21" s="78"/>
      <c r="G21" s="38"/>
      <c r="H21" s="13"/>
    </row>
    <row r="22" spans="1:8" ht="16.649999999999999" customHeight="1" x14ac:dyDescent="0.25">
      <c r="A22" s="78"/>
      <c r="B22" s="76" t="s">
        <v>466</v>
      </c>
      <c r="C22" s="78"/>
      <c r="D22" s="78"/>
      <c r="E22" s="78"/>
      <c r="F22" s="78"/>
      <c r="G22" s="38"/>
      <c r="H22" s="13"/>
    </row>
    <row r="23" spans="1:8" ht="16.649999999999999" customHeight="1" x14ac:dyDescent="0.3">
      <c r="A23" s="98"/>
      <c r="B23" s="76" t="s">
        <v>467</v>
      </c>
      <c r="C23" s="78" t="s">
        <v>117</v>
      </c>
      <c r="D23" s="79">
        <v>8</v>
      </c>
      <c r="E23" s="79"/>
      <c r="F23" s="43"/>
      <c r="G23" s="38"/>
      <c r="H23" s="13"/>
    </row>
    <row r="24" spans="1:8" ht="15.6" x14ac:dyDescent="0.3">
      <c r="A24" s="98"/>
      <c r="B24" s="76"/>
      <c r="C24" s="78"/>
      <c r="D24" s="79"/>
      <c r="E24" s="79"/>
      <c r="F24" s="78"/>
      <c r="G24" s="38"/>
      <c r="H24" s="13"/>
    </row>
    <row r="25" spans="1:8" ht="15.6" x14ac:dyDescent="0.3">
      <c r="A25" s="98"/>
      <c r="B25" s="76" t="s">
        <v>468</v>
      </c>
      <c r="C25" s="78"/>
      <c r="D25" s="79"/>
      <c r="E25" s="79"/>
      <c r="F25" s="78"/>
      <c r="G25" s="38"/>
      <c r="H25" s="13"/>
    </row>
    <row r="26" spans="1:8" ht="15.6" x14ac:dyDescent="0.3">
      <c r="A26" s="98"/>
      <c r="B26" s="76" t="s">
        <v>467</v>
      </c>
      <c r="C26" s="78" t="s">
        <v>117</v>
      </c>
      <c r="D26" s="79">
        <v>1</v>
      </c>
      <c r="E26" s="79"/>
      <c r="F26" s="43"/>
      <c r="G26" s="38"/>
      <c r="H26" s="13"/>
    </row>
    <row r="27" spans="1:8" ht="15.6" x14ac:dyDescent="0.3">
      <c r="A27" s="98"/>
      <c r="B27" s="76"/>
      <c r="C27" s="78"/>
      <c r="D27" s="79"/>
      <c r="E27" s="79"/>
      <c r="F27" s="78"/>
      <c r="G27" s="38"/>
      <c r="H27" s="13"/>
    </row>
    <row r="28" spans="1:8" ht="15.6" x14ac:dyDescent="0.3">
      <c r="A28" s="98"/>
      <c r="B28" s="76"/>
      <c r="C28" s="78"/>
      <c r="D28" s="79"/>
      <c r="E28" s="79"/>
      <c r="F28" s="78"/>
      <c r="G28" s="38"/>
      <c r="H28" s="13"/>
    </row>
    <row r="29" spans="1:8" ht="15.6" x14ac:dyDescent="0.3">
      <c r="A29" s="98"/>
      <c r="B29" s="76" t="s">
        <v>469</v>
      </c>
      <c r="C29" s="79"/>
      <c r="D29" s="79"/>
      <c r="E29" s="79"/>
      <c r="F29" s="78"/>
      <c r="G29" s="38"/>
      <c r="H29" s="13"/>
    </row>
    <row r="30" spans="1:8" ht="15.6" x14ac:dyDescent="0.3">
      <c r="A30" s="98"/>
      <c r="B30" s="76"/>
      <c r="C30" s="78"/>
      <c r="D30" s="78"/>
      <c r="E30" s="78"/>
      <c r="F30" s="78"/>
      <c r="G30" s="38"/>
      <c r="H30" s="13"/>
    </row>
    <row r="31" spans="1:8" ht="15.6" x14ac:dyDescent="0.3">
      <c r="A31" s="98"/>
      <c r="B31" s="76" t="s">
        <v>470</v>
      </c>
      <c r="C31" s="78"/>
      <c r="D31" s="78"/>
      <c r="E31" s="78"/>
      <c r="F31" s="78"/>
      <c r="G31" s="38"/>
      <c r="H31" s="13"/>
    </row>
    <row r="32" spans="1:8" ht="15.6" x14ac:dyDescent="0.3">
      <c r="A32" s="98"/>
      <c r="B32" s="76" t="s">
        <v>471</v>
      </c>
      <c r="C32" s="78" t="s">
        <v>117</v>
      </c>
      <c r="D32" s="79">
        <v>3</v>
      </c>
      <c r="E32" s="79"/>
      <c r="F32" s="43"/>
      <c r="G32" s="38"/>
      <c r="H32" s="13"/>
    </row>
    <row r="33" spans="1:8" ht="15.6" x14ac:dyDescent="0.3">
      <c r="A33" s="98"/>
      <c r="B33" s="76"/>
      <c r="C33" s="78"/>
      <c r="D33" s="79"/>
      <c r="E33" s="79"/>
      <c r="F33" s="78"/>
      <c r="G33" s="38"/>
      <c r="H33" s="13"/>
    </row>
    <row r="34" spans="1:8" ht="15.6" x14ac:dyDescent="0.3">
      <c r="A34" s="98"/>
      <c r="B34" s="76" t="s">
        <v>472</v>
      </c>
      <c r="C34" s="78"/>
      <c r="D34" s="79"/>
      <c r="E34" s="79"/>
      <c r="F34" s="78"/>
      <c r="G34" s="38"/>
      <c r="H34" s="13"/>
    </row>
    <row r="35" spans="1:8" ht="15.6" x14ac:dyDescent="0.3">
      <c r="A35" s="98"/>
      <c r="B35" s="76" t="s">
        <v>471</v>
      </c>
      <c r="C35" s="78" t="s">
        <v>117</v>
      </c>
      <c r="D35" s="79">
        <v>1</v>
      </c>
      <c r="E35" s="79"/>
      <c r="F35" s="43"/>
      <c r="G35" s="38"/>
      <c r="H35" s="13"/>
    </row>
    <row r="36" spans="1:8" ht="15.6" x14ac:dyDescent="0.3">
      <c r="A36" s="98"/>
      <c r="B36" s="76"/>
      <c r="C36" s="78"/>
      <c r="D36" s="79"/>
      <c r="E36" s="79"/>
      <c r="F36" s="78"/>
      <c r="G36" s="38"/>
      <c r="H36" s="13"/>
    </row>
    <row r="37" spans="1:8" ht="15.6" x14ac:dyDescent="0.3">
      <c r="A37" s="98"/>
      <c r="B37" s="76"/>
      <c r="C37" s="78"/>
      <c r="D37" s="78"/>
      <c r="E37" s="78"/>
      <c r="F37" s="78"/>
      <c r="G37" s="38"/>
      <c r="H37" s="13"/>
    </row>
    <row r="38" spans="1:8" ht="15.6" x14ac:dyDescent="0.3">
      <c r="A38" s="368"/>
      <c r="B38" s="369"/>
      <c r="C38" s="370"/>
      <c r="D38" s="370"/>
      <c r="E38" s="78"/>
      <c r="F38" s="78"/>
      <c r="G38" s="38"/>
      <c r="H38" s="13"/>
    </row>
    <row r="39" spans="1:8" ht="16.649999999999999" customHeight="1" x14ac:dyDescent="0.3">
      <c r="A39" s="98">
        <v>52.04</v>
      </c>
      <c r="B39" s="76" t="s">
        <v>473</v>
      </c>
      <c r="C39" s="78" t="s">
        <v>474</v>
      </c>
      <c r="D39" s="78">
        <v>80</v>
      </c>
      <c r="E39" s="78"/>
      <c r="F39" s="43"/>
      <c r="G39" s="38"/>
      <c r="H39" s="13"/>
    </row>
    <row r="40" spans="1:8" ht="16.649999999999999" customHeight="1" x14ac:dyDescent="0.3">
      <c r="A40" s="98"/>
      <c r="B40" s="76"/>
      <c r="C40" s="78"/>
      <c r="D40" s="78"/>
      <c r="E40" s="78"/>
      <c r="F40" s="78"/>
      <c r="G40" s="38"/>
      <c r="H40" s="13"/>
    </row>
    <row r="41" spans="1:8" ht="16.649999999999999" customHeight="1" x14ac:dyDescent="0.3">
      <c r="A41" s="98"/>
      <c r="B41" s="76"/>
      <c r="C41" s="78"/>
      <c r="D41" s="78"/>
      <c r="E41" s="78"/>
      <c r="F41" s="78"/>
      <c r="G41" s="38"/>
      <c r="H41" s="13"/>
    </row>
    <row r="42" spans="1:8" ht="16.649999999999999" customHeight="1" x14ac:dyDescent="0.3">
      <c r="A42" s="98"/>
      <c r="B42" s="76"/>
      <c r="C42" s="78"/>
      <c r="D42" s="78"/>
      <c r="E42" s="78"/>
      <c r="F42" s="78"/>
      <c r="G42" s="38"/>
      <c r="H42" s="13"/>
    </row>
    <row r="43" spans="1:8" ht="16.649999999999999" customHeight="1" x14ac:dyDescent="0.3">
      <c r="A43" s="98"/>
      <c r="B43" s="76"/>
      <c r="C43" s="78"/>
      <c r="D43" s="78"/>
      <c r="E43" s="78"/>
      <c r="F43" s="78"/>
      <c r="G43" s="38"/>
      <c r="H43" s="13"/>
    </row>
    <row r="44" spans="1:8" ht="15.6" x14ac:dyDescent="0.3">
      <c r="A44" s="98"/>
      <c r="B44" s="76"/>
      <c r="C44" s="78"/>
      <c r="D44" s="78"/>
      <c r="E44" s="78"/>
      <c r="F44" s="78"/>
      <c r="G44" s="38"/>
      <c r="H44" s="13"/>
    </row>
    <row r="45" spans="1:8" ht="15.6" x14ac:dyDescent="0.3">
      <c r="A45" s="98"/>
      <c r="B45" s="76"/>
      <c r="C45" s="78"/>
      <c r="D45" s="78"/>
      <c r="E45" s="78"/>
      <c r="F45" s="78"/>
      <c r="G45" s="38"/>
      <c r="H45" s="13"/>
    </row>
    <row r="46" spans="1:8" ht="15.6" x14ac:dyDescent="0.3">
      <c r="A46" s="98"/>
      <c r="B46" s="76"/>
      <c r="C46" s="78"/>
      <c r="D46" s="78"/>
      <c r="E46" s="78"/>
      <c r="F46" s="78"/>
      <c r="G46" s="38"/>
      <c r="H46" s="13"/>
    </row>
    <row r="47" spans="1:8" ht="15.6" x14ac:dyDescent="0.3">
      <c r="A47" s="98"/>
      <c r="B47" s="76"/>
      <c r="C47" s="78"/>
      <c r="D47" s="78"/>
      <c r="E47" s="78"/>
      <c r="F47" s="78"/>
      <c r="G47" s="38"/>
      <c r="H47" s="13"/>
    </row>
    <row r="48" spans="1:8" ht="15.6" x14ac:dyDescent="0.3">
      <c r="A48" s="98"/>
      <c r="B48" s="76"/>
      <c r="C48" s="78"/>
      <c r="D48" s="78"/>
      <c r="E48" s="78"/>
      <c r="F48" s="78"/>
      <c r="G48" s="38"/>
      <c r="H48" s="13"/>
    </row>
    <row r="49" spans="1:8" ht="15.6" x14ac:dyDescent="0.3">
      <c r="A49" s="98"/>
      <c r="B49" s="76"/>
      <c r="C49" s="78"/>
      <c r="D49" s="78"/>
      <c r="E49" s="78"/>
      <c r="F49" s="78"/>
      <c r="G49" s="38"/>
      <c r="H49" s="13"/>
    </row>
    <row r="50" spans="1:8" ht="15.6" x14ac:dyDescent="0.3">
      <c r="A50" s="98"/>
      <c r="B50" s="76"/>
      <c r="C50" s="78"/>
      <c r="D50" s="78"/>
      <c r="E50" s="78"/>
      <c r="F50" s="78"/>
      <c r="G50" s="38"/>
      <c r="H50" s="13"/>
    </row>
    <row r="51" spans="1:8" ht="15.6" x14ac:dyDescent="0.3">
      <c r="A51" s="98"/>
      <c r="B51" s="76"/>
      <c r="C51" s="78"/>
      <c r="D51" s="78"/>
      <c r="E51" s="78"/>
      <c r="F51" s="78"/>
      <c r="G51" s="38"/>
      <c r="H51" s="13"/>
    </row>
    <row r="52" spans="1:8" ht="16.5" customHeight="1" x14ac:dyDescent="0.3">
      <c r="A52" s="98"/>
      <c r="B52" s="76"/>
      <c r="C52" s="78"/>
      <c r="D52" s="78"/>
      <c r="E52" s="78"/>
      <c r="F52" s="78"/>
      <c r="G52" s="38"/>
      <c r="H52" s="13"/>
    </row>
    <row r="53" spans="1:8" ht="15.6" x14ac:dyDescent="0.3">
      <c r="A53" s="98"/>
      <c r="B53" s="76"/>
      <c r="C53" s="76"/>
      <c r="D53" s="76"/>
      <c r="E53" s="78"/>
      <c r="F53" s="78"/>
      <c r="G53" s="38"/>
      <c r="H53" s="13"/>
    </row>
    <row r="54" spans="1:8" ht="15.6" x14ac:dyDescent="0.3">
      <c r="A54" s="98"/>
      <c r="B54" s="76"/>
      <c r="C54" s="76"/>
      <c r="D54" s="76"/>
      <c r="E54" s="78"/>
      <c r="F54" s="78"/>
      <c r="G54" s="38"/>
      <c r="H54" s="13"/>
    </row>
    <row r="55" spans="1:8" ht="15.6" x14ac:dyDescent="0.3">
      <c r="A55" s="98"/>
      <c r="B55" s="77"/>
      <c r="C55" s="76"/>
      <c r="D55" s="76"/>
      <c r="E55" s="78"/>
      <c r="F55" s="78"/>
      <c r="G55" s="38"/>
      <c r="H55" s="13"/>
    </row>
    <row r="56" spans="1:8" ht="15.6" x14ac:dyDescent="0.3">
      <c r="A56" s="98"/>
      <c r="B56" s="77"/>
      <c r="C56" s="76"/>
      <c r="D56" s="76"/>
      <c r="E56" s="78"/>
      <c r="F56" s="78"/>
      <c r="G56" s="38"/>
      <c r="H56" s="13"/>
    </row>
    <row r="57" spans="1:8" ht="15.6" x14ac:dyDescent="0.3">
      <c r="A57" s="98"/>
      <c r="B57" s="77"/>
      <c r="C57" s="76"/>
      <c r="D57" s="76"/>
      <c r="E57" s="78"/>
      <c r="F57" s="78"/>
      <c r="G57" s="38"/>
      <c r="H57" s="13"/>
    </row>
    <row r="58" spans="1:8" ht="15.6" x14ac:dyDescent="0.3">
      <c r="A58" s="98"/>
      <c r="B58" s="77"/>
      <c r="C58" s="76"/>
      <c r="D58" s="76"/>
      <c r="E58" s="78"/>
      <c r="F58" s="78"/>
      <c r="G58" s="38"/>
      <c r="H58" s="13"/>
    </row>
    <row r="59" spans="1:8" ht="15.6" x14ac:dyDescent="0.3">
      <c r="A59" s="98"/>
      <c r="B59" s="76"/>
      <c r="C59" s="76"/>
      <c r="D59" s="76"/>
      <c r="E59" s="78"/>
      <c r="F59" s="78"/>
      <c r="G59" s="38"/>
      <c r="H59" s="13"/>
    </row>
    <row r="60" spans="1:8" ht="15.6" x14ac:dyDescent="0.3">
      <c r="A60" s="98"/>
      <c r="B60" s="112"/>
      <c r="C60" s="76"/>
      <c r="D60" s="76"/>
      <c r="E60" s="78"/>
      <c r="F60" s="78"/>
      <c r="G60" s="38"/>
      <c r="H60" s="13"/>
    </row>
    <row r="61" spans="1:8" ht="15.6" x14ac:dyDescent="0.3">
      <c r="A61" s="98"/>
      <c r="B61" s="76"/>
      <c r="C61" s="76"/>
      <c r="D61" s="76"/>
      <c r="E61" s="78"/>
      <c r="F61" s="78"/>
      <c r="G61" s="38"/>
      <c r="H61" s="13"/>
    </row>
    <row r="62" spans="1:8" ht="15.6" x14ac:dyDescent="0.3">
      <c r="A62" s="98"/>
      <c r="B62" s="76"/>
      <c r="C62" s="76"/>
      <c r="D62" s="76"/>
      <c r="E62" s="78"/>
      <c r="F62" s="78"/>
      <c r="G62" s="38"/>
      <c r="H62" s="13"/>
    </row>
    <row r="63" spans="1:8" ht="15.6" x14ac:dyDescent="0.3">
      <c r="A63" s="98"/>
      <c r="B63" s="112"/>
      <c r="C63" s="76"/>
      <c r="D63" s="76"/>
      <c r="E63" s="78"/>
      <c r="F63" s="78"/>
      <c r="G63" s="38"/>
      <c r="H63" s="13"/>
    </row>
    <row r="64" spans="1:8" ht="15.6" x14ac:dyDescent="0.3">
      <c r="A64" s="296"/>
      <c r="B64" s="367"/>
      <c r="C64" s="109"/>
      <c r="D64" s="109"/>
      <c r="E64" s="110"/>
      <c r="F64" s="110"/>
      <c r="G64" s="38"/>
      <c r="H64" s="13"/>
    </row>
    <row r="65" spans="1:8" ht="50.1" customHeight="1" x14ac:dyDescent="0.25">
      <c r="A65" s="303">
        <v>5200</v>
      </c>
      <c r="B65" s="420" t="s">
        <v>84</v>
      </c>
      <c r="C65" s="420"/>
      <c r="D65" s="420"/>
      <c r="E65" s="420"/>
      <c r="F65" s="293"/>
      <c r="G65" s="40"/>
      <c r="H65" s="25"/>
    </row>
    <row r="66" spans="1:8" ht="13.8" x14ac:dyDescent="0.25">
      <c r="A66" s="48"/>
      <c r="B66" s="48"/>
      <c r="C66" s="48"/>
      <c r="D66" s="48"/>
      <c r="E66" s="48"/>
      <c r="F66" s="48"/>
      <c r="G66" s="48"/>
    </row>
    <row r="67" spans="1:8" ht="13.8" x14ac:dyDescent="0.25">
      <c r="A67" s="54"/>
      <c r="B67" s="54"/>
      <c r="C67" s="54"/>
      <c r="D67" s="54"/>
      <c r="E67" s="54"/>
      <c r="F67" s="54"/>
      <c r="G67" s="54"/>
      <c r="H67" s="7"/>
    </row>
    <row r="68" spans="1:8" ht="13.8" x14ac:dyDescent="0.25">
      <c r="A68" s="57"/>
      <c r="B68" s="57"/>
      <c r="C68" s="57"/>
      <c r="D68" s="57"/>
      <c r="E68" s="57"/>
      <c r="F68" s="57"/>
      <c r="G68" s="57"/>
      <c r="H68" s="7"/>
    </row>
    <row r="69" spans="1:8" x14ac:dyDescent="0.25">
      <c r="A69" s="238"/>
      <c r="B69" s="238"/>
      <c r="C69" s="238"/>
      <c r="D69" s="238"/>
      <c r="E69" s="238"/>
      <c r="F69" s="238"/>
      <c r="G69" s="7"/>
      <c r="H69" s="7"/>
    </row>
    <row r="70" spans="1:8" x14ac:dyDescent="0.25">
      <c r="A70" s="238"/>
      <c r="B70" s="20"/>
      <c r="C70" s="238"/>
      <c r="D70" s="238"/>
      <c r="E70" s="238"/>
      <c r="F70" s="238"/>
      <c r="G70" s="7"/>
      <c r="H70" s="7"/>
    </row>
    <row r="71" spans="1:8" x14ac:dyDescent="0.25">
      <c r="A71" s="238"/>
      <c r="B71" s="20"/>
      <c r="C71" s="238"/>
      <c r="D71" s="238"/>
      <c r="E71" s="238"/>
      <c r="F71" s="238"/>
      <c r="G71" s="7"/>
      <c r="H71" s="7"/>
    </row>
    <row r="72" spans="1:8" x14ac:dyDescent="0.25">
      <c r="A72" s="238"/>
      <c r="B72" s="20"/>
      <c r="C72" s="238"/>
      <c r="D72" s="238"/>
      <c r="E72" s="238"/>
      <c r="F72" s="238"/>
      <c r="G72" s="7"/>
      <c r="H72" s="7"/>
    </row>
    <row r="73" spans="1:8" x14ac:dyDescent="0.25">
      <c r="A73" s="21"/>
      <c r="B73" s="20"/>
      <c r="C73" s="238"/>
      <c r="D73" s="238"/>
      <c r="E73" s="238"/>
      <c r="F73" s="238"/>
      <c r="G73" s="7"/>
      <c r="H73" s="7"/>
    </row>
    <row r="74" spans="1:8" x14ac:dyDescent="0.25">
      <c r="A74" s="238"/>
      <c r="B74" s="20"/>
      <c r="C74" s="238"/>
      <c r="D74" s="238"/>
      <c r="E74" s="238"/>
      <c r="F74" s="238"/>
      <c r="G74" s="7"/>
      <c r="H74" s="7"/>
    </row>
    <row r="75" spans="1:8" x14ac:dyDescent="0.25">
      <c r="A75" s="238"/>
      <c r="B75" s="8"/>
      <c r="C75" s="238"/>
      <c r="D75" s="238"/>
      <c r="E75" s="238"/>
      <c r="F75" s="238"/>
      <c r="G75" s="7"/>
      <c r="H75" s="8"/>
    </row>
    <row r="76" spans="1:8" x14ac:dyDescent="0.25">
      <c r="A76" s="238"/>
      <c r="B76" s="8"/>
      <c r="C76" s="238"/>
      <c r="D76" s="238"/>
      <c r="E76" s="238"/>
      <c r="F76" s="238"/>
      <c r="G76" s="7"/>
      <c r="H76" s="8"/>
    </row>
    <row r="77" spans="1:8" x14ac:dyDescent="0.25">
      <c r="A77" s="238"/>
      <c r="B77" s="8"/>
      <c r="C77" s="238"/>
      <c r="D77" s="238"/>
      <c r="E77" s="238"/>
      <c r="F77" s="238"/>
      <c r="G77" s="7"/>
      <c r="H77" s="8"/>
    </row>
    <row r="78" spans="1:8" x14ac:dyDescent="0.25">
      <c r="A78" s="238"/>
      <c r="B78" s="8"/>
      <c r="C78" s="238"/>
      <c r="D78" s="238"/>
      <c r="E78" s="238"/>
      <c r="F78" s="238"/>
      <c r="G78" s="7"/>
      <c r="H78" s="8"/>
    </row>
    <row r="79" spans="1:8" x14ac:dyDescent="0.25">
      <c r="A79" s="238"/>
      <c r="B79" s="8"/>
      <c r="C79" s="238"/>
      <c r="D79" s="238"/>
      <c r="E79" s="238"/>
      <c r="F79" s="238"/>
      <c r="G79" s="7"/>
      <c r="H79" s="8"/>
    </row>
    <row r="80" spans="1:8" x14ac:dyDescent="0.25">
      <c r="A80" s="238"/>
      <c r="B80" s="8"/>
      <c r="C80" s="238"/>
      <c r="D80" s="238"/>
      <c r="E80" s="238"/>
      <c r="F80" s="238"/>
      <c r="G80" s="7"/>
      <c r="H80" s="8"/>
    </row>
    <row r="81" spans="1:8" x14ac:dyDescent="0.25">
      <c r="A81" s="238"/>
      <c r="B81" s="8"/>
      <c r="C81" s="238"/>
      <c r="D81" s="238"/>
      <c r="E81" s="238"/>
      <c r="F81" s="238"/>
      <c r="G81" s="7"/>
      <c r="H81" s="9"/>
    </row>
    <row r="82" spans="1:8" x14ac:dyDescent="0.25">
      <c r="A82" s="238"/>
      <c r="B82" s="8"/>
      <c r="C82" s="238"/>
      <c r="D82" s="238"/>
      <c r="E82" s="238"/>
      <c r="F82" s="238"/>
      <c r="G82" s="7"/>
      <c r="H82" s="8"/>
    </row>
    <row r="83" spans="1:8" x14ac:dyDescent="0.25">
      <c r="A83" s="238"/>
      <c r="B83" s="8"/>
      <c r="C83" s="238"/>
      <c r="D83" s="238"/>
      <c r="E83" s="238"/>
      <c r="F83" s="238"/>
      <c r="G83" s="7"/>
      <c r="H83" s="8"/>
    </row>
    <row r="84" spans="1:8" x14ac:dyDescent="0.25">
      <c r="A84" s="238"/>
      <c r="B84" s="8"/>
      <c r="C84" s="238"/>
      <c r="D84" s="238"/>
      <c r="E84" s="238"/>
      <c r="F84" s="238"/>
      <c r="G84" s="7"/>
      <c r="H84" s="8"/>
    </row>
    <row r="85" spans="1:8" x14ac:dyDescent="0.25">
      <c r="A85" s="238"/>
      <c r="B85" s="8"/>
      <c r="C85" s="238"/>
      <c r="D85" s="238"/>
      <c r="E85" s="238"/>
      <c r="F85" s="238"/>
      <c r="G85" s="7"/>
      <c r="H85" s="8"/>
    </row>
    <row r="86" spans="1:8" x14ac:dyDescent="0.25">
      <c r="A86" s="238"/>
      <c r="B86" s="8"/>
      <c r="C86" s="238"/>
      <c r="D86" s="238"/>
      <c r="E86" s="238"/>
      <c r="F86" s="238"/>
      <c r="G86" s="7"/>
      <c r="H86" s="8"/>
    </row>
    <row r="87" spans="1:8" x14ac:dyDescent="0.25">
      <c r="A87" s="238"/>
      <c r="B87" s="8"/>
      <c r="C87" s="238"/>
      <c r="D87" s="238"/>
      <c r="E87" s="238"/>
      <c r="F87" s="238"/>
      <c r="G87" s="7"/>
      <c r="H87" s="8"/>
    </row>
    <row r="88" spans="1:8" x14ac:dyDescent="0.25">
      <c r="A88" s="238"/>
      <c r="B88" s="9"/>
      <c r="C88" s="238"/>
      <c r="D88" s="238"/>
      <c r="E88" s="238"/>
      <c r="F88" s="238"/>
      <c r="G88" s="7"/>
      <c r="H88" s="9"/>
    </row>
    <row r="89" spans="1:8" x14ac:dyDescent="0.25">
      <c r="A89" s="21"/>
      <c r="B89" s="9"/>
      <c r="C89" s="238"/>
      <c r="D89" s="238"/>
      <c r="E89" s="238"/>
      <c r="F89" s="238"/>
      <c r="G89" s="7"/>
      <c r="H89" s="9"/>
    </row>
    <row r="90" spans="1:8" x14ac:dyDescent="0.25">
      <c r="A90" s="238"/>
      <c r="B90" s="8"/>
      <c r="C90" s="238"/>
      <c r="D90" s="238"/>
      <c r="E90" s="238"/>
      <c r="F90" s="238"/>
      <c r="G90" s="7"/>
      <c r="H90" s="8"/>
    </row>
    <row r="91" spans="1:8" x14ac:dyDescent="0.25">
      <c r="A91" s="238"/>
      <c r="B91" s="8"/>
      <c r="C91" s="238"/>
      <c r="D91" s="238"/>
      <c r="E91" s="238"/>
      <c r="F91" s="238"/>
      <c r="G91" s="7"/>
      <c r="H91" s="8"/>
    </row>
    <row r="92" spans="1:8" x14ac:dyDescent="0.25">
      <c r="A92" s="238"/>
      <c r="B92" s="8"/>
      <c r="C92" s="238"/>
      <c r="D92" s="238"/>
      <c r="E92" s="238"/>
      <c r="F92" s="238"/>
      <c r="G92" s="7"/>
      <c r="H92" s="8"/>
    </row>
    <row r="93" spans="1:8" x14ac:dyDescent="0.25">
      <c r="A93" s="238"/>
      <c r="B93" s="8"/>
      <c r="C93" s="238"/>
      <c r="D93" s="238"/>
      <c r="E93" s="238"/>
      <c r="F93" s="238"/>
      <c r="G93" s="7"/>
      <c r="H93" s="8"/>
    </row>
    <row r="94" spans="1:8" x14ac:dyDescent="0.25">
      <c r="A94" s="238"/>
      <c r="B94" s="8"/>
      <c r="C94" s="238"/>
      <c r="D94" s="238"/>
      <c r="E94" s="238"/>
      <c r="F94" s="238"/>
      <c r="G94" s="7"/>
      <c r="H94" s="8"/>
    </row>
    <row r="95" spans="1:8" x14ac:dyDescent="0.25">
      <c r="A95" s="238"/>
      <c r="B95" s="8"/>
      <c r="C95" s="238"/>
      <c r="D95" s="238"/>
      <c r="E95" s="238"/>
      <c r="F95" s="238"/>
      <c r="G95" s="7"/>
      <c r="H95" s="8"/>
    </row>
    <row r="96" spans="1:8" x14ac:dyDescent="0.25">
      <c r="A96" s="238"/>
      <c r="B96" s="8"/>
      <c r="C96" s="238"/>
      <c r="D96" s="238"/>
      <c r="E96" s="238"/>
      <c r="F96" s="238"/>
      <c r="G96" s="7"/>
      <c r="H96" s="8"/>
    </row>
    <row r="97" spans="1:8" x14ac:dyDescent="0.25">
      <c r="A97" s="238"/>
      <c r="B97" s="9"/>
      <c r="C97" s="238"/>
      <c r="D97" s="238"/>
      <c r="E97" s="238"/>
      <c r="F97" s="238"/>
      <c r="G97" s="7"/>
      <c r="H97" s="8"/>
    </row>
    <row r="98" spans="1:8" x14ac:dyDescent="0.25">
      <c r="A98" s="238"/>
      <c r="B98" s="9"/>
      <c r="C98" s="238"/>
      <c r="D98" s="238"/>
      <c r="E98" s="238"/>
      <c r="F98" s="238"/>
      <c r="G98" s="7"/>
      <c r="H98" s="7"/>
    </row>
    <row r="99" spans="1:8" x14ac:dyDescent="0.25">
      <c r="A99" s="238"/>
      <c r="B99" s="8"/>
      <c r="C99" s="238"/>
      <c r="D99" s="238"/>
      <c r="E99" s="238"/>
      <c r="F99" s="238"/>
      <c r="G99" s="7"/>
      <c r="H99" s="7"/>
    </row>
    <row r="100" spans="1:8" x14ac:dyDescent="0.25">
      <c r="A100" s="238"/>
      <c r="B100" s="8"/>
      <c r="C100" s="238"/>
      <c r="D100" s="238"/>
      <c r="E100" s="238"/>
      <c r="F100" s="238"/>
      <c r="G100" s="7"/>
      <c r="H100" s="7"/>
    </row>
    <row r="101" spans="1:8" x14ac:dyDescent="0.25">
      <c r="A101" s="238"/>
      <c r="B101" s="238"/>
      <c r="C101" s="238"/>
      <c r="D101" s="238"/>
      <c r="E101" s="238"/>
      <c r="F101" s="238"/>
      <c r="G101" s="7"/>
      <c r="H101" s="7"/>
    </row>
    <row r="102" spans="1:8" x14ac:dyDescent="0.25">
      <c r="A102" s="238"/>
      <c r="B102" s="238"/>
      <c r="C102" s="238"/>
      <c r="D102" s="238"/>
      <c r="E102" s="238"/>
      <c r="F102" s="238"/>
      <c r="G102" s="7"/>
      <c r="H102" s="7"/>
    </row>
    <row r="103" spans="1:8" x14ac:dyDescent="0.25">
      <c r="A103" s="238"/>
      <c r="B103" s="238"/>
      <c r="C103" s="238"/>
      <c r="D103" s="238"/>
      <c r="E103" s="238"/>
      <c r="F103" s="238"/>
      <c r="G103" s="7"/>
      <c r="H103" s="7"/>
    </row>
    <row r="104" spans="1:8" x14ac:dyDescent="0.25">
      <c r="A104" s="238"/>
      <c r="B104" s="238"/>
      <c r="C104" s="238"/>
      <c r="D104" s="238"/>
      <c r="E104" s="238"/>
      <c r="F104" s="238"/>
      <c r="G104" s="7"/>
      <c r="H104" s="7"/>
    </row>
    <row r="105" spans="1:8" x14ac:dyDescent="0.25">
      <c r="A105" s="238"/>
      <c r="B105" s="238"/>
      <c r="C105" s="238"/>
      <c r="D105" s="238"/>
      <c r="E105" s="238"/>
      <c r="F105" s="238"/>
      <c r="G105" s="7"/>
      <c r="H105" s="7"/>
    </row>
    <row r="106" spans="1:8" x14ac:dyDescent="0.25">
      <c r="A106" s="238"/>
      <c r="B106" s="238"/>
      <c r="C106" s="238"/>
      <c r="D106" s="238"/>
      <c r="E106" s="238"/>
      <c r="F106" s="238"/>
      <c r="G106" s="7"/>
      <c r="H106" s="7"/>
    </row>
    <row r="107" spans="1:8" x14ac:dyDescent="0.25">
      <c r="A107" s="238"/>
      <c r="B107" s="238"/>
      <c r="C107" s="238"/>
      <c r="D107" s="238"/>
      <c r="E107" s="238"/>
      <c r="F107" s="238"/>
      <c r="G107" s="7"/>
      <c r="H107" s="7"/>
    </row>
    <row r="108" spans="1:8" x14ac:dyDescent="0.25">
      <c r="A108" s="238"/>
      <c r="B108" s="238"/>
      <c r="C108" s="238"/>
      <c r="D108" s="238"/>
      <c r="E108" s="238"/>
      <c r="F108" s="238"/>
      <c r="G108" s="7"/>
      <c r="H108" s="7"/>
    </row>
    <row r="109" spans="1:8" x14ac:dyDescent="0.25">
      <c r="A109" s="238"/>
      <c r="B109" s="238"/>
      <c r="C109" s="238"/>
      <c r="D109" s="238"/>
      <c r="E109" s="238"/>
      <c r="F109" s="238"/>
      <c r="G109" s="7"/>
      <c r="H109" s="7"/>
    </row>
    <row r="110" spans="1:8" x14ac:dyDescent="0.25">
      <c r="A110" s="238"/>
      <c r="B110" s="238"/>
      <c r="C110" s="238"/>
      <c r="D110" s="238"/>
      <c r="E110" s="238"/>
      <c r="F110" s="238"/>
      <c r="G110" s="7"/>
      <c r="H110" s="7"/>
    </row>
    <row r="111" spans="1:8" x14ac:dyDescent="0.25">
      <c r="A111" s="238"/>
      <c r="B111" s="238"/>
      <c r="C111" s="238"/>
      <c r="D111" s="238"/>
      <c r="E111" s="238"/>
      <c r="F111" s="238"/>
      <c r="G111" s="7"/>
      <c r="H111" s="7"/>
    </row>
    <row r="112" spans="1:8" x14ac:dyDescent="0.25">
      <c r="A112" s="238"/>
      <c r="B112" s="238"/>
      <c r="C112" s="238"/>
      <c r="D112" s="238"/>
      <c r="E112" s="238"/>
      <c r="F112" s="238"/>
      <c r="G112" s="7"/>
      <c r="H112" s="7"/>
    </row>
    <row r="113" spans="1:8" x14ac:dyDescent="0.25">
      <c r="A113" s="238"/>
      <c r="B113" s="238"/>
      <c r="C113" s="238"/>
      <c r="D113" s="238"/>
      <c r="E113" s="238"/>
      <c r="F113" s="238"/>
      <c r="G113" s="7"/>
      <c r="H113" s="7"/>
    </row>
    <row r="114" spans="1:8" x14ac:dyDescent="0.25">
      <c r="A114" s="238"/>
      <c r="B114" s="238"/>
      <c r="C114" s="238"/>
      <c r="D114" s="238"/>
      <c r="E114" s="238"/>
      <c r="F114" s="238"/>
      <c r="G114" s="7"/>
      <c r="H114" s="7"/>
    </row>
    <row r="115" spans="1:8" x14ac:dyDescent="0.25">
      <c r="A115" s="238"/>
      <c r="B115" s="238"/>
      <c r="C115" s="238"/>
      <c r="D115" s="238"/>
      <c r="E115" s="238"/>
      <c r="F115" s="238"/>
      <c r="G115" s="7"/>
      <c r="H115" s="7"/>
    </row>
    <row r="116" spans="1:8" x14ac:dyDescent="0.25">
      <c r="A116" s="238"/>
      <c r="B116" s="238"/>
      <c r="C116" s="238"/>
      <c r="D116" s="238"/>
      <c r="E116" s="238"/>
      <c r="F116" s="238"/>
      <c r="G116" s="7"/>
      <c r="H116" s="7"/>
    </row>
    <row r="117" spans="1:8" x14ac:dyDescent="0.25">
      <c r="A117" s="238"/>
      <c r="B117" s="238"/>
      <c r="C117" s="238"/>
      <c r="D117" s="238"/>
      <c r="E117" s="238"/>
      <c r="F117" s="238"/>
      <c r="G117" s="7"/>
      <c r="H117" s="7"/>
    </row>
    <row r="118" spans="1:8" x14ac:dyDescent="0.25">
      <c r="A118" s="238"/>
      <c r="B118" s="238"/>
      <c r="C118" s="238"/>
      <c r="D118" s="238"/>
      <c r="E118" s="238"/>
      <c r="F118" s="238"/>
      <c r="G118" s="7"/>
      <c r="H118" s="7"/>
    </row>
    <row r="119" spans="1:8" x14ac:dyDescent="0.25">
      <c r="A119" s="238"/>
      <c r="B119" s="238"/>
      <c r="C119" s="238"/>
      <c r="D119" s="238"/>
      <c r="E119" s="238"/>
      <c r="F119" s="238"/>
      <c r="G119" s="7"/>
      <c r="H119" s="7"/>
    </row>
    <row r="120" spans="1:8" x14ac:dyDescent="0.25">
      <c r="A120" s="238"/>
      <c r="B120" s="238"/>
      <c r="C120" s="238"/>
      <c r="D120" s="238"/>
      <c r="E120" s="238"/>
      <c r="F120" s="238"/>
      <c r="G120" s="7"/>
      <c r="H120" s="7"/>
    </row>
    <row r="121" spans="1:8" x14ac:dyDescent="0.25">
      <c r="A121" s="238"/>
      <c r="B121" s="238"/>
      <c r="C121" s="238"/>
      <c r="D121" s="238"/>
      <c r="E121" s="238"/>
      <c r="F121" s="238"/>
      <c r="G121" s="7"/>
      <c r="H121" s="7"/>
    </row>
    <row r="122" spans="1:8" x14ac:dyDescent="0.25">
      <c r="A122" s="238"/>
      <c r="B122" s="238"/>
      <c r="C122" s="238"/>
      <c r="D122" s="238"/>
      <c r="E122" s="238"/>
      <c r="F122" s="238"/>
      <c r="G122" s="7"/>
      <c r="H122" s="7"/>
    </row>
    <row r="123" spans="1:8" x14ac:dyDescent="0.25">
      <c r="A123" s="238"/>
      <c r="B123" s="238"/>
      <c r="C123" s="238"/>
      <c r="D123" s="238"/>
      <c r="E123" s="238"/>
      <c r="F123" s="238"/>
      <c r="G123" s="7"/>
      <c r="H123" s="7"/>
    </row>
    <row r="124" spans="1:8" x14ac:dyDescent="0.25">
      <c r="A124" s="238"/>
      <c r="B124" s="238"/>
      <c r="C124" s="238"/>
      <c r="D124" s="238"/>
      <c r="E124" s="238"/>
      <c r="F124" s="238"/>
      <c r="G124" s="7"/>
      <c r="H124" s="7"/>
    </row>
    <row r="125" spans="1:8" x14ac:dyDescent="0.25">
      <c r="A125" s="18"/>
      <c r="B125" s="16"/>
      <c r="C125" s="16"/>
      <c r="D125" s="16"/>
      <c r="E125" s="16"/>
      <c r="F125" s="239"/>
      <c r="G125" s="19"/>
      <c r="H125" s="7"/>
    </row>
    <row r="126" spans="1:8" x14ac:dyDescent="0.25">
      <c r="A126" s="18"/>
      <c r="B126" s="16"/>
      <c r="C126" s="16"/>
      <c r="D126" s="16"/>
      <c r="E126" s="16"/>
      <c r="F126" s="239"/>
      <c r="G126" s="19"/>
      <c r="H126" s="7"/>
    </row>
    <row r="127" spans="1:8" x14ac:dyDescent="0.25">
      <c r="A127" s="238"/>
      <c r="B127" s="238"/>
      <c r="C127" s="238"/>
      <c r="D127" s="238"/>
      <c r="E127" s="238"/>
      <c r="F127" s="238"/>
      <c r="G127" s="7"/>
      <c r="H127" s="7"/>
    </row>
    <row r="128" spans="1:8" x14ac:dyDescent="0.25">
      <c r="A128" s="16"/>
      <c r="B128" s="16"/>
      <c r="C128" s="16"/>
      <c r="D128" s="16"/>
      <c r="E128" s="16"/>
      <c r="F128" s="16"/>
      <c r="G128" s="16"/>
      <c r="H128" s="7"/>
    </row>
    <row r="129" spans="1:8" x14ac:dyDescent="0.25">
      <c r="A129" s="240"/>
      <c r="B129" s="240"/>
      <c r="C129" s="240"/>
      <c r="D129" s="240"/>
      <c r="E129" s="240"/>
      <c r="F129" s="240"/>
      <c r="G129" s="17"/>
      <c r="H129" s="7"/>
    </row>
    <row r="130" spans="1:8" x14ac:dyDescent="0.25">
      <c r="A130" s="238"/>
      <c r="B130" s="238"/>
      <c r="C130" s="238"/>
      <c r="D130" s="238"/>
      <c r="E130" s="238"/>
      <c r="F130" s="238"/>
      <c r="G130" s="7"/>
      <c r="H130" s="7"/>
    </row>
    <row r="131" spans="1:8" x14ac:dyDescent="0.25">
      <c r="A131" s="238"/>
      <c r="B131" s="238"/>
      <c r="C131" s="238"/>
      <c r="D131" s="238"/>
      <c r="E131" s="238"/>
      <c r="F131" s="238"/>
      <c r="G131" s="7"/>
      <c r="H131" s="7"/>
    </row>
    <row r="132" spans="1:8" x14ac:dyDescent="0.25">
      <c r="A132" s="238"/>
      <c r="B132" s="238"/>
      <c r="C132" s="238"/>
      <c r="D132" s="238"/>
      <c r="E132" s="238"/>
      <c r="F132" s="238"/>
      <c r="G132" s="7"/>
      <c r="H132" s="7"/>
    </row>
    <row r="133" spans="1:8" x14ac:dyDescent="0.25">
      <c r="A133" s="238"/>
      <c r="B133" s="238"/>
      <c r="C133" s="238"/>
      <c r="D133" s="238"/>
      <c r="E133" s="238"/>
      <c r="F133" s="238"/>
      <c r="G133" s="7"/>
      <c r="H133" s="7"/>
    </row>
    <row r="134" spans="1:8" x14ac:dyDescent="0.25">
      <c r="A134" s="238"/>
      <c r="B134" s="238"/>
      <c r="C134" s="238"/>
      <c r="D134" s="238"/>
      <c r="E134" s="238"/>
      <c r="F134" s="238"/>
      <c r="G134" s="7"/>
      <c r="H134" s="7"/>
    </row>
    <row r="135" spans="1:8" x14ac:dyDescent="0.25">
      <c r="A135" s="238"/>
      <c r="B135" s="238"/>
      <c r="C135" s="238"/>
      <c r="D135" s="238"/>
      <c r="E135" s="238"/>
      <c r="F135" s="238"/>
      <c r="G135" s="7"/>
      <c r="H135" s="7"/>
    </row>
    <row r="136" spans="1:8" x14ac:dyDescent="0.25">
      <c r="A136" s="238"/>
      <c r="B136" s="238"/>
      <c r="C136" s="238"/>
      <c r="D136" s="238"/>
      <c r="E136" s="238"/>
      <c r="F136" s="238"/>
      <c r="G136" s="7"/>
      <c r="H136" s="7"/>
    </row>
    <row r="137" spans="1:8" x14ac:dyDescent="0.25">
      <c r="A137" s="238"/>
      <c r="B137" s="238"/>
      <c r="C137" s="238"/>
      <c r="D137" s="238"/>
      <c r="E137" s="238"/>
      <c r="F137" s="238"/>
      <c r="G137" s="7"/>
      <c r="H137" s="7"/>
    </row>
    <row r="138" spans="1:8" x14ac:dyDescent="0.25">
      <c r="A138" s="238"/>
      <c r="B138" s="238"/>
      <c r="C138" s="238"/>
      <c r="D138" s="238"/>
      <c r="E138" s="238"/>
      <c r="F138" s="238"/>
      <c r="G138" s="7"/>
      <c r="H138" s="7"/>
    </row>
    <row r="139" spans="1:8" x14ac:dyDescent="0.25">
      <c r="A139" s="238"/>
      <c r="B139" s="238"/>
      <c r="C139" s="238"/>
      <c r="D139" s="238"/>
      <c r="E139" s="238"/>
      <c r="F139" s="238"/>
      <c r="G139" s="7"/>
      <c r="H139" s="7"/>
    </row>
    <row r="140" spans="1:8" x14ac:dyDescent="0.25">
      <c r="A140" s="238"/>
      <c r="B140" s="238"/>
      <c r="C140" s="238"/>
      <c r="D140" s="238"/>
      <c r="E140" s="238"/>
      <c r="F140" s="238"/>
      <c r="G140" s="7"/>
      <c r="H140" s="7"/>
    </row>
    <row r="141" spans="1:8" x14ac:dyDescent="0.25">
      <c r="A141" s="238"/>
      <c r="B141" s="238"/>
      <c r="C141" s="238"/>
      <c r="D141" s="238"/>
      <c r="E141" s="238"/>
      <c r="F141" s="238"/>
      <c r="G141" s="7"/>
      <c r="H141" s="7"/>
    </row>
    <row r="142" spans="1:8" x14ac:dyDescent="0.25">
      <c r="A142" s="238"/>
      <c r="B142" s="238"/>
      <c r="C142" s="238"/>
      <c r="D142" s="238"/>
      <c r="E142" s="238"/>
      <c r="F142" s="238"/>
      <c r="G142" s="7"/>
      <c r="H142" s="7"/>
    </row>
    <row r="143" spans="1:8" x14ac:dyDescent="0.25">
      <c r="A143" s="238"/>
      <c r="B143" s="238"/>
      <c r="C143" s="238"/>
      <c r="D143" s="238"/>
      <c r="E143" s="238"/>
      <c r="F143" s="238"/>
      <c r="G143" s="7"/>
      <c r="H143" s="7"/>
    </row>
    <row r="144" spans="1:8" x14ac:dyDescent="0.25">
      <c r="A144" s="238"/>
      <c r="B144" s="238"/>
      <c r="C144" s="238"/>
      <c r="D144" s="238"/>
      <c r="E144" s="238"/>
      <c r="F144" s="238"/>
      <c r="G144" s="7"/>
      <c r="H144" s="7"/>
    </row>
    <row r="145" spans="1:8" x14ac:dyDescent="0.25">
      <c r="A145" s="238"/>
      <c r="B145" s="238"/>
      <c r="C145" s="238"/>
      <c r="D145" s="238"/>
      <c r="E145" s="238"/>
      <c r="F145" s="238"/>
      <c r="G145" s="7"/>
      <c r="H145" s="7"/>
    </row>
    <row r="146" spans="1:8" x14ac:dyDescent="0.25">
      <c r="A146" s="238"/>
      <c r="B146" s="238"/>
      <c r="C146" s="238"/>
      <c r="D146" s="238"/>
      <c r="E146" s="238"/>
      <c r="F146" s="238"/>
      <c r="G146" s="7"/>
      <c r="H146" s="7"/>
    </row>
    <row r="147" spans="1:8" x14ac:dyDescent="0.25">
      <c r="A147" s="238"/>
      <c r="B147" s="238"/>
      <c r="C147" s="238"/>
      <c r="D147" s="238"/>
      <c r="E147" s="238"/>
      <c r="F147" s="238"/>
      <c r="G147" s="7"/>
      <c r="H147" s="7"/>
    </row>
    <row r="148" spans="1:8" x14ac:dyDescent="0.25">
      <c r="A148" s="238"/>
      <c r="B148" s="238"/>
      <c r="C148" s="238"/>
      <c r="D148" s="238"/>
      <c r="E148" s="238"/>
      <c r="F148" s="238"/>
      <c r="G148" s="7"/>
      <c r="H148" s="7"/>
    </row>
    <row r="149" spans="1:8" x14ac:dyDescent="0.25">
      <c r="A149" s="238"/>
      <c r="B149" s="238"/>
      <c r="C149" s="238"/>
      <c r="D149" s="238"/>
      <c r="E149" s="238"/>
      <c r="F149" s="238"/>
      <c r="G149" s="7"/>
      <c r="H149" s="7"/>
    </row>
    <row r="150" spans="1:8" x14ac:dyDescent="0.25">
      <c r="A150" s="238"/>
      <c r="B150" s="238"/>
      <c r="C150" s="238"/>
      <c r="D150" s="238"/>
      <c r="E150" s="238"/>
      <c r="F150" s="238"/>
      <c r="G150" s="7"/>
      <c r="H150" s="7"/>
    </row>
    <row r="151" spans="1:8" x14ac:dyDescent="0.25">
      <c r="A151" s="238"/>
      <c r="B151" s="238"/>
      <c r="C151" s="238"/>
      <c r="D151" s="238"/>
      <c r="E151" s="238"/>
      <c r="F151" s="238"/>
      <c r="G151" s="7"/>
      <c r="H151" s="7"/>
    </row>
    <row r="152" spans="1:8" x14ac:dyDescent="0.25">
      <c r="A152" s="238"/>
      <c r="B152" s="238"/>
      <c r="C152" s="238"/>
      <c r="D152" s="238"/>
      <c r="E152" s="238"/>
      <c r="F152" s="238"/>
      <c r="G152" s="7"/>
      <c r="H152" s="7"/>
    </row>
    <row r="153" spans="1:8" x14ac:dyDescent="0.25">
      <c r="A153" s="238"/>
      <c r="B153" s="238"/>
      <c r="C153" s="238"/>
      <c r="D153" s="238"/>
      <c r="E153" s="238"/>
      <c r="F153" s="238"/>
      <c r="G153" s="7"/>
      <c r="H153" s="7"/>
    </row>
    <row r="154" spans="1:8" x14ac:dyDescent="0.25">
      <c r="A154" s="238"/>
      <c r="B154" s="238"/>
      <c r="C154" s="238"/>
      <c r="D154" s="238"/>
      <c r="E154" s="238"/>
      <c r="F154" s="238"/>
      <c r="G154" s="7"/>
      <c r="H154" s="7"/>
    </row>
    <row r="155" spans="1:8" x14ac:dyDescent="0.25">
      <c r="A155" s="238"/>
      <c r="B155" s="238"/>
      <c r="C155" s="238"/>
      <c r="D155" s="238"/>
      <c r="E155" s="238"/>
      <c r="F155" s="238"/>
      <c r="G155" s="7"/>
      <c r="H155" s="7"/>
    </row>
    <row r="156" spans="1:8" x14ac:dyDescent="0.25">
      <c r="A156" s="238"/>
      <c r="B156" s="238"/>
      <c r="C156" s="238"/>
      <c r="D156" s="238"/>
      <c r="E156" s="238"/>
      <c r="F156" s="238"/>
      <c r="G156" s="7"/>
      <c r="H156" s="7"/>
    </row>
    <row r="157" spans="1:8" x14ac:dyDescent="0.25">
      <c r="A157" s="238"/>
      <c r="B157" s="238"/>
      <c r="C157" s="238"/>
      <c r="D157" s="238"/>
      <c r="E157" s="238"/>
      <c r="F157" s="238"/>
      <c r="G157" s="7"/>
      <c r="H157" s="7"/>
    </row>
    <row r="158" spans="1:8" x14ac:dyDescent="0.25">
      <c r="A158" s="238"/>
      <c r="B158" s="238"/>
      <c r="C158" s="238"/>
      <c r="D158" s="238"/>
      <c r="E158" s="238"/>
      <c r="F158" s="238"/>
      <c r="G158" s="7"/>
      <c r="H158" s="7"/>
    </row>
    <row r="159" spans="1:8" x14ac:dyDescent="0.25">
      <c r="A159" s="238"/>
      <c r="B159" s="238"/>
      <c r="C159" s="238"/>
      <c r="D159" s="238"/>
      <c r="E159" s="238"/>
      <c r="F159" s="238"/>
      <c r="G159" s="7"/>
      <c r="H159" s="7"/>
    </row>
    <row r="160" spans="1:8" x14ac:dyDescent="0.25">
      <c r="A160" s="238"/>
      <c r="B160" s="238"/>
      <c r="C160" s="238"/>
      <c r="D160" s="238"/>
      <c r="E160" s="238"/>
      <c r="F160" s="238"/>
      <c r="G160" s="7"/>
      <c r="H160" s="7"/>
    </row>
    <row r="161" spans="1:8" x14ac:dyDescent="0.25">
      <c r="A161" s="238"/>
      <c r="B161" s="238"/>
      <c r="C161" s="238"/>
      <c r="D161" s="238"/>
      <c r="E161" s="238"/>
      <c r="F161" s="238"/>
      <c r="G161" s="7"/>
      <c r="H161" s="7"/>
    </row>
    <row r="162" spans="1:8" x14ac:dyDescent="0.25">
      <c r="A162" s="238"/>
      <c r="B162" s="238"/>
      <c r="C162" s="238"/>
      <c r="D162" s="238"/>
      <c r="E162" s="238"/>
      <c r="F162" s="238"/>
      <c r="G162" s="7"/>
      <c r="H162" s="7"/>
    </row>
    <row r="163" spans="1:8" x14ac:dyDescent="0.25">
      <c r="A163" s="238"/>
      <c r="B163" s="238"/>
      <c r="C163" s="238"/>
      <c r="D163" s="238"/>
      <c r="E163" s="238"/>
      <c r="F163" s="238"/>
      <c r="G163" s="7"/>
      <c r="H163" s="7"/>
    </row>
    <row r="164" spans="1:8" x14ac:dyDescent="0.25">
      <c r="A164" s="238"/>
      <c r="B164" s="238"/>
      <c r="C164" s="238"/>
      <c r="D164" s="238"/>
      <c r="E164" s="238"/>
      <c r="F164" s="238"/>
      <c r="G164" s="7"/>
      <c r="H164" s="7"/>
    </row>
    <row r="165" spans="1:8" x14ac:dyDescent="0.25">
      <c r="A165" s="238"/>
      <c r="B165" s="238"/>
      <c r="C165" s="238"/>
      <c r="D165" s="238"/>
      <c r="E165" s="238"/>
      <c r="F165" s="238"/>
      <c r="G165" s="7"/>
      <c r="H165" s="7"/>
    </row>
    <row r="166" spans="1:8" x14ac:dyDescent="0.25">
      <c r="A166" s="238"/>
      <c r="B166" s="238"/>
      <c r="C166" s="238"/>
      <c r="D166" s="238"/>
      <c r="E166" s="238"/>
      <c r="F166" s="238"/>
      <c r="G166" s="7"/>
      <c r="H166" s="7"/>
    </row>
    <row r="167" spans="1:8" x14ac:dyDescent="0.25">
      <c r="A167" s="238"/>
      <c r="B167" s="238"/>
      <c r="C167" s="238"/>
      <c r="D167" s="238"/>
      <c r="E167" s="238"/>
      <c r="F167" s="238"/>
      <c r="G167" s="7"/>
      <c r="H167" s="7"/>
    </row>
    <row r="168" spans="1:8" x14ac:dyDescent="0.25">
      <c r="A168" s="238"/>
      <c r="B168" s="238"/>
      <c r="C168" s="238"/>
      <c r="D168" s="238"/>
      <c r="E168" s="238"/>
      <c r="F168" s="238"/>
      <c r="G168" s="7"/>
      <c r="H168" s="7"/>
    </row>
    <row r="169" spans="1:8" x14ac:dyDescent="0.25">
      <c r="A169" s="238"/>
      <c r="B169" s="238"/>
      <c r="C169" s="238"/>
      <c r="D169" s="238"/>
      <c r="E169" s="238"/>
      <c r="F169" s="238"/>
      <c r="G169" s="7"/>
      <c r="H169" s="7"/>
    </row>
    <row r="170" spans="1:8" x14ac:dyDescent="0.25">
      <c r="A170" s="238"/>
      <c r="B170" s="238"/>
      <c r="C170" s="238"/>
      <c r="D170" s="238"/>
      <c r="E170" s="238"/>
      <c r="F170" s="238"/>
      <c r="G170" s="7"/>
      <c r="H170" s="7"/>
    </row>
    <row r="171" spans="1:8" x14ac:dyDescent="0.25">
      <c r="A171" s="238"/>
      <c r="B171" s="238"/>
      <c r="C171" s="238"/>
      <c r="D171" s="238"/>
      <c r="E171" s="238"/>
      <c r="F171" s="238"/>
      <c r="G171" s="7"/>
      <c r="H171" s="7"/>
    </row>
    <row r="172" spans="1:8" x14ac:dyDescent="0.25">
      <c r="A172" s="238"/>
      <c r="B172" s="238"/>
      <c r="C172" s="238"/>
      <c r="D172" s="238"/>
      <c r="E172" s="238"/>
      <c r="F172" s="238"/>
      <c r="G172" s="7"/>
      <c r="H172" s="7"/>
    </row>
    <row r="173" spans="1:8" x14ac:dyDescent="0.25">
      <c r="A173" s="238"/>
      <c r="B173" s="238"/>
      <c r="C173" s="238"/>
      <c r="D173" s="238"/>
      <c r="E173" s="238"/>
      <c r="F173" s="238"/>
      <c r="G173" s="7"/>
      <c r="H173" s="7"/>
    </row>
    <row r="174" spans="1:8" x14ac:dyDescent="0.25">
      <c r="A174" s="238"/>
      <c r="B174" s="238"/>
      <c r="C174" s="238"/>
      <c r="D174" s="238"/>
      <c r="E174" s="238"/>
      <c r="F174" s="238"/>
      <c r="G174" s="7"/>
      <c r="H174" s="7"/>
    </row>
    <row r="175" spans="1:8" x14ac:dyDescent="0.25">
      <c r="A175" s="238"/>
      <c r="B175" s="238"/>
      <c r="C175" s="238"/>
      <c r="D175" s="238"/>
      <c r="E175" s="238"/>
      <c r="F175" s="238"/>
      <c r="G175" s="7"/>
      <c r="H175" s="7"/>
    </row>
    <row r="176" spans="1:8" x14ac:dyDescent="0.25">
      <c r="A176" s="238"/>
      <c r="B176" s="238"/>
      <c r="C176" s="238"/>
      <c r="D176" s="238"/>
      <c r="E176" s="238"/>
      <c r="F176" s="238"/>
      <c r="G176" s="7"/>
      <c r="H176" s="7"/>
    </row>
    <row r="177" spans="1:8" x14ac:dyDescent="0.25">
      <c r="A177" s="238"/>
      <c r="B177" s="238"/>
      <c r="C177" s="238"/>
      <c r="D177" s="238"/>
      <c r="E177" s="238"/>
      <c r="F177" s="238"/>
      <c r="G177" s="7"/>
      <c r="H177" s="7"/>
    </row>
    <row r="178" spans="1:8" x14ac:dyDescent="0.25">
      <c r="A178" s="238"/>
      <c r="B178" s="238"/>
      <c r="C178" s="238"/>
      <c r="D178" s="238"/>
      <c r="E178" s="238"/>
      <c r="F178" s="238"/>
      <c r="G178" s="7"/>
      <c r="H178" s="7"/>
    </row>
    <row r="179" spans="1:8" x14ac:dyDescent="0.25">
      <c r="A179" s="238"/>
      <c r="B179" s="238"/>
      <c r="C179" s="238"/>
      <c r="D179" s="238"/>
      <c r="E179" s="238"/>
      <c r="F179" s="238"/>
      <c r="G179" s="7"/>
      <c r="H179" s="7"/>
    </row>
    <row r="180" spans="1:8" x14ac:dyDescent="0.25">
      <c r="A180" s="238"/>
      <c r="B180" s="238"/>
      <c r="C180" s="238"/>
      <c r="D180" s="238"/>
      <c r="E180" s="238"/>
      <c r="F180" s="238"/>
      <c r="G180" s="7"/>
      <c r="H180" s="7"/>
    </row>
    <row r="181" spans="1:8" x14ac:dyDescent="0.25">
      <c r="A181" s="238"/>
      <c r="B181" s="238"/>
      <c r="C181" s="238"/>
      <c r="D181" s="238"/>
      <c r="E181" s="238"/>
      <c r="F181" s="238"/>
      <c r="G181" s="7"/>
      <c r="H181" s="7"/>
    </row>
    <row r="182" spans="1:8" x14ac:dyDescent="0.25">
      <c r="A182" s="238"/>
      <c r="B182" s="238"/>
      <c r="C182" s="238"/>
      <c r="D182" s="238"/>
      <c r="E182" s="238"/>
      <c r="F182" s="238"/>
      <c r="G182" s="7"/>
      <c r="H182" s="7"/>
    </row>
    <row r="183" spans="1:8" x14ac:dyDescent="0.25">
      <c r="A183" s="238"/>
      <c r="B183" s="238"/>
      <c r="C183" s="238"/>
      <c r="D183" s="238"/>
      <c r="E183" s="238"/>
      <c r="F183" s="238"/>
      <c r="G183" s="7"/>
      <c r="H183" s="7"/>
    </row>
    <row r="184" spans="1:8" x14ac:dyDescent="0.25">
      <c r="A184" s="238"/>
      <c r="B184" s="238"/>
      <c r="C184" s="238"/>
      <c r="D184" s="238"/>
      <c r="E184" s="238"/>
      <c r="F184" s="238"/>
      <c r="G184" s="7"/>
      <c r="H184" s="7"/>
    </row>
    <row r="185" spans="1:8" x14ac:dyDescent="0.25">
      <c r="A185" s="238"/>
      <c r="B185" s="238"/>
      <c r="C185" s="238"/>
      <c r="D185" s="238"/>
      <c r="E185" s="238"/>
      <c r="F185" s="238"/>
      <c r="G185" s="7"/>
      <c r="H185" s="7"/>
    </row>
    <row r="186" spans="1:8" x14ac:dyDescent="0.25">
      <c r="A186" s="18"/>
      <c r="B186" s="16"/>
      <c r="C186" s="16"/>
      <c r="D186" s="16"/>
      <c r="E186" s="16"/>
      <c r="F186" s="239"/>
      <c r="G186" s="19"/>
      <c r="H186" s="7"/>
    </row>
    <row r="187" spans="1:8" x14ac:dyDescent="0.25">
      <c r="A187" s="18"/>
      <c r="B187" s="16"/>
      <c r="C187" s="16"/>
      <c r="D187" s="16"/>
      <c r="E187" s="16"/>
      <c r="F187" s="239"/>
      <c r="G187" s="19"/>
      <c r="H187" s="7"/>
    </row>
    <row r="188" spans="1:8" x14ac:dyDescent="0.25">
      <c r="A188" s="238"/>
      <c r="B188" s="238"/>
      <c r="C188" s="238"/>
      <c r="D188" s="238"/>
      <c r="E188" s="238"/>
      <c r="F188" s="238"/>
      <c r="G188" s="7"/>
      <c r="H188" s="7"/>
    </row>
    <row r="189" spans="1:8" x14ac:dyDescent="0.25">
      <c r="A189" s="16"/>
      <c r="B189" s="16"/>
      <c r="C189" s="16"/>
      <c r="D189" s="16"/>
      <c r="E189" s="16"/>
      <c r="F189" s="16"/>
      <c r="G189" s="16"/>
      <c r="H189" s="7"/>
    </row>
    <row r="190" spans="1:8" x14ac:dyDescent="0.25">
      <c r="A190" s="240"/>
      <c r="B190" s="240"/>
      <c r="C190" s="240"/>
      <c r="D190" s="240"/>
      <c r="E190" s="240"/>
      <c r="F190" s="240"/>
      <c r="G190" s="17"/>
      <c r="H190" s="7"/>
    </row>
    <row r="191" spans="1:8" x14ac:dyDescent="0.25">
      <c r="A191" s="238"/>
      <c r="B191" s="238"/>
      <c r="C191" s="238"/>
      <c r="D191" s="238"/>
      <c r="E191" s="238"/>
      <c r="F191" s="238"/>
      <c r="G191" s="7"/>
      <c r="H191" s="7"/>
    </row>
    <row r="192" spans="1:8" x14ac:dyDescent="0.25">
      <c r="A192" s="238"/>
      <c r="B192" s="238"/>
      <c r="C192" s="238"/>
      <c r="D192" s="238"/>
      <c r="E192" s="238"/>
      <c r="F192" s="238"/>
      <c r="G192" s="7"/>
      <c r="H192" s="7"/>
    </row>
    <row r="193" spans="1:8" x14ac:dyDescent="0.25">
      <c r="A193" s="238"/>
      <c r="B193" s="238"/>
      <c r="C193" s="238"/>
      <c r="D193" s="238"/>
      <c r="E193" s="238"/>
      <c r="F193" s="238"/>
      <c r="G193" s="7"/>
      <c r="H193" s="7"/>
    </row>
    <row r="194" spans="1:8" x14ac:dyDescent="0.25">
      <c r="A194" s="238"/>
      <c r="B194" s="238"/>
      <c r="C194" s="238"/>
      <c r="D194" s="238"/>
      <c r="E194" s="238"/>
      <c r="F194" s="238"/>
      <c r="G194" s="7"/>
      <c r="H194" s="7"/>
    </row>
    <row r="195" spans="1:8" x14ac:dyDescent="0.25">
      <c r="A195" s="238"/>
      <c r="B195" s="238"/>
      <c r="C195" s="238"/>
      <c r="D195" s="238"/>
      <c r="E195" s="238"/>
      <c r="F195" s="238"/>
      <c r="G195" s="7"/>
      <c r="H195" s="7"/>
    </row>
    <row r="196" spans="1:8" x14ac:dyDescent="0.25">
      <c r="A196" s="238"/>
      <c r="B196" s="238"/>
      <c r="C196" s="238"/>
      <c r="D196" s="238"/>
      <c r="E196" s="238"/>
      <c r="F196" s="238"/>
      <c r="G196" s="7"/>
      <c r="H196" s="7"/>
    </row>
    <row r="197" spans="1:8" x14ac:dyDescent="0.25">
      <c r="A197" s="238"/>
      <c r="B197" s="238"/>
      <c r="C197" s="238"/>
      <c r="D197" s="238"/>
      <c r="E197" s="238"/>
      <c r="F197" s="238"/>
      <c r="G197" s="7"/>
      <c r="H197" s="7"/>
    </row>
    <row r="198" spans="1:8" x14ac:dyDescent="0.25">
      <c r="A198" s="238"/>
      <c r="B198" s="238"/>
      <c r="C198" s="238"/>
      <c r="D198" s="238"/>
      <c r="E198" s="238"/>
      <c r="F198" s="238"/>
      <c r="G198" s="7"/>
      <c r="H198" s="7"/>
    </row>
    <row r="199" spans="1:8" x14ac:dyDescent="0.25">
      <c r="A199" s="238"/>
      <c r="B199" s="238"/>
      <c r="C199" s="238"/>
      <c r="D199" s="238"/>
      <c r="E199" s="238"/>
      <c r="F199" s="238"/>
      <c r="G199" s="7"/>
      <c r="H199" s="7"/>
    </row>
    <row r="200" spans="1:8" x14ac:dyDescent="0.25">
      <c r="A200" s="238"/>
      <c r="B200" s="238"/>
      <c r="C200" s="238"/>
      <c r="D200" s="238"/>
      <c r="E200" s="238"/>
      <c r="F200" s="238"/>
      <c r="G200" s="7"/>
      <c r="H200" s="7"/>
    </row>
    <row r="201" spans="1:8" x14ac:dyDescent="0.25">
      <c r="A201" s="238"/>
      <c r="B201" s="238"/>
      <c r="C201" s="238"/>
      <c r="D201" s="238"/>
      <c r="E201" s="238"/>
      <c r="F201" s="238"/>
      <c r="G201" s="7"/>
      <c r="H201" s="7"/>
    </row>
    <row r="202" spans="1:8" x14ac:dyDescent="0.25">
      <c r="A202" s="238"/>
      <c r="B202" s="238"/>
      <c r="C202" s="238"/>
      <c r="D202" s="238"/>
      <c r="E202" s="238"/>
      <c r="F202" s="238"/>
      <c r="G202" s="7"/>
      <c r="H202" s="7"/>
    </row>
    <row r="203" spans="1:8" x14ac:dyDescent="0.25">
      <c r="A203" s="238"/>
      <c r="B203" s="238"/>
      <c r="C203" s="238"/>
      <c r="D203" s="238"/>
      <c r="E203" s="238"/>
      <c r="F203" s="238"/>
      <c r="G203" s="7"/>
      <c r="H203" s="7"/>
    </row>
    <row r="204" spans="1:8" x14ac:dyDescent="0.25">
      <c r="A204" s="238"/>
      <c r="B204" s="238"/>
      <c r="C204" s="238"/>
      <c r="D204" s="238"/>
      <c r="E204" s="238"/>
      <c r="F204" s="238"/>
      <c r="G204" s="7"/>
      <c r="H204" s="7"/>
    </row>
    <row r="205" spans="1:8" x14ac:dyDescent="0.25">
      <c r="A205" s="238"/>
      <c r="B205" s="238"/>
      <c r="C205" s="238"/>
      <c r="D205" s="238"/>
      <c r="E205" s="238"/>
      <c r="F205" s="238"/>
      <c r="G205" s="7"/>
      <c r="H205" s="7"/>
    </row>
    <row r="206" spans="1:8" x14ac:dyDescent="0.25">
      <c r="A206" s="238"/>
      <c r="B206" s="238"/>
      <c r="C206" s="238"/>
      <c r="D206" s="238"/>
      <c r="E206" s="238"/>
      <c r="F206" s="238"/>
      <c r="G206" s="7"/>
      <c r="H206" s="7"/>
    </row>
    <row r="207" spans="1:8" x14ac:dyDescent="0.25">
      <c r="A207" s="238"/>
      <c r="B207" s="238"/>
      <c r="C207" s="238"/>
      <c r="D207" s="238"/>
      <c r="E207" s="238"/>
      <c r="F207" s="238"/>
      <c r="G207" s="7"/>
      <c r="H207" s="7"/>
    </row>
    <row r="208" spans="1:8" x14ac:dyDescent="0.25">
      <c r="A208" s="238"/>
      <c r="B208" s="238"/>
      <c r="C208" s="238"/>
      <c r="D208" s="238"/>
      <c r="E208" s="238"/>
      <c r="F208" s="238"/>
      <c r="G208" s="7"/>
      <c r="H208" s="7"/>
    </row>
    <row r="209" spans="1:8" x14ac:dyDescent="0.25">
      <c r="A209" s="238"/>
      <c r="B209" s="238"/>
      <c r="C209" s="238"/>
      <c r="D209" s="238"/>
      <c r="E209" s="238"/>
      <c r="F209" s="238"/>
      <c r="G209" s="7"/>
      <c r="H209" s="7"/>
    </row>
    <row r="210" spans="1:8" x14ac:dyDescent="0.25">
      <c r="A210" s="238"/>
      <c r="B210" s="238"/>
      <c r="C210" s="238"/>
      <c r="D210" s="238"/>
      <c r="E210" s="238"/>
      <c r="F210" s="238"/>
      <c r="G210" s="7"/>
      <c r="H210" s="7"/>
    </row>
    <row r="211" spans="1:8" x14ac:dyDescent="0.25">
      <c r="A211" s="238"/>
      <c r="B211" s="238"/>
      <c r="C211" s="238"/>
      <c r="D211" s="238"/>
      <c r="E211" s="238"/>
      <c r="F211" s="238"/>
      <c r="G211" s="7"/>
      <c r="H211" s="7"/>
    </row>
    <row r="212" spans="1:8" x14ac:dyDescent="0.25">
      <c r="A212" s="238"/>
      <c r="B212" s="238"/>
      <c r="C212" s="238"/>
      <c r="D212" s="238"/>
      <c r="E212" s="238"/>
      <c r="F212" s="238"/>
      <c r="G212" s="7"/>
      <c r="H212" s="7"/>
    </row>
    <row r="213" spans="1:8" x14ac:dyDescent="0.25">
      <c r="A213" s="238"/>
      <c r="B213" s="238"/>
      <c r="C213" s="238"/>
      <c r="D213" s="238"/>
      <c r="E213" s="238"/>
      <c r="F213" s="238"/>
      <c r="G213" s="7"/>
      <c r="H213" s="7"/>
    </row>
    <row r="214" spans="1:8" x14ac:dyDescent="0.25">
      <c r="A214" s="238"/>
      <c r="B214" s="238"/>
      <c r="C214" s="238"/>
      <c r="D214" s="238"/>
      <c r="E214" s="238"/>
      <c r="F214" s="238"/>
      <c r="G214" s="7"/>
      <c r="H214" s="7"/>
    </row>
    <row r="215" spans="1:8" x14ac:dyDescent="0.25">
      <c r="A215" s="238"/>
      <c r="B215" s="238"/>
      <c r="C215" s="238"/>
      <c r="D215" s="238"/>
      <c r="E215" s="238"/>
      <c r="F215" s="238"/>
      <c r="G215" s="7"/>
      <c r="H215" s="7"/>
    </row>
    <row r="216" spans="1:8" x14ac:dyDescent="0.25">
      <c r="A216" s="238"/>
      <c r="B216" s="238"/>
      <c r="C216" s="238"/>
      <c r="D216" s="238"/>
      <c r="E216" s="238"/>
      <c r="F216" s="238"/>
      <c r="G216" s="7"/>
      <c r="H216" s="7"/>
    </row>
    <row r="217" spans="1:8" x14ac:dyDescent="0.25">
      <c r="A217" s="238"/>
      <c r="B217" s="238"/>
      <c r="C217" s="238"/>
      <c r="D217" s="238"/>
      <c r="E217" s="238"/>
      <c r="F217" s="238"/>
      <c r="G217" s="7"/>
      <c r="H217" s="7"/>
    </row>
    <row r="218" spans="1:8" x14ac:dyDescent="0.25">
      <c r="A218" s="238"/>
      <c r="B218" s="238"/>
      <c r="C218" s="238"/>
      <c r="D218" s="238"/>
      <c r="E218" s="238"/>
      <c r="F218" s="238"/>
      <c r="G218" s="7"/>
      <c r="H218" s="7"/>
    </row>
    <row r="219" spans="1:8" x14ac:dyDescent="0.25">
      <c r="A219" s="238"/>
      <c r="B219" s="238"/>
      <c r="C219" s="238"/>
      <c r="D219" s="238"/>
      <c r="E219" s="238"/>
      <c r="F219" s="238"/>
      <c r="G219" s="7"/>
      <c r="H219" s="7"/>
    </row>
    <row r="220" spans="1:8" x14ac:dyDescent="0.25">
      <c r="A220" s="238"/>
      <c r="B220" s="238"/>
      <c r="C220" s="238"/>
      <c r="D220" s="238"/>
      <c r="E220" s="238"/>
      <c r="F220" s="238"/>
      <c r="G220" s="7"/>
      <c r="H220" s="7"/>
    </row>
    <row r="221" spans="1:8" x14ac:dyDescent="0.25">
      <c r="A221" s="238"/>
      <c r="B221" s="238"/>
      <c r="C221" s="238"/>
      <c r="D221" s="238"/>
      <c r="E221" s="238"/>
      <c r="F221" s="238"/>
      <c r="G221" s="7"/>
      <c r="H221" s="7"/>
    </row>
    <row r="222" spans="1:8" x14ac:dyDescent="0.25">
      <c r="A222" s="238"/>
      <c r="B222" s="238"/>
      <c r="C222" s="238"/>
      <c r="D222" s="238"/>
      <c r="E222" s="238"/>
      <c r="F222" s="238"/>
      <c r="G222" s="7"/>
      <c r="H222" s="7"/>
    </row>
    <row r="223" spans="1:8" x14ac:dyDescent="0.25">
      <c r="A223" s="238"/>
      <c r="B223" s="238"/>
      <c r="C223" s="238"/>
      <c r="D223" s="238"/>
      <c r="E223" s="238"/>
      <c r="F223" s="238"/>
      <c r="G223" s="7"/>
      <c r="H223" s="7"/>
    </row>
    <row r="224" spans="1:8" x14ac:dyDescent="0.25">
      <c r="A224" s="238"/>
      <c r="B224" s="238"/>
      <c r="C224" s="238"/>
      <c r="D224" s="238"/>
      <c r="E224" s="238"/>
      <c r="F224" s="238"/>
      <c r="G224" s="7"/>
      <c r="H224" s="7"/>
    </row>
    <row r="225" spans="1:8" x14ac:dyDescent="0.25">
      <c r="A225" s="238"/>
      <c r="B225" s="238"/>
      <c r="C225" s="238"/>
      <c r="D225" s="238"/>
      <c r="E225" s="238"/>
      <c r="F225" s="238"/>
      <c r="G225" s="7"/>
      <c r="H225" s="7"/>
    </row>
    <row r="226" spans="1:8" x14ac:dyDescent="0.25">
      <c r="A226" s="238"/>
      <c r="B226" s="238"/>
      <c r="C226" s="238"/>
      <c r="D226" s="238"/>
      <c r="E226" s="238"/>
      <c r="F226" s="238"/>
      <c r="G226" s="7"/>
      <c r="H226" s="7"/>
    </row>
    <row r="227" spans="1:8" x14ac:dyDescent="0.25">
      <c r="A227" s="238"/>
      <c r="B227" s="238"/>
      <c r="C227" s="238"/>
      <c r="D227" s="238"/>
      <c r="E227" s="238"/>
      <c r="F227" s="238"/>
      <c r="G227" s="7"/>
      <c r="H227" s="7"/>
    </row>
    <row r="228" spans="1:8" x14ac:dyDescent="0.25">
      <c r="A228" s="238"/>
      <c r="B228" s="238"/>
      <c r="C228" s="238"/>
      <c r="D228" s="238"/>
      <c r="E228" s="238"/>
      <c r="F228" s="238"/>
      <c r="G228" s="7"/>
      <c r="H228" s="7"/>
    </row>
    <row r="229" spans="1:8" x14ac:dyDescent="0.25">
      <c r="A229" s="238"/>
      <c r="B229" s="238"/>
      <c r="C229" s="238"/>
      <c r="D229" s="238"/>
      <c r="E229" s="238"/>
      <c r="F229" s="238"/>
      <c r="G229" s="7"/>
      <c r="H229" s="7"/>
    </row>
    <row r="230" spans="1:8" x14ac:dyDescent="0.25">
      <c r="A230" s="238"/>
      <c r="B230" s="238"/>
      <c r="C230" s="238"/>
      <c r="D230" s="238"/>
      <c r="E230" s="238"/>
      <c r="F230" s="238"/>
      <c r="G230" s="7"/>
      <c r="H230" s="7"/>
    </row>
    <row r="231" spans="1:8" x14ac:dyDescent="0.25">
      <c r="A231" s="238"/>
      <c r="B231" s="238"/>
      <c r="C231" s="238"/>
      <c r="D231" s="238"/>
      <c r="E231" s="238"/>
      <c r="F231" s="238"/>
      <c r="G231" s="7"/>
      <c r="H231" s="7"/>
    </row>
    <row r="232" spans="1:8" x14ac:dyDescent="0.25">
      <c r="A232" s="238"/>
      <c r="B232" s="238"/>
      <c r="C232" s="238"/>
      <c r="D232" s="238"/>
      <c r="E232" s="238"/>
      <c r="F232" s="238"/>
      <c r="G232" s="7"/>
      <c r="H232" s="7"/>
    </row>
    <row r="233" spans="1:8" x14ac:dyDescent="0.25">
      <c r="A233" s="238"/>
      <c r="B233" s="238"/>
      <c r="C233" s="238"/>
      <c r="D233" s="238"/>
      <c r="E233" s="238"/>
      <c r="F233" s="238"/>
      <c r="G233" s="7"/>
      <c r="H233" s="7"/>
    </row>
    <row r="234" spans="1:8" x14ac:dyDescent="0.25">
      <c r="A234" s="238"/>
      <c r="B234" s="238"/>
      <c r="C234" s="238"/>
      <c r="D234" s="238"/>
      <c r="E234" s="238"/>
      <c r="F234" s="238"/>
      <c r="G234" s="7"/>
      <c r="H234" s="7"/>
    </row>
    <row r="235" spans="1:8" x14ac:dyDescent="0.25">
      <c r="A235" s="238"/>
      <c r="B235" s="238"/>
      <c r="C235" s="238"/>
      <c r="D235" s="238"/>
      <c r="E235" s="238"/>
      <c r="F235" s="238"/>
      <c r="G235" s="7"/>
      <c r="H235" s="7"/>
    </row>
    <row r="236" spans="1:8" x14ac:dyDescent="0.25">
      <c r="A236" s="238"/>
      <c r="B236" s="238"/>
      <c r="C236" s="238"/>
      <c r="D236" s="238"/>
      <c r="E236" s="238"/>
      <c r="F236" s="238"/>
      <c r="G236" s="7"/>
      <c r="H236" s="7"/>
    </row>
    <row r="237" spans="1:8" x14ac:dyDescent="0.25">
      <c r="A237" s="238"/>
      <c r="B237" s="238"/>
      <c r="C237" s="238"/>
      <c r="D237" s="238"/>
      <c r="E237" s="238"/>
      <c r="F237" s="238"/>
      <c r="G237" s="7"/>
      <c r="H237" s="7"/>
    </row>
    <row r="238" spans="1:8" x14ac:dyDescent="0.25">
      <c r="A238" s="238"/>
      <c r="B238" s="238"/>
      <c r="C238" s="238"/>
      <c r="D238" s="238"/>
      <c r="E238" s="238"/>
      <c r="F238" s="238"/>
      <c r="G238" s="7"/>
      <c r="H238" s="7"/>
    </row>
    <row r="239" spans="1:8" x14ac:dyDescent="0.25">
      <c r="A239" s="238"/>
      <c r="B239" s="238"/>
      <c r="C239" s="238"/>
      <c r="D239" s="238"/>
      <c r="E239" s="238"/>
      <c r="F239" s="238"/>
      <c r="G239" s="7"/>
      <c r="H239" s="7"/>
    </row>
    <row r="240" spans="1:8" x14ac:dyDescent="0.25">
      <c r="A240" s="238"/>
      <c r="B240" s="238"/>
      <c r="C240" s="238"/>
      <c r="D240" s="238"/>
      <c r="E240" s="238"/>
      <c r="F240" s="238"/>
      <c r="G240" s="7"/>
      <c r="H240" s="7"/>
    </row>
    <row r="241" spans="1:8" x14ac:dyDescent="0.25">
      <c r="A241" s="238"/>
      <c r="B241" s="238"/>
      <c r="C241" s="238"/>
      <c r="D241" s="238"/>
      <c r="E241" s="238"/>
      <c r="F241" s="238"/>
      <c r="G241" s="7"/>
      <c r="H241" s="7"/>
    </row>
    <row r="242" spans="1:8" x14ac:dyDescent="0.25">
      <c r="A242" s="238"/>
      <c r="B242" s="238"/>
      <c r="C242" s="238"/>
      <c r="D242" s="238"/>
      <c r="E242" s="238"/>
      <c r="F242" s="238"/>
      <c r="G242" s="7"/>
      <c r="H242" s="7"/>
    </row>
    <row r="243" spans="1:8" x14ac:dyDescent="0.25">
      <c r="A243" s="238"/>
      <c r="B243" s="238"/>
      <c r="C243" s="238"/>
      <c r="D243" s="238"/>
      <c r="E243" s="238"/>
      <c r="F243" s="238"/>
      <c r="G243" s="7"/>
      <c r="H243" s="7"/>
    </row>
    <row r="244" spans="1:8" x14ac:dyDescent="0.25">
      <c r="A244" s="238"/>
      <c r="B244" s="238"/>
      <c r="C244" s="238"/>
      <c r="D244" s="238"/>
      <c r="E244" s="238"/>
      <c r="F244" s="238"/>
      <c r="G244" s="7"/>
      <c r="H244" s="7"/>
    </row>
    <row r="245" spans="1:8" x14ac:dyDescent="0.25">
      <c r="A245" s="238"/>
      <c r="B245" s="238"/>
      <c r="C245" s="238"/>
      <c r="D245" s="238"/>
      <c r="E245" s="238"/>
      <c r="F245" s="238"/>
      <c r="G245" s="7"/>
      <c r="H245" s="7"/>
    </row>
    <row r="246" spans="1:8" x14ac:dyDescent="0.25">
      <c r="A246" s="238"/>
      <c r="B246" s="238"/>
      <c r="C246" s="238"/>
      <c r="D246" s="238"/>
      <c r="E246" s="238"/>
      <c r="F246" s="238"/>
      <c r="G246" s="7"/>
      <c r="H246" s="7"/>
    </row>
    <row r="247" spans="1:8" x14ac:dyDescent="0.25">
      <c r="A247" s="18"/>
      <c r="B247" s="16"/>
      <c r="C247" s="16"/>
      <c r="D247" s="16"/>
      <c r="E247" s="16"/>
      <c r="F247" s="239"/>
      <c r="G247" s="19"/>
      <c r="H247" s="7"/>
    </row>
    <row r="248" spans="1:8" x14ac:dyDescent="0.25">
      <c r="A248" s="18"/>
      <c r="B248" s="16"/>
      <c r="C248" s="16"/>
      <c r="D248" s="16"/>
      <c r="E248" s="16"/>
      <c r="F248" s="239"/>
      <c r="G248" s="19"/>
      <c r="H248" s="7"/>
    </row>
    <row r="249" spans="1:8" x14ac:dyDescent="0.25">
      <c r="A249" s="238"/>
      <c r="B249" s="238"/>
      <c r="C249" s="238"/>
      <c r="D249" s="238"/>
      <c r="E249" s="238"/>
      <c r="F249" s="238"/>
      <c r="G249" s="7"/>
      <c r="H249" s="7"/>
    </row>
    <row r="250" spans="1:8" x14ac:dyDescent="0.25">
      <c r="A250" s="16"/>
      <c r="B250" s="16"/>
      <c r="C250" s="16"/>
      <c r="D250" s="16"/>
      <c r="E250" s="16"/>
      <c r="F250" s="16"/>
      <c r="G250" s="16"/>
      <c r="H250" s="7"/>
    </row>
    <row r="251" spans="1:8" x14ac:dyDescent="0.25">
      <c r="A251" s="240"/>
      <c r="B251" s="240"/>
      <c r="C251" s="240"/>
      <c r="D251" s="240"/>
      <c r="E251" s="240"/>
      <c r="F251" s="240"/>
      <c r="G251" s="17"/>
      <c r="H251" s="7"/>
    </row>
    <row r="252" spans="1:8" x14ac:dyDescent="0.25">
      <c r="A252" s="238"/>
      <c r="B252" s="238"/>
      <c r="C252" s="238"/>
      <c r="D252" s="238"/>
      <c r="E252" s="238"/>
      <c r="F252" s="238"/>
      <c r="G252" s="7"/>
      <c r="H252" s="7"/>
    </row>
    <row r="253" spans="1:8" x14ac:dyDescent="0.25">
      <c r="A253" s="238"/>
      <c r="B253" s="238"/>
      <c r="C253" s="238"/>
      <c r="D253" s="238"/>
      <c r="E253" s="238"/>
      <c r="F253" s="238"/>
      <c r="G253" s="7"/>
      <c r="H253" s="7"/>
    </row>
    <row r="254" spans="1:8" x14ac:dyDescent="0.25">
      <c r="A254" s="238"/>
      <c r="B254" s="238"/>
      <c r="C254" s="238"/>
      <c r="D254" s="238"/>
      <c r="E254" s="238"/>
      <c r="F254" s="238"/>
      <c r="G254" s="7"/>
      <c r="H254" s="7"/>
    </row>
    <row r="255" spans="1:8" x14ac:dyDescent="0.25">
      <c r="A255" s="238"/>
      <c r="B255" s="238"/>
      <c r="C255" s="238"/>
      <c r="D255" s="238"/>
      <c r="E255" s="238"/>
      <c r="F255" s="238"/>
      <c r="G255" s="7"/>
      <c r="H255" s="7"/>
    </row>
    <row r="256" spans="1:8" x14ac:dyDescent="0.25">
      <c r="A256" s="238"/>
      <c r="B256" s="238"/>
      <c r="C256" s="238"/>
      <c r="D256" s="238"/>
      <c r="E256" s="238"/>
      <c r="F256" s="238"/>
      <c r="G256" s="7"/>
      <c r="H256" s="7"/>
    </row>
    <row r="257" spans="1:8" x14ac:dyDescent="0.25">
      <c r="A257" s="238"/>
      <c r="B257" s="238"/>
      <c r="C257" s="238"/>
      <c r="D257" s="238"/>
      <c r="E257" s="238"/>
      <c r="F257" s="238"/>
      <c r="G257" s="7"/>
      <c r="H257" s="7"/>
    </row>
    <row r="258" spans="1:8" x14ac:dyDescent="0.25">
      <c r="A258" s="238"/>
      <c r="B258" s="238"/>
      <c r="C258" s="238"/>
      <c r="D258" s="238"/>
      <c r="E258" s="238"/>
      <c r="F258" s="238"/>
      <c r="G258" s="7"/>
      <c r="H258" s="7"/>
    </row>
    <row r="259" spans="1:8" x14ac:dyDescent="0.25">
      <c r="A259" s="238"/>
      <c r="B259" s="238"/>
      <c r="C259" s="238"/>
      <c r="D259" s="238"/>
      <c r="E259" s="238"/>
      <c r="F259" s="238"/>
      <c r="G259" s="7"/>
      <c r="H259" s="7"/>
    </row>
    <row r="260" spans="1:8" x14ac:dyDescent="0.25">
      <c r="A260" s="238"/>
      <c r="B260" s="238"/>
      <c r="C260" s="238"/>
      <c r="D260" s="238"/>
      <c r="E260" s="238"/>
      <c r="F260" s="238"/>
      <c r="G260" s="7"/>
      <c r="H260" s="7"/>
    </row>
    <row r="261" spans="1:8" x14ac:dyDescent="0.25">
      <c r="A261" s="238"/>
      <c r="B261" s="238"/>
      <c r="C261" s="238"/>
      <c r="D261" s="238"/>
      <c r="E261" s="238"/>
      <c r="F261" s="238"/>
      <c r="G261" s="7"/>
      <c r="H261" s="7"/>
    </row>
    <row r="262" spans="1:8" x14ac:dyDescent="0.25">
      <c r="A262" s="238"/>
      <c r="B262" s="238"/>
      <c r="C262" s="238"/>
      <c r="D262" s="238"/>
      <c r="E262" s="238"/>
      <c r="F262" s="238"/>
      <c r="G262" s="7"/>
      <c r="H262" s="7"/>
    </row>
    <row r="263" spans="1:8" x14ac:dyDescent="0.25">
      <c r="A263" s="238"/>
      <c r="B263" s="238"/>
      <c r="C263" s="238"/>
      <c r="D263" s="238"/>
      <c r="E263" s="238"/>
      <c r="F263" s="238"/>
      <c r="G263" s="7"/>
      <c r="H263" s="7"/>
    </row>
    <row r="264" spans="1:8" x14ac:dyDescent="0.25">
      <c r="A264" s="238"/>
      <c r="B264" s="238"/>
      <c r="C264" s="238"/>
      <c r="D264" s="238"/>
      <c r="E264" s="238"/>
      <c r="F264" s="238"/>
      <c r="G264" s="7"/>
      <c r="H264" s="7"/>
    </row>
    <row r="265" spans="1:8" x14ac:dyDescent="0.25">
      <c r="A265" s="238"/>
      <c r="B265" s="238"/>
      <c r="C265" s="238"/>
      <c r="D265" s="238"/>
      <c r="E265" s="238"/>
      <c r="F265" s="238"/>
      <c r="G265" s="7"/>
      <c r="H265" s="7"/>
    </row>
    <row r="266" spans="1:8" x14ac:dyDescent="0.25">
      <c r="A266" s="238"/>
      <c r="B266" s="238"/>
      <c r="C266" s="238"/>
      <c r="D266" s="238"/>
      <c r="E266" s="238"/>
      <c r="F266" s="238"/>
      <c r="G266" s="7"/>
      <c r="H266" s="7"/>
    </row>
    <row r="267" spans="1:8" x14ac:dyDescent="0.25">
      <c r="A267" s="238"/>
      <c r="B267" s="238"/>
      <c r="C267" s="238"/>
      <c r="D267" s="238"/>
      <c r="E267" s="238"/>
      <c r="F267" s="238"/>
      <c r="G267" s="7"/>
      <c r="H267" s="7"/>
    </row>
    <row r="268" spans="1:8" x14ac:dyDescent="0.25">
      <c r="A268" s="238"/>
      <c r="B268" s="238"/>
      <c r="C268" s="238"/>
      <c r="D268" s="238"/>
      <c r="E268" s="238"/>
      <c r="F268" s="238"/>
      <c r="G268" s="7"/>
      <c r="H268" s="7"/>
    </row>
    <row r="269" spans="1:8" x14ac:dyDescent="0.25">
      <c r="A269" s="238"/>
      <c r="B269" s="238"/>
      <c r="C269" s="238"/>
      <c r="D269" s="238"/>
      <c r="E269" s="238"/>
      <c r="F269" s="238"/>
      <c r="G269" s="7"/>
      <c r="H269" s="7"/>
    </row>
    <row r="270" spans="1:8" x14ac:dyDescent="0.25">
      <c r="A270" s="238"/>
      <c r="B270" s="238"/>
      <c r="C270" s="238"/>
      <c r="D270" s="238"/>
      <c r="E270" s="238"/>
      <c r="F270" s="238"/>
      <c r="G270" s="7"/>
      <c r="H270" s="7"/>
    </row>
    <row r="271" spans="1:8" x14ac:dyDescent="0.25">
      <c r="A271" s="238"/>
      <c r="B271" s="238"/>
      <c r="C271" s="238"/>
      <c r="D271" s="238"/>
      <c r="E271" s="238"/>
      <c r="F271" s="238"/>
      <c r="G271" s="7"/>
      <c r="H271" s="7"/>
    </row>
    <row r="272" spans="1:8" x14ac:dyDescent="0.25">
      <c r="A272" s="238"/>
      <c r="B272" s="238"/>
      <c r="C272" s="238"/>
      <c r="D272" s="238"/>
      <c r="E272" s="238"/>
      <c r="F272" s="238"/>
      <c r="G272" s="7"/>
      <c r="H272" s="7"/>
    </row>
    <row r="273" spans="1:8" x14ac:dyDescent="0.25">
      <c r="A273" s="238"/>
      <c r="B273" s="238"/>
      <c r="C273" s="238"/>
      <c r="D273" s="238"/>
      <c r="E273" s="238"/>
      <c r="F273" s="238"/>
      <c r="G273" s="7"/>
      <c r="H273" s="7"/>
    </row>
    <row r="274" spans="1:8" x14ac:dyDescent="0.25">
      <c r="A274" s="238"/>
      <c r="B274" s="238"/>
      <c r="C274" s="238"/>
      <c r="D274" s="238"/>
      <c r="E274" s="238"/>
      <c r="F274" s="238"/>
      <c r="G274" s="7"/>
      <c r="H274" s="7"/>
    </row>
    <row r="275" spans="1:8" x14ac:dyDescent="0.25">
      <c r="A275" s="238"/>
      <c r="B275" s="238"/>
      <c r="C275" s="238"/>
      <c r="D275" s="238"/>
      <c r="E275" s="238"/>
      <c r="F275" s="238"/>
      <c r="G275" s="7"/>
      <c r="H275" s="7"/>
    </row>
    <row r="276" spans="1:8" x14ac:dyDescent="0.25">
      <c r="A276" s="238"/>
      <c r="B276" s="238"/>
      <c r="C276" s="238"/>
      <c r="D276" s="238"/>
      <c r="E276" s="238"/>
      <c r="F276" s="238"/>
      <c r="G276" s="7"/>
      <c r="H276" s="7"/>
    </row>
    <row r="277" spans="1:8" x14ac:dyDescent="0.25">
      <c r="A277" s="238"/>
      <c r="B277" s="238"/>
      <c r="C277" s="238"/>
      <c r="D277" s="238"/>
      <c r="E277" s="238"/>
      <c r="F277" s="238"/>
      <c r="G277" s="7"/>
      <c r="H277" s="7"/>
    </row>
    <row r="278" spans="1:8" x14ac:dyDescent="0.25">
      <c r="A278" s="238"/>
      <c r="B278" s="238"/>
      <c r="C278" s="238"/>
      <c r="D278" s="238"/>
      <c r="E278" s="238"/>
      <c r="F278" s="238"/>
      <c r="G278" s="7"/>
      <c r="H278" s="7"/>
    </row>
    <row r="279" spans="1:8" x14ac:dyDescent="0.25">
      <c r="A279" s="238"/>
      <c r="B279" s="238"/>
      <c r="C279" s="238"/>
      <c r="D279" s="238"/>
      <c r="E279" s="238"/>
      <c r="F279" s="238"/>
      <c r="G279" s="7"/>
      <c r="H279" s="7"/>
    </row>
    <row r="280" spans="1:8" x14ac:dyDescent="0.25">
      <c r="A280" s="238"/>
      <c r="B280" s="238"/>
      <c r="C280" s="238"/>
      <c r="D280" s="238"/>
      <c r="E280" s="238"/>
      <c r="F280" s="238"/>
      <c r="G280" s="7"/>
      <c r="H280" s="7"/>
    </row>
    <row r="281" spans="1:8" x14ac:dyDescent="0.25">
      <c r="A281" s="238"/>
      <c r="B281" s="238"/>
      <c r="C281" s="238"/>
      <c r="D281" s="238"/>
      <c r="E281" s="238"/>
      <c r="F281" s="238"/>
      <c r="G281" s="7"/>
      <c r="H281" s="7"/>
    </row>
    <row r="282" spans="1:8" x14ac:dyDescent="0.25">
      <c r="A282" s="238"/>
      <c r="B282" s="238"/>
      <c r="C282" s="238"/>
      <c r="D282" s="238"/>
      <c r="E282" s="238"/>
      <c r="F282" s="238"/>
      <c r="G282" s="7"/>
      <c r="H282" s="7"/>
    </row>
    <row r="283" spans="1:8" x14ac:dyDescent="0.25">
      <c r="A283" s="238"/>
      <c r="B283" s="238"/>
      <c r="C283" s="238"/>
      <c r="D283" s="238"/>
      <c r="E283" s="238"/>
      <c r="F283" s="238"/>
      <c r="G283" s="7"/>
      <c r="H283" s="7"/>
    </row>
    <row r="284" spans="1:8" x14ac:dyDescent="0.25">
      <c r="A284" s="238"/>
      <c r="B284" s="238"/>
      <c r="C284" s="238"/>
      <c r="D284" s="238"/>
      <c r="E284" s="238"/>
      <c r="F284" s="238"/>
      <c r="G284" s="7"/>
      <c r="H284" s="7"/>
    </row>
    <row r="285" spans="1:8" x14ac:dyDescent="0.25">
      <c r="A285" s="238"/>
      <c r="B285" s="238"/>
      <c r="C285" s="238"/>
      <c r="D285" s="238"/>
      <c r="E285" s="238"/>
      <c r="F285" s="238"/>
      <c r="G285" s="7"/>
      <c r="H285" s="7"/>
    </row>
    <row r="286" spans="1:8" x14ac:dyDescent="0.25">
      <c r="A286" s="238"/>
      <c r="B286" s="238"/>
      <c r="C286" s="238"/>
      <c r="D286" s="238"/>
      <c r="E286" s="238"/>
      <c r="F286" s="238"/>
      <c r="G286" s="7"/>
      <c r="H286" s="7"/>
    </row>
    <row r="287" spans="1:8" x14ac:dyDescent="0.25">
      <c r="A287" s="238"/>
      <c r="B287" s="238"/>
      <c r="C287" s="238"/>
      <c r="D287" s="238"/>
      <c r="E287" s="238"/>
      <c r="F287" s="238"/>
      <c r="G287" s="7"/>
      <c r="H287" s="7"/>
    </row>
    <row r="288" spans="1:8" x14ac:dyDescent="0.25">
      <c r="A288" s="238"/>
      <c r="B288" s="238"/>
      <c r="C288" s="238"/>
      <c r="D288" s="238"/>
      <c r="E288" s="238"/>
      <c r="F288" s="238"/>
      <c r="G288" s="7"/>
      <c r="H288" s="7"/>
    </row>
    <row r="289" spans="1:8" x14ac:dyDescent="0.25">
      <c r="A289" s="238"/>
      <c r="B289" s="238"/>
      <c r="C289" s="238"/>
      <c r="D289" s="238"/>
      <c r="E289" s="238"/>
      <c r="F289" s="238"/>
      <c r="G289" s="7"/>
      <c r="H289" s="7"/>
    </row>
    <row r="290" spans="1:8" x14ac:dyDescent="0.25">
      <c r="A290" s="238"/>
      <c r="B290" s="238"/>
      <c r="C290" s="238"/>
      <c r="D290" s="238"/>
      <c r="E290" s="238"/>
      <c r="F290" s="238"/>
      <c r="G290" s="7"/>
      <c r="H290" s="7"/>
    </row>
    <row r="291" spans="1:8" x14ac:dyDescent="0.25">
      <c r="A291" s="238"/>
      <c r="B291" s="238"/>
      <c r="C291" s="238"/>
      <c r="D291" s="238"/>
      <c r="E291" s="238"/>
      <c r="F291" s="238"/>
      <c r="G291" s="7"/>
      <c r="H291" s="7"/>
    </row>
    <row r="292" spans="1:8" x14ac:dyDescent="0.25">
      <c r="A292" s="238"/>
      <c r="B292" s="238"/>
      <c r="C292" s="238"/>
      <c r="D292" s="238"/>
      <c r="E292" s="238"/>
      <c r="F292" s="238"/>
      <c r="G292" s="7"/>
      <c r="H292" s="7"/>
    </row>
    <row r="293" spans="1:8" x14ac:dyDescent="0.25">
      <c r="A293" s="238"/>
      <c r="B293" s="238"/>
      <c r="C293" s="238"/>
      <c r="D293" s="238"/>
      <c r="E293" s="238"/>
      <c r="F293" s="238"/>
      <c r="G293" s="7"/>
      <c r="H293" s="7"/>
    </row>
    <row r="294" spans="1:8" x14ac:dyDescent="0.25">
      <c r="A294" s="238"/>
      <c r="B294" s="238"/>
      <c r="C294" s="238"/>
      <c r="D294" s="238"/>
      <c r="E294" s="238"/>
      <c r="F294" s="238"/>
      <c r="G294" s="7"/>
      <c r="H294" s="7"/>
    </row>
    <row r="295" spans="1:8" x14ac:dyDescent="0.25">
      <c r="A295" s="238"/>
      <c r="B295" s="238"/>
      <c r="C295" s="238"/>
      <c r="D295" s="238"/>
      <c r="E295" s="238"/>
      <c r="F295" s="238"/>
      <c r="G295" s="7"/>
      <c r="H295" s="7"/>
    </row>
    <row r="296" spans="1:8" x14ac:dyDescent="0.25">
      <c r="A296" s="238"/>
      <c r="B296" s="238"/>
      <c r="C296" s="238"/>
      <c r="D296" s="238"/>
      <c r="E296" s="238"/>
      <c r="F296" s="238"/>
      <c r="G296" s="7"/>
      <c r="H296" s="7"/>
    </row>
    <row r="297" spans="1:8" x14ac:dyDescent="0.25">
      <c r="A297" s="238"/>
      <c r="B297" s="238"/>
      <c r="C297" s="238"/>
      <c r="D297" s="238"/>
      <c r="E297" s="238"/>
      <c r="F297" s="238"/>
      <c r="G297" s="7"/>
      <c r="H297" s="7"/>
    </row>
    <row r="298" spans="1:8" x14ac:dyDescent="0.25">
      <c r="A298" s="238"/>
      <c r="B298" s="238"/>
      <c r="C298" s="238"/>
      <c r="D298" s="238"/>
      <c r="E298" s="238"/>
      <c r="F298" s="238"/>
      <c r="G298" s="7"/>
      <c r="H298" s="7"/>
    </row>
    <row r="299" spans="1:8" x14ac:dyDescent="0.25">
      <c r="A299" s="238"/>
      <c r="B299" s="238"/>
      <c r="C299" s="238"/>
      <c r="D299" s="238"/>
      <c r="E299" s="238"/>
      <c r="F299" s="238"/>
      <c r="G299" s="7"/>
      <c r="H299" s="7"/>
    </row>
    <row r="300" spans="1:8" x14ac:dyDescent="0.25">
      <c r="A300" s="238"/>
      <c r="B300" s="238"/>
      <c r="C300" s="238"/>
      <c r="D300" s="238"/>
      <c r="E300" s="238"/>
      <c r="F300" s="238"/>
      <c r="G300" s="7"/>
      <c r="H300" s="7"/>
    </row>
    <row r="301" spans="1:8" x14ac:dyDescent="0.25">
      <c r="A301" s="238"/>
      <c r="B301" s="238"/>
      <c r="C301" s="238"/>
      <c r="D301" s="238"/>
      <c r="E301" s="238"/>
      <c r="F301" s="238"/>
      <c r="G301" s="7"/>
      <c r="H301" s="7"/>
    </row>
    <row r="302" spans="1:8" x14ac:dyDescent="0.25">
      <c r="A302" s="238"/>
      <c r="B302" s="238"/>
      <c r="C302" s="238"/>
      <c r="D302" s="238"/>
      <c r="E302" s="238"/>
      <c r="F302" s="238"/>
      <c r="G302" s="7"/>
      <c r="H302" s="7"/>
    </row>
    <row r="303" spans="1:8" x14ac:dyDescent="0.25">
      <c r="A303" s="238"/>
      <c r="B303" s="238"/>
      <c r="C303" s="238"/>
      <c r="D303" s="238"/>
      <c r="E303" s="238"/>
      <c r="F303" s="238"/>
      <c r="G303" s="7"/>
      <c r="H303" s="7"/>
    </row>
    <row r="304" spans="1:8" x14ac:dyDescent="0.25">
      <c r="A304" s="238"/>
      <c r="B304" s="238"/>
      <c r="C304" s="238"/>
      <c r="D304" s="238"/>
      <c r="E304" s="238"/>
      <c r="F304" s="238"/>
      <c r="G304" s="7"/>
      <c r="H304" s="7"/>
    </row>
    <row r="305" spans="1:8" x14ac:dyDescent="0.25">
      <c r="A305" s="238"/>
      <c r="B305" s="238"/>
      <c r="C305" s="238"/>
      <c r="D305" s="238"/>
      <c r="E305" s="238"/>
      <c r="F305" s="238"/>
      <c r="G305" s="7"/>
      <c r="H305" s="7"/>
    </row>
    <row r="306" spans="1:8" x14ac:dyDescent="0.25">
      <c r="A306" s="238"/>
      <c r="B306" s="238"/>
      <c r="C306" s="238"/>
      <c r="D306" s="238"/>
      <c r="E306" s="238"/>
      <c r="F306" s="238"/>
      <c r="G306" s="7"/>
      <c r="H306" s="7"/>
    </row>
    <row r="307" spans="1:8" x14ac:dyDescent="0.25">
      <c r="A307" s="238"/>
      <c r="B307" s="238"/>
      <c r="C307" s="238"/>
      <c r="D307" s="238"/>
      <c r="E307" s="238"/>
      <c r="F307" s="238"/>
      <c r="G307" s="7"/>
      <c r="H307" s="7"/>
    </row>
    <row r="308" spans="1:8" x14ac:dyDescent="0.25">
      <c r="A308" s="18"/>
      <c r="B308" s="16"/>
      <c r="C308" s="16"/>
      <c r="D308" s="16"/>
      <c r="E308" s="16"/>
      <c r="F308" s="240"/>
      <c r="G308" s="17"/>
      <c r="H308" s="7"/>
    </row>
    <row r="309" spans="1:8" x14ac:dyDescent="0.25">
      <c r="A309" s="18"/>
      <c r="B309" s="16"/>
      <c r="C309" s="16"/>
      <c r="D309" s="16"/>
      <c r="E309" s="16"/>
      <c r="F309" s="240"/>
      <c r="G309" s="17"/>
      <c r="H309" s="7"/>
    </row>
    <row r="310" spans="1:8" x14ac:dyDescent="0.25">
      <c r="A310" s="238"/>
      <c r="B310" s="238"/>
      <c r="C310" s="238"/>
      <c r="D310" s="238"/>
      <c r="E310" s="238"/>
      <c r="F310" s="238"/>
      <c r="G310" s="7"/>
      <c r="H310" s="7"/>
    </row>
    <row r="311" spans="1:8" x14ac:dyDescent="0.25">
      <c r="A311" s="238"/>
      <c r="B311" s="238"/>
      <c r="C311" s="238"/>
      <c r="D311" s="238"/>
      <c r="E311" s="238"/>
      <c r="F311" s="238"/>
      <c r="G311" s="7"/>
      <c r="H311" s="7"/>
    </row>
    <row r="312" spans="1:8" x14ac:dyDescent="0.25">
      <c r="A312" s="238"/>
      <c r="B312" s="238"/>
      <c r="C312" s="238"/>
      <c r="D312" s="238"/>
      <c r="E312" s="238"/>
      <c r="F312" s="238"/>
      <c r="G312" s="7"/>
      <c r="H312" s="7"/>
    </row>
    <row r="313" spans="1:8" x14ac:dyDescent="0.25">
      <c r="A313" s="238"/>
      <c r="B313" s="238"/>
      <c r="C313" s="238"/>
      <c r="D313" s="238"/>
      <c r="E313" s="238"/>
      <c r="F313" s="238"/>
      <c r="G313" s="7"/>
      <c r="H313" s="7"/>
    </row>
    <row r="314" spans="1:8" x14ac:dyDescent="0.25">
      <c r="A314" s="238"/>
      <c r="B314" s="238"/>
      <c r="C314" s="238"/>
      <c r="D314" s="238"/>
      <c r="E314" s="238"/>
      <c r="F314" s="238"/>
      <c r="G314" s="7"/>
      <c r="H314" s="7"/>
    </row>
    <row r="315" spans="1:8" x14ac:dyDescent="0.25">
      <c r="A315" s="238"/>
      <c r="B315" s="238"/>
      <c r="C315" s="238"/>
      <c r="D315" s="238"/>
      <c r="E315" s="238"/>
      <c r="F315" s="238"/>
      <c r="G315" s="7"/>
      <c r="H315" s="7"/>
    </row>
    <row r="316" spans="1:8" x14ac:dyDescent="0.25">
      <c r="A316" s="238"/>
      <c r="B316" s="238"/>
      <c r="C316" s="238"/>
      <c r="D316" s="238"/>
      <c r="E316" s="238"/>
      <c r="F316" s="238"/>
      <c r="G316" s="7"/>
      <c r="H316" s="7"/>
    </row>
    <row r="317" spans="1:8" x14ac:dyDescent="0.25">
      <c r="A317" s="238"/>
      <c r="B317" s="238"/>
      <c r="C317" s="238"/>
      <c r="D317" s="238"/>
      <c r="E317" s="238"/>
      <c r="F317" s="238"/>
      <c r="G317" s="7"/>
      <c r="H317" s="7"/>
    </row>
    <row r="318" spans="1:8" x14ac:dyDescent="0.25">
      <c r="A318" s="238"/>
      <c r="B318" s="238"/>
      <c r="C318" s="238"/>
      <c r="D318" s="238"/>
      <c r="E318" s="238"/>
      <c r="F318" s="238"/>
      <c r="G318" s="7"/>
      <c r="H318" s="7"/>
    </row>
    <row r="319" spans="1:8" x14ac:dyDescent="0.25">
      <c r="A319" s="238"/>
      <c r="B319" s="238"/>
      <c r="C319" s="238"/>
      <c r="D319" s="238"/>
      <c r="E319" s="238"/>
      <c r="F319" s="238"/>
      <c r="G319" s="7"/>
      <c r="H319" s="7"/>
    </row>
    <row r="320" spans="1:8" x14ac:dyDescent="0.25">
      <c r="A320" s="238"/>
      <c r="B320" s="238"/>
      <c r="C320" s="238"/>
      <c r="D320" s="238"/>
      <c r="E320" s="238"/>
      <c r="F320" s="238"/>
      <c r="G320" s="7"/>
      <c r="H320" s="7"/>
    </row>
    <row r="321" spans="1:8" x14ac:dyDescent="0.25">
      <c r="A321" s="238"/>
      <c r="B321" s="238"/>
      <c r="C321" s="238"/>
      <c r="D321" s="238"/>
      <c r="E321" s="238"/>
      <c r="F321" s="238"/>
      <c r="G321" s="7"/>
      <c r="H321" s="7"/>
    </row>
    <row r="322" spans="1:8" x14ac:dyDescent="0.25">
      <c r="A322" s="238"/>
      <c r="B322" s="238"/>
      <c r="C322" s="238"/>
      <c r="D322" s="238"/>
      <c r="E322" s="238"/>
      <c r="F322" s="238"/>
      <c r="G322" s="7"/>
      <c r="H322" s="7"/>
    </row>
    <row r="323" spans="1:8" x14ac:dyDescent="0.25">
      <c r="A323" s="238"/>
      <c r="B323" s="238"/>
      <c r="C323" s="238"/>
      <c r="D323" s="238"/>
      <c r="E323" s="238"/>
      <c r="F323" s="238"/>
      <c r="G323" s="7"/>
      <c r="H323" s="7"/>
    </row>
    <row r="324" spans="1:8" x14ac:dyDescent="0.25">
      <c r="A324" s="238"/>
      <c r="B324" s="238"/>
      <c r="C324" s="238"/>
      <c r="D324" s="238"/>
      <c r="E324" s="238"/>
      <c r="F324" s="238"/>
      <c r="G324" s="7"/>
      <c r="H324" s="7"/>
    </row>
    <row r="325" spans="1:8" x14ac:dyDescent="0.25">
      <c r="A325" s="238"/>
      <c r="B325" s="238"/>
      <c r="C325" s="238"/>
      <c r="D325" s="238"/>
      <c r="E325" s="238"/>
      <c r="F325" s="238"/>
      <c r="G325" s="7"/>
      <c r="H325" s="7"/>
    </row>
    <row r="326" spans="1:8" x14ac:dyDescent="0.25">
      <c r="A326" s="238"/>
      <c r="B326" s="238"/>
      <c r="C326" s="238"/>
      <c r="D326" s="238"/>
      <c r="E326" s="238"/>
      <c r="F326" s="238"/>
      <c r="G326" s="7"/>
      <c r="H326" s="7"/>
    </row>
    <row r="327" spans="1:8" x14ac:dyDescent="0.25">
      <c r="A327" s="238"/>
      <c r="B327" s="238"/>
      <c r="C327" s="238"/>
      <c r="D327" s="238"/>
      <c r="E327" s="238"/>
      <c r="F327" s="238"/>
      <c r="G327" s="7"/>
      <c r="H327" s="7"/>
    </row>
    <row r="328" spans="1:8" x14ac:dyDescent="0.25">
      <c r="A328" s="238"/>
      <c r="B328" s="238"/>
      <c r="C328" s="238"/>
      <c r="D328" s="238"/>
      <c r="E328" s="238"/>
      <c r="F328" s="238"/>
      <c r="G328" s="7"/>
      <c r="H328" s="7"/>
    </row>
    <row r="329" spans="1:8" x14ac:dyDescent="0.25">
      <c r="A329" s="238"/>
      <c r="B329" s="238"/>
      <c r="C329" s="238"/>
      <c r="D329" s="238"/>
      <c r="E329" s="238"/>
      <c r="F329" s="238"/>
      <c r="G329" s="7"/>
      <c r="H329" s="7"/>
    </row>
    <row r="330" spans="1:8" x14ac:dyDescent="0.25">
      <c r="A330" s="238"/>
      <c r="B330" s="238"/>
      <c r="C330" s="238"/>
      <c r="D330" s="238"/>
      <c r="E330" s="238"/>
      <c r="F330" s="238"/>
      <c r="G330" s="7"/>
      <c r="H330" s="7"/>
    </row>
    <row r="331" spans="1:8" x14ac:dyDescent="0.25">
      <c r="A331" s="238"/>
      <c r="B331" s="238"/>
      <c r="C331" s="238"/>
      <c r="D331" s="238"/>
      <c r="E331" s="238"/>
      <c r="F331" s="238"/>
      <c r="G331" s="7"/>
      <c r="H331" s="7"/>
    </row>
    <row r="332" spans="1:8" x14ac:dyDescent="0.25">
      <c r="A332" s="238"/>
      <c r="B332" s="238"/>
      <c r="C332" s="238"/>
      <c r="D332" s="238"/>
      <c r="E332" s="238"/>
      <c r="F332" s="238"/>
      <c r="G332" s="7"/>
      <c r="H332" s="7"/>
    </row>
    <row r="333" spans="1:8" x14ac:dyDescent="0.25">
      <c r="A333" s="238"/>
      <c r="B333" s="238"/>
      <c r="C333" s="238"/>
      <c r="D333" s="238"/>
      <c r="E333" s="238"/>
      <c r="F333" s="238"/>
      <c r="G333" s="7"/>
      <c r="H333" s="7"/>
    </row>
    <row r="334" spans="1:8" x14ac:dyDescent="0.25">
      <c r="A334" s="238"/>
      <c r="B334" s="238"/>
      <c r="C334" s="238"/>
      <c r="D334" s="238"/>
      <c r="E334" s="238"/>
      <c r="F334" s="238"/>
      <c r="G334" s="7"/>
      <c r="H334" s="7"/>
    </row>
    <row r="335" spans="1:8" x14ac:dyDescent="0.25">
      <c r="A335" s="238"/>
      <c r="B335" s="238"/>
      <c r="C335" s="238"/>
      <c r="D335" s="238"/>
      <c r="E335" s="238"/>
      <c r="F335" s="238"/>
      <c r="G335" s="7"/>
      <c r="H335" s="7"/>
    </row>
    <row r="336" spans="1:8" x14ac:dyDescent="0.25">
      <c r="A336" s="238"/>
      <c r="B336" s="238"/>
      <c r="C336" s="238"/>
      <c r="D336" s="238"/>
      <c r="E336" s="238"/>
      <c r="F336" s="238"/>
      <c r="G336" s="7"/>
      <c r="H336" s="7"/>
    </row>
    <row r="337" spans="1:8" x14ac:dyDescent="0.25">
      <c r="A337" s="238"/>
      <c r="B337" s="238"/>
      <c r="C337" s="238"/>
      <c r="D337" s="238"/>
      <c r="E337" s="238"/>
      <c r="F337" s="238"/>
      <c r="G337" s="7"/>
      <c r="H337" s="7"/>
    </row>
    <row r="338" spans="1:8" x14ac:dyDescent="0.25">
      <c r="A338" s="238"/>
      <c r="B338" s="238"/>
      <c r="C338" s="238"/>
      <c r="D338" s="238"/>
      <c r="E338" s="238"/>
      <c r="F338" s="238"/>
      <c r="G338" s="7"/>
      <c r="H338" s="7"/>
    </row>
    <row r="339" spans="1:8" x14ac:dyDescent="0.25">
      <c r="A339" s="238"/>
      <c r="B339" s="238"/>
      <c r="C339" s="238"/>
      <c r="D339" s="238"/>
      <c r="E339" s="238"/>
      <c r="F339" s="238"/>
      <c r="G339" s="7"/>
      <c r="H339" s="7"/>
    </row>
    <row r="340" spans="1:8" x14ac:dyDescent="0.25">
      <c r="A340" s="238"/>
      <c r="B340" s="238"/>
      <c r="C340" s="238"/>
      <c r="D340" s="238"/>
      <c r="E340" s="238"/>
      <c r="F340" s="238"/>
      <c r="G340" s="7"/>
      <c r="H340" s="7"/>
    </row>
    <row r="341" spans="1:8" x14ac:dyDescent="0.25">
      <c r="A341" s="238"/>
      <c r="B341" s="238"/>
      <c r="C341" s="238"/>
      <c r="D341" s="238"/>
      <c r="E341" s="238"/>
      <c r="F341" s="238"/>
      <c r="G341" s="7"/>
      <c r="H341" s="7"/>
    </row>
    <row r="342" spans="1:8" x14ac:dyDescent="0.25">
      <c r="A342" s="238"/>
      <c r="B342" s="238"/>
      <c r="C342" s="238"/>
      <c r="D342" s="238"/>
      <c r="E342" s="238"/>
      <c r="F342" s="238"/>
      <c r="G342" s="7"/>
      <c r="H342" s="7"/>
    </row>
    <row r="343" spans="1:8" x14ac:dyDescent="0.25">
      <c r="A343" s="238"/>
      <c r="B343" s="238"/>
      <c r="C343" s="238"/>
      <c r="D343" s="238"/>
      <c r="E343" s="238"/>
      <c r="F343" s="238"/>
      <c r="G343" s="7"/>
      <c r="H343" s="7"/>
    </row>
    <row r="344" spans="1:8" x14ac:dyDescent="0.25">
      <c r="A344" s="238"/>
      <c r="B344" s="238"/>
      <c r="C344" s="238"/>
      <c r="D344" s="238"/>
      <c r="E344" s="238"/>
      <c r="F344" s="238"/>
      <c r="G344" s="7"/>
      <c r="H344" s="7"/>
    </row>
    <row r="345" spans="1:8" x14ac:dyDescent="0.25">
      <c r="A345" s="238"/>
      <c r="B345" s="238"/>
      <c r="C345" s="238"/>
      <c r="D345" s="238"/>
      <c r="E345" s="238"/>
      <c r="F345" s="238"/>
      <c r="G345" s="7"/>
      <c r="H345" s="7"/>
    </row>
    <row r="346" spans="1:8" x14ac:dyDescent="0.25">
      <c r="A346" s="238"/>
      <c r="B346" s="238"/>
      <c r="C346" s="238"/>
      <c r="D346" s="238"/>
      <c r="E346" s="238"/>
      <c r="F346" s="238"/>
      <c r="G346" s="7"/>
      <c r="H346" s="7"/>
    </row>
    <row r="347" spans="1:8" x14ac:dyDescent="0.25">
      <c r="A347" s="238"/>
      <c r="B347" s="238"/>
      <c r="C347" s="238"/>
      <c r="D347" s="238"/>
      <c r="E347" s="238"/>
      <c r="F347" s="238"/>
      <c r="G347" s="7"/>
      <c r="H347" s="7"/>
    </row>
    <row r="348" spans="1:8" x14ac:dyDescent="0.25">
      <c r="A348" s="238"/>
      <c r="B348" s="238"/>
      <c r="C348" s="238"/>
      <c r="D348" s="238"/>
      <c r="E348" s="238"/>
      <c r="F348" s="238"/>
      <c r="G348" s="7"/>
      <c r="H348" s="7"/>
    </row>
    <row r="349" spans="1:8" x14ac:dyDescent="0.25">
      <c r="A349" s="238"/>
      <c r="B349" s="238"/>
      <c r="C349" s="238"/>
      <c r="D349" s="238"/>
      <c r="E349" s="238"/>
      <c r="F349" s="238"/>
      <c r="G349" s="7"/>
      <c r="H349" s="7"/>
    </row>
    <row r="350" spans="1:8" x14ac:dyDescent="0.25">
      <c r="A350" s="238"/>
      <c r="B350" s="238"/>
      <c r="C350" s="238"/>
      <c r="D350" s="238"/>
      <c r="E350" s="238"/>
      <c r="F350" s="238"/>
      <c r="G350" s="7"/>
      <c r="H350" s="7"/>
    </row>
    <row r="351" spans="1:8" x14ac:dyDescent="0.25">
      <c r="A351" s="238"/>
      <c r="B351" s="238"/>
      <c r="C351" s="238"/>
      <c r="D351" s="238"/>
      <c r="E351" s="238"/>
      <c r="F351" s="238"/>
      <c r="G351" s="7"/>
      <c r="H351" s="7"/>
    </row>
    <row r="352" spans="1:8" x14ac:dyDescent="0.25">
      <c r="A352" s="238"/>
      <c r="B352" s="238"/>
      <c r="C352" s="238"/>
      <c r="D352" s="238"/>
      <c r="E352" s="238"/>
      <c r="F352" s="238"/>
      <c r="G352" s="7"/>
      <c r="H352" s="7"/>
    </row>
    <row r="353" spans="1:8" x14ac:dyDescent="0.25">
      <c r="A353" s="238"/>
      <c r="B353" s="238"/>
      <c r="C353" s="238"/>
      <c r="D353" s="238"/>
      <c r="E353" s="238"/>
      <c r="F353" s="238"/>
      <c r="G353" s="7"/>
      <c r="H353" s="7"/>
    </row>
    <row r="354" spans="1:8" x14ac:dyDescent="0.25">
      <c r="A354" s="238"/>
      <c r="B354" s="238"/>
      <c r="C354" s="238"/>
      <c r="D354" s="238"/>
      <c r="E354" s="238"/>
      <c r="F354" s="238"/>
      <c r="G354" s="7"/>
      <c r="H354" s="7"/>
    </row>
    <row r="355" spans="1:8" x14ac:dyDescent="0.25">
      <c r="A355" s="238"/>
      <c r="B355" s="238"/>
      <c r="C355" s="238"/>
      <c r="D355" s="238"/>
      <c r="E355" s="238"/>
      <c r="F355" s="238"/>
      <c r="G355" s="7"/>
      <c r="H355" s="7"/>
    </row>
    <row r="356" spans="1:8" x14ac:dyDescent="0.25">
      <c r="A356" s="238"/>
      <c r="B356" s="238"/>
      <c r="C356" s="238"/>
      <c r="D356" s="238"/>
      <c r="E356" s="238"/>
      <c r="F356" s="238"/>
      <c r="G356" s="7"/>
      <c r="H356" s="7"/>
    </row>
    <row r="357" spans="1:8" x14ac:dyDescent="0.25">
      <c r="A357" s="238"/>
      <c r="B357" s="238"/>
      <c r="C357" s="238"/>
      <c r="D357" s="238"/>
      <c r="E357" s="238"/>
      <c r="F357" s="238"/>
      <c r="G357" s="7"/>
      <c r="H357" s="7"/>
    </row>
    <row r="358" spans="1:8" x14ac:dyDescent="0.25">
      <c r="A358" s="238"/>
      <c r="B358" s="238"/>
      <c r="C358" s="238"/>
      <c r="D358" s="238"/>
      <c r="E358" s="238"/>
      <c r="F358" s="238"/>
      <c r="G358" s="7"/>
      <c r="H358" s="7"/>
    </row>
    <row r="359" spans="1:8" x14ac:dyDescent="0.25">
      <c r="A359" s="238"/>
      <c r="B359" s="238"/>
      <c r="C359" s="238"/>
      <c r="D359" s="238"/>
      <c r="E359" s="238"/>
      <c r="F359" s="238"/>
      <c r="G359" s="7"/>
      <c r="H359" s="7"/>
    </row>
    <row r="360" spans="1:8" x14ac:dyDescent="0.25">
      <c r="A360" s="238"/>
      <c r="B360" s="238"/>
      <c r="C360" s="238"/>
      <c r="D360" s="238"/>
      <c r="E360" s="238"/>
      <c r="F360" s="238"/>
      <c r="G360" s="7"/>
      <c r="H360" s="7"/>
    </row>
    <row r="361" spans="1:8" x14ac:dyDescent="0.25">
      <c r="A361" s="238"/>
      <c r="B361" s="238"/>
      <c r="C361" s="238"/>
      <c r="D361" s="238"/>
      <c r="E361" s="238"/>
      <c r="F361" s="238"/>
      <c r="G361" s="7"/>
      <c r="H361" s="7"/>
    </row>
    <row r="362" spans="1:8" x14ac:dyDescent="0.25">
      <c r="A362" s="238"/>
      <c r="B362" s="238"/>
      <c r="C362" s="238"/>
      <c r="D362" s="238"/>
      <c r="E362" s="238"/>
      <c r="F362" s="238"/>
      <c r="G362" s="7"/>
      <c r="H362" s="7"/>
    </row>
    <row r="363" spans="1:8" x14ac:dyDescent="0.25">
      <c r="A363" s="238"/>
      <c r="B363" s="238"/>
      <c r="C363" s="238"/>
      <c r="D363" s="238"/>
      <c r="E363" s="238"/>
      <c r="F363" s="238"/>
      <c r="G363" s="7"/>
      <c r="H363" s="7"/>
    </row>
    <row r="364" spans="1:8" x14ac:dyDescent="0.25">
      <c r="A364" s="238"/>
      <c r="B364" s="238"/>
      <c r="C364" s="238"/>
      <c r="D364" s="238"/>
      <c r="E364" s="238"/>
      <c r="F364" s="238"/>
      <c r="G364" s="7"/>
      <c r="H364" s="7"/>
    </row>
    <row r="365" spans="1:8" x14ac:dyDescent="0.25">
      <c r="A365" s="238"/>
      <c r="B365" s="238"/>
      <c r="C365" s="238"/>
      <c r="D365" s="238"/>
      <c r="E365" s="238"/>
      <c r="F365" s="238"/>
      <c r="G365" s="7"/>
      <c r="H365" s="7"/>
    </row>
    <row r="366" spans="1:8" x14ac:dyDescent="0.25">
      <c r="A366" s="238"/>
      <c r="B366" s="238"/>
      <c r="C366" s="238"/>
      <c r="D366" s="238"/>
      <c r="E366" s="238"/>
      <c r="F366" s="238"/>
      <c r="G366" s="7"/>
      <c r="H366" s="7"/>
    </row>
    <row r="367" spans="1:8" x14ac:dyDescent="0.25">
      <c r="A367" s="238"/>
      <c r="B367" s="238"/>
      <c r="C367" s="238"/>
      <c r="D367" s="238"/>
      <c r="E367" s="238"/>
      <c r="F367" s="238"/>
      <c r="G367" s="7"/>
      <c r="H367" s="7"/>
    </row>
    <row r="368" spans="1:8" x14ac:dyDescent="0.25">
      <c r="A368" s="238"/>
      <c r="B368" s="238"/>
      <c r="C368" s="238"/>
      <c r="D368" s="238"/>
      <c r="E368" s="238"/>
      <c r="F368" s="238"/>
      <c r="G368" s="7"/>
      <c r="H368" s="7"/>
    </row>
    <row r="369" spans="1:8" x14ac:dyDescent="0.25">
      <c r="A369" s="238"/>
      <c r="B369" s="238"/>
      <c r="C369" s="238"/>
      <c r="D369" s="238"/>
      <c r="E369" s="238"/>
      <c r="F369" s="238"/>
      <c r="G369" s="7"/>
      <c r="H369" s="7"/>
    </row>
    <row r="370" spans="1:8" x14ac:dyDescent="0.25">
      <c r="A370" s="238"/>
      <c r="B370" s="238"/>
      <c r="C370" s="238"/>
      <c r="D370" s="238"/>
      <c r="E370" s="238"/>
      <c r="F370" s="238"/>
      <c r="G370" s="7"/>
      <c r="H370" s="7"/>
    </row>
    <row r="371" spans="1:8" x14ac:dyDescent="0.25">
      <c r="A371" s="238"/>
      <c r="B371" s="238"/>
      <c r="C371" s="238"/>
      <c r="D371" s="238"/>
      <c r="E371" s="238"/>
      <c r="F371" s="238"/>
      <c r="G371" s="7"/>
      <c r="H371" s="7"/>
    </row>
    <row r="372" spans="1:8" x14ac:dyDescent="0.25">
      <c r="A372" s="238"/>
      <c r="B372" s="238"/>
      <c r="C372" s="238"/>
      <c r="D372" s="238"/>
      <c r="E372" s="238"/>
      <c r="F372" s="238"/>
      <c r="G372" s="7"/>
      <c r="H372" s="7"/>
    </row>
    <row r="373" spans="1:8" x14ac:dyDescent="0.25">
      <c r="A373" s="238"/>
      <c r="B373" s="238"/>
      <c r="C373" s="238"/>
      <c r="D373" s="238"/>
      <c r="E373" s="238"/>
      <c r="F373" s="238"/>
      <c r="G373" s="7"/>
      <c r="H373" s="7"/>
    </row>
    <row r="374" spans="1:8" x14ac:dyDescent="0.25">
      <c r="A374" s="238"/>
      <c r="B374" s="238"/>
      <c r="C374" s="238"/>
      <c r="D374" s="238"/>
      <c r="E374" s="238"/>
      <c r="F374" s="238"/>
      <c r="G374" s="7"/>
      <c r="H374" s="7"/>
    </row>
    <row r="375" spans="1:8" x14ac:dyDescent="0.25">
      <c r="A375" s="238"/>
      <c r="B375" s="238"/>
      <c r="C375" s="238"/>
      <c r="D375" s="238"/>
      <c r="E375" s="238"/>
      <c r="F375" s="238"/>
      <c r="G375" s="7"/>
      <c r="H375" s="7"/>
    </row>
    <row r="376" spans="1:8" x14ac:dyDescent="0.25">
      <c r="A376" s="238"/>
      <c r="B376" s="238"/>
      <c r="C376" s="238"/>
      <c r="D376" s="238"/>
      <c r="E376" s="238"/>
      <c r="F376" s="238"/>
      <c r="G376" s="7"/>
      <c r="H376" s="7"/>
    </row>
    <row r="377" spans="1:8" x14ac:dyDescent="0.25">
      <c r="A377" s="238"/>
      <c r="B377" s="238"/>
      <c r="C377" s="238"/>
      <c r="D377" s="238"/>
      <c r="E377" s="238"/>
      <c r="F377" s="238"/>
      <c r="G377" s="7"/>
      <c r="H377" s="7"/>
    </row>
    <row r="378" spans="1:8" x14ac:dyDescent="0.25">
      <c r="A378" s="238"/>
      <c r="B378" s="238"/>
      <c r="C378" s="238"/>
      <c r="D378" s="238"/>
      <c r="E378" s="238"/>
      <c r="F378" s="238"/>
      <c r="G378" s="7"/>
      <c r="H378" s="7"/>
    </row>
    <row r="379" spans="1:8" x14ac:dyDescent="0.25">
      <c r="A379" s="238"/>
      <c r="B379" s="238"/>
      <c r="C379" s="238"/>
      <c r="D379" s="238"/>
      <c r="E379" s="238"/>
      <c r="F379" s="238"/>
      <c r="G379" s="7"/>
      <c r="H379" s="7"/>
    </row>
    <row r="380" spans="1:8" x14ac:dyDescent="0.25">
      <c r="A380" s="238"/>
      <c r="B380" s="238"/>
      <c r="C380" s="238"/>
      <c r="D380" s="238"/>
      <c r="E380" s="238"/>
      <c r="F380" s="238"/>
      <c r="G380" s="7"/>
      <c r="H380" s="7"/>
    </row>
    <row r="381" spans="1:8" x14ac:dyDescent="0.25">
      <c r="A381" s="238"/>
      <c r="B381" s="238"/>
      <c r="C381" s="238"/>
      <c r="D381" s="238"/>
      <c r="E381" s="238"/>
      <c r="F381" s="238"/>
      <c r="G381" s="7"/>
      <c r="H381" s="7"/>
    </row>
    <row r="382" spans="1:8" x14ac:dyDescent="0.25">
      <c r="A382" s="238"/>
      <c r="B382" s="238"/>
      <c r="C382" s="238"/>
      <c r="D382" s="238"/>
      <c r="E382" s="238"/>
      <c r="F382" s="238"/>
      <c r="G382" s="7"/>
      <c r="H382" s="7"/>
    </row>
    <row r="383" spans="1:8" x14ac:dyDescent="0.25">
      <c r="A383" s="238"/>
      <c r="B383" s="238"/>
      <c r="C383" s="238"/>
      <c r="D383" s="238"/>
      <c r="E383" s="238"/>
      <c r="F383" s="238"/>
      <c r="G383" s="7"/>
      <c r="H383" s="7"/>
    </row>
    <row r="384" spans="1:8" x14ac:dyDescent="0.25">
      <c r="A384" s="238"/>
      <c r="B384" s="238"/>
      <c r="C384" s="238"/>
      <c r="D384" s="238"/>
      <c r="E384" s="238"/>
      <c r="F384" s="238"/>
      <c r="G384" s="7"/>
      <c r="H384" s="7"/>
    </row>
    <row r="385" spans="1:8" x14ac:dyDescent="0.25">
      <c r="A385" s="238"/>
      <c r="B385" s="238"/>
      <c r="C385" s="238"/>
      <c r="D385" s="238"/>
      <c r="E385" s="238"/>
      <c r="F385" s="238"/>
      <c r="G385" s="7"/>
      <c r="H385" s="7"/>
    </row>
    <row r="386" spans="1:8" x14ac:dyDescent="0.25">
      <c r="A386" s="238"/>
      <c r="B386" s="238"/>
      <c r="C386" s="238"/>
      <c r="D386" s="238"/>
      <c r="E386" s="238"/>
      <c r="F386" s="238"/>
      <c r="G386" s="7"/>
      <c r="H386" s="7"/>
    </row>
    <row r="387" spans="1:8" x14ac:dyDescent="0.25">
      <c r="A387" s="238"/>
      <c r="B387" s="238"/>
      <c r="C387" s="238"/>
      <c r="D387" s="238"/>
      <c r="E387" s="238"/>
      <c r="F387" s="238"/>
      <c r="G387" s="7"/>
      <c r="H387" s="7"/>
    </row>
    <row r="388" spans="1:8" x14ac:dyDescent="0.25">
      <c r="A388" s="238"/>
      <c r="B388" s="238"/>
      <c r="C388" s="238"/>
      <c r="D388" s="238"/>
      <c r="E388" s="238"/>
      <c r="F388" s="238"/>
      <c r="G388" s="7"/>
      <c r="H388" s="7"/>
    </row>
    <row r="389" spans="1:8" x14ac:dyDescent="0.25">
      <c r="A389" s="238"/>
      <c r="B389" s="238"/>
      <c r="C389" s="238"/>
      <c r="D389" s="238"/>
      <c r="E389" s="238"/>
      <c r="F389" s="238"/>
      <c r="G389" s="7"/>
      <c r="H389" s="7"/>
    </row>
    <row r="390" spans="1:8" x14ac:dyDescent="0.25">
      <c r="A390" s="238"/>
      <c r="B390" s="238"/>
      <c r="C390" s="238"/>
      <c r="D390" s="238"/>
      <c r="E390" s="238"/>
      <c r="F390" s="238"/>
      <c r="G390" s="7"/>
      <c r="H390" s="7"/>
    </row>
    <row r="391" spans="1:8" x14ac:dyDescent="0.25">
      <c r="A391" s="238"/>
      <c r="B391" s="238"/>
      <c r="C391" s="238"/>
      <c r="D391" s="238"/>
      <c r="E391" s="238"/>
      <c r="F391" s="238"/>
      <c r="G391" s="7"/>
      <c r="H391" s="7"/>
    </row>
    <row r="392" spans="1:8" x14ac:dyDescent="0.25">
      <c r="A392" s="238"/>
      <c r="B392" s="238"/>
      <c r="C392" s="238"/>
      <c r="D392" s="238"/>
      <c r="E392" s="238"/>
      <c r="F392" s="238"/>
      <c r="G392" s="7"/>
      <c r="H392" s="7"/>
    </row>
    <row r="393" spans="1:8" x14ac:dyDescent="0.25">
      <c r="A393" s="238"/>
      <c r="B393" s="238"/>
      <c r="C393" s="238"/>
      <c r="D393" s="238"/>
      <c r="E393" s="238"/>
      <c r="F393" s="238"/>
      <c r="G393" s="7"/>
      <c r="H393" s="7"/>
    </row>
    <row r="394" spans="1:8" x14ac:dyDescent="0.25">
      <c r="A394" s="238"/>
      <c r="B394" s="238"/>
      <c r="C394" s="238"/>
      <c r="D394" s="238"/>
      <c r="E394" s="238"/>
      <c r="F394" s="238"/>
      <c r="G394" s="7"/>
      <c r="H394" s="7"/>
    </row>
    <row r="395" spans="1:8" x14ac:dyDescent="0.25">
      <c r="A395" s="238"/>
      <c r="B395" s="238"/>
      <c r="C395" s="238"/>
      <c r="D395" s="238"/>
      <c r="E395" s="238"/>
      <c r="F395" s="238"/>
      <c r="G395" s="7"/>
      <c r="H395" s="7"/>
    </row>
    <row r="396" spans="1:8" x14ac:dyDescent="0.25">
      <c r="A396" s="238"/>
      <c r="B396" s="238"/>
      <c r="C396" s="238"/>
      <c r="D396" s="238"/>
      <c r="E396" s="238"/>
      <c r="F396" s="238"/>
      <c r="G396" s="7"/>
      <c r="H396" s="7"/>
    </row>
    <row r="397" spans="1:8" x14ac:dyDescent="0.25">
      <c r="A397" s="238"/>
      <c r="B397" s="238"/>
      <c r="C397" s="238"/>
      <c r="D397" s="238"/>
      <c r="E397" s="238"/>
      <c r="F397" s="238"/>
      <c r="G397" s="7"/>
      <c r="H397" s="7"/>
    </row>
    <row r="398" spans="1:8" x14ac:dyDescent="0.25">
      <c r="A398" s="238"/>
      <c r="B398" s="238"/>
      <c r="C398" s="238"/>
      <c r="D398" s="238"/>
      <c r="E398" s="238"/>
      <c r="F398" s="238"/>
      <c r="G398" s="7"/>
      <c r="H398" s="7"/>
    </row>
    <row r="399" spans="1:8" x14ac:dyDescent="0.25">
      <c r="A399" s="238"/>
      <c r="B399" s="238"/>
      <c r="C399" s="238"/>
      <c r="D399" s="238"/>
      <c r="E399" s="238"/>
      <c r="F399" s="238"/>
      <c r="G399" s="7"/>
      <c r="H399" s="7"/>
    </row>
    <row r="400" spans="1:8" x14ac:dyDescent="0.25">
      <c r="A400" s="238"/>
      <c r="B400" s="238"/>
      <c r="C400" s="238"/>
      <c r="D400" s="238"/>
      <c r="E400" s="238"/>
      <c r="F400" s="238"/>
      <c r="G400" s="7"/>
      <c r="H400" s="7"/>
    </row>
    <row r="401" spans="1:8" x14ac:dyDescent="0.25">
      <c r="A401" s="238"/>
      <c r="B401" s="238"/>
      <c r="C401" s="238"/>
      <c r="D401" s="238"/>
      <c r="E401" s="238"/>
      <c r="F401" s="238"/>
      <c r="G401" s="7"/>
      <c r="H401" s="7"/>
    </row>
    <row r="402" spans="1:8" x14ac:dyDescent="0.25">
      <c r="A402" s="238"/>
      <c r="B402" s="238"/>
      <c r="C402" s="238"/>
      <c r="D402" s="238"/>
      <c r="E402" s="238"/>
      <c r="F402" s="238"/>
      <c r="G402" s="7"/>
      <c r="H402" s="7"/>
    </row>
    <row r="403" spans="1:8" x14ac:dyDescent="0.25">
      <c r="A403" s="238"/>
      <c r="B403" s="238"/>
      <c r="C403" s="238"/>
      <c r="D403" s="238"/>
      <c r="E403" s="238"/>
      <c r="F403" s="238"/>
      <c r="G403" s="7"/>
      <c r="H403" s="7"/>
    </row>
    <row r="404" spans="1:8" x14ac:dyDescent="0.25">
      <c r="A404" s="238"/>
      <c r="B404" s="238"/>
      <c r="C404" s="238"/>
      <c r="D404" s="238"/>
      <c r="E404" s="238"/>
      <c r="F404" s="238"/>
      <c r="G404" s="7"/>
      <c r="H404" s="7"/>
    </row>
    <row r="405" spans="1:8" x14ac:dyDescent="0.25">
      <c r="A405" s="238"/>
      <c r="B405" s="238"/>
      <c r="C405" s="238"/>
      <c r="D405" s="238"/>
      <c r="E405" s="238"/>
      <c r="F405" s="238"/>
      <c r="G405" s="7"/>
      <c r="H405" s="7"/>
    </row>
    <row r="406" spans="1:8" x14ac:dyDescent="0.25">
      <c r="A406" s="238"/>
      <c r="B406" s="238"/>
      <c r="C406" s="238"/>
      <c r="D406" s="238"/>
      <c r="E406" s="238"/>
      <c r="F406" s="238"/>
      <c r="G406" s="7"/>
      <c r="H406" s="7"/>
    </row>
    <row r="407" spans="1:8" x14ac:dyDescent="0.25">
      <c r="A407" s="238"/>
      <c r="B407" s="238"/>
      <c r="C407" s="238"/>
      <c r="D407" s="238"/>
      <c r="E407" s="238"/>
      <c r="F407" s="238"/>
      <c r="G407" s="7"/>
      <c r="H407" s="7"/>
    </row>
    <row r="408" spans="1:8" x14ac:dyDescent="0.25">
      <c r="A408" s="238"/>
      <c r="B408" s="238"/>
      <c r="C408" s="238"/>
      <c r="D408" s="238"/>
      <c r="E408" s="238"/>
      <c r="F408" s="238"/>
      <c r="G408" s="7"/>
      <c r="H408" s="7"/>
    </row>
    <row r="409" spans="1:8" x14ac:dyDescent="0.25">
      <c r="A409" s="238"/>
      <c r="B409" s="238"/>
      <c r="C409" s="238"/>
      <c r="D409" s="238"/>
      <c r="E409" s="238"/>
      <c r="F409" s="238"/>
      <c r="G409" s="7"/>
      <c r="H409" s="7"/>
    </row>
    <row r="410" spans="1:8" x14ac:dyDescent="0.25">
      <c r="A410" s="238"/>
      <c r="B410" s="238"/>
      <c r="C410" s="238"/>
      <c r="D410" s="238"/>
      <c r="E410" s="238"/>
      <c r="F410" s="238"/>
      <c r="G410" s="7"/>
      <c r="H410" s="7"/>
    </row>
    <row r="411" spans="1:8" x14ac:dyDescent="0.25">
      <c r="A411" s="238"/>
      <c r="B411" s="238"/>
      <c r="C411" s="238"/>
      <c r="D411" s="238"/>
      <c r="E411" s="238"/>
      <c r="F411" s="238"/>
      <c r="G411" s="7"/>
      <c r="H411" s="7"/>
    </row>
    <row r="412" spans="1:8" x14ac:dyDescent="0.25">
      <c r="A412" s="238"/>
      <c r="B412" s="238"/>
      <c r="C412" s="238"/>
      <c r="D412" s="238"/>
      <c r="E412" s="238"/>
      <c r="F412" s="238"/>
      <c r="G412" s="7"/>
      <c r="H412" s="7"/>
    </row>
    <row r="413" spans="1:8" x14ac:dyDescent="0.25">
      <c r="A413" s="238"/>
      <c r="B413" s="238"/>
      <c r="C413" s="238"/>
      <c r="D413" s="238"/>
      <c r="E413" s="238"/>
      <c r="F413" s="238"/>
      <c r="G413" s="7"/>
      <c r="H413" s="7"/>
    </row>
    <row r="414" spans="1:8" x14ac:dyDescent="0.25">
      <c r="A414" s="238"/>
      <c r="B414" s="238"/>
      <c r="C414" s="238"/>
      <c r="D414" s="238"/>
      <c r="E414" s="238"/>
      <c r="F414" s="238"/>
      <c r="G414" s="7"/>
      <c r="H414" s="7"/>
    </row>
    <row r="415" spans="1:8" x14ac:dyDescent="0.25">
      <c r="A415" s="238"/>
      <c r="B415" s="238"/>
      <c r="C415" s="238"/>
      <c r="D415" s="238"/>
      <c r="E415" s="238"/>
      <c r="F415" s="238"/>
      <c r="G415" s="7"/>
      <c r="H415" s="7"/>
    </row>
    <row r="416" spans="1:8" x14ac:dyDescent="0.25">
      <c r="A416" s="238"/>
      <c r="B416" s="238"/>
      <c r="C416" s="238"/>
      <c r="D416" s="238"/>
      <c r="E416" s="238"/>
      <c r="F416" s="238"/>
      <c r="G416" s="7"/>
      <c r="H416" s="7"/>
    </row>
    <row r="417" spans="1:8" x14ac:dyDescent="0.25">
      <c r="A417" s="238"/>
      <c r="B417" s="238"/>
      <c r="C417" s="238"/>
      <c r="D417" s="238"/>
      <c r="E417" s="238"/>
      <c r="F417" s="238"/>
      <c r="G417" s="7"/>
      <c r="H417" s="7"/>
    </row>
    <row r="418" spans="1:8" x14ac:dyDescent="0.25">
      <c r="A418" s="238"/>
      <c r="B418" s="238"/>
      <c r="C418" s="238"/>
      <c r="D418" s="238"/>
      <c r="E418" s="238"/>
      <c r="F418" s="238"/>
      <c r="G418" s="7"/>
      <c r="H418" s="7"/>
    </row>
    <row r="419" spans="1:8" x14ac:dyDescent="0.25">
      <c r="A419" s="238"/>
      <c r="B419" s="238"/>
      <c r="C419" s="238"/>
      <c r="D419" s="238"/>
      <c r="E419" s="238"/>
      <c r="F419" s="238"/>
      <c r="G419" s="7"/>
      <c r="H419" s="7"/>
    </row>
    <row r="420" spans="1:8" x14ac:dyDescent="0.25">
      <c r="A420" s="238"/>
      <c r="B420" s="238"/>
      <c r="C420" s="238"/>
      <c r="D420" s="238"/>
      <c r="E420" s="238"/>
      <c r="F420" s="238"/>
      <c r="G420" s="7"/>
      <c r="H420" s="7"/>
    </row>
    <row r="421" spans="1:8" x14ac:dyDescent="0.25">
      <c r="A421" s="238"/>
      <c r="B421" s="238"/>
      <c r="C421" s="238"/>
      <c r="D421" s="238"/>
      <c r="E421" s="238"/>
      <c r="F421" s="238"/>
      <c r="G421" s="7"/>
      <c r="H421" s="7"/>
    </row>
    <row r="422" spans="1:8" x14ac:dyDescent="0.25">
      <c r="A422" s="238"/>
      <c r="B422" s="238"/>
      <c r="C422" s="238"/>
      <c r="D422" s="238"/>
      <c r="E422" s="238"/>
      <c r="F422" s="238"/>
      <c r="G422" s="7"/>
      <c r="H422" s="7"/>
    </row>
    <row r="423" spans="1:8" x14ac:dyDescent="0.25">
      <c r="A423" s="238"/>
      <c r="B423" s="238"/>
      <c r="C423" s="238"/>
      <c r="D423" s="238"/>
      <c r="E423" s="238"/>
      <c r="F423" s="238"/>
      <c r="G423" s="7"/>
      <c r="H423" s="7"/>
    </row>
    <row r="424" spans="1:8" x14ac:dyDescent="0.25">
      <c r="A424" s="238"/>
      <c r="B424" s="238"/>
      <c r="C424" s="238"/>
      <c r="D424" s="238"/>
      <c r="E424" s="238"/>
      <c r="F424" s="238"/>
      <c r="G424" s="7"/>
      <c r="H424" s="7"/>
    </row>
    <row r="425" spans="1:8" x14ac:dyDescent="0.25">
      <c r="A425" s="238"/>
      <c r="B425" s="238"/>
      <c r="C425" s="238"/>
      <c r="D425" s="238"/>
      <c r="E425" s="238"/>
      <c r="F425" s="238"/>
      <c r="G425" s="7"/>
      <c r="H425" s="7"/>
    </row>
    <row r="426" spans="1:8" x14ac:dyDescent="0.25">
      <c r="A426" s="238"/>
      <c r="B426" s="238"/>
      <c r="C426" s="238"/>
      <c r="D426" s="238"/>
      <c r="E426" s="238"/>
      <c r="F426" s="238"/>
      <c r="G426" s="7"/>
      <c r="H426" s="7"/>
    </row>
    <row r="427" spans="1:8" x14ac:dyDescent="0.25">
      <c r="A427" s="238"/>
      <c r="B427" s="238"/>
      <c r="C427" s="238"/>
      <c r="D427" s="238"/>
      <c r="E427" s="238"/>
      <c r="F427" s="238"/>
      <c r="G427" s="7"/>
      <c r="H427" s="7"/>
    </row>
    <row r="428" spans="1:8" x14ac:dyDescent="0.25">
      <c r="A428" s="238"/>
      <c r="B428" s="238"/>
      <c r="C428" s="238"/>
      <c r="D428" s="238"/>
      <c r="E428" s="238"/>
      <c r="F428" s="238"/>
      <c r="G428" s="7"/>
      <c r="H428" s="7"/>
    </row>
    <row r="429" spans="1:8" x14ac:dyDescent="0.25">
      <c r="A429" s="238"/>
      <c r="B429" s="238"/>
      <c r="C429" s="238"/>
      <c r="D429" s="238"/>
      <c r="E429" s="238"/>
      <c r="F429" s="238"/>
      <c r="G429" s="7"/>
      <c r="H429" s="7"/>
    </row>
    <row r="430" spans="1:8" x14ac:dyDescent="0.25">
      <c r="A430" s="238"/>
      <c r="B430" s="238"/>
      <c r="C430" s="238"/>
      <c r="D430" s="238"/>
      <c r="E430" s="238"/>
      <c r="F430" s="238"/>
      <c r="G430" s="7"/>
      <c r="H430" s="7"/>
    </row>
    <row r="431" spans="1:8" x14ac:dyDescent="0.25">
      <c r="A431" s="238"/>
      <c r="B431" s="238"/>
      <c r="C431" s="238"/>
      <c r="D431" s="238"/>
      <c r="E431" s="238"/>
      <c r="F431" s="238"/>
      <c r="G431" s="7"/>
      <c r="H431" s="7"/>
    </row>
    <row r="432" spans="1:8" x14ac:dyDescent="0.25">
      <c r="A432" s="238"/>
      <c r="B432" s="238"/>
      <c r="C432" s="238"/>
      <c r="D432" s="238"/>
      <c r="E432" s="238"/>
      <c r="F432" s="238"/>
      <c r="G432" s="7"/>
      <c r="H432" s="7"/>
    </row>
    <row r="433" spans="1:8" x14ac:dyDescent="0.25">
      <c r="A433" s="238"/>
      <c r="B433" s="238"/>
      <c r="C433" s="238"/>
      <c r="D433" s="238"/>
      <c r="E433" s="238"/>
      <c r="F433" s="238"/>
      <c r="G433" s="7"/>
      <c r="H433" s="7"/>
    </row>
    <row r="434" spans="1:8" x14ac:dyDescent="0.25">
      <c r="A434" s="238"/>
      <c r="B434" s="238"/>
      <c r="C434" s="238"/>
      <c r="D434" s="238"/>
      <c r="E434" s="238"/>
      <c r="F434" s="238"/>
      <c r="G434" s="7"/>
      <c r="H434" s="7"/>
    </row>
    <row r="435" spans="1:8" x14ac:dyDescent="0.25">
      <c r="A435" s="238"/>
      <c r="B435" s="238"/>
      <c r="C435" s="238"/>
      <c r="D435" s="238"/>
      <c r="E435" s="238"/>
      <c r="F435" s="238"/>
      <c r="G435" s="7"/>
      <c r="H435" s="7"/>
    </row>
    <row r="436" spans="1:8" x14ac:dyDescent="0.25">
      <c r="A436" s="238"/>
      <c r="B436" s="238"/>
      <c r="C436" s="238"/>
      <c r="D436" s="238"/>
      <c r="E436" s="238"/>
      <c r="F436" s="238"/>
      <c r="G436" s="7"/>
      <c r="H436" s="7"/>
    </row>
    <row r="437" spans="1:8" x14ac:dyDescent="0.25">
      <c r="A437" s="238"/>
      <c r="B437" s="238"/>
      <c r="C437" s="238"/>
      <c r="D437" s="238"/>
      <c r="E437" s="238"/>
      <c r="F437" s="238"/>
      <c r="G437" s="7"/>
      <c r="H437" s="7"/>
    </row>
    <row r="438" spans="1:8" x14ac:dyDescent="0.25">
      <c r="A438" s="238"/>
      <c r="B438" s="238"/>
      <c r="C438" s="238"/>
      <c r="D438" s="238"/>
      <c r="E438" s="238"/>
      <c r="F438" s="238"/>
      <c r="G438" s="7"/>
      <c r="H438" s="7"/>
    </row>
    <row r="439" spans="1:8" x14ac:dyDescent="0.25">
      <c r="A439" s="238"/>
      <c r="B439" s="238"/>
      <c r="C439" s="238"/>
      <c r="D439" s="238"/>
      <c r="E439" s="238"/>
      <c r="F439" s="238"/>
      <c r="G439" s="7"/>
      <c r="H439" s="7"/>
    </row>
    <row r="440" spans="1:8" x14ac:dyDescent="0.25">
      <c r="A440" s="238"/>
      <c r="B440" s="238"/>
      <c r="C440" s="238"/>
      <c r="D440" s="238"/>
      <c r="E440" s="238"/>
      <c r="F440" s="238"/>
      <c r="G440" s="7"/>
      <c r="H440" s="7"/>
    </row>
    <row r="441" spans="1:8" x14ac:dyDescent="0.25">
      <c r="A441" s="238"/>
      <c r="B441" s="238"/>
      <c r="C441" s="238"/>
      <c r="D441" s="238"/>
      <c r="E441" s="238"/>
      <c r="F441" s="238"/>
      <c r="G441" s="7"/>
      <c r="H441" s="7"/>
    </row>
    <row r="442" spans="1:8" x14ac:dyDescent="0.25">
      <c r="A442" s="238"/>
      <c r="B442" s="238"/>
      <c r="C442" s="238"/>
      <c r="D442" s="238"/>
      <c r="E442" s="238"/>
      <c r="F442" s="238"/>
      <c r="G442" s="7"/>
      <c r="H442" s="7"/>
    </row>
    <row r="443" spans="1:8" x14ac:dyDescent="0.25">
      <c r="A443" s="238"/>
      <c r="B443" s="238"/>
      <c r="C443" s="238"/>
      <c r="D443" s="238"/>
      <c r="E443" s="238"/>
      <c r="F443" s="238"/>
      <c r="G443" s="7"/>
      <c r="H443" s="7"/>
    </row>
    <row r="444" spans="1:8" x14ac:dyDescent="0.25">
      <c r="A444" s="238"/>
      <c r="B444" s="238"/>
      <c r="C444" s="238"/>
      <c r="D444" s="238"/>
      <c r="E444" s="238"/>
      <c r="F444" s="238"/>
      <c r="G444" s="7"/>
      <c r="H444" s="7"/>
    </row>
    <row r="445" spans="1:8" x14ac:dyDescent="0.25">
      <c r="A445" s="238"/>
      <c r="B445" s="238"/>
      <c r="C445" s="238"/>
      <c r="D445" s="238"/>
      <c r="E445" s="238"/>
      <c r="F445" s="238"/>
      <c r="G445" s="7"/>
      <c r="H445" s="7"/>
    </row>
    <row r="446" spans="1:8" x14ac:dyDescent="0.25">
      <c r="A446" s="238"/>
      <c r="B446" s="238"/>
      <c r="C446" s="238"/>
      <c r="D446" s="238"/>
      <c r="E446" s="238"/>
      <c r="F446" s="238"/>
      <c r="G446" s="7"/>
      <c r="H446" s="7"/>
    </row>
    <row r="447" spans="1:8" x14ac:dyDescent="0.25">
      <c r="A447" s="238"/>
      <c r="B447" s="238"/>
      <c r="C447" s="238"/>
      <c r="D447" s="238"/>
      <c r="E447" s="238"/>
      <c r="F447" s="238"/>
      <c r="G447" s="7"/>
      <c r="H447" s="7"/>
    </row>
    <row r="448" spans="1:8" x14ac:dyDescent="0.25">
      <c r="A448" s="238"/>
      <c r="B448" s="238"/>
      <c r="C448" s="238"/>
      <c r="D448" s="238"/>
      <c r="E448" s="238"/>
      <c r="F448" s="238"/>
      <c r="G448" s="7"/>
      <c r="H448" s="7"/>
    </row>
    <row r="449" spans="1:8" x14ac:dyDescent="0.25">
      <c r="A449" s="238"/>
      <c r="B449" s="238"/>
      <c r="C449" s="238"/>
      <c r="D449" s="238"/>
      <c r="E449" s="238"/>
      <c r="F449" s="238"/>
      <c r="G449" s="7"/>
      <c r="H449" s="7"/>
    </row>
    <row r="450" spans="1:8" x14ac:dyDescent="0.25">
      <c r="A450" s="238"/>
      <c r="B450" s="238"/>
      <c r="C450" s="238"/>
      <c r="D450" s="238"/>
      <c r="E450" s="238"/>
      <c r="F450" s="238"/>
      <c r="G450" s="7"/>
      <c r="H450" s="7"/>
    </row>
    <row r="451" spans="1:8" x14ac:dyDescent="0.25">
      <c r="A451" s="238"/>
      <c r="B451" s="238"/>
      <c r="C451" s="238"/>
      <c r="D451" s="238"/>
      <c r="E451" s="238"/>
      <c r="F451" s="238"/>
      <c r="G451" s="7"/>
      <c r="H451" s="7"/>
    </row>
    <row r="452" spans="1:8" x14ac:dyDescent="0.25">
      <c r="A452" s="238"/>
      <c r="B452" s="238"/>
      <c r="C452" s="238"/>
      <c r="D452" s="238"/>
      <c r="E452" s="238"/>
      <c r="F452" s="238"/>
      <c r="G452" s="7"/>
      <c r="H452" s="7"/>
    </row>
    <row r="453" spans="1:8" x14ac:dyDescent="0.25">
      <c r="A453" s="238"/>
      <c r="B453" s="238"/>
      <c r="C453" s="238"/>
      <c r="D453" s="238"/>
      <c r="E453" s="238"/>
      <c r="F453" s="238"/>
      <c r="G453" s="7"/>
      <c r="H453" s="7"/>
    </row>
    <row r="454" spans="1:8" x14ac:dyDescent="0.25">
      <c r="A454" s="238"/>
      <c r="B454" s="238"/>
      <c r="C454" s="238"/>
      <c r="D454" s="238"/>
      <c r="E454" s="238"/>
      <c r="F454" s="238"/>
      <c r="G454" s="7"/>
      <c r="H454" s="7"/>
    </row>
    <row r="455" spans="1:8" x14ac:dyDescent="0.25">
      <c r="A455" s="238"/>
      <c r="B455" s="238"/>
      <c r="C455" s="238"/>
      <c r="D455" s="238"/>
      <c r="E455" s="238"/>
      <c r="F455" s="238"/>
      <c r="G455" s="7"/>
      <c r="H455" s="7"/>
    </row>
    <row r="456" spans="1:8" x14ac:dyDescent="0.25">
      <c r="A456" s="238"/>
      <c r="B456" s="238"/>
      <c r="C456" s="238"/>
      <c r="D456" s="238"/>
      <c r="E456" s="238"/>
      <c r="F456" s="238"/>
      <c r="G456" s="7"/>
      <c r="H456" s="7"/>
    </row>
    <row r="457" spans="1:8" x14ac:dyDescent="0.25">
      <c r="A457" s="238"/>
      <c r="B457" s="238"/>
      <c r="C457" s="238"/>
      <c r="D457" s="238"/>
      <c r="E457" s="238"/>
      <c r="F457" s="238"/>
      <c r="G457" s="7"/>
      <c r="H457" s="7"/>
    </row>
    <row r="458" spans="1:8" x14ac:dyDescent="0.25">
      <c r="A458" s="238"/>
      <c r="B458" s="238"/>
      <c r="C458" s="238"/>
      <c r="D458" s="238"/>
      <c r="E458" s="238"/>
      <c r="F458" s="238"/>
      <c r="G458" s="7"/>
      <c r="H458" s="7"/>
    </row>
    <row r="459" spans="1:8" x14ac:dyDescent="0.25">
      <c r="A459" s="238"/>
      <c r="B459" s="238"/>
      <c r="C459" s="238"/>
      <c r="D459" s="238"/>
      <c r="E459" s="238"/>
      <c r="F459" s="238"/>
      <c r="G459" s="7"/>
      <c r="H459" s="7"/>
    </row>
    <row r="460" spans="1:8" x14ac:dyDescent="0.25">
      <c r="A460" s="238"/>
      <c r="B460" s="238"/>
      <c r="C460" s="238"/>
      <c r="D460" s="238"/>
      <c r="E460" s="238"/>
      <c r="F460" s="238"/>
      <c r="G460" s="7"/>
      <c r="H460" s="7"/>
    </row>
    <row r="461" spans="1:8" x14ac:dyDescent="0.25">
      <c r="A461" s="238"/>
      <c r="B461" s="238"/>
      <c r="C461" s="238"/>
      <c r="D461" s="238"/>
      <c r="E461" s="238"/>
      <c r="F461" s="238"/>
      <c r="G461" s="7"/>
      <c r="H461" s="7"/>
    </row>
    <row r="462" spans="1:8" x14ac:dyDescent="0.25">
      <c r="A462" s="238"/>
      <c r="B462" s="238"/>
      <c r="C462" s="238"/>
      <c r="D462" s="238"/>
      <c r="E462" s="238"/>
      <c r="F462" s="238"/>
      <c r="G462" s="7"/>
      <c r="H462" s="7"/>
    </row>
    <row r="463" spans="1:8" x14ac:dyDescent="0.25">
      <c r="A463" s="238"/>
      <c r="B463" s="238"/>
      <c r="C463" s="238"/>
      <c r="D463" s="238"/>
      <c r="E463" s="238"/>
      <c r="F463" s="238"/>
      <c r="G463" s="7"/>
      <c r="H463" s="7"/>
    </row>
    <row r="464" spans="1:8" x14ac:dyDescent="0.25">
      <c r="A464" s="238"/>
      <c r="B464" s="238"/>
      <c r="C464" s="238"/>
      <c r="D464" s="238"/>
      <c r="E464" s="238"/>
      <c r="F464" s="238"/>
      <c r="G464" s="7"/>
      <c r="H464" s="7"/>
    </row>
    <row r="465" spans="1:8" x14ac:dyDescent="0.25">
      <c r="A465" s="238"/>
      <c r="B465" s="238"/>
      <c r="C465" s="238"/>
      <c r="D465" s="238"/>
      <c r="E465" s="238"/>
      <c r="F465" s="238"/>
      <c r="G465" s="7"/>
      <c r="H465" s="7"/>
    </row>
    <row r="466" spans="1:8" x14ac:dyDescent="0.25">
      <c r="A466" s="238"/>
      <c r="B466" s="238"/>
      <c r="C466" s="238"/>
      <c r="D466" s="238"/>
      <c r="E466" s="238"/>
      <c r="F466" s="238"/>
      <c r="G466" s="7"/>
      <c r="H466" s="7"/>
    </row>
    <row r="467" spans="1:8" x14ac:dyDescent="0.25">
      <c r="A467" s="238"/>
      <c r="B467" s="238"/>
      <c r="C467" s="238"/>
      <c r="D467" s="238"/>
      <c r="E467" s="238"/>
      <c r="F467" s="238"/>
      <c r="G467" s="7"/>
      <c r="H467" s="7"/>
    </row>
    <row r="468" spans="1:8" x14ac:dyDescent="0.25">
      <c r="A468" s="238"/>
      <c r="B468" s="238"/>
      <c r="C468" s="238"/>
      <c r="D468" s="238"/>
      <c r="E468" s="238"/>
      <c r="F468" s="238"/>
      <c r="G468" s="7"/>
      <c r="H468" s="7"/>
    </row>
    <row r="469" spans="1:8" x14ac:dyDescent="0.25">
      <c r="A469" s="238"/>
      <c r="B469" s="238"/>
      <c r="C469" s="238"/>
      <c r="D469" s="238"/>
      <c r="E469" s="238"/>
      <c r="F469" s="238"/>
      <c r="G469" s="7"/>
      <c r="H469" s="7"/>
    </row>
    <row r="470" spans="1:8" x14ac:dyDescent="0.25">
      <c r="A470" s="238"/>
      <c r="B470" s="238"/>
      <c r="C470" s="238"/>
      <c r="D470" s="238"/>
      <c r="E470" s="238"/>
      <c r="F470" s="238"/>
      <c r="G470" s="7"/>
      <c r="H470" s="7"/>
    </row>
    <row r="471" spans="1:8" x14ac:dyDescent="0.25">
      <c r="A471" s="238"/>
      <c r="B471" s="238"/>
      <c r="C471" s="238"/>
      <c r="D471" s="238"/>
      <c r="E471" s="238"/>
      <c r="F471" s="238"/>
      <c r="G471" s="7"/>
      <c r="H471" s="7"/>
    </row>
    <row r="472" spans="1:8" x14ac:dyDescent="0.25">
      <c r="A472" s="238"/>
      <c r="B472" s="238"/>
      <c r="C472" s="238"/>
      <c r="D472" s="238"/>
      <c r="E472" s="238"/>
      <c r="F472" s="238"/>
      <c r="G472" s="7"/>
      <c r="H472" s="7"/>
    </row>
    <row r="473" spans="1:8" x14ac:dyDescent="0.25">
      <c r="A473" s="238"/>
      <c r="B473" s="238"/>
      <c r="C473" s="238"/>
      <c r="D473" s="238"/>
      <c r="E473" s="238"/>
      <c r="F473" s="238"/>
      <c r="G473" s="7"/>
      <c r="H473" s="7"/>
    </row>
    <row r="474" spans="1:8" x14ac:dyDescent="0.25">
      <c r="A474" s="238"/>
      <c r="B474" s="238"/>
      <c r="C474" s="238"/>
      <c r="D474" s="238"/>
      <c r="E474" s="238"/>
      <c r="F474" s="238"/>
      <c r="G474" s="7"/>
      <c r="H474" s="7"/>
    </row>
    <row r="475" spans="1:8" x14ac:dyDescent="0.25">
      <c r="A475" s="238"/>
      <c r="B475" s="238"/>
      <c r="C475" s="238"/>
      <c r="D475" s="238"/>
      <c r="E475" s="238"/>
      <c r="F475" s="238"/>
      <c r="G475" s="7"/>
      <c r="H475" s="7"/>
    </row>
    <row r="476" spans="1:8" x14ac:dyDescent="0.25">
      <c r="A476" s="238"/>
      <c r="B476" s="238"/>
      <c r="C476" s="238"/>
      <c r="D476" s="238"/>
      <c r="E476" s="238"/>
      <c r="F476" s="238"/>
      <c r="G476" s="7"/>
      <c r="H476" s="7"/>
    </row>
    <row r="477" spans="1:8" x14ac:dyDescent="0.25">
      <c r="A477" s="238"/>
      <c r="B477" s="238"/>
      <c r="C477" s="238"/>
      <c r="D477" s="238"/>
      <c r="E477" s="238"/>
      <c r="F477" s="238"/>
      <c r="G477" s="7"/>
      <c r="H477" s="7"/>
    </row>
    <row r="478" spans="1:8" x14ac:dyDescent="0.25">
      <c r="A478" s="238"/>
      <c r="B478" s="238"/>
      <c r="C478" s="238"/>
      <c r="D478" s="238"/>
      <c r="E478" s="238"/>
      <c r="F478" s="238"/>
      <c r="G478" s="7"/>
      <c r="H478" s="7"/>
    </row>
    <row r="479" spans="1:8" x14ac:dyDescent="0.25">
      <c r="A479" s="238"/>
      <c r="B479" s="238"/>
      <c r="C479" s="238"/>
      <c r="D479" s="238"/>
      <c r="E479" s="238"/>
      <c r="F479" s="238"/>
      <c r="G479" s="7"/>
      <c r="H479" s="7"/>
    </row>
    <row r="480" spans="1:8" x14ac:dyDescent="0.25">
      <c r="A480" s="238"/>
      <c r="B480" s="238"/>
      <c r="C480" s="238"/>
      <c r="D480" s="238"/>
      <c r="E480" s="238"/>
      <c r="F480" s="238"/>
      <c r="G480" s="7"/>
      <c r="H480" s="7"/>
    </row>
    <row r="481" spans="1:8" x14ac:dyDescent="0.25">
      <c r="A481" s="238"/>
      <c r="B481" s="238"/>
      <c r="C481" s="238"/>
      <c r="D481" s="238"/>
      <c r="E481" s="238"/>
      <c r="F481" s="238"/>
      <c r="G481" s="7"/>
      <c r="H481" s="7"/>
    </row>
    <row r="482" spans="1:8" x14ac:dyDescent="0.25">
      <c r="A482" s="238"/>
      <c r="B482" s="238"/>
      <c r="C482" s="238"/>
      <c r="D482" s="238"/>
      <c r="E482" s="238"/>
      <c r="F482" s="238"/>
      <c r="G482" s="7"/>
      <c r="H482" s="7"/>
    </row>
    <row r="483" spans="1:8" x14ac:dyDescent="0.25">
      <c r="A483" s="238"/>
      <c r="B483" s="238"/>
      <c r="C483" s="238"/>
      <c r="D483" s="238"/>
      <c r="E483" s="238"/>
      <c r="F483" s="238"/>
      <c r="G483" s="7"/>
      <c r="H483" s="7"/>
    </row>
    <row r="484" spans="1:8" x14ac:dyDescent="0.25">
      <c r="A484" s="238"/>
      <c r="B484" s="238"/>
      <c r="C484" s="238"/>
      <c r="D484" s="238"/>
      <c r="E484" s="238"/>
      <c r="F484" s="238"/>
      <c r="G484" s="7"/>
      <c r="H484" s="7"/>
    </row>
    <row r="485" spans="1:8" x14ac:dyDescent="0.25">
      <c r="A485" s="238"/>
      <c r="B485" s="238"/>
      <c r="C485" s="238"/>
      <c r="D485" s="238"/>
      <c r="E485" s="238"/>
      <c r="F485" s="238"/>
      <c r="G485" s="7"/>
      <c r="H485" s="7"/>
    </row>
    <row r="486" spans="1:8" x14ac:dyDescent="0.25">
      <c r="A486" s="238"/>
      <c r="B486" s="238"/>
      <c r="C486" s="238"/>
      <c r="D486" s="238"/>
      <c r="E486" s="238"/>
      <c r="F486" s="238"/>
      <c r="G486" s="7"/>
      <c r="H486" s="7"/>
    </row>
    <row r="487" spans="1:8" x14ac:dyDescent="0.25">
      <c r="A487" s="238"/>
      <c r="B487" s="238"/>
      <c r="C487" s="238"/>
      <c r="D487" s="238"/>
      <c r="E487" s="238"/>
      <c r="F487" s="238"/>
      <c r="G487" s="7"/>
      <c r="H487" s="7"/>
    </row>
    <row r="488" spans="1:8" x14ac:dyDescent="0.25">
      <c r="A488" s="238"/>
      <c r="B488" s="238"/>
      <c r="C488" s="238"/>
      <c r="D488" s="238"/>
      <c r="E488" s="238"/>
      <c r="F488" s="238"/>
      <c r="G488" s="7"/>
      <c r="H488" s="7"/>
    </row>
    <row r="489" spans="1:8" x14ac:dyDescent="0.25">
      <c r="A489" s="238"/>
      <c r="B489" s="238"/>
      <c r="C489" s="238"/>
      <c r="D489" s="238"/>
      <c r="E489" s="238"/>
      <c r="F489" s="238"/>
      <c r="G489" s="7"/>
      <c r="H489" s="7"/>
    </row>
    <row r="490" spans="1:8" x14ac:dyDescent="0.25">
      <c r="A490" s="238"/>
      <c r="B490" s="238"/>
      <c r="C490" s="238"/>
      <c r="D490" s="238"/>
      <c r="E490" s="238"/>
      <c r="F490" s="238"/>
      <c r="G490" s="7"/>
      <c r="H490" s="7"/>
    </row>
    <row r="491" spans="1:8" x14ac:dyDescent="0.25">
      <c r="A491" s="238"/>
      <c r="B491" s="238"/>
      <c r="C491" s="238"/>
      <c r="D491" s="238"/>
      <c r="E491" s="238"/>
      <c r="F491" s="238"/>
      <c r="G491" s="7"/>
      <c r="H491" s="7"/>
    </row>
    <row r="492" spans="1:8" x14ac:dyDescent="0.25">
      <c r="A492" s="238"/>
      <c r="B492" s="238"/>
      <c r="C492" s="238"/>
      <c r="D492" s="238"/>
      <c r="E492" s="238"/>
      <c r="F492" s="238"/>
      <c r="G492" s="7"/>
      <c r="H492" s="7"/>
    </row>
    <row r="493" spans="1:8" x14ac:dyDescent="0.25">
      <c r="A493" s="238"/>
      <c r="B493" s="238"/>
      <c r="C493" s="238"/>
      <c r="D493" s="238"/>
      <c r="E493" s="238"/>
      <c r="F493" s="238"/>
      <c r="G493" s="7"/>
      <c r="H493" s="7"/>
    </row>
    <row r="494" spans="1:8" x14ac:dyDescent="0.25">
      <c r="A494" s="238"/>
      <c r="B494" s="238"/>
      <c r="C494" s="238"/>
      <c r="D494" s="238"/>
      <c r="E494" s="238"/>
      <c r="F494" s="238"/>
      <c r="G494" s="7"/>
      <c r="H494" s="7"/>
    </row>
    <row r="495" spans="1:8" x14ac:dyDescent="0.25">
      <c r="A495" s="238"/>
      <c r="B495" s="238"/>
      <c r="C495" s="238"/>
      <c r="D495" s="238"/>
      <c r="E495" s="238"/>
      <c r="F495" s="238"/>
      <c r="G495" s="7"/>
      <c r="H495" s="7"/>
    </row>
    <row r="496" spans="1:8" x14ac:dyDescent="0.25">
      <c r="A496" s="238"/>
      <c r="B496" s="238"/>
      <c r="C496" s="238"/>
      <c r="D496" s="238"/>
      <c r="E496" s="238"/>
      <c r="F496" s="238"/>
      <c r="G496" s="7"/>
      <c r="H496" s="7"/>
    </row>
    <row r="497" spans="1:8" x14ac:dyDescent="0.25">
      <c r="A497" s="238"/>
      <c r="B497" s="238"/>
      <c r="C497" s="238"/>
      <c r="D497" s="238"/>
      <c r="E497" s="238"/>
      <c r="F497" s="238"/>
      <c r="G497" s="7"/>
      <c r="H497" s="7"/>
    </row>
    <row r="498" spans="1:8" x14ac:dyDescent="0.25">
      <c r="A498" s="238"/>
      <c r="B498" s="238"/>
      <c r="C498" s="238"/>
      <c r="D498" s="238"/>
      <c r="E498" s="238"/>
      <c r="F498" s="238"/>
      <c r="G498" s="7"/>
      <c r="H498" s="7"/>
    </row>
    <row r="499" spans="1:8" x14ac:dyDescent="0.25">
      <c r="A499" s="238"/>
      <c r="B499" s="238"/>
      <c r="C499" s="238"/>
      <c r="D499" s="238"/>
      <c r="E499" s="238"/>
      <c r="F499" s="238"/>
      <c r="G499" s="7"/>
      <c r="H499" s="7"/>
    </row>
    <row r="500" spans="1:8" x14ac:dyDescent="0.25">
      <c r="A500" s="238"/>
      <c r="B500" s="238"/>
      <c r="C500" s="238"/>
      <c r="D500" s="238"/>
      <c r="E500" s="238"/>
      <c r="F500" s="238"/>
      <c r="G500" s="7"/>
      <c r="H500" s="7"/>
    </row>
    <row r="501" spans="1:8" x14ac:dyDescent="0.25">
      <c r="A501" s="238"/>
      <c r="B501" s="238"/>
      <c r="C501" s="238"/>
      <c r="D501" s="238"/>
      <c r="E501" s="238"/>
      <c r="F501" s="238"/>
      <c r="G501" s="7"/>
      <c r="H501" s="7"/>
    </row>
    <row r="502" spans="1:8" x14ac:dyDescent="0.25">
      <c r="A502" s="238"/>
      <c r="B502" s="238"/>
      <c r="C502" s="238"/>
      <c r="D502" s="238"/>
      <c r="E502" s="238"/>
      <c r="F502" s="238"/>
      <c r="G502" s="7"/>
      <c r="H502" s="7"/>
    </row>
    <row r="503" spans="1:8" x14ac:dyDescent="0.25">
      <c r="A503" s="238"/>
      <c r="B503" s="238"/>
      <c r="C503" s="238"/>
      <c r="D503" s="238"/>
      <c r="E503" s="238"/>
      <c r="F503" s="238"/>
      <c r="G503" s="7"/>
      <c r="H503" s="7"/>
    </row>
    <row r="504" spans="1:8" x14ac:dyDescent="0.25">
      <c r="A504" s="238"/>
      <c r="B504" s="238"/>
      <c r="C504" s="238"/>
      <c r="D504" s="238"/>
      <c r="E504" s="238"/>
      <c r="F504" s="238"/>
      <c r="G504" s="7"/>
      <c r="H504" s="7"/>
    </row>
    <row r="505" spans="1:8" x14ac:dyDescent="0.25">
      <c r="A505" s="238"/>
      <c r="B505" s="238"/>
      <c r="C505" s="238"/>
      <c r="D505" s="238"/>
      <c r="E505" s="238"/>
      <c r="F505" s="238"/>
      <c r="G505" s="7"/>
      <c r="H505" s="7"/>
    </row>
    <row r="506" spans="1:8" x14ac:dyDescent="0.25">
      <c r="A506" s="238"/>
      <c r="B506" s="238"/>
      <c r="C506" s="238"/>
      <c r="D506" s="238"/>
      <c r="E506" s="238"/>
      <c r="F506" s="238"/>
      <c r="G506" s="7"/>
      <c r="H506" s="7"/>
    </row>
    <row r="507" spans="1:8" x14ac:dyDescent="0.25">
      <c r="A507" s="238"/>
      <c r="B507" s="238"/>
      <c r="C507" s="238"/>
      <c r="D507" s="238"/>
      <c r="E507" s="238"/>
      <c r="F507" s="238"/>
      <c r="G507" s="7"/>
      <c r="H507" s="7"/>
    </row>
    <row r="508" spans="1:8" x14ac:dyDescent="0.25">
      <c r="A508" s="238"/>
      <c r="B508" s="238"/>
      <c r="C508" s="238"/>
      <c r="D508" s="238"/>
      <c r="E508" s="238"/>
      <c r="F508" s="238"/>
      <c r="G508" s="7"/>
      <c r="H508" s="7"/>
    </row>
    <row r="509" spans="1:8" x14ac:dyDescent="0.25">
      <c r="A509" s="238"/>
      <c r="B509" s="238"/>
      <c r="C509" s="238"/>
      <c r="D509" s="238"/>
      <c r="E509" s="238"/>
      <c r="F509" s="238"/>
      <c r="G509" s="7"/>
      <c r="H509" s="7"/>
    </row>
    <row r="510" spans="1:8" x14ac:dyDescent="0.25">
      <c r="A510" s="238"/>
      <c r="B510" s="238"/>
      <c r="C510" s="238"/>
      <c r="D510" s="238"/>
      <c r="E510" s="238"/>
      <c r="F510" s="238"/>
      <c r="G510" s="7"/>
      <c r="H510" s="7"/>
    </row>
    <row r="511" spans="1:8" x14ac:dyDescent="0.25">
      <c r="A511" s="238"/>
      <c r="B511" s="238"/>
      <c r="C511" s="238"/>
      <c r="D511" s="238"/>
      <c r="E511" s="238"/>
      <c r="F511" s="238"/>
      <c r="G511" s="7"/>
      <c r="H511" s="7"/>
    </row>
    <row r="512" spans="1:8" x14ac:dyDescent="0.25">
      <c r="A512" s="238"/>
      <c r="B512" s="238"/>
      <c r="C512" s="238"/>
      <c r="D512" s="238"/>
      <c r="E512" s="238"/>
      <c r="F512" s="238"/>
      <c r="G512" s="7"/>
      <c r="H512" s="7"/>
    </row>
    <row r="513" spans="1:8" x14ac:dyDescent="0.25">
      <c r="A513" s="238"/>
      <c r="B513" s="238"/>
      <c r="C513" s="238"/>
      <c r="D513" s="238"/>
      <c r="E513" s="238"/>
      <c r="F513" s="238"/>
      <c r="G513" s="7"/>
      <c r="H513" s="7"/>
    </row>
    <row r="514" spans="1:8" x14ac:dyDescent="0.25">
      <c r="A514" s="238"/>
      <c r="B514" s="238"/>
      <c r="C514" s="238"/>
      <c r="D514" s="238"/>
      <c r="E514" s="238"/>
      <c r="F514" s="238"/>
      <c r="G514" s="7"/>
      <c r="H514" s="7"/>
    </row>
    <row r="515" spans="1:8" x14ac:dyDescent="0.25">
      <c r="A515" s="238"/>
      <c r="B515" s="238"/>
      <c r="C515" s="238"/>
      <c r="D515" s="238"/>
      <c r="E515" s="238"/>
      <c r="F515" s="238"/>
      <c r="G515" s="7"/>
      <c r="H515" s="7"/>
    </row>
    <row r="516" spans="1:8" x14ac:dyDescent="0.25">
      <c r="A516" s="238"/>
      <c r="B516" s="238"/>
      <c r="C516" s="238"/>
      <c r="D516" s="238"/>
      <c r="E516" s="238"/>
      <c r="F516" s="238"/>
      <c r="G516" s="7"/>
      <c r="H516" s="7"/>
    </row>
    <row r="517" spans="1:8" x14ac:dyDescent="0.25">
      <c r="A517" s="238"/>
      <c r="B517" s="238"/>
      <c r="C517" s="238"/>
      <c r="D517" s="238"/>
      <c r="E517" s="238"/>
      <c r="F517" s="238"/>
      <c r="G517" s="7"/>
      <c r="H517" s="7"/>
    </row>
    <row r="518" spans="1:8" x14ac:dyDescent="0.25">
      <c r="A518" s="238"/>
      <c r="B518" s="238"/>
      <c r="C518" s="238"/>
      <c r="D518" s="238"/>
      <c r="E518" s="238"/>
      <c r="F518" s="238"/>
      <c r="G518" s="7"/>
      <c r="H518" s="7"/>
    </row>
    <row r="519" spans="1:8" x14ac:dyDescent="0.25">
      <c r="A519" s="238"/>
      <c r="B519" s="238"/>
      <c r="C519" s="238"/>
      <c r="D519" s="238"/>
      <c r="E519" s="238"/>
      <c r="F519" s="238"/>
      <c r="G519" s="7"/>
      <c r="H519" s="7"/>
    </row>
    <row r="520" spans="1:8" x14ac:dyDescent="0.25">
      <c r="A520" s="238"/>
      <c r="B520" s="238"/>
      <c r="C520" s="238"/>
      <c r="D520" s="238"/>
      <c r="E520" s="238"/>
      <c r="F520" s="238"/>
      <c r="G520" s="7"/>
      <c r="H520" s="7"/>
    </row>
    <row r="521" spans="1:8" x14ac:dyDescent="0.25">
      <c r="A521" s="238"/>
      <c r="B521" s="238"/>
      <c r="C521" s="238"/>
      <c r="D521" s="238"/>
      <c r="E521" s="238"/>
      <c r="F521" s="238"/>
      <c r="G521" s="7"/>
      <c r="H521" s="7"/>
    </row>
    <row r="522" spans="1:8" x14ac:dyDescent="0.25">
      <c r="A522" s="238"/>
      <c r="B522" s="238"/>
      <c r="C522" s="238"/>
      <c r="D522" s="238"/>
      <c r="E522" s="238"/>
      <c r="F522" s="238"/>
      <c r="G522" s="7"/>
      <c r="H522" s="7"/>
    </row>
    <row r="523" spans="1:8" x14ac:dyDescent="0.25">
      <c r="A523" s="238"/>
      <c r="B523" s="238"/>
      <c r="C523" s="238"/>
      <c r="D523" s="238"/>
      <c r="E523" s="238"/>
      <c r="F523" s="238"/>
      <c r="G523" s="7"/>
      <c r="H523" s="7"/>
    </row>
    <row r="524" spans="1:8" x14ac:dyDescent="0.25">
      <c r="A524" s="238"/>
      <c r="B524" s="238"/>
      <c r="C524" s="238"/>
      <c r="D524" s="238"/>
      <c r="E524" s="238"/>
      <c r="F524" s="238"/>
      <c r="G524" s="7"/>
      <c r="H524" s="7"/>
    </row>
    <row r="525" spans="1:8" x14ac:dyDescent="0.25">
      <c r="A525" s="238"/>
      <c r="B525" s="238"/>
      <c r="C525" s="238"/>
      <c r="D525" s="238"/>
      <c r="E525" s="238"/>
      <c r="F525" s="238"/>
      <c r="G525" s="7"/>
      <c r="H525" s="7"/>
    </row>
    <row r="526" spans="1:8" x14ac:dyDescent="0.25">
      <c r="A526" s="238"/>
      <c r="B526" s="238"/>
      <c r="C526" s="238"/>
      <c r="D526" s="238"/>
      <c r="E526" s="238"/>
      <c r="F526" s="238"/>
      <c r="G526" s="7"/>
      <c r="H526" s="7"/>
    </row>
    <row r="527" spans="1:8" x14ac:dyDescent="0.25">
      <c r="A527" s="238"/>
      <c r="B527" s="238"/>
      <c r="C527" s="238"/>
      <c r="D527" s="238"/>
      <c r="E527" s="238"/>
      <c r="F527" s="238"/>
      <c r="G527" s="7"/>
      <c r="H527" s="7"/>
    </row>
    <row r="528" spans="1:8" x14ac:dyDescent="0.25">
      <c r="A528" s="238"/>
      <c r="B528" s="238"/>
      <c r="C528" s="238"/>
      <c r="D528" s="238"/>
      <c r="E528" s="238"/>
      <c r="F528" s="238"/>
      <c r="G528" s="7"/>
      <c r="H528" s="7"/>
    </row>
    <row r="529" spans="1:8" x14ac:dyDescent="0.25">
      <c r="A529" s="238"/>
      <c r="B529" s="238"/>
      <c r="C529" s="238"/>
      <c r="D529" s="238"/>
      <c r="E529" s="238"/>
      <c r="F529" s="238"/>
      <c r="G529" s="7"/>
      <c r="H529" s="7"/>
    </row>
    <row r="530" spans="1:8" x14ac:dyDescent="0.25">
      <c r="A530" s="238"/>
      <c r="B530" s="238"/>
      <c r="C530" s="238"/>
      <c r="D530" s="238"/>
      <c r="E530" s="238"/>
      <c r="F530" s="238"/>
      <c r="G530" s="7"/>
      <c r="H530" s="7"/>
    </row>
    <row r="531" spans="1:8" x14ac:dyDescent="0.25">
      <c r="A531" s="238"/>
      <c r="B531" s="238"/>
      <c r="C531" s="238"/>
      <c r="D531" s="238"/>
      <c r="E531" s="238"/>
      <c r="F531" s="238"/>
      <c r="G531" s="7"/>
      <c r="H531" s="7"/>
    </row>
    <row r="532" spans="1:8" x14ac:dyDescent="0.25">
      <c r="A532" s="238"/>
      <c r="B532" s="238"/>
      <c r="C532" s="238"/>
      <c r="D532" s="238"/>
      <c r="E532" s="238"/>
      <c r="F532" s="238"/>
      <c r="G532" s="7"/>
      <c r="H532" s="7"/>
    </row>
    <row r="533" spans="1:8" x14ac:dyDescent="0.25">
      <c r="A533" s="238"/>
      <c r="B533" s="238"/>
      <c r="C533" s="238"/>
      <c r="D533" s="238"/>
      <c r="E533" s="238"/>
      <c r="F533" s="238"/>
      <c r="G533" s="7"/>
      <c r="H533" s="7"/>
    </row>
    <row r="534" spans="1:8" x14ac:dyDescent="0.25">
      <c r="A534" s="238"/>
      <c r="B534" s="238"/>
      <c r="C534" s="238"/>
      <c r="D534" s="238"/>
      <c r="E534" s="238"/>
      <c r="F534" s="238"/>
      <c r="G534" s="7"/>
      <c r="H534" s="7"/>
    </row>
    <row r="535" spans="1:8" x14ac:dyDescent="0.25">
      <c r="A535" s="238"/>
      <c r="B535" s="238"/>
      <c r="C535" s="238"/>
      <c r="D535" s="238"/>
      <c r="E535" s="238"/>
      <c r="F535" s="238"/>
      <c r="G535" s="7"/>
      <c r="H535" s="7"/>
    </row>
    <row r="536" spans="1:8" x14ac:dyDescent="0.25">
      <c r="A536" s="238"/>
      <c r="B536" s="238"/>
      <c r="C536" s="238"/>
      <c r="D536" s="238"/>
      <c r="E536" s="238"/>
      <c r="F536" s="238"/>
      <c r="G536" s="7"/>
      <c r="H536" s="7"/>
    </row>
    <row r="537" spans="1:8" x14ac:dyDescent="0.25">
      <c r="A537" s="238"/>
      <c r="B537" s="238"/>
      <c r="C537" s="238"/>
      <c r="D537" s="238"/>
      <c r="E537" s="238"/>
      <c r="F537" s="238"/>
      <c r="G537" s="7"/>
      <c r="H537" s="7"/>
    </row>
    <row r="538" spans="1:8" x14ac:dyDescent="0.25">
      <c r="A538" s="238"/>
      <c r="B538" s="238"/>
      <c r="C538" s="238"/>
      <c r="D538" s="238"/>
      <c r="E538" s="238"/>
      <c r="F538" s="238"/>
      <c r="G538" s="7"/>
      <c r="H538" s="7"/>
    </row>
    <row r="539" spans="1:8" x14ac:dyDescent="0.25">
      <c r="A539" s="238"/>
      <c r="B539" s="238"/>
      <c r="C539" s="238"/>
      <c r="D539" s="238"/>
      <c r="E539" s="238"/>
      <c r="F539" s="238"/>
      <c r="G539" s="7"/>
      <c r="H539" s="7"/>
    </row>
    <row r="540" spans="1:8" x14ac:dyDescent="0.25">
      <c r="A540" s="238"/>
      <c r="B540" s="238"/>
      <c r="C540" s="238"/>
      <c r="D540" s="238"/>
      <c r="E540" s="238"/>
      <c r="F540" s="238"/>
      <c r="G540" s="7"/>
      <c r="H540" s="7"/>
    </row>
    <row r="541" spans="1:8" x14ac:dyDescent="0.25">
      <c r="A541" s="238"/>
      <c r="B541" s="238"/>
      <c r="C541" s="238"/>
      <c r="D541" s="238"/>
      <c r="E541" s="238"/>
      <c r="F541" s="238"/>
      <c r="G541" s="7"/>
      <c r="H541" s="7"/>
    </row>
    <row r="542" spans="1:8" x14ac:dyDescent="0.25">
      <c r="A542" s="238"/>
      <c r="B542" s="238"/>
      <c r="C542" s="238"/>
      <c r="D542" s="238"/>
      <c r="E542" s="238"/>
      <c r="F542" s="238"/>
      <c r="G542" s="7"/>
      <c r="H542" s="7"/>
    </row>
    <row r="543" spans="1:8" x14ac:dyDescent="0.25">
      <c r="A543" s="238"/>
      <c r="B543" s="238"/>
      <c r="C543" s="238"/>
      <c r="D543" s="238"/>
      <c r="E543" s="238"/>
      <c r="F543" s="238"/>
      <c r="G543" s="7"/>
      <c r="H543" s="7"/>
    </row>
    <row r="544" spans="1:8" x14ac:dyDescent="0.25">
      <c r="A544" s="238"/>
      <c r="B544" s="238"/>
      <c r="C544" s="238"/>
      <c r="D544" s="238"/>
      <c r="E544" s="238"/>
      <c r="F544" s="238"/>
      <c r="G544" s="7"/>
      <c r="H544" s="7"/>
    </row>
    <row r="545" spans="1:8" x14ac:dyDescent="0.25">
      <c r="A545" s="238"/>
      <c r="B545" s="238"/>
      <c r="C545" s="238"/>
      <c r="D545" s="238"/>
      <c r="E545" s="238"/>
      <c r="F545" s="238"/>
      <c r="G545" s="7"/>
      <c r="H545" s="7"/>
    </row>
    <row r="546" spans="1:8" x14ac:dyDescent="0.25">
      <c r="A546" s="238"/>
      <c r="B546" s="238"/>
      <c r="C546" s="238"/>
      <c r="D546" s="238"/>
      <c r="E546" s="238"/>
      <c r="F546" s="238"/>
      <c r="G546" s="7"/>
      <c r="H546" s="7"/>
    </row>
    <row r="547" spans="1:8" x14ac:dyDescent="0.25">
      <c r="A547" s="238"/>
      <c r="B547" s="238"/>
      <c r="C547" s="238"/>
      <c r="D547" s="238"/>
      <c r="E547" s="238"/>
      <c r="F547" s="238"/>
      <c r="G547" s="7"/>
      <c r="H547" s="7"/>
    </row>
    <row r="548" spans="1:8" x14ac:dyDescent="0.25">
      <c r="A548" s="238"/>
      <c r="B548" s="238"/>
      <c r="C548" s="238"/>
      <c r="D548" s="238"/>
      <c r="E548" s="238"/>
      <c r="F548" s="238"/>
      <c r="G548" s="7"/>
      <c r="H548" s="7"/>
    </row>
    <row r="549" spans="1:8" x14ac:dyDescent="0.25">
      <c r="A549" s="238"/>
      <c r="B549" s="238"/>
      <c r="C549" s="238"/>
      <c r="D549" s="238"/>
      <c r="E549" s="238"/>
      <c r="F549" s="238"/>
      <c r="G549" s="7"/>
      <c r="H549" s="7"/>
    </row>
    <row r="550" spans="1:8" x14ac:dyDescent="0.25">
      <c r="A550" s="238"/>
      <c r="B550" s="238"/>
      <c r="C550" s="238"/>
      <c r="D550" s="238"/>
      <c r="E550" s="238"/>
      <c r="F550" s="238"/>
      <c r="G550" s="7"/>
      <c r="H550" s="7"/>
    </row>
    <row r="551" spans="1:8" x14ac:dyDescent="0.25">
      <c r="A551" s="238"/>
      <c r="B551" s="238"/>
      <c r="C551" s="238"/>
      <c r="D551" s="238"/>
      <c r="E551" s="238"/>
      <c r="F551" s="238"/>
      <c r="G551" s="7"/>
      <c r="H551" s="7"/>
    </row>
    <row r="552" spans="1:8" x14ac:dyDescent="0.25">
      <c r="A552" s="238"/>
      <c r="B552" s="238"/>
      <c r="C552" s="238"/>
      <c r="D552" s="238"/>
      <c r="E552" s="238"/>
      <c r="F552" s="238"/>
      <c r="G552" s="7"/>
      <c r="H552" s="7"/>
    </row>
    <row r="553" spans="1:8" x14ac:dyDescent="0.25">
      <c r="A553" s="238"/>
      <c r="B553" s="238"/>
      <c r="C553" s="238"/>
      <c r="D553" s="238"/>
      <c r="E553" s="238"/>
      <c r="F553" s="238"/>
      <c r="G553" s="7"/>
      <c r="H553" s="7"/>
    </row>
    <row r="554" spans="1:8" x14ac:dyDescent="0.25">
      <c r="A554" s="238"/>
      <c r="B554" s="238"/>
      <c r="C554" s="238"/>
      <c r="D554" s="238"/>
      <c r="E554" s="238"/>
      <c r="F554" s="238"/>
      <c r="G554" s="7"/>
      <c r="H554" s="7"/>
    </row>
    <row r="555" spans="1:8" x14ac:dyDescent="0.25">
      <c r="A555" s="238"/>
      <c r="B555" s="238"/>
      <c r="C555" s="238"/>
      <c r="D555" s="238"/>
      <c r="E555" s="238"/>
      <c r="F555" s="238"/>
      <c r="G555" s="7"/>
      <c r="H555" s="7"/>
    </row>
    <row r="556" spans="1:8" x14ac:dyDescent="0.25">
      <c r="A556" s="238"/>
      <c r="B556" s="238"/>
      <c r="C556" s="238"/>
      <c r="D556" s="238"/>
      <c r="E556" s="238"/>
      <c r="F556" s="238"/>
      <c r="G556" s="7"/>
      <c r="H556" s="7"/>
    </row>
    <row r="557" spans="1:8" x14ac:dyDescent="0.25">
      <c r="A557" s="238"/>
      <c r="B557" s="238"/>
      <c r="C557" s="238"/>
      <c r="D557" s="238"/>
      <c r="E557" s="238"/>
      <c r="F557" s="238"/>
      <c r="G557" s="7"/>
      <c r="H557" s="7"/>
    </row>
    <row r="558" spans="1:8" x14ac:dyDescent="0.25">
      <c r="A558" s="238"/>
      <c r="B558" s="238"/>
      <c r="C558" s="238"/>
      <c r="D558" s="238"/>
      <c r="E558" s="238"/>
      <c r="F558" s="238"/>
      <c r="G558" s="7"/>
      <c r="H558" s="7"/>
    </row>
    <row r="559" spans="1:8" x14ac:dyDescent="0.25">
      <c r="A559" s="238"/>
      <c r="B559" s="238"/>
      <c r="C559" s="238"/>
      <c r="D559" s="238"/>
      <c r="E559" s="238"/>
      <c r="F559" s="238"/>
      <c r="G559" s="7"/>
      <c r="H559" s="7"/>
    </row>
    <row r="560" spans="1:8" x14ac:dyDescent="0.25">
      <c r="A560" s="238"/>
      <c r="B560" s="238"/>
      <c r="C560" s="238"/>
      <c r="D560" s="238"/>
      <c r="E560" s="238"/>
      <c r="F560" s="238"/>
      <c r="G560" s="7"/>
      <c r="H560" s="7"/>
    </row>
    <row r="561" spans="1:8" x14ac:dyDescent="0.25">
      <c r="A561" s="238"/>
      <c r="B561" s="238"/>
      <c r="C561" s="238"/>
      <c r="D561" s="238"/>
      <c r="E561" s="238"/>
      <c r="F561" s="238"/>
      <c r="G561" s="7"/>
      <c r="H561" s="7"/>
    </row>
    <row r="562" spans="1:8" x14ac:dyDescent="0.25">
      <c r="A562" s="238"/>
      <c r="B562" s="238"/>
      <c r="C562" s="238"/>
      <c r="D562" s="238"/>
      <c r="E562" s="238"/>
      <c r="F562" s="238"/>
      <c r="G562" s="7"/>
      <c r="H562" s="7"/>
    </row>
    <row r="563" spans="1:8" x14ac:dyDescent="0.25">
      <c r="A563" s="238"/>
      <c r="B563" s="238"/>
      <c r="C563" s="238"/>
      <c r="D563" s="238"/>
      <c r="E563" s="238"/>
      <c r="F563" s="238"/>
      <c r="G563" s="7"/>
      <c r="H563" s="7"/>
    </row>
    <row r="564" spans="1:8" x14ac:dyDescent="0.25">
      <c r="A564" s="238"/>
      <c r="B564" s="238"/>
      <c r="C564" s="238"/>
      <c r="D564" s="238"/>
      <c r="E564" s="238"/>
      <c r="F564" s="238"/>
      <c r="G564" s="7"/>
      <c r="H564" s="7"/>
    </row>
    <row r="565" spans="1:8" x14ac:dyDescent="0.25">
      <c r="A565" s="238"/>
      <c r="B565" s="238"/>
      <c r="C565" s="238"/>
      <c r="D565" s="238"/>
      <c r="E565" s="238"/>
      <c r="F565" s="238"/>
      <c r="G565" s="7"/>
      <c r="H565" s="7"/>
    </row>
    <row r="566" spans="1:8" x14ac:dyDescent="0.25">
      <c r="A566" s="238"/>
      <c r="B566" s="238"/>
      <c r="C566" s="238"/>
      <c r="D566" s="238"/>
      <c r="E566" s="238"/>
      <c r="F566" s="238"/>
      <c r="G566" s="7"/>
      <c r="H566" s="7"/>
    </row>
    <row r="567" spans="1:8" x14ac:dyDescent="0.25">
      <c r="A567" s="238"/>
      <c r="B567" s="238"/>
      <c r="C567" s="238"/>
      <c r="D567" s="238"/>
      <c r="E567" s="238"/>
      <c r="F567" s="238"/>
      <c r="G567" s="7"/>
      <c r="H567" s="7"/>
    </row>
    <row r="568" spans="1:8" x14ac:dyDescent="0.25">
      <c r="A568" s="238"/>
      <c r="B568" s="238"/>
      <c r="C568" s="238"/>
      <c r="D568" s="238"/>
      <c r="E568" s="238"/>
      <c r="F568" s="238"/>
      <c r="G568" s="7"/>
      <c r="H568" s="7"/>
    </row>
    <row r="569" spans="1:8" x14ac:dyDescent="0.25">
      <c r="A569" s="238"/>
      <c r="B569" s="238"/>
      <c r="C569" s="238"/>
      <c r="D569" s="238"/>
      <c r="E569" s="238"/>
      <c r="F569" s="238"/>
      <c r="G569" s="7"/>
      <c r="H569" s="7"/>
    </row>
    <row r="570" spans="1:8" x14ac:dyDescent="0.25">
      <c r="A570" s="238"/>
      <c r="B570" s="238"/>
      <c r="C570" s="238"/>
      <c r="D570" s="238"/>
      <c r="E570" s="238"/>
      <c r="F570" s="238"/>
      <c r="G570" s="7"/>
      <c r="H570" s="7"/>
    </row>
    <row r="571" spans="1:8" x14ac:dyDescent="0.25">
      <c r="A571" s="238"/>
      <c r="B571" s="238"/>
      <c r="C571" s="238"/>
      <c r="D571" s="238"/>
      <c r="E571" s="238"/>
      <c r="F571" s="238"/>
      <c r="G571" s="7"/>
      <c r="H571" s="7"/>
    </row>
    <row r="572" spans="1:8" x14ac:dyDescent="0.25">
      <c r="A572" s="238"/>
      <c r="B572" s="238"/>
      <c r="C572" s="238"/>
      <c r="D572" s="238"/>
      <c r="E572" s="238"/>
      <c r="F572" s="238"/>
      <c r="G572" s="7"/>
      <c r="H572" s="7"/>
    </row>
    <row r="573" spans="1:8" x14ac:dyDescent="0.25">
      <c r="A573" s="238"/>
      <c r="B573" s="238"/>
      <c r="C573" s="238"/>
      <c r="D573" s="238"/>
      <c r="E573" s="238"/>
      <c r="F573" s="238"/>
      <c r="G573" s="7"/>
      <c r="H573" s="7"/>
    </row>
    <row r="574" spans="1:8" x14ac:dyDescent="0.25">
      <c r="A574" s="238"/>
      <c r="B574" s="238"/>
      <c r="C574" s="238"/>
      <c r="D574" s="238"/>
      <c r="E574" s="238"/>
      <c r="F574" s="238"/>
      <c r="G574" s="7"/>
      <c r="H574" s="7"/>
    </row>
    <row r="575" spans="1:8" x14ac:dyDescent="0.25">
      <c r="A575" s="238"/>
      <c r="B575" s="238"/>
      <c r="C575" s="238"/>
      <c r="D575" s="238"/>
      <c r="E575" s="238"/>
      <c r="F575" s="238"/>
      <c r="G575" s="7"/>
      <c r="H575" s="7"/>
    </row>
    <row r="576" spans="1:8" x14ac:dyDescent="0.25">
      <c r="A576" s="238"/>
      <c r="B576" s="238"/>
      <c r="C576" s="238"/>
      <c r="D576" s="238"/>
      <c r="E576" s="238"/>
      <c r="F576" s="238"/>
      <c r="G576" s="7"/>
      <c r="H576" s="7"/>
    </row>
    <row r="577" spans="1:8" x14ac:dyDescent="0.25">
      <c r="A577" s="238"/>
      <c r="B577" s="238"/>
      <c r="C577" s="238"/>
      <c r="D577" s="238"/>
      <c r="E577" s="238"/>
      <c r="F577" s="238"/>
      <c r="G577" s="7"/>
      <c r="H577" s="7"/>
    </row>
    <row r="578" spans="1:8" x14ac:dyDescent="0.25">
      <c r="A578" s="238"/>
      <c r="B578" s="238"/>
      <c r="C578" s="238"/>
      <c r="D578" s="238"/>
      <c r="E578" s="238"/>
      <c r="F578" s="238"/>
      <c r="G578" s="7"/>
      <c r="H578" s="7"/>
    </row>
    <row r="579" spans="1:8" x14ac:dyDescent="0.25">
      <c r="A579" s="238"/>
      <c r="B579" s="238"/>
      <c r="C579" s="238"/>
      <c r="D579" s="238"/>
      <c r="E579" s="238"/>
      <c r="F579" s="238"/>
      <c r="G579" s="7"/>
      <c r="H579" s="7"/>
    </row>
    <row r="580" spans="1:8" x14ac:dyDescent="0.25">
      <c r="A580" s="238"/>
      <c r="B580" s="238"/>
      <c r="C580" s="238"/>
      <c r="D580" s="238"/>
      <c r="E580" s="238"/>
      <c r="F580" s="238"/>
      <c r="G580" s="7"/>
      <c r="H580" s="7"/>
    </row>
    <row r="581" spans="1:8" x14ac:dyDescent="0.25">
      <c r="A581" s="238"/>
      <c r="B581" s="238"/>
      <c r="C581" s="238"/>
      <c r="D581" s="238"/>
      <c r="E581" s="238"/>
      <c r="F581" s="238"/>
      <c r="G581" s="7"/>
      <c r="H581" s="7"/>
    </row>
    <row r="582" spans="1:8" x14ac:dyDescent="0.25">
      <c r="A582" s="238"/>
      <c r="B582" s="238"/>
      <c r="C582" s="238"/>
      <c r="D582" s="238"/>
      <c r="E582" s="238"/>
      <c r="F582" s="238"/>
      <c r="G582" s="7"/>
      <c r="H582" s="7"/>
    </row>
    <row r="583" spans="1:8" x14ac:dyDescent="0.25">
      <c r="A583" s="238"/>
      <c r="B583" s="238"/>
      <c r="C583" s="238"/>
      <c r="D583" s="238"/>
      <c r="E583" s="238"/>
      <c r="F583" s="238"/>
      <c r="G583" s="7"/>
      <c r="H583" s="7"/>
    </row>
    <row r="584" spans="1:8" x14ac:dyDescent="0.25">
      <c r="A584" s="238"/>
      <c r="B584" s="238"/>
      <c r="C584" s="238"/>
      <c r="D584" s="238"/>
      <c r="E584" s="238"/>
      <c r="F584" s="238"/>
      <c r="G584" s="7"/>
      <c r="H584" s="7"/>
    </row>
    <row r="585" spans="1:8" x14ac:dyDescent="0.25">
      <c r="A585" s="238"/>
      <c r="B585" s="238"/>
      <c r="C585" s="238"/>
      <c r="D585" s="238"/>
      <c r="E585" s="238"/>
      <c r="F585" s="238"/>
      <c r="G585" s="7"/>
      <c r="H585" s="7"/>
    </row>
    <row r="586" spans="1:8" x14ac:dyDescent="0.25">
      <c r="A586" s="238"/>
      <c r="B586" s="238"/>
      <c r="C586" s="238"/>
      <c r="D586" s="238"/>
      <c r="E586" s="238"/>
      <c r="F586" s="238"/>
      <c r="G586" s="7"/>
      <c r="H586" s="7"/>
    </row>
    <row r="587" spans="1:8" x14ac:dyDescent="0.25">
      <c r="A587" s="238"/>
      <c r="B587" s="238"/>
      <c r="C587" s="238"/>
      <c r="D587" s="238"/>
      <c r="E587" s="238"/>
      <c r="F587" s="238"/>
      <c r="G587" s="7"/>
      <c r="H587" s="7"/>
    </row>
    <row r="588" spans="1:8" x14ac:dyDescent="0.25">
      <c r="A588" s="238"/>
      <c r="B588" s="238"/>
      <c r="C588" s="238"/>
      <c r="D588" s="238"/>
      <c r="E588" s="238"/>
      <c r="F588" s="238"/>
      <c r="G588" s="7"/>
      <c r="H588" s="7"/>
    </row>
    <row r="589" spans="1:8" x14ac:dyDescent="0.25">
      <c r="A589" s="238"/>
      <c r="B589" s="238"/>
      <c r="C589" s="238"/>
      <c r="D589" s="238"/>
      <c r="E589" s="238"/>
      <c r="F589" s="238"/>
      <c r="G589" s="7"/>
      <c r="H589" s="7"/>
    </row>
    <row r="590" spans="1:8" x14ac:dyDescent="0.25">
      <c r="A590" s="238"/>
      <c r="B590" s="238"/>
      <c r="C590" s="238"/>
      <c r="D590" s="238"/>
      <c r="E590" s="238"/>
      <c r="F590" s="238"/>
      <c r="G590" s="7"/>
      <c r="H590" s="7"/>
    </row>
    <row r="591" spans="1:8" x14ac:dyDescent="0.25">
      <c r="A591" s="238"/>
      <c r="B591" s="238"/>
      <c r="C591" s="238"/>
      <c r="D591" s="238"/>
      <c r="E591" s="238"/>
      <c r="F591" s="238"/>
      <c r="G591" s="7"/>
      <c r="H591" s="7"/>
    </row>
    <row r="592" spans="1:8" x14ac:dyDescent="0.25">
      <c r="A592" s="238"/>
      <c r="B592" s="238"/>
      <c r="C592" s="238"/>
      <c r="D592" s="238"/>
      <c r="E592" s="238"/>
      <c r="F592" s="238"/>
      <c r="G592" s="7"/>
      <c r="H592" s="7"/>
    </row>
    <row r="593" spans="1:8" x14ac:dyDescent="0.25">
      <c r="A593" s="238"/>
      <c r="B593" s="238"/>
      <c r="C593" s="238"/>
      <c r="D593" s="238"/>
      <c r="E593" s="238"/>
      <c r="F593" s="238"/>
      <c r="G593" s="7"/>
      <c r="H593" s="7"/>
    </row>
    <row r="594" spans="1:8" x14ac:dyDescent="0.25">
      <c r="A594" s="238"/>
      <c r="B594" s="238"/>
      <c r="C594" s="238"/>
      <c r="D594" s="238"/>
      <c r="E594" s="238"/>
      <c r="F594" s="238"/>
      <c r="G594" s="7"/>
      <c r="H594" s="7"/>
    </row>
    <row r="595" spans="1:8" x14ac:dyDescent="0.25">
      <c r="A595" s="238"/>
      <c r="B595" s="238"/>
      <c r="C595" s="238"/>
      <c r="D595" s="238"/>
      <c r="E595" s="238"/>
      <c r="F595" s="238"/>
      <c r="G595" s="7"/>
      <c r="H595" s="7"/>
    </row>
    <row r="596" spans="1:8" x14ac:dyDescent="0.25">
      <c r="A596" s="238"/>
      <c r="B596" s="238"/>
      <c r="C596" s="238"/>
      <c r="D596" s="238"/>
      <c r="E596" s="238"/>
      <c r="F596" s="238"/>
      <c r="G596" s="7"/>
      <c r="H596" s="7"/>
    </row>
    <row r="597" spans="1:8" x14ac:dyDescent="0.25">
      <c r="A597" s="238"/>
      <c r="B597" s="238"/>
      <c r="C597" s="238"/>
      <c r="D597" s="238"/>
      <c r="E597" s="238"/>
      <c r="F597" s="238"/>
      <c r="G597" s="7"/>
      <c r="H597" s="7"/>
    </row>
    <row r="598" spans="1:8" x14ac:dyDescent="0.25">
      <c r="A598" s="238"/>
      <c r="B598" s="238"/>
      <c r="C598" s="238"/>
      <c r="D598" s="238"/>
      <c r="E598" s="238"/>
      <c r="F598" s="238"/>
      <c r="G598" s="7"/>
      <c r="H598" s="7"/>
    </row>
    <row r="599" spans="1:8" x14ac:dyDescent="0.25">
      <c r="A599" s="238"/>
      <c r="B599" s="238"/>
      <c r="C599" s="238"/>
      <c r="D599" s="238"/>
      <c r="E599" s="238"/>
      <c r="F599" s="238"/>
      <c r="G599" s="7"/>
      <c r="H599" s="7"/>
    </row>
    <row r="600" spans="1:8" x14ac:dyDescent="0.25">
      <c r="A600" s="238"/>
      <c r="B600" s="238"/>
      <c r="C600" s="238"/>
      <c r="D600" s="238"/>
      <c r="E600" s="238"/>
      <c r="F600" s="238"/>
      <c r="G600" s="7"/>
      <c r="H600" s="7"/>
    </row>
    <row r="601" spans="1:8" x14ac:dyDescent="0.25">
      <c r="A601" s="238"/>
      <c r="B601" s="238"/>
      <c r="C601" s="238"/>
      <c r="D601" s="238"/>
      <c r="E601" s="238"/>
      <c r="F601" s="238"/>
      <c r="G601" s="7"/>
      <c r="H601" s="7"/>
    </row>
    <row r="602" spans="1:8" x14ac:dyDescent="0.25">
      <c r="A602" s="238"/>
      <c r="B602" s="238"/>
      <c r="C602" s="238"/>
      <c r="D602" s="238"/>
      <c r="E602" s="238"/>
      <c r="F602" s="238"/>
      <c r="G602" s="7"/>
      <c r="H602" s="7"/>
    </row>
    <row r="603" spans="1:8" x14ac:dyDescent="0.25">
      <c r="A603" s="238"/>
      <c r="B603" s="238"/>
      <c r="C603" s="238"/>
      <c r="D603" s="238"/>
      <c r="E603" s="238"/>
      <c r="F603" s="238"/>
      <c r="G603" s="7"/>
      <c r="H603" s="7"/>
    </row>
    <row r="604" spans="1:8" x14ac:dyDescent="0.25">
      <c r="A604" s="238"/>
      <c r="B604" s="238"/>
      <c r="C604" s="238"/>
      <c r="D604" s="238"/>
      <c r="E604" s="238"/>
      <c r="F604" s="238"/>
      <c r="G604" s="7"/>
      <c r="H604" s="7"/>
    </row>
    <row r="605" spans="1:8" x14ac:dyDescent="0.25">
      <c r="A605" s="238"/>
      <c r="B605" s="238"/>
      <c r="C605" s="238"/>
      <c r="D605" s="238"/>
      <c r="E605" s="238"/>
      <c r="F605" s="238"/>
      <c r="G605" s="7"/>
      <c r="H605" s="7"/>
    </row>
    <row r="606" spans="1:8" x14ac:dyDescent="0.25">
      <c r="A606" s="238"/>
      <c r="B606" s="238"/>
      <c r="C606" s="238"/>
      <c r="D606" s="238"/>
      <c r="E606" s="238"/>
      <c r="F606" s="238"/>
      <c r="G606" s="7"/>
      <c r="H606" s="7"/>
    </row>
    <row r="607" spans="1:8" x14ac:dyDescent="0.25">
      <c r="A607" s="238"/>
      <c r="B607" s="238"/>
      <c r="C607" s="238"/>
      <c r="D607" s="238"/>
      <c r="E607" s="238"/>
      <c r="F607" s="238"/>
      <c r="G607" s="7"/>
      <c r="H607" s="7"/>
    </row>
    <row r="608" spans="1:8" x14ac:dyDescent="0.25">
      <c r="A608" s="238"/>
      <c r="B608" s="238"/>
      <c r="C608" s="238"/>
      <c r="D608" s="238"/>
      <c r="E608" s="238"/>
      <c r="F608" s="238"/>
      <c r="G608" s="7"/>
      <c r="H608" s="7"/>
    </row>
    <row r="609" spans="1:8" x14ac:dyDescent="0.25">
      <c r="A609" s="238"/>
      <c r="B609" s="238"/>
      <c r="C609" s="238"/>
      <c r="D609" s="238"/>
      <c r="E609" s="238"/>
      <c r="F609" s="238"/>
      <c r="G609" s="7"/>
      <c r="H609" s="7"/>
    </row>
    <row r="610" spans="1:8" x14ac:dyDescent="0.25">
      <c r="A610" s="238"/>
      <c r="B610" s="238"/>
      <c r="C610" s="238"/>
      <c r="D610" s="238"/>
      <c r="E610" s="238"/>
      <c r="F610" s="238"/>
      <c r="G610" s="7"/>
      <c r="H610" s="7"/>
    </row>
    <row r="611" spans="1:8" x14ac:dyDescent="0.25">
      <c r="A611" s="238"/>
      <c r="B611" s="238"/>
      <c r="C611" s="238"/>
      <c r="D611" s="238"/>
      <c r="E611" s="238"/>
      <c r="F611" s="238"/>
      <c r="G611" s="7"/>
      <c r="H611" s="7"/>
    </row>
    <row r="612" spans="1:8" x14ac:dyDescent="0.25">
      <c r="A612" s="238"/>
      <c r="B612" s="238"/>
      <c r="C612" s="238"/>
      <c r="D612" s="238"/>
      <c r="E612" s="238"/>
      <c r="F612" s="238"/>
      <c r="G612" s="7"/>
      <c r="H612" s="7"/>
    </row>
    <row r="613" spans="1:8" x14ac:dyDescent="0.25">
      <c r="A613" s="238"/>
      <c r="B613" s="238"/>
      <c r="C613" s="238"/>
      <c r="D613" s="238"/>
      <c r="E613" s="238"/>
      <c r="F613" s="238"/>
      <c r="G613" s="7"/>
      <c r="H613" s="7"/>
    </row>
    <row r="614" spans="1:8" x14ac:dyDescent="0.25">
      <c r="A614" s="238"/>
      <c r="B614" s="238"/>
      <c r="C614" s="238"/>
      <c r="D614" s="238"/>
      <c r="E614" s="238"/>
      <c r="F614" s="238"/>
      <c r="G614" s="7"/>
      <c r="H614" s="7"/>
    </row>
    <row r="615" spans="1:8" x14ac:dyDescent="0.25">
      <c r="A615" s="238"/>
      <c r="B615" s="238"/>
      <c r="C615" s="238"/>
      <c r="D615" s="238"/>
      <c r="E615" s="238"/>
      <c r="F615" s="238"/>
      <c r="G615" s="7"/>
      <c r="H615" s="7"/>
    </row>
    <row r="616" spans="1:8" x14ac:dyDescent="0.25">
      <c r="A616" s="238"/>
      <c r="B616" s="238"/>
      <c r="C616" s="238"/>
      <c r="D616" s="238"/>
      <c r="E616" s="238"/>
      <c r="F616" s="238"/>
      <c r="G616" s="7"/>
      <c r="H616" s="7"/>
    </row>
    <row r="617" spans="1:8" x14ac:dyDescent="0.25">
      <c r="A617" s="238"/>
      <c r="B617" s="238"/>
      <c r="C617" s="238"/>
      <c r="D617" s="238"/>
      <c r="E617" s="238"/>
      <c r="F617" s="238"/>
      <c r="G617" s="7"/>
      <c r="H617" s="7"/>
    </row>
    <row r="618" spans="1:8" x14ac:dyDescent="0.25">
      <c r="A618" s="238"/>
      <c r="B618" s="238"/>
      <c r="C618" s="238"/>
      <c r="D618" s="238"/>
      <c r="E618" s="238"/>
      <c r="F618" s="238"/>
      <c r="G618" s="7"/>
      <c r="H618" s="7"/>
    </row>
    <row r="619" spans="1:8" x14ac:dyDescent="0.25">
      <c r="A619" s="238"/>
      <c r="B619" s="238"/>
      <c r="C619" s="238"/>
      <c r="D619" s="238"/>
      <c r="E619" s="238"/>
      <c r="F619" s="238"/>
      <c r="G619" s="7"/>
      <c r="H619" s="7"/>
    </row>
    <row r="620" spans="1:8" x14ac:dyDescent="0.25">
      <c r="A620" s="238"/>
      <c r="B620" s="238"/>
      <c r="C620" s="238"/>
      <c r="D620" s="238"/>
      <c r="E620" s="238"/>
      <c r="F620" s="238"/>
      <c r="G620" s="7"/>
      <c r="H620" s="7"/>
    </row>
    <row r="621" spans="1:8" x14ac:dyDescent="0.25">
      <c r="A621" s="238"/>
      <c r="B621" s="238"/>
      <c r="C621" s="238"/>
      <c r="D621" s="238"/>
      <c r="E621" s="238"/>
      <c r="F621" s="238"/>
      <c r="G621" s="7"/>
      <c r="H621" s="7"/>
    </row>
    <row r="622" spans="1:8" x14ac:dyDescent="0.25">
      <c r="A622" s="238"/>
      <c r="B622" s="238"/>
      <c r="C622" s="238"/>
      <c r="D622" s="238"/>
      <c r="E622" s="238"/>
      <c r="F622" s="238"/>
      <c r="G622" s="7"/>
      <c r="H622" s="7"/>
    </row>
    <row r="623" spans="1:8" x14ac:dyDescent="0.25">
      <c r="A623" s="238"/>
      <c r="B623" s="238"/>
      <c r="C623" s="238"/>
      <c r="D623" s="238"/>
      <c r="E623" s="238"/>
      <c r="F623" s="238"/>
      <c r="G623" s="7"/>
      <c r="H623" s="7"/>
    </row>
    <row r="624" spans="1:8" x14ac:dyDescent="0.25">
      <c r="A624" s="238"/>
      <c r="B624" s="238"/>
      <c r="C624" s="238"/>
      <c r="D624" s="238"/>
      <c r="E624" s="238"/>
      <c r="F624" s="238"/>
      <c r="G624" s="7"/>
      <c r="H624" s="7"/>
    </row>
    <row r="625" spans="1:8" x14ac:dyDescent="0.25">
      <c r="A625" s="238"/>
      <c r="B625" s="238"/>
      <c r="C625" s="238"/>
      <c r="D625" s="238"/>
      <c r="E625" s="238"/>
      <c r="F625" s="238"/>
      <c r="G625" s="7"/>
      <c r="H625" s="7"/>
    </row>
    <row r="626" spans="1:8" x14ac:dyDescent="0.25">
      <c r="A626" s="238"/>
      <c r="B626" s="238"/>
      <c r="C626" s="238"/>
      <c r="D626" s="238"/>
      <c r="E626" s="238"/>
      <c r="F626" s="238"/>
      <c r="G626" s="7"/>
      <c r="H626" s="7"/>
    </row>
    <row r="627" spans="1:8" x14ac:dyDescent="0.25">
      <c r="A627" s="238"/>
      <c r="B627" s="238"/>
      <c r="C627" s="238"/>
      <c r="D627" s="238"/>
      <c r="E627" s="238"/>
      <c r="F627" s="238"/>
      <c r="G627" s="7"/>
      <c r="H627" s="7"/>
    </row>
    <row r="628" spans="1:8" x14ac:dyDescent="0.25">
      <c r="A628" s="238"/>
      <c r="B628" s="238"/>
      <c r="C628" s="238"/>
      <c r="D628" s="238"/>
      <c r="E628" s="238"/>
      <c r="F628" s="238"/>
      <c r="G628" s="7"/>
      <c r="H628" s="7"/>
    </row>
    <row r="629" spans="1:8" x14ac:dyDescent="0.25">
      <c r="A629" s="238"/>
      <c r="B629" s="238"/>
      <c r="C629" s="238"/>
      <c r="D629" s="238"/>
      <c r="E629" s="238"/>
      <c r="F629" s="238"/>
      <c r="G629" s="7"/>
      <c r="H629" s="7"/>
    </row>
    <row r="630" spans="1:8" x14ac:dyDescent="0.25">
      <c r="A630" s="238"/>
      <c r="B630" s="238"/>
      <c r="C630" s="238"/>
      <c r="D630" s="238"/>
      <c r="E630" s="238"/>
      <c r="F630" s="238"/>
      <c r="G630" s="7"/>
      <c r="H630" s="7"/>
    </row>
    <row r="631" spans="1:8" x14ac:dyDescent="0.25">
      <c r="A631" s="238"/>
      <c r="B631" s="238"/>
      <c r="C631" s="238"/>
      <c r="D631" s="238"/>
      <c r="E631" s="238"/>
      <c r="F631" s="238"/>
      <c r="G631" s="7"/>
      <c r="H631" s="7"/>
    </row>
    <row r="632" spans="1:8" x14ac:dyDescent="0.25">
      <c r="A632" s="238"/>
      <c r="B632" s="238"/>
      <c r="C632" s="238"/>
      <c r="D632" s="238"/>
      <c r="E632" s="238"/>
      <c r="F632" s="238"/>
      <c r="G632" s="7"/>
      <c r="H632" s="7"/>
    </row>
    <row r="633" spans="1:8" x14ac:dyDescent="0.25">
      <c r="A633" s="238"/>
      <c r="B633" s="238"/>
      <c r="C633" s="238"/>
      <c r="D633" s="238"/>
      <c r="E633" s="238"/>
      <c r="F633" s="238"/>
      <c r="G633" s="7"/>
      <c r="H633" s="7"/>
    </row>
    <row r="634" spans="1:8" x14ac:dyDescent="0.25">
      <c r="A634" s="238"/>
      <c r="B634" s="238"/>
      <c r="C634" s="238"/>
      <c r="D634" s="238"/>
      <c r="E634" s="238"/>
      <c r="F634" s="238"/>
      <c r="G634" s="7"/>
      <c r="H634" s="7"/>
    </row>
    <row r="635" spans="1:8" x14ac:dyDescent="0.25">
      <c r="A635" s="238"/>
      <c r="B635" s="238"/>
      <c r="C635" s="238"/>
      <c r="D635" s="238"/>
      <c r="E635" s="238"/>
      <c r="F635" s="238"/>
      <c r="G635" s="7"/>
      <c r="H635" s="7"/>
    </row>
    <row r="636" spans="1:8" x14ac:dyDescent="0.25">
      <c r="A636" s="238"/>
      <c r="B636" s="238"/>
      <c r="C636" s="238"/>
      <c r="D636" s="238"/>
      <c r="E636" s="238"/>
      <c r="F636" s="238"/>
      <c r="G636" s="7"/>
      <c r="H636" s="7"/>
    </row>
    <row r="637" spans="1:8" x14ac:dyDescent="0.25">
      <c r="A637" s="238"/>
      <c r="B637" s="238"/>
      <c r="C637" s="238"/>
      <c r="D637" s="238"/>
      <c r="E637" s="238"/>
      <c r="F637" s="238"/>
      <c r="G637" s="7"/>
      <c r="H637" s="7"/>
    </row>
    <row r="638" spans="1:8" x14ac:dyDescent="0.25">
      <c r="A638" s="238"/>
      <c r="B638" s="238"/>
      <c r="C638" s="238"/>
      <c r="D638" s="238"/>
      <c r="E638" s="238"/>
      <c r="F638" s="238"/>
      <c r="G638" s="7"/>
      <c r="H638" s="7"/>
    </row>
    <row r="639" spans="1:8" x14ac:dyDescent="0.25">
      <c r="A639" s="238"/>
      <c r="B639" s="238"/>
      <c r="C639" s="238"/>
      <c r="D639" s="238"/>
      <c r="E639" s="238"/>
      <c r="F639" s="238"/>
      <c r="G639" s="7"/>
      <c r="H639" s="7"/>
    </row>
    <row r="640" spans="1:8" x14ac:dyDescent="0.25">
      <c r="A640" s="238"/>
      <c r="B640" s="238"/>
      <c r="C640" s="238"/>
      <c r="D640" s="238"/>
      <c r="E640" s="238"/>
      <c r="F640" s="238"/>
      <c r="G640" s="7"/>
      <c r="H640" s="7"/>
    </row>
    <row r="641" spans="1:8" x14ac:dyDescent="0.25">
      <c r="A641" s="238"/>
      <c r="B641" s="238"/>
      <c r="C641" s="238"/>
      <c r="D641" s="238"/>
      <c r="E641" s="238"/>
      <c r="F641" s="238"/>
      <c r="G641" s="7"/>
      <c r="H641" s="7"/>
    </row>
    <row r="642" spans="1:8" x14ac:dyDescent="0.25">
      <c r="A642" s="238"/>
      <c r="B642" s="238"/>
      <c r="C642" s="238"/>
      <c r="D642" s="238"/>
      <c r="E642" s="238"/>
      <c r="F642" s="238"/>
      <c r="G642" s="7"/>
      <c r="H642" s="7"/>
    </row>
    <row r="643" spans="1:8" x14ac:dyDescent="0.25">
      <c r="A643" s="238"/>
      <c r="B643" s="238"/>
      <c r="C643" s="238"/>
      <c r="D643" s="238"/>
      <c r="E643" s="238"/>
      <c r="F643" s="238"/>
      <c r="G643" s="7"/>
      <c r="H643" s="7"/>
    </row>
    <row r="644" spans="1:8" x14ac:dyDescent="0.25">
      <c r="A644" s="238"/>
      <c r="B644" s="238"/>
      <c r="C644" s="238"/>
      <c r="D644" s="238"/>
      <c r="E644" s="238"/>
      <c r="F644" s="238"/>
      <c r="G644" s="7"/>
      <c r="H644" s="7"/>
    </row>
    <row r="645" spans="1:8" x14ac:dyDescent="0.25">
      <c r="A645" s="238"/>
      <c r="B645" s="238"/>
      <c r="C645" s="238"/>
      <c r="D645" s="238"/>
      <c r="E645" s="238"/>
      <c r="F645" s="238"/>
      <c r="G645" s="7"/>
      <c r="H645" s="7"/>
    </row>
    <row r="646" spans="1:8" x14ac:dyDescent="0.25">
      <c r="A646" s="238"/>
      <c r="B646" s="238"/>
      <c r="C646" s="238"/>
      <c r="D646" s="238"/>
      <c r="E646" s="238"/>
      <c r="F646" s="238"/>
      <c r="G646" s="7"/>
      <c r="H646" s="7"/>
    </row>
    <row r="647" spans="1:8" x14ac:dyDescent="0.25">
      <c r="A647" s="238"/>
      <c r="B647" s="238"/>
      <c r="C647" s="238"/>
      <c r="D647" s="238"/>
      <c r="E647" s="238"/>
      <c r="F647" s="238"/>
      <c r="G647" s="7"/>
      <c r="H647" s="7"/>
    </row>
    <row r="648" spans="1:8" x14ac:dyDescent="0.25">
      <c r="A648" s="238"/>
      <c r="B648" s="238"/>
      <c r="C648" s="238"/>
      <c r="D648" s="238"/>
      <c r="E648" s="238"/>
      <c r="F648" s="238"/>
      <c r="G648" s="7"/>
      <c r="H648" s="7"/>
    </row>
    <row r="649" spans="1:8" x14ac:dyDescent="0.25">
      <c r="A649" s="238"/>
      <c r="B649" s="238"/>
      <c r="C649" s="238"/>
      <c r="D649" s="238"/>
      <c r="E649" s="238"/>
      <c r="F649" s="238"/>
      <c r="G649" s="7"/>
      <c r="H649" s="7"/>
    </row>
    <row r="650" spans="1:8" x14ac:dyDescent="0.25">
      <c r="A650" s="238"/>
      <c r="B650" s="238"/>
      <c r="C650" s="238"/>
      <c r="D650" s="238"/>
      <c r="E650" s="238"/>
      <c r="F650" s="238"/>
      <c r="G650" s="7"/>
      <c r="H650" s="7"/>
    </row>
    <row r="651" spans="1:8" x14ac:dyDescent="0.25">
      <c r="A651" s="238"/>
      <c r="B651" s="238"/>
      <c r="C651" s="238"/>
      <c r="D651" s="238"/>
      <c r="E651" s="238"/>
      <c r="F651" s="238"/>
      <c r="G651" s="7"/>
      <c r="H651" s="7"/>
    </row>
    <row r="652" spans="1:8" x14ac:dyDescent="0.25">
      <c r="A652" s="238"/>
      <c r="B652" s="238"/>
      <c r="C652" s="238"/>
      <c r="D652" s="238"/>
      <c r="E652" s="238"/>
      <c r="F652" s="238"/>
      <c r="G652" s="7"/>
      <c r="H652" s="7"/>
    </row>
    <row r="653" spans="1:8" x14ac:dyDescent="0.25">
      <c r="A653" s="238"/>
      <c r="B653" s="238"/>
      <c r="C653" s="238"/>
      <c r="D653" s="238"/>
      <c r="E653" s="238"/>
      <c r="F653" s="238"/>
      <c r="G653" s="7"/>
      <c r="H653" s="7"/>
    </row>
    <row r="654" spans="1:8" x14ac:dyDescent="0.25">
      <c r="A654" s="238"/>
      <c r="B654" s="238"/>
      <c r="C654" s="238"/>
      <c r="D654" s="238"/>
      <c r="E654" s="238"/>
      <c r="F654" s="238"/>
      <c r="G654" s="7"/>
      <c r="H654" s="7"/>
    </row>
    <row r="655" spans="1:8" x14ac:dyDescent="0.25">
      <c r="A655" s="238"/>
      <c r="B655" s="238"/>
      <c r="C655" s="238"/>
      <c r="D655" s="238"/>
      <c r="E655" s="238"/>
      <c r="F655" s="238"/>
      <c r="G655" s="7"/>
      <c r="H655" s="7"/>
    </row>
    <row r="656" spans="1:8" x14ac:dyDescent="0.25">
      <c r="A656" s="238"/>
      <c r="B656" s="238"/>
      <c r="C656" s="238"/>
      <c r="D656" s="238"/>
      <c r="E656" s="238"/>
      <c r="F656" s="238"/>
      <c r="G656" s="7"/>
      <c r="H656" s="7"/>
    </row>
    <row r="657" spans="1:8" x14ac:dyDescent="0.25">
      <c r="A657" s="238"/>
      <c r="B657" s="238"/>
      <c r="C657" s="238"/>
      <c r="D657" s="238"/>
      <c r="E657" s="238"/>
      <c r="F657" s="238"/>
      <c r="G657" s="7"/>
      <c r="H657" s="7"/>
    </row>
    <row r="658" spans="1:8" x14ac:dyDescent="0.25">
      <c r="A658" s="238"/>
      <c r="B658" s="238"/>
      <c r="C658" s="238"/>
      <c r="D658" s="238"/>
      <c r="E658" s="238"/>
      <c r="F658" s="238"/>
      <c r="G658" s="7"/>
      <c r="H658" s="7"/>
    </row>
    <row r="659" spans="1:8" x14ac:dyDescent="0.25">
      <c r="A659" s="238"/>
      <c r="B659" s="238"/>
      <c r="C659" s="238"/>
      <c r="D659" s="238"/>
      <c r="E659" s="238"/>
      <c r="F659" s="238"/>
      <c r="G659" s="7"/>
      <c r="H659" s="7"/>
    </row>
    <row r="660" spans="1:8" x14ac:dyDescent="0.25">
      <c r="A660" s="238"/>
      <c r="B660" s="238"/>
      <c r="C660" s="238"/>
      <c r="D660" s="238"/>
      <c r="E660" s="238"/>
      <c r="F660" s="238"/>
      <c r="G660" s="7"/>
      <c r="H660" s="7"/>
    </row>
    <row r="661" spans="1:8" x14ac:dyDescent="0.25">
      <c r="A661" s="238"/>
      <c r="B661" s="238"/>
      <c r="C661" s="238"/>
      <c r="D661" s="238"/>
      <c r="E661" s="238"/>
      <c r="F661" s="238"/>
      <c r="G661" s="7"/>
      <c r="H661" s="7"/>
    </row>
    <row r="662" spans="1:8" x14ac:dyDescent="0.25">
      <c r="A662" s="238"/>
      <c r="B662" s="238"/>
      <c r="C662" s="238"/>
      <c r="D662" s="238"/>
      <c r="E662" s="238"/>
      <c r="F662" s="238"/>
      <c r="G662" s="7"/>
      <c r="H662" s="7"/>
    </row>
    <row r="663" spans="1:8" x14ac:dyDescent="0.25">
      <c r="A663" s="238"/>
      <c r="B663" s="238"/>
      <c r="C663" s="238"/>
      <c r="D663" s="238"/>
      <c r="E663" s="238"/>
      <c r="F663" s="238"/>
      <c r="G663" s="7"/>
      <c r="H663" s="7"/>
    </row>
    <row r="664" spans="1:8" x14ac:dyDescent="0.25">
      <c r="A664" s="238"/>
      <c r="B664" s="238"/>
      <c r="C664" s="238"/>
      <c r="D664" s="238"/>
      <c r="E664" s="238"/>
      <c r="F664" s="238"/>
      <c r="G664" s="7"/>
      <c r="H664" s="7"/>
    </row>
    <row r="665" spans="1:8" x14ac:dyDescent="0.25">
      <c r="A665" s="238"/>
      <c r="B665" s="238"/>
      <c r="C665" s="238"/>
      <c r="D665" s="238"/>
      <c r="E665" s="238"/>
      <c r="F665" s="238"/>
      <c r="G665" s="7"/>
      <c r="H665" s="7"/>
    </row>
    <row r="666" spans="1:8" x14ac:dyDescent="0.25">
      <c r="A666" s="238"/>
      <c r="B666" s="238"/>
      <c r="C666" s="238"/>
      <c r="D666" s="238"/>
      <c r="E666" s="238"/>
      <c r="F666" s="238"/>
      <c r="G666" s="7"/>
      <c r="H666" s="7"/>
    </row>
    <row r="667" spans="1:8" x14ac:dyDescent="0.25">
      <c r="A667" s="238"/>
      <c r="B667" s="238"/>
      <c r="C667" s="238"/>
      <c r="D667" s="238"/>
      <c r="E667" s="238"/>
      <c r="F667" s="238"/>
      <c r="G667" s="7"/>
      <c r="H667" s="7"/>
    </row>
    <row r="668" spans="1:8" x14ac:dyDescent="0.25">
      <c r="A668" s="238"/>
      <c r="B668" s="238"/>
      <c r="C668" s="238"/>
      <c r="D668" s="238"/>
      <c r="E668" s="238"/>
      <c r="F668" s="238"/>
      <c r="G668" s="7"/>
      <c r="H668" s="7"/>
    </row>
    <row r="669" spans="1:8" x14ac:dyDescent="0.25">
      <c r="A669" s="238"/>
      <c r="B669" s="238"/>
      <c r="C669" s="238"/>
      <c r="D669" s="238"/>
      <c r="E669" s="238"/>
      <c r="F669" s="238"/>
      <c r="G669" s="7"/>
      <c r="H669" s="7"/>
    </row>
    <row r="670" spans="1:8" x14ac:dyDescent="0.25">
      <c r="A670" s="238"/>
      <c r="B670" s="238"/>
      <c r="C670" s="238"/>
      <c r="D670" s="238"/>
      <c r="E670" s="238"/>
      <c r="F670" s="238"/>
      <c r="G670" s="7"/>
      <c r="H670" s="7"/>
    </row>
    <row r="671" spans="1:8" x14ac:dyDescent="0.25">
      <c r="A671" s="238"/>
      <c r="B671" s="238"/>
      <c r="C671" s="238"/>
      <c r="D671" s="238"/>
      <c r="E671" s="238"/>
      <c r="F671" s="238"/>
      <c r="G671" s="7"/>
      <c r="H671" s="7"/>
    </row>
    <row r="672" spans="1:8" x14ac:dyDescent="0.25">
      <c r="A672" s="238"/>
      <c r="B672" s="238"/>
      <c r="C672" s="238"/>
      <c r="D672" s="238"/>
      <c r="E672" s="238"/>
      <c r="F672" s="238"/>
      <c r="G672" s="7"/>
      <c r="H672" s="7"/>
    </row>
    <row r="673" spans="1:8" x14ac:dyDescent="0.25">
      <c r="A673" s="238"/>
      <c r="B673" s="238"/>
      <c r="C673" s="238"/>
      <c r="D673" s="238"/>
      <c r="E673" s="238"/>
      <c r="F673" s="238"/>
      <c r="G673" s="7"/>
      <c r="H673" s="7"/>
    </row>
    <row r="674" spans="1:8" x14ac:dyDescent="0.25">
      <c r="A674" s="238"/>
      <c r="B674" s="238"/>
      <c r="C674" s="238"/>
      <c r="D674" s="238"/>
      <c r="E674" s="238"/>
      <c r="F674" s="238"/>
      <c r="G674" s="7"/>
      <c r="H674" s="7"/>
    </row>
    <row r="675" spans="1:8" x14ac:dyDescent="0.25">
      <c r="A675" s="238"/>
      <c r="B675" s="238"/>
      <c r="C675" s="238"/>
      <c r="D675" s="238"/>
      <c r="E675" s="238"/>
      <c r="F675" s="238"/>
      <c r="G675" s="7"/>
      <c r="H675" s="7"/>
    </row>
    <row r="676" spans="1:8" x14ac:dyDescent="0.25">
      <c r="A676" s="238"/>
      <c r="B676" s="238"/>
      <c r="C676" s="238"/>
      <c r="D676" s="238"/>
      <c r="E676" s="238"/>
      <c r="F676" s="238"/>
      <c r="G676" s="7"/>
      <c r="H676" s="7"/>
    </row>
    <row r="677" spans="1:8" x14ac:dyDescent="0.25">
      <c r="A677" s="238"/>
      <c r="B677" s="238"/>
      <c r="C677" s="238"/>
      <c r="D677" s="238"/>
      <c r="E677" s="238"/>
      <c r="F677" s="238"/>
      <c r="G677" s="7"/>
      <c r="H677" s="7"/>
    </row>
    <row r="678" spans="1:8" x14ac:dyDescent="0.25">
      <c r="A678" s="238"/>
      <c r="B678" s="238"/>
      <c r="C678" s="238"/>
      <c r="D678" s="238"/>
      <c r="E678" s="238"/>
      <c r="F678" s="238"/>
      <c r="G678" s="7"/>
      <c r="H678" s="7"/>
    </row>
    <row r="679" spans="1:8" x14ac:dyDescent="0.25">
      <c r="A679" s="238"/>
      <c r="B679" s="238"/>
      <c r="C679" s="238"/>
      <c r="D679" s="238"/>
      <c r="E679" s="238"/>
      <c r="F679" s="238"/>
      <c r="G679" s="7"/>
      <c r="H679" s="7"/>
    </row>
    <row r="680" spans="1:8" x14ac:dyDescent="0.25">
      <c r="A680" s="238"/>
      <c r="B680" s="238"/>
      <c r="C680" s="238"/>
      <c r="D680" s="238"/>
      <c r="E680" s="238"/>
      <c r="F680" s="238"/>
      <c r="G680" s="7"/>
      <c r="H680" s="7"/>
    </row>
    <row r="681" spans="1:8" x14ac:dyDescent="0.25">
      <c r="A681" s="238"/>
      <c r="B681" s="238"/>
      <c r="C681" s="238"/>
      <c r="D681" s="238"/>
      <c r="E681" s="238"/>
      <c r="F681" s="238"/>
      <c r="G681" s="7"/>
      <c r="H681" s="7"/>
    </row>
    <row r="682" spans="1:8" x14ac:dyDescent="0.25">
      <c r="A682" s="238"/>
      <c r="B682" s="238"/>
      <c r="C682" s="238"/>
      <c r="D682" s="238"/>
      <c r="E682" s="238"/>
      <c r="F682" s="238"/>
      <c r="G682" s="7"/>
      <c r="H682" s="7"/>
    </row>
    <row r="683" spans="1:8" x14ac:dyDescent="0.25">
      <c r="A683" s="238"/>
      <c r="B683" s="238"/>
      <c r="C683" s="238"/>
      <c r="D683" s="238"/>
      <c r="E683" s="238"/>
      <c r="F683" s="238"/>
      <c r="G683" s="7"/>
      <c r="H683" s="7"/>
    </row>
    <row r="684" spans="1:8" x14ac:dyDescent="0.25">
      <c r="A684" s="238"/>
      <c r="B684" s="238"/>
      <c r="C684" s="238"/>
      <c r="D684" s="238"/>
      <c r="E684" s="238"/>
      <c r="F684" s="238"/>
      <c r="G684" s="7"/>
      <c r="H684" s="7"/>
    </row>
    <row r="685" spans="1:8" x14ac:dyDescent="0.25">
      <c r="A685" s="238"/>
      <c r="B685" s="238"/>
      <c r="C685" s="238"/>
      <c r="D685" s="238"/>
      <c r="E685" s="238"/>
      <c r="F685" s="238"/>
      <c r="G685" s="7"/>
      <c r="H685" s="7"/>
    </row>
    <row r="686" spans="1:8" x14ac:dyDescent="0.25">
      <c r="A686" s="238"/>
      <c r="B686" s="238"/>
      <c r="C686" s="238"/>
      <c r="D686" s="238"/>
      <c r="E686" s="238"/>
      <c r="F686" s="238"/>
      <c r="G686" s="7"/>
      <c r="H686" s="7"/>
    </row>
    <row r="687" spans="1:8" x14ac:dyDescent="0.25">
      <c r="A687" s="238"/>
      <c r="B687" s="238"/>
      <c r="C687" s="238"/>
      <c r="D687" s="238"/>
      <c r="E687" s="238"/>
      <c r="F687" s="238"/>
      <c r="G687" s="7"/>
      <c r="H687" s="7"/>
    </row>
    <row r="688" spans="1:8" x14ac:dyDescent="0.25">
      <c r="A688" s="238"/>
      <c r="B688" s="238"/>
      <c r="C688" s="238"/>
      <c r="D688" s="238"/>
      <c r="E688" s="238"/>
      <c r="F688" s="238"/>
      <c r="G688" s="7"/>
      <c r="H688" s="7"/>
    </row>
    <row r="689" spans="1:8" x14ac:dyDescent="0.25">
      <c r="A689" s="238"/>
      <c r="B689" s="238"/>
      <c r="C689" s="238"/>
      <c r="D689" s="238"/>
      <c r="E689" s="238"/>
      <c r="F689" s="238"/>
      <c r="G689" s="7"/>
      <c r="H689" s="7"/>
    </row>
    <row r="690" spans="1:8" x14ac:dyDescent="0.25">
      <c r="A690" s="238"/>
      <c r="B690" s="238"/>
      <c r="C690" s="238"/>
      <c r="D690" s="238"/>
      <c r="E690" s="238"/>
      <c r="F690" s="238"/>
      <c r="G690" s="7"/>
      <c r="H690" s="7"/>
    </row>
    <row r="691" spans="1:8" x14ac:dyDescent="0.25">
      <c r="A691" s="238"/>
      <c r="B691" s="238"/>
      <c r="C691" s="238"/>
      <c r="D691" s="238"/>
      <c r="E691" s="238"/>
      <c r="F691" s="238"/>
      <c r="G691" s="7"/>
      <c r="H691" s="7"/>
    </row>
    <row r="692" spans="1:8" x14ac:dyDescent="0.25">
      <c r="A692" s="238"/>
      <c r="B692" s="238"/>
      <c r="C692" s="238"/>
      <c r="D692" s="238"/>
      <c r="E692" s="238"/>
      <c r="F692" s="238"/>
      <c r="G692" s="7"/>
      <c r="H692" s="7"/>
    </row>
    <row r="693" spans="1:8" x14ac:dyDescent="0.25">
      <c r="A693" s="238"/>
      <c r="B693" s="238"/>
      <c r="C693" s="238"/>
      <c r="D693" s="238"/>
      <c r="E693" s="238"/>
      <c r="F693" s="238"/>
      <c r="G693" s="7"/>
      <c r="H693" s="7"/>
    </row>
    <row r="694" spans="1:8" x14ac:dyDescent="0.25">
      <c r="A694" s="238"/>
      <c r="B694" s="238"/>
      <c r="C694" s="238"/>
      <c r="D694" s="238"/>
      <c r="E694" s="238"/>
      <c r="F694" s="238"/>
      <c r="G694" s="7"/>
      <c r="H694" s="7"/>
    </row>
    <row r="695" spans="1:8" x14ac:dyDescent="0.25">
      <c r="A695" s="238"/>
      <c r="B695" s="238"/>
      <c r="C695" s="238"/>
      <c r="D695" s="238"/>
      <c r="E695" s="238"/>
      <c r="F695" s="238"/>
      <c r="G695" s="7"/>
      <c r="H695" s="7"/>
    </row>
    <row r="696" spans="1:8" x14ac:dyDescent="0.25">
      <c r="A696" s="238"/>
      <c r="B696" s="238"/>
      <c r="C696" s="238"/>
      <c r="D696" s="238"/>
      <c r="E696" s="238"/>
      <c r="F696" s="238"/>
      <c r="G696" s="7"/>
      <c r="H696" s="7"/>
    </row>
    <row r="697" spans="1:8" x14ac:dyDescent="0.25">
      <c r="A697" s="238"/>
      <c r="B697" s="238"/>
      <c r="C697" s="238"/>
      <c r="D697" s="238"/>
      <c r="E697" s="238"/>
      <c r="F697" s="238"/>
      <c r="G697" s="7"/>
      <c r="H697" s="7"/>
    </row>
    <row r="698" spans="1:8" x14ac:dyDescent="0.25">
      <c r="A698" s="238"/>
      <c r="B698" s="238"/>
      <c r="C698" s="238"/>
      <c r="D698" s="238"/>
      <c r="E698" s="238"/>
      <c r="F698" s="238"/>
      <c r="G698" s="7"/>
      <c r="H698" s="7"/>
    </row>
    <row r="699" spans="1:8" x14ac:dyDescent="0.25">
      <c r="A699" s="238"/>
      <c r="B699" s="238"/>
      <c r="C699" s="238"/>
      <c r="D699" s="238"/>
      <c r="E699" s="238"/>
      <c r="F699" s="238"/>
      <c r="G699" s="7"/>
      <c r="H699" s="7"/>
    </row>
    <row r="700" spans="1:8" x14ac:dyDescent="0.25">
      <c r="A700" s="238"/>
      <c r="B700" s="238"/>
      <c r="C700" s="238"/>
      <c r="D700" s="238"/>
      <c r="E700" s="238"/>
      <c r="F700" s="238"/>
      <c r="G700" s="7"/>
      <c r="H700" s="7"/>
    </row>
    <row r="701" spans="1:8" x14ac:dyDescent="0.25">
      <c r="A701" s="238"/>
      <c r="B701" s="238"/>
      <c r="C701" s="238"/>
      <c r="D701" s="238"/>
      <c r="E701" s="238"/>
      <c r="F701" s="238"/>
      <c r="G701" s="7"/>
      <c r="H701" s="7"/>
    </row>
    <row r="702" spans="1:8" x14ac:dyDescent="0.25">
      <c r="A702" s="238"/>
      <c r="B702" s="238"/>
      <c r="C702" s="238"/>
      <c r="D702" s="238"/>
      <c r="E702" s="238"/>
      <c r="F702" s="238"/>
      <c r="G702" s="7"/>
      <c r="H702" s="7"/>
    </row>
    <row r="703" spans="1:8" x14ac:dyDescent="0.25">
      <c r="A703" s="238"/>
      <c r="B703" s="238"/>
      <c r="C703" s="238"/>
      <c r="D703" s="238"/>
      <c r="E703" s="238"/>
      <c r="F703" s="238"/>
      <c r="G703" s="7"/>
      <c r="H703" s="7"/>
    </row>
    <row r="704" spans="1:8" x14ac:dyDescent="0.25">
      <c r="A704" s="238"/>
      <c r="B704" s="238"/>
      <c r="C704" s="238"/>
      <c r="D704" s="238"/>
      <c r="E704" s="238"/>
      <c r="F704" s="238"/>
      <c r="G704" s="7"/>
      <c r="H704" s="7"/>
    </row>
    <row r="705" spans="1:8" x14ac:dyDescent="0.25">
      <c r="A705" s="238"/>
      <c r="B705" s="238"/>
      <c r="C705" s="238"/>
      <c r="D705" s="238"/>
      <c r="E705" s="238"/>
      <c r="F705" s="238"/>
      <c r="G705" s="7"/>
      <c r="H705" s="7"/>
    </row>
    <row r="706" spans="1:8" x14ac:dyDescent="0.25">
      <c r="A706" s="238"/>
      <c r="B706" s="238"/>
      <c r="C706" s="238"/>
      <c r="D706" s="238"/>
      <c r="E706" s="238"/>
      <c r="F706" s="238"/>
      <c r="G706" s="7"/>
      <c r="H706" s="7"/>
    </row>
    <row r="707" spans="1:8" x14ac:dyDescent="0.25">
      <c r="A707" s="238"/>
      <c r="B707" s="238"/>
      <c r="C707" s="238"/>
      <c r="D707" s="238"/>
      <c r="E707" s="238"/>
      <c r="F707" s="238"/>
      <c r="G707" s="7"/>
      <c r="H707" s="7"/>
    </row>
    <row r="708" spans="1:8" x14ac:dyDescent="0.25">
      <c r="A708" s="238"/>
      <c r="B708" s="238"/>
      <c r="C708" s="238"/>
      <c r="D708" s="238"/>
      <c r="E708" s="238"/>
      <c r="F708" s="238"/>
      <c r="G708" s="7"/>
      <c r="H708" s="7"/>
    </row>
    <row r="709" spans="1:8" x14ac:dyDescent="0.25">
      <c r="A709" s="238"/>
      <c r="B709" s="238"/>
      <c r="C709" s="238"/>
      <c r="D709" s="238"/>
      <c r="E709" s="238"/>
      <c r="F709" s="238"/>
      <c r="G709" s="7"/>
      <c r="H709" s="7"/>
    </row>
    <row r="710" spans="1:8" x14ac:dyDescent="0.25">
      <c r="A710" s="238"/>
      <c r="B710" s="238"/>
      <c r="C710" s="238"/>
      <c r="D710" s="238"/>
      <c r="E710" s="238"/>
      <c r="F710" s="238"/>
      <c r="G710" s="7"/>
      <c r="H710" s="7"/>
    </row>
    <row r="711" spans="1:8" x14ac:dyDescent="0.25">
      <c r="A711" s="238"/>
      <c r="B711" s="238"/>
      <c r="C711" s="238"/>
      <c r="D711" s="238"/>
      <c r="E711" s="238"/>
      <c r="F711" s="238"/>
      <c r="G711" s="7"/>
      <c r="H711" s="7"/>
    </row>
    <row r="712" spans="1:8" x14ac:dyDescent="0.25">
      <c r="A712" s="238"/>
      <c r="B712" s="238"/>
      <c r="C712" s="238"/>
      <c r="D712" s="238"/>
      <c r="E712" s="238"/>
      <c r="F712" s="238"/>
      <c r="G712" s="7"/>
      <c r="H712" s="7"/>
    </row>
    <row r="713" spans="1:8" x14ac:dyDescent="0.25">
      <c r="A713" s="238"/>
      <c r="B713" s="238"/>
      <c r="C713" s="238"/>
      <c r="D713" s="238"/>
      <c r="E713" s="238"/>
      <c r="F713" s="238"/>
      <c r="G713" s="7"/>
      <c r="H713" s="7"/>
    </row>
    <row r="714" spans="1:8" x14ac:dyDescent="0.25">
      <c r="A714" s="238"/>
      <c r="B714" s="238"/>
      <c r="C714" s="238"/>
      <c r="D714" s="238"/>
      <c r="E714" s="238"/>
      <c r="F714" s="238"/>
      <c r="G714" s="7"/>
      <c r="H714" s="7"/>
    </row>
    <row r="715" spans="1:8" x14ac:dyDescent="0.25">
      <c r="A715" s="238"/>
      <c r="B715" s="238"/>
      <c r="C715" s="238"/>
      <c r="D715" s="238"/>
      <c r="E715" s="238"/>
      <c r="F715" s="238"/>
      <c r="G715" s="7"/>
      <c r="H715" s="7"/>
    </row>
    <row r="716" spans="1:8" x14ac:dyDescent="0.25">
      <c r="A716" s="238"/>
      <c r="B716" s="238"/>
      <c r="C716" s="238"/>
      <c r="D716" s="238"/>
      <c r="E716" s="238"/>
      <c r="F716" s="238"/>
      <c r="G716" s="7"/>
      <c r="H716" s="7"/>
    </row>
    <row r="717" spans="1:8" x14ac:dyDescent="0.25">
      <c r="A717" s="238"/>
      <c r="B717" s="238"/>
      <c r="C717" s="238"/>
      <c r="D717" s="238"/>
      <c r="E717" s="238"/>
      <c r="F717" s="238"/>
      <c r="G717" s="7"/>
      <c r="H717" s="7"/>
    </row>
    <row r="718" spans="1:8" x14ac:dyDescent="0.25">
      <c r="A718" s="238"/>
      <c r="B718" s="238"/>
      <c r="C718" s="238"/>
      <c r="D718" s="238"/>
      <c r="E718" s="238"/>
      <c r="F718" s="238"/>
      <c r="G718" s="7"/>
      <c r="H718" s="7"/>
    </row>
    <row r="719" spans="1:8" x14ac:dyDescent="0.25">
      <c r="A719" s="238"/>
      <c r="B719" s="238"/>
      <c r="C719" s="238"/>
      <c r="D719" s="238"/>
      <c r="E719" s="238"/>
      <c r="F719" s="238"/>
      <c r="G719" s="7"/>
      <c r="H719" s="7"/>
    </row>
    <row r="720" spans="1:8" x14ac:dyDescent="0.25">
      <c r="A720" s="238"/>
      <c r="B720" s="238"/>
      <c r="C720" s="238"/>
      <c r="D720" s="238"/>
      <c r="E720" s="238"/>
      <c r="F720" s="238"/>
      <c r="G720" s="7"/>
      <c r="H720" s="7"/>
    </row>
    <row r="721" spans="1:8" x14ac:dyDescent="0.25">
      <c r="A721" s="238"/>
      <c r="B721" s="238"/>
      <c r="C721" s="238"/>
      <c r="D721" s="238"/>
      <c r="E721" s="238"/>
      <c r="F721" s="238"/>
      <c r="G721" s="7"/>
      <c r="H721" s="7"/>
    </row>
    <row r="722" spans="1:8" x14ac:dyDescent="0.25">
      <c r="A722" s="238"/>
      <c r="B722" s="238"/>
      <c r="C722" s="238"/>
      <c r="D722" s="238"/>
      <c r="E722" s="238"/>
      <c r="F722" s="238"/>
      <c r="G722" s="7"/>
      <c r="H722" s="7"/>
    </row>
    <row r="723" spans="1:8" x14ac:dyDescent="0.25">
      <c r="A723" s="238"/>
      <c r="B723" s="238"/>
      <c r="C723" s="238"/>
      <c r="D723" s="238"/>
      <c r="E723" s="238"/>
      <c r="F723" s="238"/>
      <c r="G723" s="7"/>
      <c r="H723" s="7"/>
    </row>
    <row r="724" spans="1:8" x14ac:dyDescent="0.25">
      <c r="A724" s="238"/>
      <c r="B724" s="238"/>
      <c r="C724" s="238"/>
      <c r="D724" s="238"/>
      <c r="E724" s="238"/>
      <c r="F724" s="238"/>
      <c r="G724" s="7"/>
      <c r="H724" s="7"/>
    </row>
    <row r="725" spans="1:8" x14ac:dyDescent="0.25">
      <c r="A725" s="238"/>
      <c r="B725" s="238"/>
      <c r="C725" s="238"/>
      <c r="D725" s="238"/>
      <c r="E725" s="238"/>
      <c r="F725" s="238"/>
      <c r="G725" s="7"/>
      <c r="H725" s="7"/>
    </row>
    <row r="726" spans="1:8" x14ac:dyDescent="0.25">
      <c r="A726" s="238"/>
      <c r="B726" s="238"/>
      <c r="C726" s="238"/>
      <c r="D726" s="238"/>
      <c r="E726" s="238"/>
      <c r="F726" s="238"/>
      <c r="G726" s="7"/>
      <c r="H726" s="7"/>
    </row>
    <row r="727" spans="1:8" x14ac:dyDescent="0.25">
      <c r="A727" s="238"/>
      <c r="B727" s="238"/>
      <c r="C727" s="238"/>
      <c r="D727" s="238"/>
      <c r="E727" s="238"/>
      <c r="F727" s="238"/>
      <c r="G727" s="7"/>
      <c r="H727" s="7"/>
    </row>
    <row r="728" spans="1:8" x14ac:dyDescent="0.25">
      <c r="A728" s="238"/>
      <c r="B728" s="238"/>
      <c r="C728" s="238"/>
      <c r="D728" s="238"/>
      <c r="E728" s="238"/>
      <c r="F728" s="238"/>
      <c r="G728" s="7"/>
      <c r="H728" s="7"/>
    </row>
    <row r="729" spans="1:8" x14ac:dyDescent="0.25">
      <c r="A729" s="238"/>
      <c r="B729" s="238"/>
      <c r="C729" s="238"/>
      <c r="D729" s="238"/>
      <c r="E729" s="238"/>
      <c r="F729" s="238"/>
      <c r="G729" s="7"/>
      <c r="H729" s="7"/>
    </row>
    <row r="730" spans="1:8" x14ac:dyDescent="0.25">
      <c r="A730" s="238"/>
      <c r="B730" s="238"/>
      <c r="C730" s="238"/>
      <c r="D730" s="238"/>
      <c r="E730" s="238"/>
      <c r="F730" s="238"/>
      <c r="G730" s="7"/>
      <c r="H730" s="7"/>
    </row>
    <row r="731" spans="1:8" x14ac:dyDescent="0.25">
      <c r="A731" s="238"/>
      <c r="B731" s="238"/>
      <c r="C731" s="238"/>
      <c r="D731" s="238"/>
      <c r="E731" s="238"/>
      <c r="F731" s="238"/>
      <c r="G731" s="7"/>
      <c r="H731" s="7"/>
    </row>
    <row r="732" spans="1:8" x14ac:dyDescent="0.25">
      <c r="A732" s="238"/>
      <c r="B732" s="238"/>
      <c r="C732" s="238"/>
      <c r="D732" s="238"/>
      <c r="E732" s="238"/>
      <c r="F732" s="238"/>
      <c r="G732" s="7"/>
      <c r="H732" s="7"/>
    </row>
    <row r="733" spans="1:8" x14ac:dyDescent="0.25">
      <c r="A733" s="238"/>
      <c r="B733" s="238"/>
      <c r="C733" s="238"/>
      <c r="D733" s="238"/>
      <c r="E733" s="238"/>
      <c r="F733" s="238"/>
      <c r="G733" s="7"/>
      <c r="H733" s="7"/>
    </row>
    <row r="734" spans="1:8" x14ac:dyDescent="0.25">
      <c r="A734" s="238"/>
      <c r="B734" s="238"/>
      <c r="C734" s="238"/>
      <c r="D734" s="238"/>
      <c r="E734" s="238"/>
      <c r="F734" s="238"/>
      <c r="G734" s="7"/>
      <c r="H734" s="7"/>
    </row>
    <row r="735" spans="1:8" x14ac:dyDescent="0.25">
      <c r="A735" s="238"/>
      <c r="B735" s="238"/>
      <c r="C735" s="238"/>
      <c r="D735" s="238"/>
      <c r="E735" s="238"/>
      <c r="F735" s="238"/>
      <c r="G735" s="7"/>
      <c r="H735" s="7"/>
    </row>
    <row r="736" spans="1:8" x14ac:dyDescent="0.25">
      <c r="A736" s="238"/>
      <c r="B736" s="238"/>
      <c r="C736" s="238"/>
      <c r="D736" s="238"/>
      <c r="E736" s="238"/>
      <c r="F736" s="238"/>
      <c r="G736" s="7"/>
      <c r="H736" s="7"/>
    </row>
    <row r="737" spans="1:8" x14ac:dyDescent="0.25">
      <c r="A737" s="238"/>
      <c r="B737" s="238"/>
      <c r="C737" s="238"/>
      <c r="D737" s="238"/>
      <c r="E737" s="238"/>
      <c r="F737" s="238"/>
      <c r="G737" s="7"/>
      <c r="H737" s="7"/>
    </row>
    <row r="738" spans="1:8" x14ac:dyDescent="0.25">
      <c r="A738" s="238"/>
      <c r="B738" s="238"/>
      <c r="C738" s="238"/>
      <c r="D738" s="238"/>
      <c r="E738" s="238"/>
      <c r="F738" s="238"/>
      <c r="G738" s="7"/>
      <c r="H738" s="7"/>
    </row>
    <row r="739" spans="1:8" x14ac:dyDescent="0.25">
      <c r="A739" s="238"/>
      <c r="B739" s="238"/>
      <c r="C739" s="238"/>
      <c r="D739" s="238"/>
      <c r="E739" s="238"/>
      <c r="F739" s="238"/>
      <c r="G739" s="7"/>
      <c r="H739" s="7"/>
    </row>
    <row r="740" spans="1:8" x14ac:dyDescent="0.25">
      <c r="A740" s="238"/>
      <c r="B740" s="238"/>
      <c r="C740" s="238"/>
      <c r="D740" s="238"/>
      <c r="E740" s="238"/>
      <c r="F740" s="238"/>
      <c r="G740" s="7"/>
      <c r="H740" s="7"/>
    </row>
    <row r="741" spans="1:8" x14ac:dyDescent="0.25">
      <c r="A741" s="238"/>
      <c r="B741" s="238"/>
      <c r="C741" s="238"/>
      <c r="D741" s="238"/>
      <c r="E741" s="238"/>
      <c r="F741" s="238"/>
      <c r="G741" s="7"/>
      <c r="H741" s="7"/>
    </row>
    <row r="742" spans="1:8" x14ac:dyDescent="0.25">
      <c r="A742" s="238"/>
      <c r="B742" s="238"/>
      <c r="C742" s="238"/>
      <c r="D742" s="238"/>
      <c r="E742" s="238"/>
      <c r="F742" s="238"/>
      <c r="G742" s="7"/>
      <c r="H742" s="7"/>
    </row>
    <row r="743" spans="1:8" x14ac:dyDescent="0.25">
      <c r="A743" s="238"/>
      <c r="B743" s="238"/>
      <c r="C743" s="238"/>
      <c r="D743" s="238"/>
      <c r="E743" s="238"/>
      <c r="F743" s="238"/>
      <c r="G743" s="7"/>
      <c r="H743" s="7"/>
    </row>
    <row r="744" spans="1:8" x14ac:dyDescent="0.25">
      <c r="A744" s="238"/>
      <c r="B744" s="238"/>
      <c r="C744" s="238"/>
      <c r="D744" s="238"/>
      <c r="E744" s="238"/>
      <c r="F744" s="238"/>
      <c r="G744" s="7"/>
      <c r="H744" s="7"/>
    </row>
    <row r="745" spans="1:8" x14ac:dyDescent="0.25">
      <c r="A745" s="238"/>
      <c r="B745" s="238"/>
      <c r="C745" s="238"/>
      <c r="D745" s="238"/>
      <c r="E745" s="238"/>
      <c r="F745" s="238"/>
      <c r="G745" s="7"/>
      <c r="H745" s="7"/>
    </row>
    <row r="746" spans="1:8" x14ac:dyDescent="0.25">
      <c r="A746" s="238"/>
      <c r="B746" s="238"/>
      <c r="C746" s="238"/>
      <c r="D746" s="238"/>
      <c r="E746" s="238"/>
      <c r="F746" s="238"/>
      <c r="G746" s="7"/>
      <c r="H746" s="7"/>
    </row>
    <row r="747" spans="1:8" x14ac:dyDescent="0.25">
      <c r="A747" s="238"/>
      <c r="B747" s="238"/>
      <c r="C747" s="238"/>
      <c r="D747" s="238"/>
      <c r="E747" s="238"/>
      <c r="F747" s="238"/>
      <c r="G747" s="7"/>
      <c r="H747" s="7"/>
    </row>
    <row r="748" spans="1:8" x14ac:dyDescent="0.25">
      <c r="A748" s="238"/>
      <c r="B748" s="238"/>
      <c r="C748" s="238"/>
      <c r="D748" s="238"/>
      <c r="E748" s="238"/>
      <c r="F748" s="238"/>
      <c r="G748" s="7"/>
      <c r="H748" s="7"/>
    </row>
    <row r="749" spans="1:8" x14ac:dyDescent="0.25">
      <c r="A749" s="238"/>
      <c r="B749" s="238"/>
      <c r="C749" s="238"/>
      <c r="D749" s="238"/>
      <c r="E749" s="238"/>
      <c r="F749" s="238"/>
      <c r="G749" s="7"/>
      <c r="H749" s="7"/>
    </row>
  </sheetData>
  <mergeCells count="9">
    <mergeCell ref="H5:H6"/>
    <mergeCell ref="B65:E65"/>
    <mergeCell ref="F5:F6"/>
    <mergeCell ref="G5:G6"/>
    <mergeCell ref="A5:A6"/>
    <mergeCell ref="B5:B6"/>
    <mergeCell ref="C5:C6"/>
    <mergeCell ref="D5:D6"/>
    <mergeCell ref="E5:E6"/>
  </mergeCells>
  <pageMargins left="0.78740157480314965" right="0.39370078740157483" top="0.78740157480314965" bottom="0.39370078740157483" header="0.59055118110236227" footer="0.31496062992125984"/>
  <pageSetup paperSize="9" scale="65" firstPageNumber="112" orientation="portrait" useFirstPageNumber="1" r:id="rId1"/>
  <headerFooter>
    <oddFooter>&amp;C&amp;12C-&amp;P</oddFooter>
  </headerFooter>
  <colBreaks count="1" manualBreakCount="1">
    <brk id="6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8">
    <tabColor rgb="FF00B0F0"/>
  </sheetPr>
  <dimension ref="A1:R69"/>
  <sheetViews>
    <sheetView showGridLines="0" view="pageBreakPreview" zoomScale="75" zoomScaleSheetLayoutView="75" workbookViewId="0">
      <selection activeCell="D15" sqref="D15:D38"/>
    </sheetView>
  </sheetViews>
  <sheetFormatPr defaultColWidth="9.109375" defaultRowHeight="13.2" x14ac:dyDescent="0.25"/>
  <cols>
    <col min="1" max="1" width="12.6640625" style="154" customWidth="1"/>
    <col min="2" max="2" width="53.6640625" style="154" customWidth="1"/>
    <col min="3" max="3" width="9.6640625" style="154" customWidth="1"/>
    <col min="4" max="4" width="14" style="154" customWidth="1"/>
    <col min="5" max="5" width="15.6640625" style="154" customWidth="1"/>
    <col min="6" max="6" width="33" style="154" customWidth="1"/>
    <col min="7" max="7" width="1.109375" style="10" customWidth="1"/>
    <col min="8" max="10" width="14.6640625" style="10" customWidth="1"/>
    <col min="11" max="16384" width="9.109375" style="10"/>
  </cols>
  <sheetData>
    <row r="1" spans="1:13" x14ac:dyDescent="0.25">
      <c r="A1" s="255" t="s">
        <v>509</v>
      </c>
    </row>
    <row r="2" spans="1:13" x14ac:dyDescent="0.25">
      <c r="A2" s="255" t="s">
        <v>508</v>
      </c>
    </row>
    <row r="3" spans="1:13" ht="18" customHeight="1" x14ac:dyDescent="0.25">
      <c r="A3" s="1" t="s">
        <v>392</v>
      </c>
      <c r="B3" s="81"/>
      <c r="C3" s="81"/>
      <c r="D3" s="81"/>
      <c r="E3" s="81"/>
      <c r="F3" s="81"/>
      <c r="G3" s="97"/>
      <c r="H3" s="7"/>
      <c r="I3" s="384"/>
      <c r="J3" s="384"/>
    </row>
    <row r="4" spans="1:13" ht="18" customHeight="1" x14ac:dyDescent="0.25">
      <c r="H4" s="7"/>
      <c r="I4" s="392"/>
      <c r="J4" s="392"/>
    </row>
    <row r="5" spans="1:13" ht="14.1" customHeight="1" x14ac:dyDescent="0.25">
      <c r="A5" s="442" t="s">
        <v>71</v>
      </c>
      <c r="B5" s="444" t="s">
        <v>72</v>
      </c>
      <c r="C5" s="442" t="s">
        <v>73</v>
      </c>
      <c r="D5" s="444" t="s">
        <v>74</v>
      </c>
      <c r="E5" s="442" t="s">
        <v>75</v>
      </c>
      <c r="F5" s="442" t="s">
        <v>76</v>
      </c>
      <c r="G5" s="388"/>
      <c r="H5" s="382"/>
      <c r="I5" s="382"/>
      <c r="J5" s="385"/>
      <c r="K5" s="33"/>
      <c r="L5" s="33"/>
      <c r="M5" s="33"/>
    </row>
    <row r="6" spans="1:13" x14ac:dyDescent="0.25">
      <c r="A6" s="443"/>
      <c r="B6" s="445"/>
      <c r="C6" s="443"/>
      <c r="D6" s="445"/>
      <c r="E6" s="443"/>
      <c r="F6" s="443"/>
      <c r="G6" s="389"/>
      <c r="H6" s="383"/>
      <c r="I6" s="383"/>
      <c r="J6" s="386"/>
      <c r="K6" s="33"/>
      <c r="L6" s="33"/>
      <c r="M6" s="33"/>
    </row>
    <row r="7" spans="1:13" ht="16.649999999999999" customHeight="1" x14ac:dyDescent="0.25">
      <c r="A7" s="335"/>
      <c r="B7" s="37"/>
      <c r="C7" s="37"/>
      <c r="D7" s="38"/>
      <c r="E7" s="39"/>
      <c r="F7" s="39"/>
      <c r="G7" s="38"/>
      <c r="H7" s="13"/>
      <c r="I7" s="13"/>
      <c r="J7" s="13"/>
    </row>
    <row r="8" spans="1:13" ht="16.649999999999999" customHeight="1" x14ac:dyDescent="0.3">
      <c r="A8" s="302">
        <v>5600</v>
      </c>
      <c r="B8" s="263" t="s">
        <v>180</v>
      </c>
      <c r="C8" s="42"/>
      <c r="D8" s="38"/>
      <c r="E8" s="43"/>
      <c r="F8" s="43"/>
      <c r="G8" s="38"/>
      <c r="H8" s="13"/>
      <c r="I8" s="13"/>
      <c r="J8" s="13"/>
    </row>
    <row r="9" spans="1:13" ht="16.649999999999999" customHeight="1" x14ac:dyDescent="0.25">
      <c r="A9" s="336"/>
      <c r="B9" s="263"/>
      <c r="C9" s="42"/>
      <c r="D9" s="38"/>
      <c r="E9" s="43"/>
      <c r="F9" s="43"/>
      <c r="G9" s="38"/>
      <c r="H9" s="13"/>
      <c r="I9" s="13"/>
      <c r="J9" s="13"/>
    </row>
    <row r="10" spans="1:13" ht="16.649999999999999" customHeight="1" x14ac:dyDescent="0.25">
      <c r="A10" s="337">
        <v>56.01</v>
      </c>
      <c r="B10" s="263" t="s">
        <v>181</v>
      </c>
      <c r="C10" s="42"/>
      <c r="D10" s="38"/>
      <c r="E10" s="43"/>
      <c r="F10" s="43"/>
      <c r="G10" s="38"/>
      <c r="H10" s="13"/>
      <c r="I10" s="13"/>
      <c r="J10" s="13"/>
    </row>
    <row r="11" spans="1:13" ht="16.649999999999999" customHeight="1" x14ac:dyDescent="0.25">
      <c r="A11" s="337" t="s">
        <v>271</v>
      </c>
      <c r="B11" s="263" t="s">
        <v>182</v>
      </c>
      <c r="C11" s="42"/>
      <c r="D11" s="38"/>
      <c r="E11" s="43"/>
      <c r="F11" s="43"/>
      <c r="G11" s="38"/>
      <c r="H11" s="13"/>
      <c r="I11" s="13"/>
      <c r="J11" s="13"/>
    </row>
    <row r="12" spans="1:13" ht="16.649999999999999" customHeight="1" x14ac:dyDescent="0.25">
      <c r="A12" s="337"/>
      <c r="B12" s="263" t="s">
        <v>183</v>
      </c>
      <c r="C12" s="43"/>
      <c r="D12" s="38"/>
      <c r="E12" s="43"/>
      <c r="F12" s="43"/>
      <c r="G12" s="38"/>
      <c r="H12" s="13"/>
      <c r="I12" s="13"/>
      <c r="J12" s="13"/>
    </row>
    <row r="13" spans="1:13" ht="16.649999999999999" customHeight="1" x14ac:dyDescent="0.25">
      <c r="A13" s="338"/>
      <c r="B13" s="264" t="s">
        <v>184</v>
      </c>
      <c r="C13" s="43"/>
      <c r="D13" s="43"/>
      <c r="E13" s="43"/>
      <c r="F13" s="43"/>
      <c r="G13" s="38"/>
      <c r="H13" s="13"/>
      <c r="I13" s="13"/>
      <c r="J13" s="13"/>
    </row>
    <row r="14" spans="1:13" ht="16.649999999999999" customHeight="1" x14ac:dyDescent="0.25">
      <c r="A14" s="338"/>
      <c r="B14" s="46" t="s">
        <v>185</v>
      </c>
      <c r="C14" s="38"/>
      <c r="D14" s="43"/>
      <c r="E14" s="43"/>
      <c r="F14" s="43"/>
      <c r="G14" s="38"/>
      <c r="H14" s="13"/>
      <c r="I14" s="13"/>
      <c r="J14" s="13"/>
    </row>
    <row r="15" spans="1:13" ht="16.649999999999999" customHeight="1" x14ac:dyDescent="0.25">
      <c r="A15" s="337"/>
      <c r="B15" s="49" t="s">
        <v>186</v>
      </c>
      <c r="C15" s="43" t="s">
        <v>96</v>
      </c>
      <c r="D15" s="43">
        <v>20</v>
      </c>
      <c r="E15" s="43"/>
      <c r="F15" s="43"/>
      <c r="G15" s="38"/>
      <c r="H15" s="13"/>
      <c r="I15" s="13"/>
      <c r="J15" s="13"/>
    </row>
    <row r="16" spans="1:13" ht="16.649999999999999" customHeight="1" x14ac:dyDescent="0.25">
      <c r="A16" s="337"/>
      <c r="B16" s="49"/>
      <c r="C16" s="43"/>
      <c r="D16" s="43"/>
      <c r="E16" s="43"/>
      <c r="F16" s="43"/>
      <c r="G16" s="38"/>
      <c r="H16" s="13"/>
      <c r="I16" s="13"/>
      <c r="J16" s="13"/>
    </row>
    <row r="17" spans="1:10" ht="16.649999999999999" customHeight="1" x14ac:dyDescent="0.25">
      <c r="A17" s="337"/>
      <c r="B17" s="49" t="s">
        <v>212</v>
      </c>
      <c r="C17" s="43" t="s">
        <v>96</v>
      </c>
      <c r="D17" s="43">
        <v>2</v>
      </c>
      <c r="E17" s="43"/>
      <c r="F17" s="43"/>
      <c r="G17" s="38"/>
      <c r="H17" s="13"/>
      <c r="I17" s="13"/>
      <c r="J17" s="13"/>
    </row>
    <row r="18" spans="1:10" ht="16.649999999999999" customHeight="1" x14ac:dyDescent="0.25">
      <c r="A18" s="42"/>
      <c r="B18" s="53"/>
      <c r="C18" s="43"/>
      <c r="D18" s="43"/>
      <c r="E18" s="43"/>
      <c r="F18" s="43"/>
      <c r="G18" s="38"/>
      <c r="H18" s="13"/>
      <c r="I18" s="13"/>
      <c r="J18" s="13"/>
    </row>
    <row r="19" spans="1:10" ht="16.649999999999999" customHeight="1" x14ac:dyDescent="0.25">
      <c r="A19" s="339">
        <v>56.02</v>
      </c>
      <c r="B19" s="46" t="s">
        <v>187</v>
      </c>
      <c r="C19" s="38"/>
      <c r="D19" s="43"/>
      <c r="E19" s="43"/>
      <c r="F19" s="43"/>
      <c r="G19" s="38"/>
      <c r="H19" s="13"/>
      <c r="I19" s="13"/>
      <c r="J19" s="13"/>
    </row>
    <row r="20" spans="1:10" ht="16.649999999999999" customHeight="1" x14ac:dyDescent="0.25">
      <c r="A20" s="339"/>
      <c r="B20" s="47" t="s">
        <v>188</v>
      </c>
      <c r="C20" s="43"/>
      <c r="D20" s="43"/>
      <c r="E20" s="43"/>
      <c r="F20" s="43"/>
      <c r="G20" s="38"/>
      <c r="H20" s="13"/>
      <c r="I20" s="13"/>
      <c r="J20" s="13"/>
    </row>
    <row r="21" spans="1:10" ht="16.649999999999999" customHeight="1" x14ac:dyDescent="0.25">
      <c r="A21" s="339"/>
      <c r="B21" s="49" t="s">
        <v>213</v>
      </c>
      <c r="C21" s="43" t="s">
        <v>96</v>
      </c>
      <c r="D21" s="43">
        <v>16</v>
      </c>
      <c r="E21" s="43"/>
      <c r="F21" s="43"/>
      <c r="G21" s="38"/>
      <c r="H21" s="13"/>
      <c r="I21" s="13"/>
      <c r="J21" s="13"/>
    </row>
    <row r="22" spans="1:10" ht="16.649999999999999" customHeight="1" x14ac:dyDescent="0.25">
      <c r="A22" s="339"/>
      <c r="B22" s="36"/>
      <c r="C22" s="43"/>
      <c r="D22" s="43"/>
      <c r="E22" s="43"/>
      <c r="F22" s="43"/>
      <c r="G22" s="38"/>
      <c r="H22" s="13"/>
      <c r="I22" s="13"/>
      <c r="J22" s="13"/>
    </row>
    <row r="23" spans="1:10" ht="16.649999999999999" customHeight="1" x14ac:dyDescent="0.25">
      <c r="A23" s="339">
        <v>56.03</v>
      </c>
      <c r="B23" s="41" t="s">
        <v>189</v>
      </c>
      <c r="C23" s="43"/>
      <c r="D23" s="38"/>
      <c r="E23" s="43"/>
      <c r="F23" s="43"/>
      <c r="G23" s="38"/>
      <c r="H23" s="13"/>
      <c r="I23" s="13"/>
      <c r="J23" s="13"/>
    </row>
    <row r="24" spans="1:10" ht="16.649999999999999" customHeight="1" x14ac:dyDescent="0.25">
      <c r="A24" s="339" t="s">
        <v>271</v>
      </c>
      <c r="B24" s="41" t="s">
        <v>190</v>
      </c>
      <c r="C24" s="43"/>
      <c r="D24" s="38"/>
      <c r="E24" s="43"/>
      <c r="F24" s="43"/>
      <c r="G24" s="38"/>
      <c r="H24" s="13"/>
      <c r="I24" s="13"/>
      <c r="J24" s="13"/>
    </row>
    <row r="25" spans="1:10" ht="16.649999999999999" customHeight="1" x14ac:dyDescent="0.25">
      <c r="A25" s="339"/>
      <c r="B25" s="45" t="s">
        <v>191</v>
      </c>
      <c r="C25" s="43"/>
      <c r="D25" s="38"/>
      <c r="E25" s="43"/>
      <c r="F25" s="43"/>
      <c r="G25" s="38"/>
      <c r="H25" s="13"/>
      <c r="I25" s="13"/>
      <c r="J25" s="13"/>
    </row>
    <row r="26" spans="1:10" ht="16.649999999999999" customHeight="1" x14ac:dyDescent="0.25">
      <c r="A26" s="339"/>
      <c r="B26" s="50" t="s">
        <v>214</v>
      </c>
      <c r="C26" s="38"/>
      <c r="D26" s="43"/>
      <c r="E26" s="43"/>
      <c r="F26" s="43"/>
      <c r="G26" s="38"/>
      <c r="H26" s="13"/>
      <c r="I26" s="13"/>
      <c r="J26" s="13"/>
    </row>
    <row r="27" spans="1:10" ht="16.649999999999999" customHeight="1" x14ac:dyDescent="0.25">
      <c r="A27" s="339"/>
      <c r="B27" s="50" t="s">
        <v>215</v>
      </c>
      <c r="C27" s="43" t="s">
        <v>120</v>
      </c>
      <c r="D27" s="43">
        <v>0.3</v>
      </c>
      <c r="E27" s="43"/>
      <c r="F27" s="43"/>
      <c r="G27" s="38"/>
      <c r="H27" s="13"/>
      <c r="I27" s="13"/>
      <c r="J27" s="13"/>
    </row>
    <row r="28" spans="1:10" ht="16.649999999999999" customHeight="1" x14ac:dyDescent="0.25">
      <c r="A28" s="339"/>
      <c r="B28" s="46"/>
      <c r="C28" s="38"/>
      <c r="D28" s="43"/>
      <c r="E28" s="43"/>
      <c r="F28" s="43"/>
      <c r="G28" s="38"/>
      <c r="H28" s="13"/>
      <c r="I28" s="13"/>
      <c r="J28" s="13"/>
    </row>
    <row r="29" spans="1:10" ht="16.649999999999999" customHeight="1" x14ac:dyDescent="0.25">
      <c r="A29" s="339">
        <v>56.05</v>
      </c>
      <c r="B29" s="46" t="s">
        <v>192</v>
      </c>
      <c r="C29" s="38"/>
      <c r="D29" s="43"/>
      <c r="E29" s="43"/>
      <c r="F29" s="43"/>
      <c r="G29" s="38"/>
      <c r="H29" s="13"/>
      <c r="I29" s="13"/>
      <c r="J29" s="13"/>
    </row>
    <row r="30" spans="1:10" ht="16.649999999999999" customHeight="1" x14ac:dyDescent="0.25">
      <c r="A30" s="339" t="s">
        <v>271</v>
      </c>
      <c r="B30" s="46" t="s">
        <v>193</v>
      </c>
      <c r="C30" s="38" t="s">
        <v>117</v>
      </c>
      <c r="D30" s="43">
        <v>18</v>
      </c>
      <c r="E30" s="43"/>
      <c r="F30" s="43"/>
      <c r="G30" s="38"/>
      <c r="H30" s="13"/>
      <c r="I30" s="13"/>
      <c r="J30" s="13"/>
    </row>
    <row r="31" spans="1:10" ht="16.649999999999999" customHeight="1" x14ac:dyDescent="0.25">
      <c r="A31" s="339"/>
      <c r="B31" s="49"/>
      <c r="C31" s="38"/>
      <c r="D31" s="43"/>
      <c r="E31" s="43"/>
      <c r="F31" s="43"/>
      <c r="G31" s="38"/>
      <c r="H31" s="13"/>
      <c r="I31" s="13"/>
      <c r="J31" s="13"/>
    </row>
    <row r="32" spans="1:10" ht="16.649999999999999" customHeight="1" x14ac:dyDescent="0.25">
      <c r="A32" s="339">
        <v>56.06</v>
      </c>
      <c r="B32" s="53" t="s">
        <v>194</v>
      </c>
      <c r="C32" s="43"/>
      <c r="D32" s="43"/>
      <c r="E32" s="43"/>
      <c r="F32" s="43"/>
      <c r="G32" s="38"/>
      <c r="H32" s="13"/>
      <c r="I32" s="13"/>
      <c r="J32" s="13"/>
    </row>
    <row r="33" spans="1:10" ht="16.649999999999999" customHeight="1" x14ac:dyDescent="0.25">
      <c r="A33" s="339"/>
      <c r="B33" s="53" t="s">
        <v>195</v>
      </c>
      <c r="C33" s="43" t="s">
        <v>117</v>
      </c>
      <c r="D33" s="43">
        <v>18</v>
      </c>
      <c r="E33" s="43"/>
      <c r="F33" s="43"/>
      <c r="G33" s="38"/>
      <c r="H33" s="13"/>
      <c r="I33" s="13"/>
      <c r="J33" s="13"/>
    </row>
    <row r="34" spans="1:10" ht="16.649999999999999" customHeight="1" x14ac:dyDescent="0.25">
      <c r="A34" s="339"/>
      <c r="B34" s="46"/>
      <c r="C34" s="38"/>
      <c r="D34" s="43"/>
      <c r="E34" s="43"/>
      <c r="F34" s="43"/>
      <c r="G34" s="38"/>
      <c r="H34" s="13"/>
      <c r="I34" s="13"/>
      <c r="J34" s="13"/>
    </row>
    <row r="35" spans="1:10" ht="16.649999999999999" customHeight="1" x14ac:dyDescent="0.25">
      <c r="A35" s="339" t="s">
        <v>216</v>
      </c>
      <c r="B35" s="41" t="s">
        <v>217</v>
      </c>
      <c r="C35" s="43"/>
      <c r="D35" s="38"/>
      <c r="E35" s="43"/>
      <c r="F35" s="43"/>
      <c r="G35" s="38"/>
      <c r="H35" s="13"/>
      <c r="I35" s="13"/>
      <c r="J35" s="13"/>
    </row>
    <row r="36" spans="1:10" s="275" customFormat="1" ht="16.649999999999999" customHeight="1" x14ac:dyDescent="0.25">
      <c r="A36" s="340" t="s">
        <v>271</v>
      </c>
      <c r="B36" s="271" t="s">
        <v>218</v>
      </c>
      <c r="C36" s="272" t="s">
        <v>123</v>
      </c>
      <c r="D36" s="272">
        <v>6</v>
      </c>
      <c r="E36" s="272"/>
      <c r="F36" s="272"/>
      <c r="G36" s="273"/>
      <c r="H36" s="274"/>
      <c r="I36" s="274"/>
      <c r="J36" s="274"/>
    </row>
    <row r="37" spans="1:10" ht="16.649999999999999" customHeight="1" x14ac:dyDescent="0.25">
      <c r="A37" s="339"/>
      <c r="B37" s="41"/>
      <c r="C37" s="43"/>
      <c r="D37" s="38"/>
      <c r="E37" s="43"/>
      <c r="F37" s="43"/>
      <c r="G37" s="38"/>
      <c r="H37" s="13"/>
      <c r="I37" s="13"/>
      <c r="J37" s="13"/>
    </row>
    <row r="38" spans="1:10" s="275" customFormat="1" ht="16.649999999999999" customHeight="1" x14ac:dyDescent="0.25">
      <c r="A38" s="340"/>
      <c r="B38" s="271" t="s">
        <v>219</v>
      </c>
      <c r="C38" s="272" t="s">
        <v>123</v>
      </c>
      <c r="D38" s="272">
        <v>6</v>
      </c>
      <c r="E38" s="272"/>
      <c r="F38" s="272"/>
      <c r="G38" s="273"/>
      <c r="H38" s="274"/>
      <c r="I38" s="274"/>
      <c r="J38" s="274"/>
    </row>
    <row r="39" spans="1:10" ht="16.649999999999999" customHeight="1" x14ac:dyDescent="0.25">
      <c r="A39" s="43"/>
      <c r="B39" s="44"/>
      <c r="C39" s="43"/>
      <c r="D39" s="38"/>
      <c r="E39" s="43"/>
      <c r="F39" s="43"/>
      <c r="G39" s="38"/>
      <c r="H39" s="13"/>
      <c r="I39" s="13"/>
      <c r="J39" s="13"/>
    </row>
    <row r="40" spans="1:10" ht="16.649999999999999" customHeight="1" x14ac:dyDescent="0.25">
      <c r="A40" s="339"/>
      <c r="B40" s="41"/>
      <c r="C40" s="43"/>
      <c r="D40" s="38"/>
      <c r="E40" s="43"/>
      <c r="F40" s="43"/>
      <c r="G40" s="38"/>
      <c r="H40" s="13"/>
      <c r="I40" s="13"/>
      <c r="J40" s="13"/>
    </row>
    <row r="41" spans="1:10" ht="16.649999999999999" customHeight="1" x14ac:dyDescent="0.25">
      <c r="A41" s="339"/>
      <c r="B41" s="41"/>
      <c r="C41" s="43"/>
      <c r="D41" s="38"/>
      <c r="E41" s="43"/>
      <c r="F41" s="43"/>
      <c r="G41" s="38"/>
      <c r="H41" s="13"/>
      <c r="I41" s="13"/>
      <c r="J41" s="13"/>
    </row>
    <row r="42" spans="1:10" ht="16.649999999999999" customHeight="1" x14ac:dyDescent="0.25">
      <c r="A42" s="339"/>
      <c r="B42" s="45"/>
      <c r="C42" s="43"/>
      <c r="D42" s="43"/>
      <c r="E42" s="43"/>
      <c r="F42" s="43"/>
      <c r="G42" s="38"/>
      <c r="H42" s="13"/>
      <c r="I42" s="13"/>
      <c r="J42" s="13"/>
    </row>
    <row r="43" spans="1:10" ht="16.649999999999999" customHeight="1" x14ac:dyDescent="0.25">
      <c r="A43" s="339"/>
      <c r="B43" s="41"/>
      <c r="C43" s="43"/>
      <c r="D43" s="38"/>
      <c r="E43" s="43"/>
      <c r="F43" s="43"/>
      <c r="G43" s="38"/>
      <c r="H43" s="13"/>
      <c r="I43" s="13"/>
      <c r="J43" s="13"/>
    </row>
    <row r="44" spans="1:10" ht="16.649999999999999" customHeight="1" x14ac:dyDescent="0.25">
      <c r="A44" s="339"/>
      <c r="B44" s="45"/>
      <c r="C44" s="43"/>
      <c r="D44" s="43"/>
      <c r="E44" s="43"/>
      <c r="F44" s="43"/>
      <c r="G44" s="38"/>
      <c r="H44" s="13"/>
      <c r="I44" s="13"/>
      <c r="J44" s="13"/>
    </row>
    <row r="45" spans="1:10" ht="16.649999999999999" customHeight="1" x14ac:dyDescent="0.25">
      <c r="A45" s="339"/>
      <c r="B45" s="41"/>
      <c r="C45" s="43"/>
      <c r="D45" s="38"/>
      <c r="E45" s="43"/>
      <c r="F45" s="43"/>
      <c r="G45" s="38"/>
      <c r="H45" s="13"/>
      <c r="I45" s="13"/>
      <c r="J45" s="13"/>
    </row>
    <row r="46" spans="1:10" ht="16.649999999999999" customHeight="1" x14ac:dyDescent="0.25">
      <c r="A46" s="339"/>
      <c r="B46" s="41"/>
      <c r="C46" s="43"/>
      <c r="D46" s="38"/>
      <c r="E46" s="43"/>
      <c r="F46" s="43"/>
      <c r="G46" s="38"/>
      <c r="H46" s="13"/>
      <c r="I46" s="13"/>
      <c r="J46" s="13"/>
    </row>
    <row r="47" spans="1:10" ht="16.649999999999999" customHeight="1" x14ac:dyDescent="0.25">
      <c r="A47" s="339"/>
      <c r="B47" s="41"/>
      <c r="C47" s="43"/>
      <c r="D47" s="38"/>
      <c r="E47" s="43"/>
      <c r="F47" s="43"/>
      <c r="G47" s="38"/>
      <c r="H47" s="13"/>
      <c r="I47" s="13"/>
      <c r="J47" s="13"/>
    </row>
    <row r="48" spans="1:10" ht="16.649999999999999" customHeight="1" x14ac:dyDescent="0.25">
      <c r="A48" s="339"/>
      <c r="B48" s="41"/>
      <c r="C48" s="43"/>
      <c r="D48" s="38"/>
      <c r="E48" s="43"/>
      <c r="F48" s="43"/>
      <c r="G48" s="38"/>
      <c r="H48" s="13"/>
      <c r="I48" s="13"/>
      <c r="J48" s="13"/>
    </row>
    <row r="49" spans="1:10" ht="16.649999999999999" customHeight="1" x14ac:dyDescent="0.25">
      <c r="A49" s="339"/>
      <c r="B49" s="41"/>
      <c r="C49" s="43"/>
      <c r="D49" s="38"/>
      <c r="E49" s="43"/>
      <c r="F49" s="43"/>
      <c r="G49" s="38"/>
      <c r="H49" s="13"/>
      <c r="I49" s="13"/>
      <c r="J49" s="13"/>
    </row>
    <row r="50" spans="1:10" ht="16.649999999999999" customHeight="1" x14ac:dyDescent="0.25">
      <c r="A50" s="339"/>
      <c r="B50" s="41"/>
      <c r="C50" s="43"/>
      <c r="D50" s="38"/>
      <c r="E50" s="43"/>
      <c r="F50" s="43"/>
      <c r="G50" s="38"/>
      <c r="H50" s="13"/>
      <c r="I50" s="13"/>
      <c r="J50" s="13"/>
    </row>
    <row r="51" spans="1:10" ht="16.649999999999999" customHeight="1" x14ac:dyDescent="0.25">
      <c r="A51" s="339"/>
      <c r="B51" s="41"/>
      <c r="C51" s="43"/>
      <c r="D51" s="38"/>
      <c r="E51" s="43"/>
      <c r="F51" s="43"/>
      <c r="G51" s="38"/>
      <c r="H51" s="13"/>
      <c r="I51" s="13"/>
      <c r="J51" s="13"/>
    </row>
    <row r="52" spans="1:10" ht="16.649999999999999" customHeight="1" x14ac:dyDescent="0.25">
      <c r="A52" s="339"/>
      <c r="B52" s="41"/>
      <c r="C52" s="43"/>
      <c r="D52" s="38"/>
      <c r="E52" s="43"/>
      <c r="F52" s="43"/>
      <c r="G52" s="38"/>
      <c r="H52" s="13"/>
      <c r="I52" s="13"/>
      <c r="J52" s="13"/>
    </row>
    <row r="53" spans="1:10" ht="16.649999999999999" customHeight="1" x14ac:dyDescent="0.25">
      <c r="A53" s="339"/>
      <c r="B53" s="41"/>
      <c r="C53" s="43"/>
      <c r="D53" s="38"/>
      <c r="E53" s="43"/>
      <c r="F53" s="43"/>
      <c r="G53" s="38"/>
      <c r="H53" s="13"/>
      <c r="I53" s="13"/>
      <c r="J53" s="13"/>
    </row>
    <row r="54" spans="1:10" ht="16.649999999999999" customHeight="1" x14ac:dyDescent="0.25">
      <c r="A54" s="339"/>
      <c r="B54" s="41"/>
      <c r="C54" s="43"/>
      <c r="D54" s="38"/>
      <c r="E54" s="43"/>
      <c r="F54" s="43"/>
      <c r="G54" s="38"/>
      <c r="H54" s="13"/>
      <c r="I54" s="13"/>
      <c r="J54" s="13"/>
    </row>
    <row r="55" spans="1:10" ht="16.649999999999999" customHeight="1" x14ac:dyDescent="0.25">
      <c r="A55" s="339"/>
      <c r="B55" s="41"/>
      <c r="C55" s="43"/>
      <c r="D55" s="38"/>
      <c r="E55" s="43"/>
      <c r="F55" s="43"/>
      <c r="G55" s="38"/>
      <c r="H55" s="13"/>
      <c r="I55" s="13"/>
      <c r="J55" s="13"/>
    </row>
    <row r="56" spans="1:10" ht="16.649999999999999" customHeight="1" x14ac:dyDescent="0.25">
      <c r="A56" s="339"/>
      <c r="B56" s="41"/>
      <c r="C56" s="43"/>
      <c r="D56" s="38"/>
      <c r="E56" s="43"/>
      <c r="F56" s="43"/>
      <c r="G56" s="38"/>
      <c r="H56" s="13"/>
      <c r="I56" s="13"/>
      <c r="J56" s="13"/>
    </row>
    <row r="57" spans="1:10" ht="16.649999999999999" customHeight="1" x14ac:dyDescent="0.25">
      <c r="A57" s="339"/>
      <c r="B57" s="41"/>
      <c r="C57" s="43"/>
      <c r="D57" s="38"/>
      <c r="E57" s="43"/>
      <c r="F57" s="43"/>
      <c r="G57" s="38"/>
      <c r="H57" s="13"/>
      <c r="I57" s="13"/>
      <c r="J57" s="13"/>
    </row>
    <row r="58" spans="1:10" ht="16.649999999999999" customHeight="1" x14ac:dyDescent="0.25">
      <c r="A58" s="339"/>
      <c r="B58" s="41"/>
      <c r="C58" s="43"/>
      <c r="D58" s="38"/>
      <c r="E58" s="43"/>
      <c r="F58" s="43"/>
      <c r="G58" s="38"/>
      <c r="H58" s="13"/>
      <c r="I58" s="13"/>
      <c r="J58" s="13"/>
    </row>
    <row r="59" spans="1:10" ht="16.649999999999999" customHeight="1" x14ac:dyDescent="0.25">
      <c r="A59" s="339"/>
      <c r="B59" s="41"/>
      <c r="C59" s="43"/>
      <c r="D59" s="38"/>
      <c r="E59" s="43"/>
      <c r="F59" s="43"/>
      <c r="G59" s="38"/>
      <c r="H59" s="13"/>
      <c r="I59" s="13"/>
      <c r="J59" s="13"/>
    </row>
    <row r="60" spans="1:10" ht="16.649999999999999" customHeight="1" x14ac:dyDescent="0.25">
      <c r="A60" s="339"/>
      <c r="B60" s="41"/>
      <c r="C60" s="43"/>
      <c r="D60" s="38"/>
      <c r="E60" s="43"/>
      <c r="F60" s="43"/>
      <c r="G60" s="38"/>
      <c r="H60" s="13"/>
      <c r="I60" s="13"/>
      <c r="J60" s="13"/>
    </row>
    <row r="61" spans="1:10" ht="16.649999999999999" customHeight="1" x14ac:dyDescent="0.25">
      <c r="A61" s="339"/>
      <c r="B61" s="41"/>
      <c r="C61" s="43"/>
      <c r="D61" s="38"/>
      <c r="E61" s="43"/>
      <c r="F61" s="43"/>
      <c r="G61" s="38"/>
      <c r="H61" s="13"/>
      <c r="I61" s="13"/>
      <c r="J61" s="13"/>
    </row>
    <row r="62" spans="1:10" ht="16.649999999999999" customHeight="1" x14ac:dyDescent="0.25">
      <c r="A62" s="339"/>
      <c r="B62" s="41"/>
      <c r="C62" s="43"/>
      <c r="D62" s="38"/>
      <c r="E62" s="43"/>
      <c r="F62" s="43"/>
      <c r="G62" s="38"/>
      <c r="H62" s="13"/>
      <c r="I62" s="13"/>
      <c r="J62" s="13"/>
    </row>
    <row r="63" spans="1:10" ht="16.649999999999999" customHeight="1" x14ac:dyDescent="0.25">
      <c r="A63" s="339"/>
      <c r="B63" s="41"/>
      <c r="C63" s="43"/>
      <c r="D63" s="38"/>
      <c r="E63" s="43"/>
      <c r="F63" s="43"/>
      <c r="G63" s="38"/>
      <c r="H63" s="13"/>
      <c r="I63" s="13"/>
      <c r="J63" s="13"/>
    </row>
    <row r="64" spans="1:10" ht="16.649999999999999" customHeight="1" x14ac:dyDescent="0.25">
      <c r="A64" s="339"/>
      <c r="B64" s="41"/>
      <c r="C64" s="43"/>
      <c r="D64" s="38"/>
      <c r="E64" s="43"/>
      <c r="F64" s="43"/>
      <c r="G64" s="38"/>
      <c r="H64" s="13"/>
      <c r="I64" s="13"/>
      <c r="J64" s="13"/>
    </row>
    <row r="65" spans="1:18" ht="16.649999999999999" customHeight="1" x14ac:dyDescent="0.25">
      <c r="A65" s="339"/>
      <c r="B65" s="41"/>
      <c r="C65" s="43"/>
      <c r="D65" s="38"/>
      <c r="E65" s="43"/>
      <c r="F65" s="43"/>
      <c r="G65" s="38"/>
      <c r="H65" s="13"/>
      <c r="I65" s="13"/>
      <c r="J65" s="13"/>
    </row>
    <row r="66" spans="1:18" ht="16.649999999999999" customHeight="1" x14ac:dyDescent="0.25">
      <c r="A66" s="339"/>
      <c r="B66" s="41"/>
      <c r="C66" s="43"/>
      <c r="D66" s="38"/>
      <c r="E66" s="43"/>
      <c r="F66" s="43"/>
      <c r="G66" s="38"/>
      <c r="H66" s="13"/>
      <c r="I66" s="13"/>
      <c r="J66" s="13"/>
    </row>
    <row r="67" spans="1:18" ht="16.5" hidden="1" customHeight="1" x14ac:dyDescent="0.25">
      <c r="A67" s="339"/>
      <c r="B67" s="41"/>
      <c r="C67" s="43"/>
      <c r="D67" s="38"/>
      <c r="E67" s="43"/>
      <c r="F67" s="43"/>
      <c r="G67" s="38"/>
      <c r="H67" s="13"/>
      <c r="I67" s="13"/>
      <c r="J67" s="13"/>
    </row>
    <row r="68" spans="1:18" ht="16.5" hidden="1" customHeight="1" x14ac:dyDescent="0.25">
      <c r="A68" s="339"/>
      <c r="B68" s="41"/>
      <c r="C68" s="43"/>
      <c r="D68" s="38"/>
      <c r="E68" s="43"/>
      <c r="F68" s="43"/>
      <c r="G68" s="38"/>
      <c r="H68" s="13"/>
      <c r="I68" s="13"/>
      <c r="J68" s="13"/>
    </row>
    <row r="69" spans="1:18" ht="50.1" customHeight="1" x14ac:dyDescent="0.25">
      <c r="A69" s="341">
        <v>5600</v>
      </c>
      <c r="B69" s="439" t="s">
        <v>84</v>
      </c>
      <c r="C69" s="440"/>
      <c r="D69" s="440"/>
      <c r="E69" s="441"/>
      <c r="F69" s="342"/>
      <c r="G69" s="40"/>
      <c r="H69" s="28"/>
      <c r="I69" s="28"/>
      <c r="J69" s="22"/>
      <c r="K69" s="33"/>
      <c r="L69" s="33"/>
      <c r="M69" s="33"/>
      <c r="N69" s="33"/>
      <c r="O69" s="33"/>
      <c r="P69" s="33"/>
      <c r="Q69" s="33"/>
      <c r="R69" s="33"/>
    </row>
  </sheetData>
  <mergeCells count="13">
    <mergeCell ref="A5:A6"/>
    <mergeCell ref="B5:B6"/>
    <mergeCell ref="C5:C6"/>
    <mergeCell ref="D5:D6"/>
    <mergeCell ref="G5:G6"/>
    <mergeCell ref="I3:J3"/>
    <mergeCell ref="B69:E69"/>
    <mergeCell ref="I4:J4"/>
    <mergeCell ref="E5:E6"/>
    <mergeCell ref="F5:F6"/>
    <mergeCell ref="I5:I6"/>
    <mergeCell ref="J5:J6"/>
    <mergeCell ref="H5:H6"/>
  </mergeCells>
  <phoneticPr fontId="0" type="noConversion"/>
  <printOptions horizontalCentered="1"/>
  <pageMargins left="0.78740157480314965" right="0.39370078740157483" top="0.78740157480314965" bottom="0.39370078740157483" header="0.59055118110236227" footer="0.51181102362204722"/>
  <pageSetup paperSize="9" scale="65" firstPageNumber="113" fitToHeight="0" orientation="portrait" useFirstPageNumber="1" r:id="rId1"/>
  <headerFooter alignWithMargins="0">
    <oddFooter>&amp;C&amp;12C-&amp;P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9">
    <tabColor rgb="FF00B0F0"/>
  </sheetPr>
  <dimension ref="A1:K66"/>
  <sheetViews>
    <sheetView showGridLines="0" view="pageBreakPreview" zoomScale="75" zoomScaleSheetLayoutView="75" workbookViewId="0">
      <selection activeCell="D12" sqref="D12:D18"/>
    </sheetView>
  </sheetViews>
  <sheetFormatPr defaultColWidth="9.109375" defaultRowHeight="13.2" x14ac:dyDescent="0.25"/>
  <cols>
    <col min="1" max="1" width="12.6640625" style="154" customWidth="1"/>
    <col min="2" max="2" width="53" style="154" customWidth="1"/>
    <col min="3" max="3" width="9.44140625" style="154" customWidth="1"/>
    <col min="4" max="4" width="13.44140625" style="154" customWidth="1"/>
    <col min="5" max="5" width="15.6640625" style="154" customWidth="1"/>
    <col min="6" max="6" width="37.5546875" style="154" customWidth="1"/>
    <col min="7" max="10" width="14.6640625" style="10" customWidth="1"/>
    <col min="11" max="16384" width="9.109375" style="10"/>
  </cols>
  <sheetData>
    <row r="1" spans="1:11" x14ac:dyDescent="0.25">
      <c r="A1" s="255" t="s">
        <v>509</v>
      </c>
    </row>
    <row r="2" spans="1:11" x14ac:dyDescent="0.25">
      <c r="A2" s="255" t="s">
        <v>508</v>
      </c>
    </row>
    <row r="3" spans="1:11" ht="18" customHeight="1" x14ac:dyDescent="0.25">
      <c r="A3" s="1" t="s">
        <v>392</v>
      </c>
      <c r="B3" s="81"/>
      <c r="C3" s="81"/>
      <c r="D3" s="81"/>
      <c r="E3" s="81"/>
      <c r="F3" s="81"/>
      <c r="G3" s="97"/>
      <c r="H3" s="7"/>
      <c r="I3" s="384"/>
      <c r="J3" s="384"/>
    </row>
    <row r="4" spans="1:11" ht="18" customHeight="1" x14ac:dyDescent="0.25">
      <c r="I4" s="392"/>
      <c r="J4" s="392"/>
    </row>
    <row r="5" spans="1:11" ht="14.1" customHeight="1" x14ac:dyDescent="0.25">
      <c r="A5" s="376" t="s">
        <v>71</v>
      </c>
      <c r="B5" s="378" t="s">
        <v>72</v>
      </c>
      <c r="C5" s="376" t="s">
        <v>73</v>
      </c>
      <c r="D5" s="378" t="s">
        <v>74</v>
      </c>
      <c r="E5" s="376" t="s">
        <v>75</v>
      </c>
      <c r="F5" s="376" t="s">
        <v>76</v>
      </c>
      <c r="G5" s="388"/>
      <c r="H5" s="382"/>
      <c r="I5" s="382"/>
      <c r="J5" s="385"/>
      <c r="K5" s="33"/>
    </row>
    <row r="6" spans="1:11" x14ac:dyDescent="0.25">
      <c r="A6" s="387"/>
      <c r="B6" s="379"/>
      <c r="C6" s="387"/>
      <c r="D6" s="379"/>
      <c r="E6" s="387"/>
      <c r="F6" s="387"/>
      <c r="G6" s="389"/>
      <c r="H6" s="383"/>
      <c r="I6" s="383"/>
      <c r="J6" s="386"/>
      <c r="K6" s="33"/>
    </row>
    <row r="7" spans="1:11" ht="16.649999999999999" customHeight="1" x14ac:dyDescent="0.25">
      <c r="A7" s="146"/>
      <c r="B7" s="120"/>
      <c r="C7" s="120"/>
      <c r="D7" s="82"/>
      <c r="E7" s="121"/>
      <c r="F7" s="121"/>
      <c r="G7" s="40"/>
      <c r="H7" s="28"/>
      <c r="I7" s="34"/>
      <c r="J7" s="34"/>
      <c r="K7" s="33"/>
    </row>
    <row r="8" spans="1:11" ht="16.649999999999999" customHeight="1" x14ac:dyDescent="0.3">
      <c r="A8" s="302">
        <v>5700</v>
      </c>
      <c r="B8" s="77" t="s">
        <v>196</v>
      </c>
      <c r="C8" s="76"/>
      <c r="D8" s="82"/>
      <c r="E8" s="78"/>
      <c r="F8" s="78"/>
      <c r="G8" s="40"/>
      <c r="H8" s="28"/>
      <c r="I8" s="34"/>
      <c r="J8" s="34"/>
      <c r="K8" s="33"/>
    </row>
    <row r="9" spans="1:11" ht="16.649999999999999" customHeight="1" x14ac:dyDescent="0.3">
      <c r="A9" s="298"/>
      <c r="B9" s="77"/>
      <c r="C9" s="76"/>
      <c r="D9" s="82"/>
      <c r="E9" s="78"/>
      <c r="F9" s="78"/>
      <c r="G9" s="38"/>
      <c r="H9" s="13"/>
      <c r="I9" s="14"/>
      <c r="J9" s="14"/>
    </row>
    <row r="10" spans="1:11" ht="16.649999999999999" customHeight="1" x14ac:dyDescent="0.3">
      <c r="A10" s="297">
        <v>57.02</v>
      </c>
      <c r="B10" s="77" t="s">
        <v>197</v>
      </c>
      <c r="C10" s="76"/>
      <c r="D10" s="82"/>
      <c r="E10" s="78"/>
      <c r="F10" s="78"/>
      <c r="G10" s="38"/>
      <c r="H10" s="13"/>
      <c r="I10" s="14"/>
      <c r="J10" s="14"/>
    </row>
    <row r="11" spans="1:11" ht="16.649999999999999" customHeight="1" x14ac:dyDescent="0.3">
      <c r="A11" s="297"/>
      <c r="B11" s="76" t="s">
        <v>198</v>
      </c>
      <c r="C11" s="78"/>
      <c r="D11" s="82"/>
      <c r="E11" s="78"/>
      <c r="F11" s="78"/>
      <c r="G11" s="38"/>
      <c r="H11" s="13"/>
      <c r="I11" s="14"/>
      <c r="J11" s="14"/>
    </row>
    <row r="12" spans="1:11" ht="16.649999999999999" customHeight="1" x14ac:dyDescent="0.25">
      <c r="A12" s="84"/>
      <c r="B12" s="83" t="s">
        <v>199</v>
      </c>
      <c r="C12" s="78" t="s">
        <v>108</v>
      </c>
      <c r="D12" s="78">
        <v>3.25</v>
      </c>
      <c r="E12" s="78"/>
      <c r="F12" s="78"/>
      <c r="G12" s="45"/>
      <c r="H12" s="14"/>
      <c r="I12" s="14"/>
      <c r="J12" s="14"/>
    </row>
    <row r="13" spans="1:11" ht="16.649999999999999" customHeight="1" x14ac:dyDescent="0.25">
      <c r="A13" s="84"/>
      <c r="B13" s="83"/>
      <c r="C13" s="82"/>
      <c r="D13" s="78"/>
      <c r="E13" s="78"/>
      <c r="F13" s="78"/>
      <c r="G13" s="45"/>
      <c r="H13" s="14"/>
      <c r="I13" s="14"/>
      <c r="J13" s="14"/>
    </row>
    <row r="14" spans="1:11" ht="16.649999999999999" customHeight="1" x14ac:dyDescent="0.25">
      <c r="A14" s="84"/>
      <c r="B14" s="83" t="s">
        <v>200</v>
      </c>
      <c r="C14" s="82" t="s">
        <v>96</v>
      </c>
      <c r="D14" s="78">
        <v>20</v>
      </c>
      <c r="E14" s="78"/>
      <c r="F14" s="78"/>
      <c r="G14" s="45"/>
      <c r="H14" s="14"/>
      <c r="I14" s="14"/>
      <c r="J14" s="14"/>
    </row>
    <row r="15" spans="1:11" ht="16.649999999999999" customHeight="1" x14ac:dyDescent="0.25">
      <c r="A15" s="84"/>
      <c r="B15" s="83"/>
      <c r="C15" s="82"/>
      <c r="D15" s="78"/>
      <c r="E15" s="78"/>
      <c r="F15" s="78"/>
      <c r="G15" s="45"/>
      <c r="H15" s="14"/>
      <c r="I15" s="14"/>
      <c r="J15" s="14"/>
    </row>
    <row r="16" spans="1:11" ht="16.649999999999999" customHeight="1" x14ac:dyDescent="0.3">
      <c r="A16" s="297">
        <v>57.06</v>
      </c>
      <c r="B16" s="90" t="s">
        <v>201</v>
      </c>
      <c r="C16" s="78"/>
      <c r="D16" s="87"/>
      <c r="E16" s="78"/>
      <c r="F16" s="78"/>
      <c r="G16" s="45"/>
      <c r="H16" s="14"/>
      <c r="I16" s="14"/>
      <c r="J16" s="14"/>
    </row>
    <row r="17" spans="1:10" ht="16.649999999999999" customHeight="1" x14ac:dyDescent="0.3">
      <c r="A17" s="297"/>
      <c r="B17" s="90" t="s">
        <v>202</v>
      </c>
      <c r="C17" s="78"/>
      <c r="D17" s="82"/>
      <c r="E17" s="78"/>
      <c r="F17" s="78"/>
      <c r="G17" s="45"/>
      <c r="H17" s="14"/>
      <c r="I17" s="14"/>
      <c r="J17" s="14"/>
    </row>
    <row r="18" spans="1:10" ht="16.649999999999999" customHeight="1" x14ac:dyDescent="0.3">
      <c r="A18" s="98"/>
      <c r="B18" s="90" t="s">
        <v>203</v>
      </c>
      <c r="C18" s="78" t="s">
        <v>108</v>
      </c>
      <c r="D18" s="82">
        <v>3.25</v>
      </c>
      <c r="E18" s="78"/>
      <c r="F18" s="78"/>
      <c r="G18" s="45"/>
      <c r="H18" s="14"/>
      <c r="I18" s="14"/>
      <c r="J18" s="14"/>
    </row>
    <row r="19" spans="1:10" ht="16.649999999999999" customHeight="1" x14ac:dyDescent="0.3">
      <c r="A19" s="98"/>
      <c r="B19" s="83"/>
      <c r="C19" s="82"/>
      <c r="D19" s="78"/>
      <c r="E19" s="78"/>
      <c r="F19" s="78"/>
      <c r="G19" s="45"/>
      <c r="H19" s="14"/>
      <c r="I19" s="14"/>
      <c r="J19" s="14"/>
    </row>
    <row r="20" spans="1:10" ht="16.649999999999999" customHeight="1" x14ac:dyDescent="0.3">
      <c r="A20" s="98"/>
      <c r="B20" s="83"/>
      <c r="C20" s="82"/>
      <c r="D20" s="78"/>
      <c r="E20" s="78"/>
      <c r="F20" s="78"/>
      <c r="G20" s="45"/>
      <c r="H20" s="14"/>
      <c r="I20" s="14"/>
      <c r="J20" s="14"/>
    </row>
    <row r="21" spans="1:10" ht="16.649999999999999" customHeight="1" x14ac:dyDescent="0.3">
      <c r="A21" s="98"/>
      <c r="B21" s="83"/>
      <c r="C21" s="82"/>
      <c r="D21" s="78"/>
      <c r="E21" s="78"/>
      <c r="F21" s="78"/>
      <c r="G21" s="45"/>
      <c r="H21" s="14"/>
      <c r="I21" s="14"/>
      <c r="J21" s="14"/>
    </row>
    <row r="22" spans="1:10" ht="16.649999999999999" customHeight="1" x14ac:dyDescent="0.3">
      <c r="A22" s="98"/>
      <c r="B22" s="83"/>
      <c r="C22" s="82"/>
      <c r="D22" s="78"/>
      <c r="E22" s="78"/>
      <c r="F22" s="78"/>
      <c r="G22" s="45"/>
      <c r="H22" s="14"/>
      <c r="I22" s="14"/>
      <c r="J22" s="14"/>
    </row>
    <row r="23" spans="1:10" ht="16.649999999999999" customHeight="1" x14ac:dyDescent="0.3">
      <c r="A23" s="98"/>
      <c r="B23" s="83"/>
      <c r="C23" s="82"/>
      <c r="D23" s="78"/>
      <c r="E23" s="78"/>
      <c r="F23" s="78"/>
      <c r="G23" s="45"/>
      <c r="H23" s="14"/>
      <c r="I23" s="14"/>
      <c r="J23" s="14"/>
    </row>
    <row r="24" spans="1:10" ht="16.649999999999999" customHeight="1" x14ac:dyDescent="0.3">
      <c r="A24" s="98"/>
      <c r="B24" s="83"/>
      <c r="C24" s="82"/>
      <c r="D24" s="78"/>
      <c r="E24" s="78"/>
      <c r="F24" s="78"/>
      <c r="G24" s="45"/>
      <c r="H24" s="14"/>
      <c r="I24" s="14"/>
      <c r="J24" s="14"/>
    </row>
    <row r="25" spans="1:10" ht="16.649999999999999" customHeight="1" x14ac:dyDescent="0.3">
      <c r="A25" s="98"/>
      <c r="B25" s="83"/>
      <c r="C25" s="82"/>
      <c r="D25" s="78"/>
      <c r="E25" s="78"/>
      <c r="F25" s="78"/>
      <c r="G25" s="38"/>
      <c r="H25" s="13"/>
      <c r="I25" s="14"/>
      <c r="J25" s="14"/>
    </row>
    <row r="26" spans="1:10" ht="16.649999999999999" customHeight="1" x14ac:dyDescent="0.3">
      <c r="A26" s="98"/>
      <c r="B26" s="122"/>
      <c r="C26" s="78"/>
      <c r="D26" s="82"/>
      <c r="E26" s="78"/>
      <c r="F26" s="78"/>
      <c r="G26" s="38"/>
      <c r="H26" s="13"/>
      <c r="I26" s="14"/>
      <c r="J26" s="14"/>
    </row>
    <row r="27" spans="1:10" ht="16.649999999999999" customHeight="1" x14ac:dyDescent="0.3">
      <c r="A27" s="98"/>
      <c r="B27" s="115"/>
      <c r="C27" s="78"/>
      <c r="D27" s="82"/>
      <c r="E27" s="78"/>
      <c r="F27" s="78"/>
      <c r="G27" s="38"/>
      <c r="H27" s="13"/>
      <c r="I27" s="14"/>
      <c r="J27" s="14"/>
    </row>
    <row r="28" spans="1:10" ht="16.649999999999999" customHeight="1" x14ac:dyDescent="0.3">
      <c r="A28" s="98"/>
      <c r="B28" s="115"/>
      <c r="C28" s="78"/>
      <c r="D28" s="82"/>
      <c r="E28" s="78"/>
      <c r="F28" s="78"/>
      <c r="G28" s="38"/>
      <c r="H28" s="13"/>
      <c r="I28" s="14"/>
      <c r="J28" s="14"/>
    </row>
    <row r="29" spans="1:10" ht="16.649999999999999" customHeight="1" x14ac:dyDescent="0.3">
      <c r="A29" s="98"/>
      <c r="B29" s="115"/>
      <c r="C29" s="78"/>
      <c r="D29" s="82"/>
      <c r="E29" s="78"/>
      <c r="F29" s="78"/>
      <c r="G29" s="38"/>
      <c r="H29" s="13"/>
      <c r="I29" s="14"/>
      <c r="J29" s="14"/>
    </row>
    <row r="30" spans="1:10" ht="16.649999999999999" customHeight="1" x14ac:dyDescent="0.3">
      <c r="A30" s="98"/>
      <c r="B30" s="115"/>
      <c r="C30" s="78"/>
      <c r="D30" s="82"/>
      <c r="E30" s="78"/>
      <c r="F30" s="78"/>
      <c r="G30" s="38"/>
      <c r="H30" s="13"/>
      <c r="I30" s="14"/>
      <c r="J30" s="14"/>
    </row>
    <row r="31" spans="1:10" ht="16.649999999999999" customHeight="1" x14ac:dyDescent="0.25">
      <c r="A31" s="76"/>
      <c r="B31" s="115"/>
      <c r="C31" s="84"/>
      <c r="D31" s="78"/>
      <c r="E31" s="78"/>
      <c r="F31" s="78"/>
      <c r="G31" s="38"/>
      <c r="H31" s="13"/>
      <c r="I31" s="14"/>
      <c r="J31" s="14"/>
    </row>
    <row r="32" spans="1:10" ht="16.649999999999999" customHeight="1" x14ac:dyDescent="0.25">
      <c r="A32" s="76"/>
      <c r="B32" s="119"/>
      <c r="C32" s="84"/>
      <c r="D32" s="78"/>
      <c r="E32" s="78"/>
      <c r="F32" s="78"/>
      <c r="G32" s="38"/>
      <c r="H32" s="13"/>
      <c r="I32" s="14"/>
      <c r="J32" s="14"/>
    </row>
    <row r="33" spans="1:10" ht="16.649999999999999" customHeight="1" x14ac:dyDescent="0.3">
      <c r="A33" s="98"/>
      <c r="B33" s="123"/>
      <c r="C33" s="84"/>
      <c r="D33" s="78"/>
      <c r="E33" s="78"/>
      <c r="F33" s="78"/>
      <c r="G33" s="38"/>
      <c r="H33" s="13"/>
      <c r="I33" s="14"/>
      <c r="J33" s="14"/>
    </row>
    <row r="34" spans="1:10" ht="16.649999999999999" customHeight="1" x14ac:dyDescent="0.3">
      <c r="A34" s="98"/>
      <c r="B34" s="119"/>
      <c r="C34" s="84"/>
      <c r="D34" s="78"/>
      <c r="E34" s="78"/>
      <c r="F34" s="78"/>
      <c r="G34" s="38"/>
      <c r="H34" s="13"/>
      <c r="I34" s="14"/>
      <c r="J34" s="14"/>
    </row>
    <row r="35" spans="1:10" ht="16.649999999999999" customHeight="1" x14ac:dyDescent="0.3">
      <c r="A35" s="98"/>
      <c r="B35" s="83"/>
      <c r="C35" s="82"/>
      <c r="D35" s="78"/>
      <c r="E35" s="78"/>
      <c r="F35" s="78"/>
      <c r="G35" s="38"/>
      <c r="H35" s="13"/>
      <c r="I35" s="14"/>
      <c r="J35" s="14"/>
    </row>
    <row r="36" spans="1:10" ht="16.649999999999999" customHeight="1" x14ac:dyDescent="0.3">
      <c r="A36" s="98"/>
      <c r="B36" s="90"/>
      <c r="C36" s="82"/>
      <c r="D36" s="78"/>
      <c r="E36" s="78"/>
      <c r="F36" s="78"/>
      <c r="G36" s="38"/>
      <c r="H36" s="13"/>
      <c r="I36" s="14"/>
      <c r="J36" s="14"/>
    </row>
    <row r="37" spans="1:10" ht="16.649999999999999" customHeight="1" x14ac:dyDescent="0.3">
      <c r="A37" s="98"/>
      <c r="B37" s="90"/>
      <c r="C37" s="82"/>
      <c r="D37" s="78"/>
      <c r="E37" s="78"/>
      <c r="F37" s="78"/>
      <c r="G37" s="38"/>
      <c r="H37" s="13"/>
      <c r="I37" s="14"/>
      <c r="J37" s="14"/>
    </row>
    <row r="38" spans="1:10" ht="16.649999999999999" customHeight="1" x14ac:dyDescent="0.3">
      <c r="A38" s="98"/>
      <c r="B38" s="90"/>
      <c r="C38" s="82"/>
      <c r="D38" s="78"/>
      <c r="E38" s="78"/>
      <c r="F38" s="78"/>
      <c r="G38" s="38"/>
      <c r="H38" s="13"/>
      <c r="I38" s="14"/>
      <c r="J38" s="14"/>
    </row>
    <row r="39" spans="1:10" ht="16.649999999999999" customHeight="1" x14ac:dyDescent="0.3">
      <c r="A39" s="98"/>
      <c r="B39" s="90"/>
      <c r="C39" s="82"/>
      <c r="D39" s="78"/>
      <c r="E39" s="78"/>
      <c r="F39" s="78"/>
      <c r="G39" s="38"/>
      <c r="H39" s="13"/>
      <c r="I39" s="14"/>
      <c r="J39" s="14"/>
    </row>
    <row r="40" spans="1:10" ht="16.649999999999999" customHeight="1" x14ac:dyDescent="0.3">
      <c r="A40" s="98"/>
      <c r="B40" s="90"/>
      <c r="C40" s="82"/>
      <c r="D40" s="78"/>
      <c r="E40" s="78"/>
      <c r="F40" s="78"/>
      <c r="G40" s="38"/>
      <c r="H40" s="13"/>
      <c r="I40" s="14"/>
      <c r="J40" s="14"/>
    </row>
    <row r="41" spans="1:10" ht="16.649999999999999" customHeight="1" x14ac:dyDescent="0.3">
      <c r="A41" s="98"/>
      <c r="B41" s="90"/>
      <c r="C41" s="82"/>
      <c r="D41" s="78"/>
      <c r="E41" s="78"/>
      <c r="F41" s="78"/>
      <c r="G41" s="38"/>
      <c r="H41" s="13"/>
      <c r="I41" s="14"/>
      <c r="J41" s="14"/>
    </row>
    <row r="42" spans="1:10" ht="16.649999999999999" customHeight="1" x14ac:dyDescent="0.3">
      <c r="A42" s="98"/>
      <c r="B42" s="90"/>
      <c r="C42" s="82"/>
      <c r="D42" s="78"/>
      <c r="E42" s="78"/>
      <c r="F42" s="78"/>
      <c r="G42" s="38"/>
      <c r="H42" s="13"/>
      <c r="I42" s="14"/>
      <c r="J42" s="14"/>
    </row>
    <row r="43" spans="1:10" ht="16.649999999999999" customHeight="1" x14ac:dyDescent="0.3">
      <c r="A43" s="98"/>
      <c r="B43" s="90"/>
      <c r="C43" s="82"/>
      <c r="D43" s="78"/>
      <c r="E43" s="78"/>
      <c r="F43" s="78"/>
      <c r="G43" s="38"/>
      <c r="H43" s="13"/>
      <c r="I43" s="14"/>
      <c r="J43" s="14"/>
    </row>
    <row r="44" spans="1:10" ht="16.649999999999999" customHeight="1" x14ac:dyDescent="0.3">
      <c r="A44" s="98"/>
      <c r="B44" s="90"/>
      <c r="C44" s="82"/>
      <c r="D44" s="78"/>
      <c r="E44" s="78"/>
      <c r="F44" s="78"/>
      <c r="G44" s="38"/>
      <c r="H44" s="13"/>
      <c r="I44" s="14"/>
      <c r="J44" s="14"/>
    </row>
    <row r="45" spans="1:10" ht="16.649999999999999" customHeight="1" x14ac:dyDescent="0.3">
      <c r="A45" s="98"/>
      <c r="B45" s="90"/>
      <c r="C45" s="82"/>
      <c r="D45" s="78"/>
      <c r="E45" s="78"/>
      <c r="F45" s="78"/>
      <c r="G45" s="38"/>
      <c r="H45" s="13"/>
      <c r="I45" s="14"/>
      <c r="J45" s="14"/>
    </row>
    <row r="46" spans="1:10" ht="16.649999999999999" customHeight="1" x14ac:dyDescent="0.3">
      <c r="A46" s="98"/>
      <c r="B46" s="90"/>
      <c r="C46" s="82"/>
      <c r="D46" s="78"/>
      <c r="E46" s="78"/>
      <c r="F46" s="78"/>
      <c r="G46" s="38"/>
      <c r="H46" s="13"/>
      <c r="I46" s="14"/>
      <c r="J46" s="14"/>
    </row>
    <row r="47" spans="1:10" ht="16.649999999999999" customHeight="1" x14ac:dyDescent="0.3">
      <c r="A47" s="98"/>
      <c r="B47" s="90"/>
      <c r="C47" s="82"/>
      <c r="D47" s="78"/>
      <c r="E47" s="78"/>
      <c r="F47" s="78"/>
      <c r="G47" s="38"/>
      <c r="H47" s="13"/>
      <c r="I47" s="14"/>
      <c r="J47" s="14"/>
    </row>
    <row r="48" spans="1:10" ht="16.649999999999999" customHeight="1" x14ac:dyDescent="0.3">
      <c r="A48" s="98"/>
      <c r="B48" s="90"/>
      <c r="C48" s="82"/>
      <c r="D48" s="78"/>
      <c r="E48" s="78"/>
      <c r="F48" s="78"/>
      <c r="G48" s="38"/>
      <c r="H48" s="13"/>
      <c r="I48" s="14"/>
      <c r="J48" s="14"/>
    </row>
    <row r="49" spans="1:10" ht="16.649999999999999" customHeight="1" x14ac:dyDescent="0.3">
      <c r="A49" s="98"/>
      <c r="B49" s="90"/>
      <c r="C49" s="82"/>
      <c r="D49" s="78"/>
      <c r="E49" s="78"/>
      <c r="F49" s="78"/>
      <c r="G49" s="38"/>
      <c r="H49" s="13"/>
      <c r="I49" s="14"/>
      <c r="J49" s="14"/>
    </row>
    <row r="50" spans="1:10" ht="16.649999999999999" customHeight="1" x14ac:dyDescent="0.3">
      <c r="A50" s="98"/>
      <c r="B50" s="90"/>
      <c r="C50" s="82"/>
      <c r="D50" s="78"/>
      <c r="E50" s="78"/>
      <c r="F50" s="78"/>
      <c r="G50" s="38"/>
      <c r="H50" s="13"/>
      <c r="I50" s="14"/>
      <c r="J50" s="14"/>
    </row>
    <row r="51" spans="1:10" ht="16.649999999999999" customHeight="1" x14ac:dyDescent="0.3">
      <c r="A51" s="98"/>
      <c r="B51" s="90"/>
      <c r="C51" s="82"/>
      <c r="D51" s="78"/>
      <c r="E51" s="78"/>
      <c r="F51" s="78"/>
      <c r="G51" s="38"/>
      <c r="H51" s="13"/>
      <c r="I51" s="14"/>
      <c r="J51" s="14"/>
    </row>
    <row r="52" spans="1:10" ht="16.649999999999999" customHeight="1" x14ac:dyDescent="0.3">
      <c r="A52" s="98"/>
      <c r="B52" s="90"/>
      <c r="C52" s="82"/>
      <c r="D52" s="78"/>
      <c r="E52" s="78"/>
      <c r="F52" s="78"/>
      <c r="G52" s="38"/>
      <c r="H52" s="13"/>
      <c r="I52" s="14"/>
      <c r="J52" s="14"/>
    </row>
    <row r="53" spans="1:10" ht="16.649999999999999" customHeight="1" x14ac:dyDescent="0.3">
      <c r="A53" s="98"/>
      <c r="B53" s="90"/>
      <c r="C53" s="82"/>
      <c r="D53" s="78"/>
      <c r="E53" s="78"/>
      <c r="F53" s="78"/>
      <c r="G53" s="38"/>
      <c r="H53" s="13"/>
      <c r="I53" s="14"/>
      <c r="J53" s="14"/>
    </row>
    <row r="54" spans="1:10" ht="16.649999999999999" customHeight="1" x14ac:dyDescent="0.3">
      <c r="A54" s="98"/>
      <c r="B54" s="90"/>
      <c r="C54" s="82"/>
      <c r="D54" s="78"/>
      <c r="E54" s="78"/>
      <c r="F54" s="78"/>
      <c r="G54" s="38"/>
      <c r="H54" s="13"/>
      <c r="I54" s="14"/>
      <c r="J54" s="14"/>
    </row>
    <row r="55" spans="1:10" ht="16.649999999999999" customHeight="1" x14ac:dyDescent="0.3">
      <c r="A55" s="98"/>
      <c r="B55" s="90"/>
      <c r="C55" s="82"/>
      <c r="D55" s="78"/>
      <c r="E55" s="78"/>
      <c r="F55" s="78"/>
      <c r="G55" s="38"/>
      <c r="H55" s="13"/>
      <c r="I55" s="14"/>
      <c r="J55" s="14"/>
    </row>
    <row r="56" spans="1:10" ht="16.649999999999999" customHeight="1" x14ac:dyDescent="0.3">
      <c r="A56" s="98"/>
      <c r="B56" s="90"/>
      <c r="C56" s="82"/>
      <c r="D56" s="78"/>
      <c r="E56" s="78"/>
      <c r="F56" s="78"/>
      <c r="G56" s="38"/>
      <c r="H56" s="13"/>
      <c r="I56" s="14"/>
      <c r="J56" s="14"/>
    </row>
    <row r="57" spans="1:10" ht="16.649999999999999" customHeight="1" x14ac:dyDescent="0.3">
      <c r="A57" s="98"/>
      <c r="B57" s="90"/>
      <c r="C57" s="82"/>
      <c r="D57" s="78"/>
      <c r="E57" s="78"/>
      <c r="F57" s="78"/>
      <c r="G57" s="38"/>
      <c r="H57" s="13"/>
      <c r="I57" s="14"/>
      <c r="J57" s="14"/>
    </row>
    <row r="58" spans="1:10" ht="16.649999999999999" customHeight="1" x14ac:dyDescent="0.3">
      <c r="A58" s="98"/>
      <c r="B58" s="90"/>
      <c r="C58" s="82"/>
      <c r="D58" s="78"/>
      <c r="E58" s="78"/>
      <c r="F58" s="78"/>
      <c r="G58" s="38"/>
      <c r="H58" s="13"/>
      <c r="I58" s="14"/>
      <c r="J58" s="14"/>
    </row>
    <row r="59" spans="1:10" ht="16.649999999999999" customHeight="1" x14ac:dyDescent="0.3">
      <c r="A59" s="98"/>
      <c r="B59" s="90"/>
      <c r="C59" s="82"/>
      <c r="D59" s="78"/>
      <c r="E59" s="78"/>
      <c r="F59" s="78"/>
      <c r="G59" s="38"/>
      <c r="H59" s="13"/>
      <c r="I59" s="14"/>
      <c r="J59" s="14"/>
    </row>
    <row r="60" spans="1:10" ht="16.649999999999999" customHeight="1" x14ac:dyDescent="0.3">
      <c r="A60" s="76"/>
      <c r="B60" s="85"/>
      <c r="C60" s="124"/>
      <c r="D60" s="78"/>
      <c r="E60" s="78"/>
      <c r="F60" s="78"/>
      <c r="G60" s="38"/>
      <c r="H60" s="13"/>
      <c r="I60" s="14"/>
      <c r="J60" s="14"/>
    </row>
    <row r="61" spans="1:10" ht="16.649999999999999" customHeight="1" x14ac:dyDescent="0.3">
      <c r="A61" s="76"/>
      <c r="B61" s="85"/>
      <c r="C61" s="124"/>
      <c r="D61" s="78"/>
      <c r="E61" s="78"/>
      <c r="F61" s="78"/>
      <c r="G61" s="38"/>
      <c r="H61" s="13"/>
      <c r="I61" s="14"/>
      <c r="J61" s="14"/>
    </row>
    <row r="62" spans="1:10" ht="16.649999999999999" customHeight="1" x14ac:dyDescent="0.3">
      <c r="A62" s="98"/>
      <c r="B62" s="85"/>
      <c r="C62" s="82"/>
      <c r="D62" s="78"/>
      <c r="E62" s="78"/>
      <c r="F62" s="78"/>
      <c r="G62" s="38"/>
      <c r="H62" s="13"/>
      <c r="I62" s="14"/>
      <c r="J62" s="14"/>
    </row>
    <row r="63" spans="1:10" ht="16.649999999999999" customHeight="1" x14ac:dyDescent="0.3">
      <c r="A63" s="98"/>
      <c r="B63" s="122"/>
      <c r="C63" s="78"/>
      <c r="D63" s="82"/>
      <c r="E63" s="78"/>
      <c r="F63" s="78"/>
      <c r="G63" s="38"/>
      <c r="H63" s="13"/>
      <c r="I63" s="14"/>
      <c r="J63" s="14"/>
    </row>
    <row r="64" spans="1:10" ht="50.1" customHeight="1" x14ac:dyDescent="0.25">
      <c r="A64" s="303">
        <v>5700</v>
      </c>
      <c r="B64" s="424" t="s">
        <v>84</v>
      </c>
      <c r="C64" s="425"/>
      <c r="D64" s="425"/>
      <c r="E64" s="426"/>
      <c r="F64" s="293"/>
      <c r="G64" s="40"/>
      <c r="H64" s="28"/>
      <c r="I64" s="22"/>
      <c r="J64" s="25"/>
    </row>
    <row r="65" spans="1:7" ht="13.8" x14ac:dyDescent="0.25">
      <c r="A65" s="48"/>
      <c r="B65" s="48"/>
      <c r="C65" s="48"/>
      <c r="D65" s="48"/>
      <c r="E65" s="48"/>
      <c r="F65" s="48"/>
      <c r="G65" s="48"/>
    </row>
    <row r="66" spans="1:7" ht="13.8" x14ac:dyDescent="0.25">
      <c r="A66" s="48"/>
      <c r="B66" s="48"/>
      <c r="C66" s="48"/>
      <c r="D66" s="48"/>
      <c r="E66" s="48"/>
      <c r="F66" s="48"/>
      <c r="G66" s="48"/>
    </row>
  </sheetData>
  <mergeCells count="13">
    <mergeCell ref="A5:A6"/>
    <mergeCell ref="B5:B6"/>
    <mergeCell ref="C5:C6"/>
    <mergeCell ref="D5:D6"/>
    <mergeCell ref="G5:G6"/>
    <mergeCell ref="I3:J3"/>
    <mergeCell ref="B64:E64"/>
    <mergeCell ref="I4:J4"/>
    <mergeCell ref="E5:E6"/>
    <mergeCell ref="F5:F6"/>
    <mergeCell ref="I5:I6"/>
    <mergeCell ref="J5:J6"/>
    <mergeCell ref="H5:H6"/>
  </mergeCells>
  <phoneticPr fontId="0" type="noConversion"/>
  <printOptions horizontalCentered="1"/>
  <pageMargins left="0.78740157480314965" right="0.39370078740157483" top="0.78740157480314965" bottom="0.39370078740157483" header="0.59055118110236227" footer="0.51181102362204722"/>
  <pageSetup paperSize="9" scale="64" firstPageNumber="114" orientation="portrait" useFirstPageNumber="1" r:id="rId1"/>
  <headerFooter alignWithMargins="0">
    <oddFooter>&amp;CC&amp;12-&amp;P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0">
    <tabColor rgb="FF00B0F0"/>
  </sheetPr>
  <dimension ref="A1:J62"/>
  <sheetViews>
    <sheetView showGridLines="0" view="pageBreakPreview" zoomScaleSheetLayoutView="100" workbookViewId="0">
      <selection activeCell="D14" sqref="D14"/>
    </sheetView>
  </sheetViews>
  <sheetFormatPr defaultColWidth="9.109375" defaultRowHeight="13.2" x14ac:dyDescent="0.25"/>
  <cols>
    <col min="1" max="1" width="8.44140625" style="154" customWidth="1"/>
    <col min="2" max="2" width="55.44140625" style="154" customWidth="1"/>
    <col min="3" max="3" width="10" style="154" customWidth="1"/>
    <col min="4" max="4" width="14.109375" style="154" customWidth="1"/>
    <col min="5" max="5" width="15.6640625" style="154" customWidth="1"/>
    <col min="6" max="6" width="25.6640625" style="154" customWidth="1"/>
    <col min="7" max="10" width="14.6640625" style="10" customWidth="1"/>
    <col min="11" max="16384" width="9.109375" style="10"/>
  </cols>
  <sheetData>
    <row r="1" spans="1:10" x14ac:dyDescent="0.25">
      <c r="A1" s="255" t="s">
        <v>509</v>
      </c>
    </row>
    <row r="2" spans="1:10" x14ac:dyDescent="0.25">
      <c r="A2" s="255" t="s">
        <v>508</v>
      </c>
    </row>
    <row r="3" spans="1:10" ht="18" customHeight="1" x14ac:dyDescent="0.25">
      <c r="A3" s="1" t="s">
        <v>392</v>
      </c>
      <c r="B3" s="81"/>
      <c r="C3" s="81"/>
      <c r="D3" s="81"/>
      <c r="E3" s="81"/>
      <c r="F3" s="81"/>
      <c r="G3" s="97"/>
      <c r="H3" s="7"/>
      <c r="I3" s="384"/>
      <c r="J3" s="384"/>
    </row>
    <row r="4" spans="1:10" ht="18" customHeight="1" x14ac:dyDescent="0.25">
      <c r="A4" s="81"/>
      <c r="B4" s="81"/>
      <c r="C4" s="81"/>
      <c r="D4" s="81"/>
      <c r="E4" s="81"/>
      <c r="F4" s="81"/>
      <c r="I4" s="392"/>
      <c r="J4" s="392"/>
    </row>
    <row r="5" spans="1:10" ht="14.1" customHeight="1" x14ac:dyDescent="0.25">
      <c r="A5" s="376" t="s">
        <v>71</v>
      </c>
      <c r="B5" s="378" t="s">
        <v>72</v>
      </c>
      <c r="C5" s="376" t="s">
        <v>73</v>
      </c>
      <c r="D5" s="378" t="s">
        <v>74</v>
      </c>
      <c r="E5" s="376" t="s">
        <v>75</v>
      </c>
      <c r="F5" s="376" t="s">
        <v>76</v>
      </c>
      <c r="G5" s="388"/>
      <c r="H5" s="382"/>
      <c r="I5" s="382"/>
      <c r="J5" s="385"/>
    </row>
    <row r="6" spans="1:10" x14ac:dyDescent="0.25">
      <c r="A6" s="387"/>
      <c r="B6" s="379"/>
      <c r="C6" s="387"/>
      <c r="D6" s="379"/>
      <c r="E6" s="387"/>
      <c r="F6" s="387"/>
      <c r="G6" s="389"/>
      <c r="H6" s="383"/>
      <c r="I6" s="383"/>
      <c r="J6" s="386"/>
    </row>
    <row r="7" spans="1:10" ht="16.649999999999999" customHeight="1" x14ac:dyDescent="0.25">
      <c r="A7" s="146"/>
      <c r="B7" s="120"/>
      <c r="C7" s="120"/>
      <c r="D7" s="121"/>
      <c r="E7" s="121"/>
      <c r="F7" s="121"/>
      <c r="G7" s="38"/>
      <c r="H7" s="13"/>
      <c r="I7" s="13"/>
      <c r="J7" s="13"/>
    </row>
    <row r="8" spans="1:10" ht="16.649999999999999" customHeight="1" x14ac:dyDescent="0.3">
      <c r="A8" s="302">
        <v>5900</v>
      </c>
      <c r="B8" s="77" t="s">
        <v>204</v>
      </c>
      <c r="C8" s="76"/>
      <c r="D8" s="78"/>
      <c r="E8" s="78"/>
      <c r="F8" s="78"/>
      <c r="G8" s="38"/>
      <c r="H8" s="13"/>
      <c r="I8" s="13"/>
      <c r="J8" s="13"/>
    </row>
    <row r="9" spans="1:10" ht="16.649999999999999" customHeight="1" x14ac:dyDescent="0.3">
      <c r="A9" s="84"/>
      <c r="B9" s="77" t="s">
        <v>205</v>
      </c>
      <c r="C9" s="76"/>
      <c r="D9" s="78"/>
      <c r="E9" s="78"/>
      <c r="F9" s="78"/>
      <c r="G9" s="38"/>
      <c r="H9" s="13"/>
      <c r="I9" s="13"/>
      <c r="J9" s="13"/>
    </row>
    <row r="10" spans="1:10" ht="16.649999999999999" customHeight="1" x14ac:dyDescent="0.3">
      <c r="A10" s="298"/>
      <c r="B10" s="77"/>
      <c r="C10" s="76"/>
      <c r="D10" s="78"/>
      <c r="E10" s="78"/>
      <c r="F10" s="78"/>
      <c r="G10" s="38"/>
      <c r="H10" s="13"/>
      <c r="I10" s="13"/>
      <c r="J10" s="13"/>
    </row>
    <row r="11" spans="1:10" ht="16.649999999999999" customHeight="1" x14ac:dyDescent="0.3">
      <c r="A11" s="297">
        <v>59.01</v>
      </c>
      <c r="B11" s="77" t="s">
        <v>206</v>
      </c>
      <c r="C11" s="76"/>
      <c r="D11" s="78"/>
      <c r="E11" s="78"/>
      <c r="F11" s="78"/>
      <c r="G11" s="38"/>
      <c r="H11" s="13"/>
      <c r="I11" s="13"/>
      <c r="J11" s="13"/>
    </row>
    <row r="12" spans="1:10" ht="16.649999999999999" customHeight="1" x14ac:dyDescent="0.3">
      <c r="A12" s="297"/>
      <c r="B12" s="77"/>
      <c r="C12" s="76"/>
      <c r="D12" s="78"/>
      <c r="E12" s="78"/>
      <c r="F12" s="78"/>
      <c r="G12" s="38"/>
      <c r="H12" s="13"/>
      <c r="I12" s="13"/>
      <c r="J12" s="13"/>
    </row>
    <row r="13" spans="1:10" ht="16.649999999999999" customHeight="1" x14ac:dyDescent="0.3">
      <c r="A13" s="297"/>
      <c r="B13" s="76" t="s">
        <v>207</v>
      </c>
      <c r="C13" s="78" t="s">
        <v>108</v>
      </c>
      <c r="D13" s="78">
        <v>3.4</v>
      </c>
      <c r="E13" s="78"/>
      <c r="F13" s="78"/>
      <c r="G13" s="38"/>
      <c r="H13" s="13"/>
      <c r="I13" s="13"/>
      <c r="J13" s="13"/>
    </row>
    <row r="14" spans="1:10" ht="16.649999999999999" customHeight="1" x14ac:dyDescent="0.25">
      <c r="A14" s="84"/>
      <c r="B14" s="115"/>
      <c r="C14" s="78"/>
      <c r="D14" s="78"/>
      <c r="E14" s="78"/>
      <c r="F14" s="78"/>
      <c r="G14" s="38"/>
      <c r="H14" s="13"/>
      <c r="I14" s="13"/>
      <c r="J14" s="13"/>
    </row>
    <row r="15" spans="1:10" ht="16.649999999999999" customHeight="1" x14ac:dyDescent="0.3">
      <c r="A15" s="297"/>
      <c r="B15" s="83" t="s">
        <v>220</v>
      </c>
      <c r="C15" s="78" t="s">
        <v>108</v>
      </c>
      <c r="D15" s="78">
        <v>1</v>
      </c>
      <c r="E15" s="78"/>
      <c r="F15" s="78"/>
      <c r="G15" s="38"/>
      <c r="H15" s="13"/>
      <c r="I15" s="13"/>
      <c r="J15" s="13"/>
    </row>
    <row r="16" spans="1:10" ht="16.649999999999999" customHeight="1" x14ac:dyDescent="0.25">
      <c r="A16" s="84"/>
      <c r="B16" s="83"/>
      <c r="C16" s="78"/>
      <c r="D16" s="78"/>
      <c r="E16" s="78"/>
      <c r="F16" s="78"/>
      <c r="G16" s="38"/>
      <c r="H16" s="13"/>
      <c r="I16" s="13"/>
      <c r="J16" s="13"/>
    </row>
    <row r="17" spans="1:10" ht="16.649999999999999" customHeight="1" x14ac:dyDescent="0.25">
      <c r="A17" s="84"/>
      <c r="B17" s="76"/>
      <c r="C17" s="78"/>
      <c r="D17" s="78"/>
      <c r="E17" s="78"/>
      <c r="F17" s="78"/>
      <c r="G17" s="38"/>
      <c r="H17" s="13"/>
      <c r="I17" s="13"/>
      <c r="J17" s="13"/>
    </row>
    <row r="18" spans="1:10" ht="16.649999999999999" customHeight="1" x14ac:dyDescent="0.3">
      <c r="A18" s="297"/>
      <c r="B18" s="77"/>
      <c r="C18" s="78"/>
      <c r="D18" s="78"/>
      <c r="E18" s="78"/>
      <c r="F18" s="78"/>
      <c r="G18" s="38"/>
      <c r="H18" s="13"/>
      <c r="I18" s="13"/>
      <c r="J18" s="13"/>
    </row>
    <row r="19" spans="1:10" ht="16.649999999999999" customHeight="1" x14ac:dyDescent="0.3">
      <c r="A19" s="297"/>
      <c r="B19" s="77"/>
      <c r="C19" s="78"/>
      <c r="D19" s="78"/>
      <c r="E19" s="78"/>
      <c r="F19" s="78"/>
      <c r="G19" s="38"/>
      <c r="H19" s="13"/>
      <c r="I19" s="13"/>
      <c r="J19" s="13"/>
    </row>
    <row r="20" spans="1:10" ht="16.649999999999999" customHeight="1" x14ac:dyDescent="0.3">
      <c r="A20" s="297"/>
      <c r="B20" s="115"/>
      <c r="C20" s="78"/>
      <c r="D20" s="78"/>
      <c r="E20" s="78"/>
      <c r="F20" s="78"/>
      <c r="G20" s="38"/>
      <c r="H20" s="13"/>
      <c r="I20" s="13"/>
      <c r="J20" s="13"/>
    </row>
    <row r="21" spans="1:10" ht="16.649999999999999" customHeight="1" x14ac:dyDescent="0.3">
      <c r="A21" s="297"/>
      <c r="B21" s="115"/>
      <c r="C21" s="78"/>
      <c r="D21" s="78"/>
      <c r="E21" s="78"/>
      <c r="F21" s="78"/>
      <c r="G21" s="38"/>
      <c r="H21" s="13"/>
      <c r="I21" s="13"/>
      <c r="J21" s="13"/>
    </row>
    <row r="22" spans="1:10" ht="16.649999999999999" customHeight="1" x14ac:dyDescent="0.3">
      <c r="A22" s="297"/>
      <c r="B22" s="115"/>
      <c r="C22" s="78"/>
      <c r="D22" s="78"/>
      <c r="E22" s="78"/>
      <c r="F22" s="78"/>
      <c r="G22" s="38"/>
      <c r="H22" s="13"/>
      <c r="I22" s="13"/>
      <c r="J22" s="13"/>
    </row>
    <row r="23" spans="1:10" ht="16.649999999999999" customHeight="1" x14ac:dyDescent="0.3">
      <c r="A23" s="297"/>
      <c r="B23" s="83"/>
      <c r="C23" s="78"/>
      <c r="D23" s="78"/>
      <c r="E23" s="78"/>
      <c r="F23" s="78"/>
      <c r="G23" s="38"/>
      <c r="H23" s="13"/>
      <c r="I23" s="13"/>
      <c r="J23" s="13"/>
    </row>
    <row r="24" spans="1:10" ht="16.649999999999999" customHeight="1" x14ac:dyDescent="0.3">
      <c r="A24" s="297"/>
      <c r="B24" s="85"/>
      <c r="C24" s="78"/>
      <c r="D24" s="78"/>
      <c r="E24" s="78"/>
      <c r="F24" s="78"/>
      <c r="G24" s="38"/>
      <c r="H24" s="13"/>
      <c r="I24" s="13"/>
      <c r="J24" s="13"/>
    </row>
    <row r="25" spans="1:10" ht="16.649999999999999" customHeight="1" x14ac:dyDescent="0.3">
      <c r="A25" s="297"/>
      <c r="B25" s="90"/>
      <c r="C25" s="78"/>
      <c r="D25" s="78"/>
      <c r="E25" s="78"/>
      <c r="F25" s="78"/>
      <c r="G25" s="38"/>
      <c r="H25" s="13"/>
      <c r="I25" s="13"/>
      <c r="J25" s="13"/>
    </row>
    <row r="26" spans="1:10" ht="16.649999999999999" customHeight="1" x14ac:dyDescent="0.3">
      <c r="A26" s="86"/>
      <c r="B26" s="90"/>
      <c r="C26" s="78"/>
      <c r="D26" s="78"/>
      <c r="E26" s="78"/>
      <c r="F26" s="78"/>
      <c r="G26" s="38"/>
      <c r="H26" s="13"/>
      <c r="I26" s="13"/>
      <c r="J26" s="13"/>
    </row>
    <row r="27" spans="1:10" ht="16.649999999999999" customHeight="1" x14ac:dyDescent="0.3">
      <c r="A27" s="297"/>
      <c r="B27" s="85"/>
      <c r="C27" s="78"/>
      <c r="D27" s="78"/>
      <c r="E27" s="78"/>
      <c r="F27" s="78"/>
      <c r="G27" s="38"/>
      <c r="H27" s="13"/>
      <c r="I27" s="13"/>
      <c r="J27" s="13"/>
    </row>
    <row r="28" spans="1:10" ht="16.649999999999999" customHeight="1" x14ac:dyDescent="0.25">
      <c r="A28" s="76"/>
      <c r="B28" s="119"/>
      <c r="C28" s="78"/>
      <c r="D28" s="78"/>
      <c r="E28" s="78"/>
      <c r="F28" s="78"/>
      <c r="G28" s="38"/>
      <c r="H28" s="13"/>
      <c r="I28" s="13"/>
      <c r="J28" s="13"/>
    </row>
    <row r="29" spans="1:10" ht="16.649999999999999" customHeight="1" x14ac:dyDescent="0.3">
      <c r="A29" s="98"/>
      <c r="B29" s="119"/>
      <c r="C29" s="78"/>
      <c r="D29" s="78"/>
      <c r="E29" s="78"/>
      <c r="F29" s="78"/>
      <c r="G29" s="38"/>
      <c r="H29" s="13"/>
      <c r="I29" s="13"/>
      <c r="J29" s="13"/>
    </row>
    <row r="30" spans="1:10" ht="16.649999999999999" customHeight="1" x14ac:dyDescent="0.3">
      <c r="A30" s="98"/>
      <c r="B30" s="119"/>
      <c r="C30" s="78"/>
      <c r="D30" s="78"/>
      <c r="E30" s="78"/>
      <c r="F30" s="78"/>
      <c r="G30" s="38"/>
      <c r="H30" s="13"/>
      <c r="I30" s="13"/>
      <c r="J30" s="13"/>
    </row>
    <row r="31" spans="1:10" ht="16.649999999999999" customHeight="1" x14ac:dyDescent="0.3">
      <c r="A31" s="98"/>
      <c r="B31" s="119"/>
      <c r="C31" s="78"/>
      <c r="D31" s="78"/>
      <c r="E31" s="78"/>
      <c r="F31" s="78"/>
      <c r="G31" s="38"/>
      <c r="H31" s="13"/>
      <c r="I31" s="13"/>
      <c r="J31" s="13"/>
    </row>
    <row r="32" spans="1:10" ht="16.649999999999999" customHeight="1" x14ac:dyDescent="0.3">
      <c r="A32" s="98"/>
      <c r="B32" s="119"/>
      <c r="C32" s="78"/>
      <c r="D32" s="78"/>
      <c r="E32" s="78"/>
      <c r="F32" s="78"/>
      <c r="G32" s="38"/>
      <c r="H32" s="13"/>
      <c r="I32" s="13"/>
      <c r="J32" s="13"/>
    </row>
    <row r="33" spans="1:10" ht="16.649999999999999" customHeight="1" x14ac:dyDescent="0.3">
      <c r="A33" s="98"/>
      <c r="B33" s="119"/>
      <c r="C33" s="78"/>
      <c r="D33" s="78"/>
      <c r="E33" s="78"/>
      <c r="F33" s="78"/>
      <c r="G33" s="38"/>
      <c r="H33" s="13"/>
      <c r="I33" s="13"/>
      <c r="J33" s="13"/>
    </row>
    <row r="34" spans="1:10" ht="16.649999999999999" customHeight="1" x14ac:dyDescent="0.3">
      <c r="A34" s="98"/>
      <c r="B34" s="119"/>
      <c r="C34" s="78"/>
      <c r="D34" s="78"/>
      <c r="E34" s="78"/>
      <c r="F34" s="78"/>
      <c r="G34" s="38"/>
      <c r="H34" s="13"/>
      <c r="I34" s="13"/>
      <c r="J34" s="13"/>
    </row>
    <row r="35" spans="1:10" ht="16.649999999999999" customHeight="1" x14ac:dyDescent="0.3">
      <c r="A35" s="98"/>
      <c r="B35" s="119"/>
      <c r="C35" s="78"/>
      <c r="D35" s="78"/>
      <c r="E35" s="78"/>
      <c r="F35" s="78"/>
      <c r="G35" s="38"/>
      <c r="H35" s="13"/>
      <c r="I35" s="13"/>
      <c r="J35" s="13"/>
    </row>
    <row r="36" spans="1:10" ht="16.649999999999999" customHeight="1" x14ac:dyDescent="0.3">
      <c r="A36" s="98"/>
      <c r="B36" s="119"/>
      <c r="C36" s="78"/>
      <c r="D36" s="78"/>
      <c r="E36" s="78"/>
      <c r="F36" s="78"/>
      <c r="G36" s="38"/>
      <c r="H36" s="13"/>
      <c r="I36" s="13"/>
      <c r="J36" s="13"/>
    </row>
    <row r="37" spans="1:10" ht="16.649999999999999" customHeight="1" x14ac:dyDescent="0.3">
      <c r="A37" s="98"/>
      <c r="B37" s="119"/>
      <c r="C37" s="78"/>
      <c r="D37" s="78"/>
      <c r="E37" s="78"/>
      <c r="F37" s="78"/>
      <c r="G37" s="38"/>
      <c r="H37" s="13"/>
      <c r="I37" s="13"/>
      <c r="J37" s="13"/>
    </row>
    <row r="38" spans="1:10" ht="16.649999999999999" customHeight="1" x14ac:dyDescent="0.3">
      <c r="A38" s="98"/>
      <c r="B38" s="119"/>
      <c r="C38" s="78"/>
      <c r="D38" s="78"/>
      <c r="E38" s="78"/>
      <c r="F38" s="78"/>
      <c r="G38" s="38"/>
      <c r="H38" s="13"/>
      <c r="I38" s="13"/>
      <c r="J38" s="13"/>
    </row>
    <row r="39" spans="1:10" ht="16.649999999999999" customHeight="1" x14ac:dyDescent="0.3">
      <c r="A39" s="98"/>
      <c r="B39" s="122"/>
      <c r="C39" s="78"/>
      <c r="D39" s="78"/>
      <c r="E39" s="78"/>
      <c r="F39" s="78"/>
      <c r="G39" s="38"/>
      <c r="H39" s="13"/>
      <c r="I39" s="13"/>
      <c r="J39" s="13"/>
    </row>
    <row r="40" spans="1:10" ht="16.649999999999999" customHeight="1" x14ac:dyDescent="0.3">
      <c r="A40" s="98"/>
      <c r="B40" s="122"/>
      <c r="C40" s="78"/>
      <c r="D40" s="78"/>
      <c r="E40" s="78"/>
      <c r="F40" s="78"/>
      <c r="G40" s="38"/>
      <c r="H40" s="13"/>
      <c r="I40" s="13"/>
      <c r="J40" s="13"/>
    </row>
    <row r="41" spans="1:10" ht="16.649999999999999" customHeight="1" x14ac:dyDescent="0.3">
      <c r="A41" s="76"/>
      <c r="B41" s="122"/>
      <c r="C41" s="78"/>
      <c r="D41" s="78"/>
      <c r="E41" s="78"/>
      <c r="F41" s="78"/>
      <c r="G41" s="38"/>
      <c r="H41" s="13"/>
      <c r="I41" s="13"/>
      <c r="J41" s="13"/>
    </row>
    <row r="42" spans="1:10" ht="16.649999999999999" customHeight="1" x14ac:dyDescent="0.3">
      <c r="A42" s="98"/>
      <c r="B42" s="117"/>
      <c r="C42" s="78"/>
      <c r="D42" s="78"/>
      <c r="E42" s="78"/>
      <c r="F42" s="78"/>
      <c r="G42" s="38"/>
      <c r="H42" s="13"/>
      <c r="I42" s="13"/>
      <c r="J42" s="13"/>
    </row>
    <row r="43" spans="1:10" ht="16.649999999999999" customHeight="1" x14ac:dyDescent="0.3">
      <c r="A43" s="98"/>
      <c r="B43" s="148"/>
      <c r="C43" s="78"/>
      <c r="D43" s="78"/>
      <c r="E43" s="78"/>
      <c r="F43" s="78"/>
      <c r="G43" s="38"/>
      <c r="H43" s="13"/>
      <c r="I43" s="13"/>
      <c r="J43" s="13"/>
    </row>
    <row r="44" spans="1:10" ht="16.649999999999999" customHeight="1" x14ac:dyDescent="0.3">
      <c r="A44" s="98"/>
      <c r="B44" s="148"/>
      <c r="C44" s="78"/>
      <c r="D44" s="78"/>
      <c r="E44" s="78"/>
      <c r="F44" s="78"/>
      <c r="G44" s="38"/>
      <c r="H44" s="13"/>
      <c r="I44" s="13"/>
      <c r="J44" s="13"/>
    </row>
    <row r="45" spans="1:10" ht="16.649999999999999" customHeight="1" x14ac:dyDescent="0.3">
      <c r="A45" s="76"/>
      <c r="B45" s="122"/>
      <c r="C45" s="78"/>
      <c r="D45" s="78"/>
      <c r="E45" s="78"/>
      <c r="F45" s="78"/>
      <c r="G45" s="38"/>
      <c r="H45" s="13"/>
      <c r="I45" s="13"/>
      <c r="J45" s="13"/>
    </row>
    <row r="46" spans="1:10" ht="16.649999999999999" customHeight="1" x14ac:dyDescent="0.3">
      <c r="A46" s="98"/>
      <c r="B46" s="131"/>
      <c r="C46" s="83"/>
      <c r="D46" s="78"/>
      <c r="E46" s="78"/>
      <c r="F46" s="78"/>
      <c r="G46" s="38"/>
      <c r="H46" s="13"/>
      <c r="I46" s="13"/>
      <c r="J46" s="13"/>
    </row>
    <row r="47" spans="1:10" ht="16.649999999999999" customHeight="1" x14ac:dyDescent="0.25">
      <c r="A47" s="76"/>
      <c r="B47" s="117"/>
      <c r="C47" s="83"/>
      <c r="D47" s="78"/>
      <c r="E47" s="78"/>
      <c r="F47" s="78"/>
      <c r="G47" s="38"/>
      <c r="H47" s="13"/>
      <c r="I47" s="13"/>
      <c r="J47" s="13"/>
    </row>
    <row r="48" spans="1:10" ht="16.649999999999999" customHeight="1" x14ac:dyDescent="0.3">
      <c r="A48" s="98"/>
      <c r="B48" s="117"/>
      <c r="C48" s="78"/>
      <c r="D48" s="78"/>
      <c r="E48" s="78"/>
      <c r="F48" s="78"/>
      <c r="G48" s="38"/>
      <c r="H48" s="13"/>
      <c r="I48" s="13"/>
      <c r="J48" s="13"/>
    </row>
    <row r="49" spans="1:10" ht="16.649999999999999" customHeight="1" x14ac:dyDescent="0.3">
      <c r="A49" s="76"/>
      <c r="B49" s="148"/>
      <c r="C49" s="78"/>
      <c r="D49" s="78"/>
      <c r="E49" s="78"/>
      <c r="F49" s="78"/>
      <c r="G49" s="38"/>
      <c r="H49" s="13"/>
      <c r="I49" s="13"/>
      <c r="J49" s="13"/>
    </row>
    <row r="50" spans="1:10" ht="16.649999999999999" customHeight="1" x14ac:dyDescent="0.25">
      <c r="A50" s="76"/>
      <c r="B50" s="147"/>
      <c r="C50" s="78"/>
      <c r="D50" s="78"/>
      <c r="E50" s="78"/>
      <c r="F50" s="78"/>
      <c r="G50" s="38"/>
      <c r="H50" s="13"/>
      <c r="I50" s="13"/>
      <c r="J50" s="13"/>
    </row>
    <row r="51" spans="1:10" ht="16.649999999999999" customHeight="1" x14ac:dyDescent="0.25">
      <c r="A51" s="76"/>
      <c r="B51" s="147"/>
      <c r="C51" s="78"/>
      <c r="D51" s="78"/>
      <c r="E51" s="78"/>
      <c r="F51" s="78"/>
      <c r="G51" s="38"/>
      <c r="H51" s="13"/>
      <c r="I51" s="13"/>
      <c r="J51" s="13"/>
    </row>
    <row r="52" spans="1:10" ht="16.649999999999999" customHeight="1" x14ac:dyDescent="0.25">
      <c r="A52" s="76"/>
      <c r="B52" s="147"/>
      <c r="C52" s="78"/>
      <c r="D52" s="78"/>
      <c r="E52" s="78"/>
      <c r="F52" s="78"/>
      <c r="G52" s="38"/>
      <c r="H52" s="13"/>
      <c r="I52" s="13"/>
      <c r="J52" s="13"/>
    </row>
    <row r="53" spans="1:10" ht="16.649999999999999" customHeight="1" x14ac:dyDescent="0.25">
      <c r="A53" s="76"/>
      <c r="B53" s="147"/>
      <c r="C53" s="78"/>
      <c r="D53" s="78"/>
      <c r="E53" s="78"/>
      <c r="F53" s="78"/>
      <c r="G53" s="38"/>
      <c r="H53" s="13"/>
      <c r="I53" s="13"/>
      <c r="J53" s="13"/>
    </row>
    <row r="54" spans="1:10" ht="16.649999999999999" customHeight="1" x14ac:dyDescent="0.3">
      <c r="A54" s="98"/>
      <c r="B54" s="119"/>
      <c r="C54" s="78"/>
      <c r="D54" s="78"/>
      <c r="E54" s="78"/>
      <c r="F54" s="78"/>
      <c r="G54" s="38"/>
      <c r="H54" s="13"/>
      <c r="I54" s="13"/>
      <c r="J54" s="13"/>
    </row>
    <row r="55" spans="1:10" ht="16.649999999999999" customHeight="1" x14ac:dyDescent="0.3">
      <c r="A55" s="98"/>
      <c r="B55" s="119"/>
      <c r="C55" s="78"/>
      <c r="D55" s="78"/>
      <c r="E55" s="78"/>
      <c r="F55" s="78"/>
      <c r="G55" s="38"/>
      <c r="H55" s="13"/>
      <c r="I55" s="13"/>
      <c r="J55" s="13"/>
    </row>
    <row r="56" spans="1:10" ht="16.649999999999999" customHeight="1" x14ac:dyDescent="0.3">
      <c r="A56" s="98"/>
      <c r="B56" s="83"/>
      <c r="C56" s="82"/>
      <c r="D56" s="78"/>
      <c r="E56" s="78"/>
      <c r="F56" s="78"/>
      <c r="G56" s="38"/>
      <c r="H56" s="13"/>
      <c r="I56" s="13"/>
      <c r="J56" s="13"/>
    </row>
    <row r="57" spans="1:10" ht="16.649999999999999" customHeight="1" x14ac:dyDescent="0.3">
      <c r="A57" s="98"/>
      <c r="B57" s="122"/>
      <c r="C57" s="78"/>
      <c r="D57" s="82"/>
      <c r="E57" s="78"/>
      <c r="F57" s="78"/>
      <c r="G57" s="38"/>
      <c r="H57" s="13"/>
      <c r="I57" s="13"/>
      <c r="J57" s="13"/>
    </row>
    <row r="58" spans="1:10" ht="16.649999999999999" customHeight="1" x14ac:dyDescent="0.3">
      <c r="A58" s="98"/>
      <c r="B58" s="122"/>
      <c r="C58" s="78"/>
      <c r="D58" s="82"/>
      <c r="E58" s="78"/>
      <c r="F58" s="78"/>
      <c r="G58" s="38"/>
      <c r="H58" s="13"/>
      <c r="I58" s="13"/>
      <c r="J58" s="13"/>
    </row>
    <row r="59" spans="1:10" ht="50.1" customHeight="1" x14ac:dyDescent="0.25">
      <c r="A59" s="303">
        <v>5900</v>
      </c>
      <c r="B59" s="424" t="s">
        <v>84</v>
      </c>
      <c r="C59" s="425"/>
      <c r="D59" s="425"/>
      <c r="E59" s="426"/>
      <c r="F59" s="293"/>
      <c r="G59" s="40"/>
      <c r="H59" s="28"/>
      <c r="I59" s="22"/>
      <c r="J59" s="25"/>
    </row>
    <row r="60" spans="1:10" ht="13.8" x14ac:dyDescent="0.25">
      <c r="A60" s="48"/>
      <c r="B60" s="48"/>
      <c r="C60" s="48"/>
      <c r="D60" s="48"/>
      <c r="E60" s="48"/>
      <c r="F60" s="48"/>
      <c r="G60" s="48"/>
    </row>
    <row r="61" spans="1:10" ht="13.8" x14ac:dyDescent="0.25">
      <c r="A61" s="48"/>
      <c r="B61" s="48"/>
      <c r="C61" s="48"/>
      <c r="D61" s="48"/>
      <c r="E61" s="48"/>
      <c r="F61" s="48"/>
      <c r="G61" s="48"/>
    </row>
    <row r="62" spans="1:10" ht="13.8" x14ac:dyDescent="0.25">
      <c r="A62" s="48"/>
      <c r="B62" s="48"/>
      <c r="C62" s="48"/>
      <c r="D62" s="48"/>
      <c r="E62" s="48"/>
      <c r="F62" s="48"/>
      <c r="G62" s="48"/>
    </row>
  </sheetData>
  <mergeCells count="13">
    <mergeCell ref="A5:A6"/>
    <mergeCell ref="B5:B6"/>
    <mergeCell ref="C5:C6"/>
    <mergeCell ref="D5:D6"/>
    <mergeCell ref="G5:G6"/>
    <mergeCell ref="I3:J3"/>
    <mergeCell ref="B59:E59"/>
    <mergeCell ref="I4:J4"/>
    <mergeCell ref="E5:E6"/>
    <mergeCell ref="F5:F6"/>
    <mergeCell ref="I5:I6"/>
    <mergeCell ref="J5:J6"/>
    <mergeCell ref="H5:H6"/>
  </mergeCells>
  <phoneticPr fontId="0" type="noConversion"/>
  <printOptions horizontalCentered="1"/>
  <pageMargins left="0.78740157480314965" right="0.39370078740157483" top="0.78740157480314965" bottom="0.39370078740157483" header="0.59055118110236227" footer="0.51181102362204722"/>
  <pageSetup paperSize="9" scale="70" firstPageNumber="115" orientation="portrait" useFirstPageNumber="1" r:id="rId1"/>
  <headerFooter alignWithMargins="0">
    <oddFooter>&amp;C&amp;12C-&amp;P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B0F0"/>
  </sheetPr>
  <dimension ref="A1:J58"/>
  <sheetViews>
    <sheetView view="pageBreakPreview" zoomScaleNormal="100" zoomScaleSheetLayoutView="100" workbookViewId="0">
      <selection activeCell="A3" sqref="A3"/>
    </sheetView>
  </sheetViews>
  <sheetFormatPr defaultColWidth="9.109375" defaultRowHeight="13.2" x14ac:dyDescent="0.25"/>
  <cols>
    <col min="1" max="1" width="9.5546875" style="197" customWidth="1"/>
    <col min="2" max="2" width="47.5546875" style="197" customWidth="1"/>
    <col min="3" max="3" width="8.109375" style="197" customWidth="1"/>
    <col min="4" max="4" width="12.6640625" style="197" customWidth="1"/>
    <col min="5" max="5" width="13.109375" style="197" customWidth="1"/>
    <col min="6" max="6" width="27.5546875" style="197" customWidth="1"/>
    <col min="7" max="9" width="18.5546875" style="197" customWidth="1"/>
    <col min="10" max="10" width="9.109375" style="197"/>
    <col min="11" max="11" width="11.6640625" style="197" bestFit="1" customWidth="1"/>
    <col min="12" max="12" width="9.109375" style="197"/>
    <col min="13" max="13" width="11.6640625" style="197" bestFit="1" customWidth="1"/>
    <col min="14" max="14" width="11.33203125" style="197" bestFit="1" customWidth="1"/>
    <col min="15" max="16384" width="9.109375" style="197"/>
  </cols>
  <sheetData>
    <row r="1" spans="1:10" s="10" customFormat="1" x14ac:dyDescent="0.25">
      <c r="A1" s="255" t="s">
        <v>509</v>
      </c>
      <c r="B1" s="154"/>
      <c r="C1" s="154"/>
      <c r="D1" s="154"/>
      <c r="E1" s="154"/>
      <c r="F1" s="154"/>
    </row>
    <row r="2" spans="1:10" s="10" customFormat="1" x14ac:dyDescent="0.25">
      <c r="A2" s="255" t="s">
        <v>508</v>
      </c>
      <c r="B2" s="154"/>
      <c r="C2" s="154"/>
      <c r="D2" s="154"/>
      <c r="E2" s="154"/>
      <c r="F2" s="154"/>
    </row>
    <row r="3" spans="1:10" s="10" customFormat="1" ht="18" customHeight="1" x14ac:dyDescent="0.25">
      <c r="A3" s="1" t="s">
        <v>392</v>
      </c>
      <c r="B3" s="81"/>
      <c r="C3" s="81"/>
      <c r="D3" s="81"/>
      <c r="E3" s="81"/>
      <c r="F3" s="81"/>
      <c r="G3" s="97"/>
      <c r="H3" s="7"/>
      <c r="I3" s="384"/>
      <c r="J3" s="384"/>
    </row>
    <row r="5" spans="1:10" s="10" customFormat="1" ht="14.1" customHeight="1" x14ac:dyDescent="0.25">
      <c r="A5" s="376" t="s">
        <v>71</v>
      </c>
      <c r="B5" s="378" t="s">
        <v>72</v>
      </c>
      <c r="C5" s="376" t="s">
        <v>73</v>
      </c>
      <c r="D5" s="378" t="s">
        <v>74</v>
      </c>
      <c r="E5" s="376" t="s">
        <v>75</v>
      </c>
      <c r="F5" s="376" t="s">
        <v>76</v>
      </c>
      <c r="G5" s="388"/>
      <c r="H5" s="382"/>
      <c r="I5" s="382"/>
      <c r="J5" s="385"/>
    </row>
    <row r="6" spans="1:10" s="10" customFormat="1" x14ac:dyDescent="0.25">
      <c r="A6" s="387"/>
      <c r="B6" s="379"/>
      <c r="C6" s="387"/>
      <c r="D6" s="379"/>
      <c r="E6" s="387"/>
      <c r="F6" s="387"/>
      <c r="G6" s="389"/>
      <c r="H6" s="383"/>
      <c r="I6" s="383"/>
      <c r="J6" s="386"/>
    </row>
    <row r="7" spans="1:10" ht="15" x14ac:dyDescent="0.25">
      <c r="A7" s="199"/>
      <c r="B7" s="200"/>
      <c r="C7" s="201"/>
      <c r="D7" s="202"/>
      <c r="E7" s="203"/>
      <c r="F7" s="203"/>
    </row>
    <row r="8" spans="1:10" ht="15.6" x14ac:dyDescent="0.3">
      <c r="A8" s="279">
        <v>7300</v>
      </c>
      <c r="B8" s="122" t="s">
        <v>355</v>
      </c>
      <c r="C8" s="206"/>
      <c r="D8" s="202"/>
      <c r="E8" s="203"/>
      <c r="F8" s="201"/>
    </row>
    <row r="9" spans="1:10" ht="15.6" x14ac:dyDescent="0.25">
      <c r="A9" s="204"/>
      <c r="B9" s="205"/>
      <c r="C9" s="206"/>
      <c r="D9" s="202"/>
      <c r="E9" s="203"/>
      <c r="F9" s="201"/>
    </row>
    <row r="10" spans="1:10" ht="15.6" x14ac:dyDescent="0.25">
      <c r="A10" s="207"/>
      <c r="B10" s="209"/>
      <c r="C10" s="206"/>
      <c r="D10" s="208"/>
      <c r="E10" s="203"/>
      <c r="F10" s="201"/>
    </row>
    <row r="11" spans="1:10" ht="15" x14ac:dyDescent="0.25">
      <c r="A11" s="112" t="s">
        <v>400</v>
      </c>
      <c r="B11" s="211" t="s">
        <v>399</v>
      </c>
      <c r="C11" s="212"/>
      <c r="D11" s="208"/>
      <c r="E11" s="203"/>
      <c r="F11" s="246"/>
    </row>
    <row r="12" spans="1:10" ht="15" x14ac:dyDescent="0.25">
      <c r="A12" s="210"/>
      <c r="B12" s="211"/>
      <c r="C12" s="212"/>
      <c r="D12" s="208"/>
      <c r="E12" s="203"/>
      <c r="F12" s="246"/>
    </row>
    <row r="13" spans="1:10" ht="30" x14ac:dyDescent="0.3">
      <c r="A13" s="210"/>
      <c r="B13" s="211" t="s">
        <v>356</v>
      </c>
      <c r="C13" s="212" t="s">
        <v>96</v>
      </c>
      <c r="D13" s="208">
        <v>18030</v>
      </c>
      <c r="E13" s="213"/>
      <c r="F13" s="203"/>
      <c r="G13" s="196"/>
    </row>
    <row r="14" spans="1:10" ht="15" x14ac:dyDescent="0.3">
      <c r="A14" s="210"/>
      <c r="B14" s="343"/>
      <c r="C14" s="212"/>
      <c r="D14" s="208"/>
      <c r="E14" s="213"/>
      <c r="F14" s="203"/>
      <c r="G14" s="196"/>
    </row>
    <row r="15" spans="1:10" ht="15.6" x14ac:dyDescent="0.3">
      <c r="A15" s="210"/>
      <c r="B15" s="344"/>
      <c r="C15" s="214"/>
      <c r="D15" s="208"/>
      <c r="E15" s="203"/>
      <c r="F15" s="203"/>
      <c r="G15" s="196"/>
    </row>
    <row r="16" spans="1:10" ht="30" x14ac:dyDescent="0.3">
      <c r="A16" s="112" t="s">
        <v>401</v>
      </c>
      <c r="B16" s="211" t="s">
        <v>402</v>
      </c>
      <c r="C16" s="201" t="s">
        <v>357</v>
      </c>
      <c r="D16" s="208">
        <v>150</v>
      </c>
      <c r="E16" s="215"/>
      <c r="F16" s="203"/>
      <c r="G16" s="196"/>
    </row>
    <row r="17" spans="1:7" ht="15.6" x14ac:dyDescent="0.3">
      <c r="A17" s="78"/>
      <c r="B17" s="211"/>
      <c r="C17" s="201"/>
      <c r="D17" s="208"/>
      <c r="E17" s="215"/>
      <c r="F17" s="203"/>
      <c r="G17" s="196"/>
    </row>
    <row r="18" spans="1:7" ht="15.6" x14ac:dyDescent="0.3">
      <c r="A18" s="78"/>
      <c r="B18" s="211"/>
      <c r="C18" s="201"/>
      <c r="D18" s="208"/>
      <c r="E18" s="215"/>
      <c r="F18" s="203"/>
      <c r="G18" s="196"/>
    </row>
    <row r="19" spans="1:7" ht="15.6" x14ac:dyDescent="0.3">
      <c r="A19" s="78"/>
      <c r="B19" s="211"/>
      <c r="C19" s="201"/>
      <c r="D19" s="208"/>
      <c r="E19" s="215"/>
      <c r="F19" s="203"/>
      <c r="G19" s="196"/>
    </row>
    <row r="20" spans="1:7" ht="15.6" x14ac:dyDescent="0.3">
      <c r="A20" s="78"/>
      <c r="B20" s="211"/>
      <c r="C20" s="201"/>
      <c r="D20" s="208"/>
      <c r="E20" s="215"/>
      <c r="F20" s="203"/>
      <c r="G20" s="196"/>
    </row>
    <row r="21" spans="1:7" ht="15.6" x14ac:dyDescent="0.3">
      <c r="A21" s="78"/>
      <c r="B21" s="211"/>
      <c r="C21" s="201"/>
      <c r="D21" s="208"/>
      <c r="E21" s="215"/>
      <c r="F21" s="203"/>
      <c r="G21" s="196"/>
    </row>
    <row r="22" spans="1:7" ht="15.6" x14ac:dyDescent="0.3">
      <c r="A22" s="78"/>
      <c r="B22" s="211"/>
      <c r="C22" s="201"/>
      <c r="D22" s="208"/>
      <c r="E22" s="215"/>
      <c r="F22" s="203"/>
      <c r="G22" s="196"/>
    </row>
    <row r="23" spans="1:7" ht="15.6" x14ac:dyDescent="0.3">
      <c r="A23" s="78"/>
      <c r="B23" s="211"/>
      <c r="C23" s="201"/>
      <c r="D23" s="208"/>
      <c r="E23" s="215"/>
      <c r="F23" s="203"/>
      <c r="G23" s="196"/>
    </row>
    <row r="24" spans="1:7" ht="15.6" x14ac:dyDescent="0.3">
      <c r="A24" s="78"/>
      <c r="B24" s="211"/>
      <c r="C24" s="201"/>
      <c r="D24" s="208"/>
      <c r="E24" s="215"/>
      <c r="F24" s="203"/>
      <c r="G24" s="196"/>
    </row>
    <row r="25" spans="1:7" ht="15.6" x14ac:dyDescent="0.3">
      <c r="A25" s="78"/>
      <c r="B25" s="211"/>
      <c r="C25" s="201"/>
      <c r="D25" s="208"/>
      <c r="E25" s="215"/>
      <c r="F25" s="203"/>
      <c r="G25" s="196"/>
    </row>
    <row r="26" spans="1:7" ht="15.6" x14ac:dyDescent="0.3">
      <c r="A26" s="78"/>
      <c r="B26" s="211"/>
      <c r="C26" s="201"/>
      <c r="D26" s="208"/>
      <c r="E26" s="215"/>
      <c r="F26" s="203"/>
      <c r="G26" s="196"/>
    </row>
    <row r="27" spans="1:7" ht="15.6" x14ac:dyDescent="0.3">
      <c r="A27" s="78"/>
      <c r="B27" s="211"/>
      <c r="C27" s="201"/>
      <c r="D27" s="208"/>
      <c r="E27" s="215"/>
      <c r="F27" s="203"/>
      <c r="G27" s="196"/>
    </row>
    <row r="28" spans="1:7" ht="15.6" x14ac:dyDescent="0.3">
      <c r="A28" s="78"/>
      <c r="B28" s="211"/>
      <c r="C28" s="201"/>
      <c r="D28" s="208"/>
      <c r="E28" s="215"/>
      <c r="F28" s="203"/>
      <c r="G28" s="196"/>
    </row>
    <row r="29" spans="1:7" ht="15.6" x14ac:dyDescent="0.3">
      <c r="A29" s="78"/>
      <c r="B29" s="211"/>
      <c r="C29" s="201"/>
      <c r="D29" s="208"/>
      <c r="E29" s="215"/>
      <c r="F29" s="203"/>
      <c r="G29" s="196"/>
    </row>
    <row r="30" spans="1:7" ht="15.6" x14ac:dyDescent="0.3">
      <c r="A30" s="78"/>
      <c r="B30" s="211"/>
      <c r="C30" s="201"/>
      <c r="D30" s="208"/>
      <c r="E30" s="215"/>
      <c r="F30" s="203"/>
      <c r="G30" s="196"/>
    </row>
    <row r="31" spans="1:7" ht="15.6" x14ac:dyDescent="0.3">
      <c r="A31" s="78"/>
      <c r="B31" s="211"/>
      <c r="C31" s="201"/>
      <c r="D31" s="208"/>
      <c r="E31" s="215"/>
      <c r="F31" s="203"/>
      <c r="G31" s="196"/>
    </row>
    <row r="32" spans="1:7" ht="15.6" x14ac:dyDescent="0.3">
      <c r="A32" s="78"/>
      <c r="B32" s="211"/>
      <c r="C32" s="201"/>
      <c r="D32" s="208"/>
      <c r="E32" s="215"/>
      <c r="F32" s="203"/>
      <c r="G32" s="196"/>
    </row>
    <row r="33" spans="1:7" ht="15.6" x14ac:dyDescent="0.3">
      <c r="A33" s="78"/>
      <c r="B33" s="211"/>
      <c r="C33" s="201"/>
      <c r="D33" s="208"/>
      <c r="E33" s="215"/>
      <c r="F33" s="203"/>
      <c r="G33" s="196"/>
    </row>
    <row r="34" spans="1:7" ht="15.6" x14ac:dyDescent="0.3">
      <c r="A34" s="78"/>
      <c r="B34" s="211"/>
      <c r="C34" s="201"/>
      <c r="D34" s="208"/>
      <c r="E34" s="215"/>
      <c r="F34" s="203"/>
      <c r="G34" s="196"/>
    </row>
    <row r="35" spans="1:7" ht="15.6" x14ac:dyDescent="0.3">
      <c r="A35" s="78"/>
      <c r="B35" s="211"/>
      <c r="C35" s="201"/>
      <c r="D35" s="208"/>
      <c r="E35" s="215"/>
      <c r="F35" s="203"/>
      <c r="G35" s="196"/>
    </row>
    <row r="36" spans="1:7" ht="15.6" x14ac:dyDescent="0.3">
      <c r="A36" s="78"/>
      <c r="B36" s="211"/>
      <c r="C36" s="201"/>
      <c r="D36" s="208"/>
      <c r="E36" s="215"/>
      <c r="F36" s="203"/>
      <c r="G36" s="196"/>
    </row>
    <row r="37" spans="1:7" ht="15.6" x14ac:dyDescent="0.3">
      <c r="A37" s="78"/>
      <c r="B37" s="211"/>
      <c r="C37" s="201"/>
      <c r="D37" s="208"/>
      <c r="E37" s="215"/>
      <c r="F37" s="203"/>
      <c r="G37" s="196"/>
    </row>
    <row r="38" spans="1:7" ht="15.6" x14ac:dyDescent="0.3">
      <c r="A38" s="78"/>
      <c r="B38" s="211"/>
      <c r="C38" s="201"/>
      <c r="D38" s="208"/>
      <c r="E38" s="215"/>
      <c r="F38" s="203"/>
      <c r="G38" s="196"/>
    </row>
    <row r="39" spans="1:7" ht="15.6" x14ac:dyDescent="0.3">
      <c r="A39" s="78"/>
      <c r="B39" s="211"/>
      <c r="C39" s="201"/>
      <c r="D39" s="208"/>
      <c r="E39" s="215"/>
      <c r="F39" s="203"/>
      <c r="G39" s="196"/>
    </row>
    <row r="40" spans="1:7" ht="15.6" x14ac:dyDescent="0.3">
      <c r="A40" s="78"/>
      <c r="B40" s="211"/>
      <c r="C40" s="201"/>
      <c r="D40" s="208"/>
      <c r="E40" s="215"/>
      <c r="F40" s="203"/>
      <c r="G40" s="196"/>
    </row>
    <row r="41" spans="1:7" ht="15.6" x14ac:dyDescent="0.3">
      <c r="A41" s="78"/>
      <c r="B41" s="211"/>
      <c r="C41" s="201"/>
      <c r="D41" s="208"/>
      <c r="E41" s="215"/>
      <c r="F41" s="203"/>
      <c r="G41" s="196"/>
    </row>
    <row r="42" spans="1:7" ht="15.6" x14ac:dyDescent="0.3">
      <c r="A42" s="78"/>
      <c r="B42" s="211"/>
      <c r="C42" s="201"/>
      <c r="D42" s="208"/>
      <c r="E42" s="215"/>
      <c r="F42" s="203"/>
      <c r="G42" s="196"/>
    </row>
    <row r="43" spans="1:7" ht="15.6" x14ac:dyDescent="0.3">
      <c r="A43" s="78"/>
      <c r="B43" s="211"/>
      <c r="C43" s="201"/>
      <c r="D43" s="208"/>
      <c r="E43" s="215"/>
      <c r="F43" s="203"/>
      <c r="G43" s="196"/>
    </row>
    <row r="44" spans="1:7" ht="15.6" x14ac:dyDescent="0.3">
      <c r="A44" s="78"/>
      <c r="B44" s="211"/>
      <c r="C44" s="201"/>
      <c r="D44" s="208"/>
      <c r="E44" s="215"/>
      <c r="F44" s="203"/>
      <c r="G44" s="196"/>
    </row>
    <row r="45" spans="1:7" ht="15.6" x14ac:dyDescent="0.3">
      <c r="A45" s="78"/>
      <c r="B45" s="211"/>
      <c r="C45" s="201"/>
      <c r="D45" s="208"/>
      <c r="E45" s="215"/>
      <c r="F45" s="203"/>
      <c r="G45" s="196"/>
    </row>
    <row r="46" spans="1:7" ht="15.6" x14ac:dyDescent="0.3">
      <c r="A46" s="78"/>
      <c r="B46" s="211"/>
      <c r="C46" s="201"/>
      <c r="D46" s="208"/>
      <c r="E46" s="215"/>
      <c r="F46" s="203"/>
      <c r="G46" s="196"/>
    </row>
    <row r="47" spans="1:7" ht="15.6" x14ac:dyDescent="0.3">
      <c r="A47" s="78"/>
      <c r="B47" s="211"/>
      <c r="C47" s="201"/>
      <c r="D47" s="208"/>
      <c r="E47" s="215"/>
      <c r="F47" s="203"/>
      <c r="G47" s="196"/>
    </row>
    <row r="48" spans="1:7" ht="15.6" x14ac:dyDescent="0.3">
      <c r="A48" s="78"/>
      <c r="B48" s="211"/>
      <c r="C48" s="201"/>
      <c r="D48" s="208"/>
      <c r="E48" s="215"/>
      <c r="F48" s="203"/>
      <c r="G48" s="196"/>
    </row>
    <row r="49" spans="1:7" ht="15.6" x14ac:dyDescent="0.3">
      <c r="A49" s="78"/>
      <c r="B49" s="211"/>
      <c r="C49" s="201"/>
      <c r="D49" s="208"/>
      <c r="E49" s="215"/>
      <c r="F49" s="203"/>
      <c r="G49" s="196"/>
    </row>
    <row r="50" spans="1:7" ht="15.6" x14ac:dyDescent="0.3">
      <c r="A50" s="78"/>
      <c r="B50" s="211"/>
      <c r="C50" s="201"/>
      <c r="D50" s="208"/>
      <c r="E50" s="215"/>
      <c r="F50" s="203"/>
      <c r="G50" s="196"/>
    </row>
    <row r="51" spans="1:7" ht="15.6" x14ac:dyDescent="0.3">
      <c r="A51" s="78"/>
      <c r="B51" s="211"/>
      <c r="C51" s="201"/>
      <c r="D51" s="208"/>
      <c r="E51" s="215"/>
      <c r="F51" s="203"/>
      <c r="G51" s="196"/>
    </row>
    <row r="52" spans="1:7" ht="15.6" x14ac:dyDescent="0.3">
      <c r="A52" s="78"/>
      <c r="B52" s="211"/>
      <c r="C52" s="201"/>
      <c r="D52" s="208"/>
      <c r="E52" s="215"/>
      <c r="F52" s="203"/>
      <c r="G52" s="196"/>
    </row>
    <row r="53" spans="1:7" ht="15.6" x14ac:dyDescent="0.3">
      <c r="A53" s="78"/>
      <c r="B53" s="211"/>
      <c r="C53" s="201"/>
      <c r="D53" s="208"/>
      <c r="E53" s="215"/>
      <c r="F53" s="203"/>
      <c r="G53" s="196"/>
    </row>
    <row r="54" spans="1:7" ht="15.6" x14ac:dyDescent="0.3">
      <c r="A54" s="78"/>
      <c r="B54" s="211"/>
      <c r="C54" s="201"/>
      <c r="D54" s="208"/>
      <c r="E54" s="215"/>
      <c r="F54" s="203"/>
      <c r="G54" s="196"/>
    </row>
    <row r="55" spans="1:7" ht="15.6" x14ac:dyDescent="0.3">
      <c r="A55" s="78"/>
      <c r="B55" s="211"/>
      <c r="C55" s="201"/>
      <c r="D55" s="208"/>
      <c r="E55" s="215"/>
      <c r="F55" s="203"/>
      <c r="G55" s="196"/>
    </row>
    <row r="56" spans="1:7" ht="15" x14ac:dyDescent="0.3">
      <c r="A56" s="199"/>
      <c r="B56" s="200"/>
      <c r="C56" s="201"/>
      <c r="D56" s="202"/>
      <c r="E56" s="203"/>
      <c r="F56" s="203"/>
      <c r="G56" s="196"/>
    </row>
    <row r="57" spans="1:7" ht="16.2" thickBot="1" x14ac:dyDescent="0.3">
      <c r="A57" s="204"/>
      <c r="B57" s="205"/>
      <c r="C57" s="216"/>
      <c r="D57" s="202"/>
      <c r="E57" s="203"/>
      <c r="F57" s="203"/>
    </row>
    <row r="58" spans="1:7" ht="41.25" customHeight="1" x14ac:dyDescent="0.25">
      <c r="A58" s="247" t="s">
        <v>358</v>
      </c>
      <c r="B58" s="248"/>
      <c r="C58" s="249"/>
      <c r="D58" s="250"/>
      <c r="E58" s="251"/>
      <c r="F58" s="252"/>
    </row>
  </sheetData>
  <mergeCells count="11">
    <mergeCell ref="I3:J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conditionalFormatting sqref="A5:F6">
    <cfRule type="top10" dxfId="0" priority="4" rank="3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65" firstPageNumber="116" orientation="portrait" useFirstPageNumber="1" r:id="rId1"/>
  <headerFooter>
    <oddFooter>&amp;C&amp;12C-&amp;P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5">
    <tabColor rgb="FF00B0F0"/>
  </sheetPr>
  <dimension ref="A1:J73"/>
  <sheetViews>
    <sheetView showGridLines="0" view="pageBreakPreview" zoomScale="75" zoomScaleSheetLayoutView="75" workbookViewId="0">
      <selection activeCell="A3" sqref="A3"/>
    </sheetView>
  </sheetViews>
  <sheetFormatPr defaultColWidth="9.109375" defaultRowHeight="13.2" x14ac:dyDescent="0.25"/>
  <cols>
    <col min="1" max="1" width="9.6640625" style="154" customWidth="1"/>
    <col min="2" max="2" width="61.6640625" style="154" customWidth="1"/>
    <col min="3" max="3" width="12.6640625" style="154" customWidth="1"/>
    <col min="4" max="5" width="15.6640625" style="154" customWidth="1"/>
    <col min="6" max="6" width="33.88671875" style="154" customWidth="1"/>
    <col min="7" max="16384" width="9.109375" style="10"/>
  </cols>
  <sheetData>
    <row r="1" spans="1:10" x14ac:dyDescent="0.25">
      <c r="A1" s="255" t="s">
        <v>509</v>
      </c>
    </row>
    <row r="2" spans="1:10" x14ac:dyDescent="0.25">
      <c r="A2" s="255" t="s">
        <v>508</v>
      </c>
    </row>
    <row r="3" spans="1:10" ht="18" customHeight="1" x14ac:dyDescent="0.25">
      <c r="A3" s="1" t="s">
        <v>392</v>
      </c>
      <c r="B3" s="81"/>
      <c r="C3" s="81"/>
      <c r="D3" s="81"/>
      <c r="E3" s="81"/>
      <c r="F3" s="81"/>
      <c r="G3" s="97"/>
      <c r="H3" s="7"/>
      <c r="I3" s="384"/>
      <c r="J3" s="384"/>
    </row>
    <row r="4" spans="1:10" ht="18" customHeight="1" x14ac:dyDescent="0.25">
      <c r="A4" s="81"/>
      <c r="B4" s="81"/>
      <c r="C4" s="81"/>
      <c r="D4" s="81"/>
      <c r="E4" s="81"/>
      <c r="F4" s="81"/>
    </row>
    <row r="5" spans="1:10" ht="14.1" customHeight="1" x14ac:dyDescent="0.25">
      <c r="A5" s="376" t="s">
        <v>71</v>
      </c>
      <c r="B5" s="378" t="s">
        <v>72</v>
      </c>
      <c r="C5" s="376" t="s">
        <v>73</v>
      </c>
      <c r="D5" s="378" t="s">
        <v>74</v>
      </c>
      <c r="E5" s="374" t="s">
        <v>75</v>
      </c>
      <c r="F5" s="376" t="s">
        <v>76</v>
      </c>
    </row>
    <row r="6" spans="1:10" x14ac:dyDescent="0.25">
      <c r="A6" s="387"/>
      <c r="B6" s="379"/>
      <c r="C6" s="387"/>
      <c r="D6" s="379"/>
      <c r="E6" s="375"/>
      <c r="F6" s="387"/>
    </row>
    <row r="7" spans="1:10" ht="16.649999999999999" customHeight="1" x14ac:dyDescent="0.3">
      <c r="A7" s="278"/>
      <c r="B7" s="120"/>
      <c r="C7" s="120"/>
      <c r="D7" s="120"/>
      <c r="E7" s="121"/>
      <c r="F7" s="121"/>
    </row>
    <row r="8" spans="1:10" ht="16.649999999999999" customHeight="1" x14ac:dyDescent="0.3">
      <c r="A8" s="279">
        <v>8100</v>
      </c>
      <c r="B8" s="77" t="s">
        <v>121</v>
      </c>
      <c r="C8" s="115"/>
      <c r="D8" s="115"/>
      <c r="E8" s="78"/>
      <c r="F8" s="78"/>
    </row>
    <row r="9" spans="1:10" ht="16.649999999999999" customHeight="1" x14ac:dyDescent="0.3">
      <c r="A9" s="98"/>
      <c r="B9" s="77"/>
      <c r="C9" s="76" t="s">
        <v>222</v>
      </c>
      <c r="D9" s="76"/>
      <c r="E9" s="78"/>
      <c r="F9" s="78"/>
      <c r="G9" s="23"/>
    </row>
    <row r="10" spans="1:10" ht="16.649999999999999" customHeight="1" x14ac:dyDescent="0.3">
      <c r="A10" s="98" t="s">
        <v>347</v>
      </c>
      <c r="B10" s="76" t="s">
        <v>348</v>
      </c>
      <c r="C10" s="76" t="s">
        <v>309</v>
      </c>
      <c r="D10" s="76">
        <v>1</v>
      </c>
      <c r="E10" s="78">
        <v>80000</v>
      </c>
      <c r="F10" s="78">
        <f>D10*E10</f>
        <v>80000</v>
      </c>
      <c r="G10" s="23"/>
    </row>
    <row r="11" spans="1:10" ht="16.649999999999999" customHeight="1" x14ac:dyDescent="0.3">
      <c r="A11" s="98"/>
      <c r="B11" s="77"/>
      <c r="C11" s="76"/>
      <c r="D11" s="76"/>
      <c r="E11" s="78"/>
      <c r="F11" s="78"/>
      <c r="G11" s="23"/>
    </row>
    <row r="12" spans="1:10" ht="16.649999999999999" customHeight="1" x14ac:dyDescent="0.3">
      <c r="A12" s="98"/>
      <c r="B12" s="76"/>
      <c r="C12" s="78"/>
      <c r="D12" s="76"/>
      <c r="E12" s="78"/>
      <c r="F12" s="78"/>
      <c r="G12" s="23"/>
    </row>
    <row r="13" spans="1:10" ht="16.649999999999999" customHeight="1" x14ac:dyDescent="0.25">
      <c r="A13" s="78"/>
      <c r="B13" s="76" t="s">
        <v>349</v>
      </c>
      <c r="C13" s="78" t="s">
        <v>99</v>
      </c>
      <c r="D13" s="78">
        <f>F10</f>
        <v>80000</v>
      </c>
      <c r="E13" s="371"/>
      <c r="F13" s="78"/>
      <c r="G13" s="23"/>
    </row>
    <row r="14" spans="1:10" ht="16.649999999999999" customHeight="1" x14ac:dyDescent="0.25">
      <c r="A14" s="78"/>
      <c r="B14" s="83"/>
      <c r="C14" s="78"/>
      <c r="D14" s="78"/>
      <c r="E14" s="78"/>
      <c r="F14" s="78"/>
      <c r="G14" s="23"/>
    </row>
    <row r="15" spans="1:10" ht="16.649999999999999" customHeight="1" x14ac:dyDescent="0.25">
      <c r="A15" s="78"/>
      <c r="B15" s="83"/>
      <c r="C15" s="78"/>
      <c r="D15" s="78"/>
      <c r="E15" s="78"/>
      <c r="F15" s="78"/>
      <c r="G15" s="23"/>
    </row>
    <row r="16" spans="1:10" ht="16.649999999999999" customHeight="1" x14ac:dyDescent="0.25">
      <c r="A16" s="78"/>
      <c r="B16" s="76"/>
      <c r="C16" s="78"/>
      <c r="D16" s="78"/>
      <c r="E16" s="78"/>
      <c r="F16" s="78"/>
      <c r="G16" s="23"/>
    </row>
    <row r="17" spans="1:7" ht="16.649999999999999" customHeight="1" x14ac:dyDescent="0.3">
      <c r="A17" s="98"/>
      <c r="B17" s="77"/>
      <c r="C17" s="78"/>
      <c r="D17" s="78"/>
      <c r="E17" s="78"/>
      <c r="F17" s="78"/>
      <c r="G17" s="23"/>
    </row>
    <row r="18" spans="1:7" ht="16.649999999999999" customHeight="1" x14ac:dyDescent="0.3">
      <c r="A18" s="98"/>
      <c r="B18" s="77"/>
      <c r="C18" s="78"/>
      <c r="D18" s="78"/>
      <c r="E18" s="78"/>
      <c r="F18" s="78"/>
      <c r="G18" s="23"/>
    </row>
    <row r="19" spans="1:7" ht="16.649999999999999" customHeight="1" x14ac:dyDescent="0.3">
      <c r="A19" s="98"/>
      <c r="B19" s="115"/>
      <c r="C19" s="78"/>
      <c r="D19" s="78"/>
      <c r="E19" s="78"/>
      <c r="F19" s="78"/>
      <c r="G19" s="23"/>
    </row>
    <row r="20" spans="1:7" ht="16.649999999999999" customHeight="1" x14ac:dyDescent="0.3">
      <c r="A20" s="98"/>
      <c r="B20" s="115"/>
      <c r="C20" s="78"/>
      <c r="D20" s="78"/>
      <c r="E20" s="78"/>
      <c r="F20" s="78"/>
      <c r="G20" s="23"/>
    </row>
    <row r="21" spans="1:7" ht="16.649999999999999" customHeight="1" x14ac:dyDescent="0.3">
      <c r="A21" s="98"/>
      <c r="B21" s="115"/>
      <c r="C21" s="78"/>
      <c r="D21" s="78"/>
      <c r="E21" s="78"/>
      <c r="F21" s="78"/>
      <c r="G21" s="23"/>
    </row>
    <row r="22" spans="1:7" ht="16.649999999999999" customHeight="1" x14ac:dyDescent="0.3">
      <c r="A22" s="98"/>
      <c r="B22" s="115"/>
      <c r="C22" s="78"/>
      <c r="D22" s="78"/>
      <c r="E22" s="78"/>
      <c r="F22" s="78"/>
      <c r="G22" s="23"/>
    </row>
    <row r="23" spans="1:7" ht="16.649999999999999" customHeight="1" x14ac:dyDescent="0.3">
      <c r="A23" s="98"/>
      <c r="B23" s="115"/>
      <c r="C23" s="78"/>
      <c r="D23" s="78"/>
      <c r="E23" s="78"/>
      <c r="F23" s="78"/>
      <c r="G23" s="23"/>
    </row>
    <row r="24" spans="1:7" ht="16.649999999999999" customHeight="1" x14ac:dyDescent="0.3">
      <c r="A24" s="98"/>
      <c r="B24" s="115"/>
      <c r="C24" s="78"/>
      <c r="D24" s="78"/>
      <c r="E24" s="78"/>
      <c r="F24" s="78"/>
      <c r="G24" s="23"/>
    </row>
    <row r="25" spans="1:7" ht="16.649999999999999" customHeight="1" x14ac:dyDescent="0.3">
      <c r="A25" s="98"/>
      <c r="B25" s="115"/>
      <c r="C25" s="78"/>
      <c r="D25" s="78"/>
      <c r="E25" s="78"/>
      <c r="F25" s="78"/>
      <c r="G25" s="23"/>
    </row>
    <row r="26" spans="1:7" ht="16.649999999999999" customHeight="1" x14ac:dyDescent="0.3">
      <c r="A26" s="98"/>
      <c r="B26" s="115"/>
      <c r="C26" s="78"/>
      <c r="D26" s="78"/>
      <c r="E26" s="78"/>
      <c r="F26" s="78"/>
      <c r="G26" s="23"/>
    </row>
    <row r="27" spans="1:7" ht="16.649999999999999" customHeight="1" x14ac:dyDescent="0.3">
      <c r="A27" s="98"/>
      <c r="B27" s="115"/>
      <c r="C27" s="78"/>
      <c r="D27" s="78"/>
      <c r="E27" s="78"/>
      <c r="F27" s="78"/>
      <c r="G27" s="23"/>
    </row>
    <row r="28" spans="1:7" ht="16.649999999999999" customHeight="1" x14ac:dyDescent="0.3">
      <c r="A28" s="98"/>
      <c r="B28" s="115"/>
      <c r="C28" s="78"/>
      <c r="D28" s="78"/>
      <c r="E28" s="78"/>
      <c r="F28" s="78"/>
      <c r="G28" s="23"/>
    </row>
    <row r="29" spans="1:7" ht="16.649999999999999" customHeight="1" x14ac:dyDescent="0.3">
      <c r="A29" s="98"/>
      <c r="B29" s="115"/>
      <c r="C29" s="78"/>
      <c r="D29" s="78"/>
      <c r="E29" s="78"/>
      <c r="F29" s="78"/>
      <c r="G29" s="23"/>
    </row>
    <row r="30" spans="1:7" ht="16.649999999999999" customHeight="1" x14ac:dyDescent="0.3">
      <c r="A30" s="98"/>
      <c r="B30" s="83"/>
      <c r="C30" s="78"/>
      <c r="D30" s="78"/>
      <c r="E30" s="78"/>
      <c r="F30" s="78"/>
      <c r="G30" s="23"/>
    </row>
    <row r="31" spans="1:7" ht="16.649999999999999" customHeight="1" x14ac:dyDescent="0.3">
      <c r="A31" s="98"/>
      <c r="B31" s="85"/>
      <c r="C31" s="78"/>
      <c r="D31" s="78"/>
      <c r="E31" s="78"/>
      <c r="F31" s="78"/>
      <c r="G31" s="23"/>
    </row>
    <row r="32" spans="1:7" ht="16.649999999999999" customHeight="1" x14ac:dyDescent="0.3">
      <c r="A32" s="98"/>
      <c r="B32" s="90"/>
      <c r="C32" s="78"/>
      <c r="D32" s="78"/>
      <c r="E32" s="78"/>
      <c r="F32" s="78"/>
      <c r="G32" s="23"/>
    </row>
    <row r="33" spans="1:7" ht="16.649999999999999" customHeight="1" x14ac:dyDescent="0.3">
      <c r="A33" s="76"/>
      <c r="B33" s="90"/>
      <c r="C33" s="78"/>
      <c r="D33" s="78"/>
      <c r="E33" s="78"/>
      <c r="F33" s="78"/>
      <c r="G33" s="23"/>
    </row>
    <row r="34" spans="1:7" ht="16.649999999999999" customHeight="1" x14ac:dyDescent="0.3">
      <c r="A34" s="98"/>
      <c r="B34" s="85"/>
      <c r="C34" s="78"/>
      <c r="D34" s="78"/>
      <c r="E34" s="78"/>
      <c r="F34" s="78"/>
      <c r="G34" s="23"/>
    </row>
    <row r="35" spans="1:7" ht="16.649999999999999" customHeight="1" x14ac:dyDescent="0.3">
      <c r="A35" s="98"/>
      <c r="B35" s="85"/>
      <c r="C35" s="78"/>
      <c r="D35" s="78"/>
      <c r="E35" s="78"/>
      <c r="F35" s="78"/>
      <c r="G35" s="23"/>
    </row>
    <row r="36" spans="1:7" ht="16.649999999999999" customHeight="1" x14ac:dyDescent="0.3">
      <c r="A36" s="98"/>
      <c r="B36" s="83"/>
      <c r="C36" s="78"/>
      <c r="D36" s="78"/>
      <c r="E36" s="78"/>
      <c r="F36" s="78"/>
      <c r="G36" s="23"/>
    </row>
    <row r="37" spans="1:7" ht="16.649999999999999" customHeight="1" x14ac:dyDescent="0.25">
      <c r="A37" s="76"/>
      <c r="B37" s="115"/>
      <c r="C37" s="78"/>
      <c r="D37" s="78"/>
      <c r="E37" s="78"/>
      <c r="F37" s="78"/>
      <c r="G37" s="23"/>
    </row>
    <row r="38" spans="1:7" ht="16.649999999999999" customHeight="1" x14ac:dyDescent="0.3">
      <c r="A38" s="76"/>
      <c r="B38" s="77"/>
      <c r="C38" s="78"/>
      <c r="D38" s="78"/>
      <c r="E38" s="78"/>
      <c r="F38" s="78"/>
      <c r="G38" s="23"/>
    </row>
    <row r="39" spans="1:7" ht="16.649999999999999" customHeight="1" x14ac:dyDescent="0.3">
      <c r="A39" s="98"/>
      <c r="B39" s="77"/>
      <c r="C39" s="78"/>
      <c r="D39" s="76"/>
      <c r="E39" s="78"/>
      <c r="F39" s="78"/>
      <c r="G39" s="23"/>
    </row>
    <row r="40" spans="1:7" ht="16.649999999999999" customHeight="1" x14ac:dyDescent="0.3">
      <c r="A40" s="98"/>
      <c r="B40" s="77"/>
      <c r="C40" s="78"/>
      <c r="D40" s="78"/>
      <c r="E40" s="78"/>
      <c r="F40" s="78"/>
      <c r="G40" s="23"/>
    </row>
    <row r="41" spans="1:7" ht="16.649999999999999" customHeight="1" x14ac:dyDescent="0.3">
      <c r="A41" s="76"/>
      <c r="B41" s="77"/>
      <c r="C41" s="78"/>
      <c r="D41" s="78"/>
      <c r="E41" s="78"/>
      <c r="F41" s="78"/>
      <c r="G41" s="23"/>
    </row>
    <row r="42" spans="1:7" ht="16.649999999999999" customHeight="1" x14ac:dyDescent="0.3">
      <c r="A42" s="98"/>
      <c r="B42" s="83"/>
      <c r="C42" s="78"/>
      <c r="D42" s="78"/>
      <c r="E42" s="78"/>
      <c r="F42" s="78"/>
      <c r="G42" s="23"/>
    </row>
    <row r="43" spans="1:7" ht="16.649999999999999" customHeight="1" x14ac:dyDescent="0.3">
      <c r="A43" s="98"/>
      <c r="B43" s="85"/>
      <c r="C43" s="78"/>
      <c r="D43" s="78"/>
      <c r="E43" s="78"/>
      <c r="F43" s="78"/>
      <c r="G43" s="23"/>
    </row>
    <row r="44" spans="1:7" ht="16.649999999999999" customHeight="1" x14ac:dyDescent="0.3">
      <c r="A44" s="98"/>
      <c r="B44" s="85"/>
      <c r="C44" s="78"/>
      <c r="D44" s="78"/>
      <c r="E44" s="78"/>
      <c r="F44" s="78"/>
      <c r="G44" s="23"/>
    </row>
    <row r="45" spans="1:7" ht="16.649999999999999" customHeight="1" x14ac:dyDescent="0.3">
      <c r="A45" s="76"/>
      <c r="B45" s="77"/>
      <c r="C45" s="78"/>
      <c r="D45" s="76"/>
      <c r="E45" s="78"/>
      <c r="F45" s="78"/>
      <c r="G45" s="23"/>
    </row>
    <row r="46" spans="1:7" ht="16.649999999999999" customHeight="1" x14ac:dyDescent="0.3">
      <c r="A46" s="98"/>
      <c r="B46" s="85"/>
      <c r="C46" s="83"/>
      <c r="D46" s="83"/>
      <c r="E46" s="78"/>
      <c r="F46" s="78"/>
      <c r="G46" s="23"/>
    </row>
    <row r="47" spans="1:7" ht="16.649999999999999" customHeight="1" x14ac:dyDescent="0.25">
      <c r="A47" s="76"/>
      <c r="B47" s="83"/>
      <c r="C47" s="83"/>
      <c r="D47" s="76"/>
      <c r="E47" s="78"/>
      <c r="F47" s="78"/>
      <c r="G47" s="23"/>
    </row>
    <row r="48" spans="1:7" ht="16.649999999999999" customHeight="1" x14ac:dyDescent="0.3">
      <c r="A48" s="98"/>
      <c r="B48" s="83"/>
      <c r="C48" s="78"/>
      <c r="D48" s="78"/>
      <c r="E48" s="78"/>
      <c r="F48" s="78"/>
      <c r="G48" s="23"/>
    </row>
    <row r="49" spans="1:7" ht="16.649999999999999" customHeight="1" x14ac:dyDescent="0.3">
      <c r="A49" s="76"/>
      <c r="B49" s="85"/>
      <c r="C49" s="78"/>
      <c r="D49" s="78"/>
      <c r="E49" s="78"/>
      <c r="F49" s="78"/>
      <c r="G49" s="23"/>
    </row>
    <row r="50" spans="1:7" ht="16.649999999999999" customHeight="1" x14ac:dyDescent="0.3">
      <c r="A50" s="98"/>
      <c r="B50" s="85"/>
      <c r="C50" s="78"/>
      <c r="D50" s="78"/>
      <c r="E50" s="78"/>
      <c r="F50" s="78"/>
      <c r="G50" s="23"/>
    </row>
    <row r="51" spans="1:7" ht="16.649999999999999" customHeight="1" x14ac:dyDescent="0.3">
      <c r="A51" s="98"/>
      <c r="B51" s="85"/>
      <c r="C51" s="78"/>
      <c r="D51" s="78"/>
      <c r="E51" s="78"/>
      <c r="F51" s="78"/>
      <c r="G51" s="23"/>
    </row>
    <row r="52" spans="1:7" ht="16.649999999999999" customHeight="1" x14ac:dyDescent="0.3">
      <c r="A52" s="98"/>
      <c r="B52" s="85"/>
      <c r="C52" s="78"/>
      <c r="D52" s="78"/>
      <c r="E52" s="78"/>
      <c r="F52" s="78"/>
      <c r="G52" s="23"/>
    </row>
    <row r="53" spans="1:7" ht="16.649999999999999" customHeight="1" x14ac:dyDescent="0.3">
      <c r="A53" s="98"/>
      <c r="B53" s="85"/>
      <c r="C53" s="78"/>
      <c r="D53" s="78"/>
      <c r="E53" s="78"/>
      <c r="F53" s="78"/>
      <c r="G53" s="23"/>
    </row>
    <row r="54" spans="1:7" ht="16.649999999999999" customHeight="1" x14ac:dyDescent="0.3">
      <c r="A54" s="98"/>
      <c r="B54" s="85"/>
      <c r="C54" s="78"/>
      <c r="D54" s="78"/>
      <c r="E54" s="78"/>
      <c r="F54" s="78"/>
      <c r="G54" s="23"/>
    </row>
    <row r="55" spans="1:7" ht="16.649999999999999" customHeight="1" x14ac:dyDescent="0.3">
      <c r="A55" s="98"/>
      <c r="B55" s="85"/>
      <c r="C55" s="78"/>
      <c r="D55" s="78"/>
      <c r="E55" s="78"/>
      <c r="F55" s="78"/>
      <c r="G55" s="23"/>
    </row>
    <row r="56" spans="1:7" ht="16.649999999999999" customHeight="1" x14ac:dyDescent="0.3">
      <c r="A56" s="98"/>
      <c r="B56" s="85"/>
      <c r="C56" s="78"/>
      <c r="D56" s="78"/>
      <c r="E56" s="78"/>
      <c r="F56" s="78"/>
      <c r="G56" s="23"/>
    </row>
    <row r="57" spans="1:7" ht="16.649999999999999" customHeight="1" x14ac:dyDescent="0.3">
      <c r="A57" s="98"/>
      <c r="B57" s="85"/>
      <c r="C57" s="78"/>
      <c r="D57" s="78"/>
      <c r="E57" s="78"/>
      <c r="F57" s="78"/>
      <c r="G57" s="23"/>
    </row>
    <row r="58" spans="1:7" ht="16.649999999999999" customHeight="1" x14ac:dyDescent="0.3">
      <c r="A58" s="98"/>
      <c r="B58" s="85"/>
      <c r="C58" s="78"/>
      <c r="D58" s="78"/>
      <c r="E58" s="78"/>
      <c r="F58" s="78"/>
      <c r="G58" s="23"/>
    </row>
    <row r="59" spans="1:7" ht="16.649999999999999" customHeight="1" x14ac:dyDescent="0.3">
      <c r="A59" s="98"/>
      <c r="B59" s="85"/>
      <c r="C59" s="78"/>
      <c r="D59" s="78"/>
      <c r="E59" s="78"/>
      <c r="F59" s="78"/>
      <c r="G59" s="23"/>
    </row>
    <row r="60" spans="1:7" ht="16.649999999999999" customHeight="1" x14ac:dyDescent="0.3">
      <c r="A60" s="98"/>
      <c r="B60" s="85"/>
      <c r="C60" s="78"/>
      <c r="D60" s="78"/>
      <c r="E60" s="78"/>
      <c r="F60" s="78"/>
      <c r="G60" s="23"/>
    </row>
    <row r="61" spans="1:7" ht="16.649999999999999" customHeight="1" x14ac:dyDescent="0.3">
      <c r="A61" s="98"/>
      <c r="B61" s="85"/>
      <c r="C61" s="78"/>
      <c r="D61" s="78"/>
      <c r="E61" s="78"/>
      <c r="F61" s="78"/>
      <c r="G61" s="23"/>
    </row>
    <row r="62" spans="1:7" ht="16.649999999999999" customHeight="1" x14ac:dyDescent="0.3">
      <c r="A62" s="98"/>
      <c r="B62" s="85"/>
      <c r="C62" s="78"/>
      <c r="D62" s="78"/>
      <c r="E62" s="78"/>
      <c r="F62" s="78"/>
      <c r="G62" s="23"/>
    </row>
    <row r="63" spans="1:7" ht="16.649999999999999" customHeight="1" x14ac:dyDescent="0.25">
      <c r="A63" s="76"/>
      <c r="B63" s="115"/>
      <c r="C63" s="78"/>
      <c r="D63" s="78"/>
      <c r="E63" s="78"/>
      <c r="F63" s="78"/>
      <c r="G63" s="23"/>
    </row>
    <row r="64" spans="1:7" ht="16.649999999999999" customHeight="1" x14ac:dyDescent="0.3">
      <c r="A64" s="98"/>
      <c r="B64" s="115"/>
      <c r="C64" s="78"/>
      <c r="D64" s="78"/>
      <c r="E64" s="78"/>
      <c r="F64" s="78"/>
      <c r="G64" s="23"/>
    </row>
    <row r="65" spans="1:7" ht="16.649999999999999" customHeight="1" x14ac:dyDescent="0.3">
      <c r="A65" s="98"/>
      <c r="B65" s="115"/>
      <c r="C65" s="78"/>
      <c r="D65" s="78"/>
      <c r="E65" s="78"/>
      <c r="F65" s="78"/>
      <c r="G65" s="23"/>
    </row>
    <row r="66" spans="1:7" ht="16.649999999999999" customHeight="1" x14ac:dyDescent="0.3">
      <c r="A66" s="98"/>
      <c r="B66" s="83"/>
      <c r="C66" s="78"/>
      <c r="D66" s="78"/>
      <c r="E66" s="78"/>
      <c r="F66" s="78"/>
      <c r="G66" s="23"/>
    </row>
    <row r="67" spans="1:7" ht="16.649999999999999" customHeight="1" x14ac:dyDescent="0.3">
      <c r="A67" s="98"/>
      <c r="B67" s="77"/>
      <c r="C67" s="78"/>
      <c r="D67" s="78"/>
      <c r="E67" s="78"/>
      <c r="F67" s="78"/>
      <c r="G67" s="23"/>
    </row>
    <row r="68" spans="1:7" ht="16.649999999999999" customHeight="1" x14ac:dyDescent="0.3">
      <c r="A68" s="98"/>
      <c r="B68" s="77"/>
      <c r="C68" s="78"/>
      <c r="D68" s="78"/>
      <c r="E68" s="78"/>
      <c r="F68" s="78"/>
      <c r="G68" s="23"/>
    </row>
    <row r="69" spans="1:7" ht="16.649999999999999" customHeight="1" x14ac:dyDescent="0.3">
      <c r="A69" s="296"/>
      <c r="B69" s="372"/>
      <c r="C69" s="110"/>
      <c r="D69" s="110"/>
      <c r="E69" s="110"/>
      <c r="F69" s="110"/>
      <c r="G69" s="23"/>
    </row>
    <row r="70" spans="1:7" ht="50.1" customHeight="1" x14ac:dyDescent="0.25">
      <c r="A70" s="303">
        <v>8100</v>
      </c>
      <c r="B70" s="424" t="s">
        <v>84</v>
      </c>
      <c r="C70" s="425"/>
      <c r="D70" s="425"/>
      <c r="E70" s="426"/>
      <c r="F70" s="293"/>
      <c r="G70" s="23"/>
    </row>
    <row r="71" spans="1:7" ht="13.8" x14ac:dyDescent="0.25">
      <c r="B71" s="446"/>
      <c r="C71" s="446"/>
      <c r="D71" s="446"/>
      <c r="E71" s="446"/>
      <c r="G71" s="23"/>
    </row>
    <row r="72" spans="1:7" x14ac:dyDescent="0.25">
      <c r="G72" s="23"/>
    </row>
    <row r="73" spans="1:7" x14ac:dyDescent="0.25">
      <c r="G73" s="23"/>
    </row>
  </sheetData>
  <mergeCells count="9">
    <mergeCell ref="A5:A6"/>
    <mergeCell ref="B5:B6"/>
    <mergeCell ref="C5:C6"/>
    <mergeCell ref="D5:D6"/>
    <mergeCell ref="I3:J3"/>
    <mergeCell ref="B71:E71"/>
    <mergeCell ref="E5:E6"/>
    <mergeCell ref="F5:F6"/>
    <mergeCell ref="B70:E70"/>
  </mergeCells>
  <phoneticPr fontId="0" type="noConversion"/>
  <printOptions horizontalCentered="1"/>
  <pageMargins left="0.78740157480314965" right="0.39370078740157483" top="0.78740157480314965" bottom="0.39370078740157483" header="0.59055118110236227" footer="0.39370078740157483"/>
  <pageSetup paperSize="9" scale="58" firstPageNumber="117" orientation="portrait" useFirstPageNumber="1" r:id="rId1"/>
  <headerFooter alignWithMargins="0">
    <oddFooter>&amp;C&amp;12C-&amp;P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3">
    <tabColor rgb="FFFFFF00"/>
  </sheetPr>
  <dimension ref="A1:L45"/>
  <sheetViews>
    <sheetView showGridLines="0" tabSelected="1" view="pageBreakPreview" zoomScaleSheetLayoutView="100" workbookViewId="0">
      <selection activeCell="B41" sqref="B41"/>
    </sheetView>
  </sheetViews>
  <sheetFormatPr defaultRowHeight="13.2" x14ac:dyDescent="0.25"/>
  <cols>
    <col min="1" max="1" width="27.44140625" style="242" customWidth="1"/>
    <col min="2" max="2" width="80.6640625" style="242" customWidth="1"/>
    <col min="3" max="3" width="40.6640625" style="245" customWidth="1"/>
    <col min="5" max="5" width="15.33203125" customWidth="1"/>
    <col min="9" max="9" width="40.44140625" style="10" customWidth="1"/>
    <col min="12" max="12" width="30.33203125" style="10" customWidth="1"/>
  </cols>
  <sheetData>
    <row r="1" spans="1:12" s="11" customFormat="1" ht="20.25" customHeight="1" x14ac:dyDescent="0.4">
      <c r="A1" s="449"/>
      <c r="B1" s="450"/>
      <c r="C1" s="450"/>
      <c r="I1" s="48"/>
      <c r="L1" s="48"/>
    </row>
    <row r="2" spans="1:12" s="11" customFormat="1" ht="20.25" customHeight="1" x14ac:dyDescent="0.3">
      <c r="A2" s="165" t="s">
        <v>509</v>
      </c>
      <c r="I2" s="48"/>
      <c r="L2" s="48"/>
    </row>
    <row r="3" spans="1:12" s="11" customFormat="1" ht="20.25" customHeight="1" x14ac:dyDescent="0.3">
      <c r="A3" s="165" t="s">
        <v>508</v>
      </c>
      <c r="I3" s="48"/>
      <c r="L3" s="48"/>
    </row>
    <row r="4" spans="1:12" s="11" customFormat="1" ht="20.25" customHeight="1" x14ac:dyDescent="0.3">
      <c r="A4" s="453" t="s">
        <v>173</v>
      </c>
      <c r="B4" s="454"/>
      <c r="C4" s="454"/>
      <c r="I4" s="48"/>
      <c r="L4" s="48"/>
    </row>
    <row r="5" spans="1:12" s="11" customFormat="1" ht="20.25" customHeight="1" x14ac:dyDescent="0.25">
      <c r="A5" s="35"/>
      <c r="I5" s="48"/>
      <c r="L5" s="48"/>
    </row>
    <row r="6" spans="1:12" s="11" customFormat="1" ht="20.25" customHeight="1" thickBot="1" x14ac:dyDescent="0.35">
      <c r="A6" s="451" t="s">
        <v>263</v>
      </c>
      <c r="B6" s="452"/>
      <c r="C6" s="452"/>
      <c r="I6" s="48"/>
      <c r="L6" s="48"/>
    </row>
    <row r="7" spans="1:12" ht="30.15" customHeight="1" x14ac:dyDescent="0.25">
      <c r="A7" s="194" t="s">
        <v>142</v>
      </c>
      <c r="B7" s="159" t="s">
        <v>72</v>
      </c>
      <c r="C7" s="160" t="s">
        <v>76</v>
      </c>
      <c r="D7" s="58"/>
    </row>
    <row r="8" spans="1:12" ht="30.15" customHeight="1" x14ac:dyDescent="0.25">
      <c r="A8" s="161">
        <v>1200</v>
      </c>
      <c r="B8" s="59" t="s">
        <v>143</v>
      </c>
      <c r="C8" s="72"/>
      <c r="D8" s="58"/>
    </row>
    <row r="9" spans="1:12" ht="30.15" customHeight="1" x14ac:dyDescent="0.25">
      <c r="A9" s="162">
        <v>1300</v>
      </c>
      <c r="B9" s="60" t="s">
        <v>144</v>
      </c>
      <c r="C9" s="72"/>
      <c r="D9" s="58"/>
    </row>
    <row r="10" spans="1:12" ht="30.15" customHeight="1" x14ac:dyDescent="0.25">
      <c r="A10" s="163">
        <v>1400</v>
      </c>
      <c r="B10" s="61" t="s">
        <v>145</v>
      </c>
      <c r="C10" s="73"/>
      <c r="D10" s="58"/>
    </row>
    <row r="11" spans="1:12" ht="30.15" customHeight="1" x14ac:dyDescent="0.25">
      <c r="A11" s="162">
        <v>1500</v>
      </c>
      <c r="B11" s="61" t="s">
        <v>146</v>
      </c>
      <c r="C11" s="73"/>
      <c r="D11" s="58"/>
    </row>
    <row r="12" spans="1:12" ht="30.15" customHeight="1" x14ac:dyDescent="0.25">
      <c r="A12" s="162">
        <v>1700</v>
      </c>
      <c r="B12" s="62" t="s">
        <v>147</v>
      </c>
      <c r="C12" s="73"/>
      <c r="D12" s="58"/>
    </row>
    <row r="13" spans="1:12" ht="30.15" customHeight="1" x14ac:dyDescent="0.25">
      <c r="A13" s="162">
        <v>1800</v>
      </c>
      <c r="B13" s="62" t="s">
        <v>262</v>
      </c>
      <c r="C13" s="73"/>
      <c r="D13" s="58"/>
    </row>
    <row r="14" spans="1:12" ht="30.15" customHeight="1" x14ac:dyDescent="0.25">
      <c r="A14" s="162">
        <v>2100</v>
      </c>
      <c r="B14" s="63" t="s">
        <v>275</v>
      </c>
      <c r="C14" s="74"/>
      <c r="D14" s="58"/>
    </row>
    <row r="15" spans="1:12" ht="30.15" customHeight="1" x14ac:dyDescent="0.25">
      <c r="A15" s="164">
        <v>2200</v>
      </c>
      <c r="B15" s="68" t="s">
        <v>256</v>
      </c>
      <c r="C15" s="74"/>
      <c r="D15" s="58"/>
    </row>
    <row r="16" spans="1:12" ht="48.75" customHeight="1" x14ac:dyDescent="0.25">
      <c r="A16" s="164">
        <v>2300</v>
      </c>
      <c r="B16" s="71" t="s">
        <v>276</v>
      </c>
      <c r="C16" s="74"/>
      <c r="D16" s="58"/>
    </row>
    <row r="17" spans="1:12" ht="30.15" customHeight="1" x14ac:dyDescent="0.25">
      <c r="A17" s="162">
        <v>3100</v>
      </c>
      <c r="B17" s="62" t="s">
        <v>148</v>
      </c>
      <c r="C17" s="74"/>
      <c r="D17" s="58"/>
    </row>
    <row r="18" spans="1:12" ht="30.15" customHeight="1" x14ac:dyDescent="0.25">
      <c r="A18" s="162">
        <v>3300</v>
      </c>
      <c r="B18" s="61" t="s">
        <v>164</v>
      </c>
      <c r="C18" s="73"/>
      <c r="D18" s="58"/>
    </row>
    <row r="19" spans="1:12" ht="30.15" customHeight="1" x14ac:dyDescent="0.25">
      <c r="A19" s="163">
        <v>3400</v>
      </c>
      <c r="B19" s="61" t="s">
        <v>149</v>
      </c>
      <c r="C19" s="73"/>
      <c r="D19" s="58"/>
    </row>
    <row r="20" spans="1:12" ht="30.15" customHeight="1" x14ac:dyDescent="0.25">
      <c r="A20" s="162">
        <v>3500</v>
      </c>
      <c r="B20" s="62" t="s">
        <v>158</v>
      </c>
      <c r="C20" s="73"/>
      <c r="D20" s="58"/>
    </row>
    <row r="21" spans="1:12" ht="30.15" customHeight="1" x14ac:dyDescent="0.25">
      <c r="A21" s="162">
        <v>5100</v>
      </c>
      <c r="B21" s="62" t="s">
        <v>279</v>
      </c>
      <c r="C21" s="73"/>
      <c r="D21" s="58"/>
    </row>
    <row r="22" spans="1:12" ht="30.15" customHeight="1" x14ac:dyDescent="0.25">
      <c r="A22" s="162">
        <v>5200</v>
      </c>
      <c r="B22" s="62" t="s">
        <v>464</v>
      </c>
      <c r="C22" s="73"/>
      <c r="D22" s="58"/>
    </row>
    <row r="23" spans="1:12" ht="30.15" customHeight="1" x14ac:dyDescent="0.25">
      <c r="A23" s="162">
        <v>5600</v>
      </c>
      <c r="B23" s="62" t="s">
        <v>280</v>
      </c>
      <c r="C23" s="73"/>
      <c r="D23" s="58"/>
    </row>
    <row r="24" spans="1:12" ht="30.15" customHeight="1" x14ac:dyDescent="0.25">
      <c r="A24" s="162">
        <v>5700</v>
      </c>
      <c r="B24" s="62" t="s">
        <v>150</v>
      </c>
      <c r="C24" s="73"/>
      <c r="D24" s="58"/>
    </row>
    <row r="25" spans="1:12" ht="30.15" customHeight="1" x14ac:dyDescent="0.25">
      <c r="A25" s="162">
        <v>5900</v>
      </c>
      <c r="B25" s="61" t="s">
        <v>165</v>
      </c>
      <c r="C25" s="73"/>
      <c r="D25" s="58"/>
    </row>
    <row r="26" spans="1:12" ht="30.15" customHeight="1" x14ac:dyDescent="0.25">
      <c r="A26" s="163">
        <v>7300</v>
      </c>
      <c r="B26" s="61" t="s">
        <v>359</v>
      </c>
      <c r="C26" s="73"/>
      <c r="D26" s="58"/>
    </row>
    <row r="27" spans="1:12" ht="30.15" customHeight="1" x14ac:dyDescent="0.25">
      <c r="A27" s="163">
        <v>8100</v>
      </c>
      <c r="B27" s="61" t="s">
        <v>151</v>
      </c>
      <c r="C27" s="73"/>
      <c r="D27" s="58"/>
    </row>
    <row r="28" spans="1:12" ht="60" customHeight="1" x14ac:dyDescent="0.25">
      <c r="A28" s="447" t="s">
        <v>264</v>
      </c>
      <c r="B28" s="448"/>
      <c r="C28" s="75"/>
      <c r="D28" s="58"/>
      <c r="E28" s="269"/>
    </row>
    <row r="29" spans="1:12" s="3" customFormat="1" ht="60" customHeight="1" thickBot="1" x14ac:dyDescent="0.3">
      <c r="A29" s="457" t="s">
        <v>410</v>
      </c>
      <c r="B29" s="458"/>
      <c r="C29" s="193"/>
      <c r="D29" s="69"/>
      <c r="I29" s="70"/>
      <c r="L29" s="70"/>
    </row>
    <row r="30" spans="1:12" s="3" customFormat="1" ht="60" customHeight="1" thickBot="1" x14ac:dyDescent="0.3">
      <c r="A30" s="463" t="s">
        <v>493</v>
      </c>
      <c r="B30" s="464"/>
      <c r="C30" s="192"/>
      <c r="D30" s="69"/>
      <c r="I30" s="70"/>
      <c r="L30" s="70"/>
    </row>
    <row r="31" spans="1:12" s="3" customFormat="1" ht="60" customHeight="1" x14ac:dyDescent="0.25">
      <c r="A31" s="459" t="s">
        <v>265</v>
      </c>
      <c r="B31" s="460"/>
      <c r="C31" s="142"/>
      <c r="D31" s="69"/>
      <c r="E31" s="269"/>
      <c r="I31" s="70"/>
      <c r="L31" s="70"/>
    </row>
    <row r="32" spans="1:12" s="3" customFormat="1" ht="60" customHeight="1" x14ac:dyDescent="0.25">
      <c r="A32" s="461" t="s">
        <v>354</v>
      </c>
      <c r="B32" s="462"/>
      <c r="C32" s="143"/>
      <c r="D32" s="69"/>
      <c r="I32" s="70"/>
      <c r="L32" s="70"/>
    </row>
    <row r="33" spans="1:12" s="3" customFormat="1" ht="60" customHeight="1" thickBot="1" x14ac:dyDescent="0.3">
      <c r="A33" s="455" t="s">
        <v>266</v>
      </c>
      <c r="B33" s="456"/>
      <c r="C33" s="144"/>
      <c r="D33" s="69"/>
      <c r="E33" s="269"/>
      <c r="I33" s="70"/>
      <c r="L33" s="70"/>
    </row>
    <row r="34" spans="1:12" ht="9.75" customHeight="1" x14ac:dyDescent="0.25"/>
    <row r="35" spans="1:12" ht="9.75" customHeight="1" x14ac:dyDescent="0.25"/>
    <row r="36" spans="1:12" ht="9.75" customHeight="1" x14ac:dyDescent="0.25"/>
    <row r="37" spans="1:12" ht="9.75" customHeight="1" x14ac:dyDescent="0.25"/>
    <row r="38" spans="1:12" ht="9.75" customHeight="1" x14ac:dyDescent="0.25"/>
    <row r="39" spans="1:12" ht="9.75" customHeight="1" x14ac:dyDescent="0.25"/>
    <row r="40" spans="1:12" ht="9.75" customHeight="1" x14ac:dyDescent="0.25"/>
    <row r="41" spans="1:12" ht="9.75" customHeight="1" x14ac:dyDescent="0.25"/>
    <row r="42" spans="1:12" ht="9.75" customHeight="1" x14ac:dyDescent="0.25"/>
    <row r="43" spans="1:12" ht="9.75" customHeight="1" x14ac:dyDescent="0.25"/>
    <row r="44" spans="1:12" ht="9.75" customHeight="1" x14ac:dyDescent="0.25"/>
    <row r="45" spans="1:12" ht="9.75" customHeight="1" x14ac:dyDescent="0.25"/>
  </sheetData>
  <mergeCells count="9">
    <mergeCell ref="A28:B28"/>
    <mergeCell ref="A1:C1"/>
    <mergeCell ref="A6:C6"/>
    <mergeCell ref="A4:C4"/>
    <mergeCell ref="A33:B33"/>
    <mergeCell ref="A29:B29"/>
    <mergeCell ref="A31:B31"/>
    <mergeCell ref="A32:B32"/>
    <mergeCell ref="A30:B30"/>
  </mergeCells>
  <phoneticPr fontId="0" type="noConversion"/>
  <printOptions horizontalCentered="1" verticalCentered="1"/>
  <pageMargins left="0.78740157480314965" right="0.39370078740157483" top="0.78740157480314965" bottom="0.39370078740157483" header="0.59055118110236227" footer="0.39370078740157483"/>
  <pageSetup paperSize="9" scale="60" firstPageNumber="118" orientation="portrait" useFirstPageNumber="1" r:id="rId1"/>
  <headerFooter alignWithMargins="0">
    <oddFooter>&amp;C&amp;12C-&amp;P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21</vt:i4>
      </vt:variant>
    </vt:vector>
  </HeadingPairs>
  <TitlesOfParts>
    <vt:vector size="42" baseType="lpstr">
      <vt:lpstr>1200</vt:lpstr>
      <vt:lpstr>1300</vt:lpstr>
      <vt:lpstr>1400</vt:lpstr>
      <vt:lpstr>1500</vt:lpstr>
      <vt:lpstr>1700</vt:lpstr>
      <vt:lpstr>1800-Dayworks</vt:lpstr>
      <vt:lpstr>2100</vt:lpstr>
      <vt:lpstr>2200</vt:lpstr>
      <vt:lpstr>2300</vt:lpstr>
      <vt:lpstr>3100</vt:lpstr>
      <vt:lpstr>3300</vt:lpstr>
      <vt:lpstr>3400</vt:lpstr>
      <vt:lpstr>3500</vt:lpstr>
      <vt:lpstr>5100</vt:lpstr>
      <vt:lpstr>5200</vt:lpstr>
      <vt:lpstr>5600</vt:lpstr>
      <vt:lpstr>5700</vt:lpstr>
      <vt:lpstr>5900</vt:lpstr>
      <vt:lpstr>7300</vt:lpstr>
      <vt:lpstr>8100</vt:lpstr>
      <vt:lpstr>Summary </vt:lpstr>
      <vt:lpstr>'1200'!Print_Area</vt:lpstr>
      <vt:lpstr>'1300'!Print_Area</vt:lpstr>
      <vt:lpstr>'1400'!Print_Area</vt:lpstr>
      <vt:lpstr>'1500'!Print_Area</vt:lpstr>
      <vt:lpstr>'1700'!Print_Area</vt:lpstr>
      <vt:lpstr>'1800-Dayworks'!Print_Area</vt:lpstr>
      <vt:lpstr>'2100'!Print_Area</vt:lpstr>
      <vt:lpstr>'2200'!Print_Area</vt:lpstr>
      <vt:lpstr>'2300'!Print_Area</vt:lpstr>
      <vt:lpstr>'3100'!Print_Area</vt:lpstr>
      <vt:lpstr>'3300'!Print_Area</vt:lpstr>
      <vt:lpstr>'3400'!Print_Area</vt:lpstr>
      <vt:lpstr>'3500'!Print_Area</vt:lpstr>
      <vt:lpstr>'5100'!Print_Area</vt:lpstr>
      <vt:lpstr>'5200'!Print_Area</vt:lpstr>
      <vt:lpstr>'5600'!Print_Area</vt:lpstr>
      <vt:lpstr>'5700'!Print_Area</vt:lpstr>
      <vt:lpstr>'5900'!Print_Area</vt:lpstr>
      <vt:lpstr>'7300'!Print_Area</vt:lpstr>
      <vt:lpstr>'8100'!Print_Area</vt:lpstr>
      <vt:lpstr>'Summary '!Print_Area</vt:lpstr>
    </vt:vector>
  </TitlesOfParts>
  <Company>PC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 Moyiswa</dc:creator>
  <cp:lastModifiedBy>Matimu Trevor MT. Misunwa</cp:lastModifiedBy>
  <cp:lastPrinted>2024-07-10T12:55:16Z</cp:lastPrinted>
  <dcterms:created xsi:type="dcterms:W3CDTF">2000-11-08T07:09:08Z</dcterms:created>
  <dcterms:modified xsi:type="dcterms:W3CDTF">2024-07-12T08:24:32Z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16f4fcd-8401-41c8-bfac-a60235e9eb06_Enabled">
    <vt:lpwstr>true</vt:lpwstr>
  </property>
  <property fmtid="{D5CDD505-2E9C-101B-9397-08002B2CF9AE}" pid="3" name="MSIP_Label_616f4fcd-8401-41c8-bfac-a60235e9eb06_SetDate">
    <vt:lpwstr>2024-07-12T08:23:22Z</vt:lpwstr>
  </property>
  <property fmtid="{D5CDD505-2E9C-101B-9397-08002B2CF9AE}" pid="4" name="MSIP_Label_616f4fcd-8401-41c8-bfac-a60235e9eb06_Method">
    <vt:lpwstr>Standard</vt:lpwstr>
  </property>
  <property fmtid="{D5CDD505-2E9C-101B-9397-08002B2CF9AE}" pid="5" name="MSIP_Label_616f4fcd-8401-41c8-bfac-a60235e9eb06_Name">
    <vt:lpwstr>General Information</vt:lpwstr>
  </property>
  <property fmtid="{D5CDD505-2E9C-101B-9397-08002B2CF9AE}" pid="6" name="MSIP_Label_616f4fcd-8401-41c8-bfac-a60235e9eb06_SiteId">
    <vt:lpwstr>96cb76fa-e95c-4b46-8af5-91bec5d808f2</vt:lpwstr>
  </property>
  <property fmtid="{D5CDD505-2E9C-101B-9397-08002B2CF9AE}" pid="7" name="MSIP_Label_616f4fcd-8401-41c8-bfac-a60235e9eb06_ActionId">
    <vt:lpwstr>0e4087fb-4c8d-430b-8310-d6e3d751c805</vt:lpwstr>
  </property>
  <property fmtid="{D5CDD505-2E9C-101B-9397-08002B2CF9AE}" pid="8" name="MSIP_Label_616f4fcd-8401-41c8-bfac-a60235e9eb06_ContentBits">
    <vt:lpwstr>0</vt:lpwstr>
  </property>
</Properties>
</file>