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RFB 2719 2022\"/>
    </mc:Choice>
  </mc:AlternateContent>
  <xr:revisionPtr revIDLastSave="0" documentId="13_ncr:1_{DE867946-40DD-4D10-ADC5-1644A1379AAD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RICING SCHEDULE" sheetId="6" r:id="rId1"/>
  </sheets>
  <definedNames>
    <definedName name="_xlnm.Print_Area" localSheetId="0">'PRICING SCHEDULE'!$A$4:$N$27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6" l="1"/>
  <c r="L17" i="6"/>
  <c r="L16" i="6"/>
  <c r="L15" i="6"/>
  <c r="L14" i="6"/>
  <c r="I13" i="6"/>
  <c r="I18" i="6"/>
  <c r="I17" i="6"/>
  <c r="I16" i="6"/>
  <c r="I15" i="6"/>
  <c r="I14" i="6"/>
  <c r="F18" i="6"/>
  <c r="F17" i="6"/>
  <c r="F16" i="6"/>
  <c r="F15" i="6"/>
  <c r="F14" i="6"/>
  <c r="M17" i="6" l="1"/>
  <c r="M16" i="6" l="1"/>
  <c r="M18" i="6"/>
  <c r="M15" i="6"/>
  <c r="L13" i="6"/>
  <c r="F13" i="6"/>
  <c r="M13" i="6" l="1"/>
  <c r="M19" i="6" s="1"/>
  <c r="I19" i="6"/>
  <c r="I20" i="6" s="1"/>
  <c r="I21" i="6" s="1"/>
  <c r="M14" i="6"/>
  <c r="F19" i="6" l="1"/>
  <c r="F20" i="6" s="1"/>
  <c r="F21" i="6" s="1"/>
  <c r="L19" i="6"/>
  <c r="L20" i="6" s="1"/>
  <c r="L21" i="6" s="1"/>
  <c r="M20" i="6" l="1"/>
  <c r="M21" i="6" s="1"/>
</calcChain>
</file>

<file path=xl/sharedStrings.xml><?xml version="1.0" encoding="utf-8"?>
<sst xmlns="http://schemas.openxmlformats.org/spreadsheetml/2006/main" count="53" uniqueCount="46">
  <si>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</si>
  <si>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</si>
  <si>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</si>
  <si>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</si>
  <si>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</si>
  <si>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</si>
  <si>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</si>
  <si>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</si>
  <si>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</si>
  <si>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</si>
  <si>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</si>
  <si>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</si>
  <si>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</si>
  <si>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Line Price Y2</t>
  </si>
  <si>
    <t>Line Price Y3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</si>
  <si>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</si>
  <si>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</si>
  <si>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</si>
  <si>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</si>
  <si>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 xml:space="preserve">Media Monitoring Services </t>
  </si>
  <si>
    <t>Year 1</t>
  </si>
  <si>
    <t>Year 2</t>
  </si>
  <si>
    <t>Year 3</t>
  </si>
  <si>
    <t>1.1.</t>
  </si>
  <si>
    <t>Request for Bid to the appointment the services supplier to provide waste skip and collection of waste at SITA Gauteng  Buildings for a period of 3 years (36 months)</t>
  </si>
  <si>
    <t>Provider waste skip and collection of waste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</si>
  <si>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</si>
  <si>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</si>
  <si>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</si>
  <si>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</si>
  <si>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each</t>
  </si>
  <si>
    <t>Collection from Centurion</t>
  </si>
  <si>
    <t>Collection from Erasmuskloof</t>
  </si>
  <si>
    <t xml:space="preserve">Collection from Numerous </t>
  </si>
  <si>
    <t xml:space="preserve">Collection from BETA </t>
  </si>
  <si>
    <t>Line Price per year Y1</t>
  </si>
  <si>
    <t>Price per month (Excl VAT)</t>
  </si>
  <si>
    <t>(c) The price must include all cost to deliver the goods or render the service, including all applicable taxes, logistics/delivery, labour, overtime etc.</t>
  </si>
  <si>
    <t>1.2</t>
  </si>
  <si>
    <t>1.3</t>
  </si>
  <si>
    <t>1.4</t>
  </si>
  <si>
    <t>1.5</t>
  </si>
  <si>
    <t xml:space="preserve">Adhoc Collection from all four offices (assume 1 additional collection per month) </t>
  </si>
  <si>
    <t>RFB 2719/2022</t>
  </si>
  <si>
    <t>Date:</t>
  </si>
  <si>
    <t>Capacity: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</si>
</sst>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3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6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horizontal="left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5" fillId="2" borderId="7" xfId="0" applyFont="1" applyFill="1" applyBorder="1" applyAlignment="1">
      <alignment horizontal="center" vertical="top" wrapText="1"/>
    </xf>
    <xf numFmtId="164" fontId="5" fillId="2" borderId="16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15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44" fontId="3" fillId="5" borderId="18" xfId="0" applyNumberFormat="1" applyFont="1" applyFill="1" applyBorder="1" applyAlignment="1">
      <alignment vertical="top" wrapText="1"/>
    </xf>
    <xf numFmtId="0" fontId="6" fillId="5" borderId="20" xfId="0" applyFont="1" applyFill="1" applyBorder="1" applyAlignment="1">
      <alignment horizontal="right" vertical="top"/>
    </xf>
    <xf numFmtId="0" fontId="5" fillId="6" borderId="21" xfId="0" applyFont="1" applyFill="1" applyBorder="1" applyAlignment="1">
      <alignment horizontal="left" vertical="top" wrapText="1"/>
    </xf>
    <xf numFmtId="0" fontId="14" fillId="0" borderId="19" xfId="0" applyFont="1" applyBorder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44" fontId="2" fillId="6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14" fontId="1" fillId="6" borderId="8" xfId="0" applyNumberFormat="1" applyFont="1" applyFill="1" applyBorder="1" applyAlignment="1">
      <alignment horizontal="left" vertical="center"/>
    </xf>
    <xf numFmtId="14" fontId="1" fillId="6" borderId="23" xfId="0" applyNumberFormat="1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zoomScale="98" zoomScaleNormal="98" workbookViewId="0">
      <selection activeCell="D25" sqref="D25"/>
    </sheetView>
  </sheetViews>
  <sheetFormatPr defaultColWidth="9.08984375" defaultRowHeight="14.5" x14ac:dyDescent="0.35"/>
  <cols>
    <col min="1" max="1" width="13.54296875" style="58" customWidth="1"/>
    <col min="2" max="2" width="59.54296875" style="57" customWidth="1"/>
    <col min="3" max="3" width="13.36328125" style="59" customWidth="1"/>
    <col min="4" max="4" width="12.08984375" style="59" customWidth="1"/>
    <col min="5" max="5" width="23.36328125" style="59" customWidth="1"/>
    <col min="6" max="6" width="19.54296875" style="57" customWidth="1"/>
    <col min="7" max="7" width="7.1796875" style="57" customWidth="1"/>
    <col min="8" max="9" width="19.54296875" style="57" customWidth="1"/>
    <col min="10" max="10" width="7.453125" style="57" customWidth="1"/>
    <col min="11" max="12" width="19.54296875" style="57" customWidth="1"/>
    <col min="13" max="13" width="21.36328125" style="57" customWidth="1"/>
    <col min="14" max="14" width="36.81640625" style="57" customWidth="1"/>
    <col min="15" max="16384" width="9.08984375" style="57"/>
  </cols>
  <sheetData>
    <row r="1" spans="1:19" s="46" customFormat="1" ht="31" x14ac:dyDescent="0.7">
      <c r="A1" s="7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</row>
    <row r="2" spans="1:19" s="54" customFormat="1" ht="28.75" customHeight="1" x14ac:dyDescent="0.35">
      <c r="A2" s="51"/>
      <c r="B2" s="39" t="s">
        <v>18</v>
      </c>
      <c r="C2" s="4"/>
      <c r="D2" s="52"/>
      <c r="E2" s="52"/>
      <c r="F2" s="52"/>
      <c r="G2" s="52"/>
      <c r="H2" s="52"/>
      <c r="I2" s="52"/>
      <c r="J2" s="52"/>
      <c r="K2" s="52"/>
      <c r="L2" s="53"/>
      <c r="M2" s="52"/>
      <c r="N2" s="52"/>
    </row>
    <row r="3" spans="1:19" s="56" customFormat="1" ht="15.5" x14ac:dyDescent="0.35">
      <c r="A3" s="27" t="s">
        <v>26</v>
      </c>
      <c r="B3" t="s">
        <v>43</v>
      </c>
      <c r="C3" s="37"/>
      <c r="D3" s="36"/>
      <c r="E3" s="36"/>
      <c r="F3" s="36"/>
      <c r="G3" s="36"/>
      <c r="H3" s="36"/>
      <c r="I3" s="36"/>
      <c r="J3" s="36"/>
      <c r="K3" s="36"/>
      <c r="L3" s="36"/>
      <c r="M3" s="55"/>
      <c r="N3" s="55"/>
      <c r="O3" s="55"/>
      <c r="P3" s="55"/>
      <c r="Q3" s="55"/>
      <c r="R3" s="55"/>
      <c r="S3" s="55"/>
    </row>
    <row r="4" spans="1:19" s="56" customFormat="1" ht="46.5" x14ac:dyDescent="0.35">
      <c r="A4" s="71" t="s">
        <v>27</v>
      </c>
      <c r="B4" s="73" t="s">
        <v>24</v>
      </c>
      <c r="C4" s="37"/>
      <c r="D4" s="40"/>
      <c r="E4" s="40"/>
      <c r="F4" s="40"/>
      <c r="G4" s="40"/>
      <c r="H4" s="40"/>
      <c r="I4" s="40"/>
      <c r="J4" s="40"/>
      <c r="K4" s="40"/>
      <c r="L4" s="36"/>
      <c r="M4" s="55"/>
      <c r="N4" s="55"/>
      <c r="O4" s="55"/>
      <c r="P4" s="55"/>
      <c r="Q4" s="55"/>
      <c r="R4" s="55"/>
      <c r="S4" s="55"/>
    </row>
    <row r="5" spans="1:19" s="56" customFormat="1" ht="15.5" x14ac:dyDescent="0.35">
      <c r="A5" s="69" t="s">
        <v>9</v>
      </c>
      <c r="B5" s="72"/>
      <c r="C5" s="37"/>
      <c r="D5" s="22"/>
      <c r="E5" s="22"/>
      <c r="F5" s="22"/>
      <c r="G5" s="22"/>
      <c r="H5" s="22"/>
      <c r="I5" s="22"/>
      <c r="J5" s="22"/>
      <c r="K5" s="22"/>
      <c r="L5" s="36"/>
      <c r="M5" s="55"/>
      <c r="N5" s="55"/>
      <c r="O5" s="55"/>
      <c r="P5" s="55"/>
      <c r="Q5" s="55"/>
      <c r="R5" s="55"/>
      <c r="S5" s="55"/>
    </row>
    <row r="6" spans="1:19" s="54" customFormat="1" ht="15.5" x14ac:dyDescent="0.35">
      <c r="A6" s="60"/>
      <c r="B6" s="61"/>
      <c r="C6" s="37"/>
      <c r="D6" s="22"/>
      <c r="E6" s="22"/>
      <c r="F6" s="22"/>
      <c r="G6" s="22"/>
      <c r="H6" s="22"/>
      <c r="I6" s="22"/>
      <c r="J6" s="22"/>
      <c r="K6" s="22"/>
      <c r="L6" s="36"/>
      <c r="M6" s="55"/>
      <c r="N6" s="55"/>
      <c r="O6" s="55"/>
      <c r="P6" s="55"/>
      <c r="Q6" s="55"/>
      <c r="R6" s="55"/>
      <c r="S6" s="55"/>
    </row>
    <row r="7" spans="1:19" s="55" customFormat="1" ht="15.5" x14ac:dyDescent="0.35">
      <c r="A7" s="23" t="s">
        <v>3</v>
      </c>
      <c r="B7" s="24"/>
      <c r="C7" s="24"/>
      <c r="D7" s="22"/>
      <c r="E7" s="22"/>
      <c r="F7" s="22"/>
      <c r="G7" s="22"/>
      <c r="H7" s="22"/>
      <c r="I7" s="22"/>
      <c r="J7" s="22"/>
      <c r="K7" s="22"/>
      <c r="L7" s="36"/>
    </row>
    <row r="8" spans="1:19" s="55" customFormat="1" ht="15.5" x14ac:dyDescent="0.35">
      <c r="A8" s="63" t="s">
        <v>28</v>
      </c>
      <c r="B8" s="25"/>
      <c r="C8" s="26"/>
      <c r="D8" s="22"/>
      <c r="E8" s="22"/>
      <c r="F8" s="22"/>
      <c r="G8" s="22"/>
      <c r="H8" s="22"/>
      <c r="I8" s="22"/>
      <c r="J8" s="22"/>
      <c r="K8" s="22"/>
      <c r="L8" s="36"/>
    </row>
    <row r="9" spans="1:19" s="55" customFormat="1" ht="15.5" x14ac:dyDescent="0.35">
      <c r="A9" s="35" t="s">
        <v>29</v>
      </c>
      <c r="B9" s="6"/>
      <c r="C9" s="6"/>
      <c r="D9" s="22"/>
      <c r="E9" s="22"/>
      <c r="F9" s="22"/>
      <c r="G9" s="22"/>
      <c r="H9" s="22"/>
      <c r="I9" s="22"/>
      <c r="J9" s="22"/>
      <c r="K9" s="22"/>
      <c r="L9" s="36"/>
    </row>
    <row r="10" spans="1:19" s="55" customFormat="1" ht="15.5" x14ac:dyDescent="0.35">
      <c r="A10" s="35" t="s">
        <v>37</v>
      </c>
      <c r="B10" s="6"/>
      <c r="C10" s="6"/>
      <c r="D10" s="22"/>
      <c r="E10" s="22"/>
      <c r="F10" s="22"/>
      <c r="G10" s="22"/>
      <c r="H10" s="22"/>
      <c r="I10" s="22"/>
      <c r="J10" s="22"/>
      <c r="K10" s="22"/>
      <c r="L10" s="36"/>
    </row>
    <row r="11" spans="1:19" s="56" customFormat="1" ht="15.5" x14ac:dyDescent="0.35">
      <c r="A11" s="9"/>
      <c r="B11" s="10"/>
      <c r="C11" s="50"/>
      <c r="D11" s="81" t="s">
        <v>20</v>
      </c>
      <c r="E11" s="81"/>
      <c r="F11" s="81"/>
      <c r="G11" s="81" t="s">
        <v>21</v>
      </c>
      <c r="H11" s="81"/>
      <c r="I11" s="81"/>
      <c r="J11" s="81" t="s">
        <v>22</v>
      </c>
      <c r="K11" s="81"/>
      <c r="L11" s="82"/>
      <c r="M11" s="47" t="s">
        <v>5</v>
      </c>
    </row>
    <row r="12" spans="1:19" ht="31" x14ac:dyDescent="0.35">
      <c r="A12" s="9" t="s">
        <v>0</v>
      </c>
      <c r="B12" s="10" t="s">
        <v>19</v>
      </c>
      <c r="C12" s="50" t="s">
        <v>1</v>
      </c>
      <c r="D12" s="50" t="s">
        <v>4</v>
      </c>
      <c r="E12" s="74" t="s">
        <v>36</v>
      </c>
      <c r="F12" s="15" t="s">
        <v>35</v>
      </c>
      <c r="G12" s="50" t="s">
        <v>6</v>
      </c>
      <c r="H12" s="74" t="s">
        <v>36</v>
      </c>
      <c r="I12" s="15" t="s">
        <v>13</v>
      </c>
      <c r="J12" s="50" t="s">
        <v>6</v>
      </c>
      <c r="K12" s="74" t="s">
        <v>36</v>
      </c>
      <c r="L12" s="15" t="s">
        <v>14</v>
      </c>
      <c r="M12" s="48" t="s">
        <v>7</v>
      </c>
      <c r="N12" s="49" t="s">
        <v>16</v>
      </c>
    </row>
    <row r="13" spans="1:19" ht="15.5" x14ac:dyDescent="0.35">
      <c r="A13" s="8">
        <v>1</v>
      </c>
      <c r="B13" s="12" t="s">
        <v>25</v>
      </c>
      <c r="C13" s="44"/>
      <c r="D13" s="45"/>
      <c r="E13" s="45"/>
      <c r="F13" s="42">
        <f>SUBTOTAL(9,F14:F18)</f>
        <v>0</v>
      </c>
      <c r="G13" s="41"/>
      <c r="H13" s="43"/>
      <c r="I13" s="42">
        <f>SUBTOTAL(9,I14:I18)</f>
        <v>0</v>
      </c>
      <c r="J13" s="41"/>
      <c r="K13" s="41"/>
      <c r="L13" s="42">
        <f>SUBTOTAL(9,L14:L18)</f>
        <v>0</v>
      </c>
      <c r="M13" s="42">
        <f>F13+I13+L13</f>
        <v>0</v>
      </c>
      <c r="N13" s="64"/>
    </row>
    <row r="14" spans="1:19" ht="15.5" x14ac:dyDescent="0.35">
      <c r="A14" s="28" t="s">
        <v>23</v>
      </c>
      <c r="B14" t="s">
        <v>32</v>
      </c>
      <c r="C14" s="17" t="s">
        <v>30</v>
      </c>
      <c r="D14" s="29">
        <v>2</v>
      </c>
      <c r="E14" s="79">
        <v>0</v>
      </c>
      <c r="F14" s="18">
        <f>D14*E14*12</f>
        <v>0</v>
      </c>
      <c r="G14" s="29">
        <v>2</v>
      </c>
      <c r="H14" s="62">
        <v>0</v>
      </c>
      <c r="I14" s="16">
        <f>G14*H14*12</f>
        <v>0</v>
      </c>
      <c r="J14" s="29">
        <v>2</v>
      </c>
      <c r="K14" s="62">
        <v>0</v>
      </c>
      <c r="L14" s="16">
        <f>J14*K14*12</f>
        <v>0</v>
      </c>
      <c r="M14" s="38">
        <f>SUM(F14,I14,L14)</f>
        <v>0</v>
      </c>
      <c r="N14" s="64"/>
    </row>
    <row r="15" spans="1:19" ht="15.5" x14ac:dyDescent="0.35">
      <c r="A15" s="28" t="s">
        <v>38</v>
      </c>
      <c r="B15" s="11" t="s">
        <v>31</v>
      </c>
      <c r="C15" s="17" t="s">
        <v>30</v>
      </c>
      <c r="D15" s="29">
        <v>1</v>
      </c>
      <c r="E15" s="79">
        <v>0</v>
      </c>
      <c r="F15" s="18">
        <f t="shared" ref="F15:F18" si="0">D15*E15*12</f>
        <v>0</v>
      </c>
      <c r="G15" s="29">
        <v>1</v>
      </c>
      <c r="H15" s="62">
        <v>0</v>
      </c>
      <c r="I15" s="16">
        <f t="shared" ref="I15:I18" si="1">G15*H15*12</f>
        <v>0</v>
      </c>
      <c r="J15" s="29">
        <v>1</v>
      </c>
      <c r="K15" s="62">
        <v>0</v>
      </c>
      <c r="L15" s="16">
        <f t="shared" ref="L15:L18" si="2">J15*K15*12</f>
        <v>0</v>
      </c>
      <c r="M15" s="38">
        <f t="shared" ref="M15:M18" si="3">SUM(F15,I15,L15)</f>
        <v>0</v>
      </c>
      <c r="N15" s="64"/>
    </row>
    <row r="16" spans="1:19" ht="15.5" x14ac:dyDescent="0.35">
      <c r="A16" s="28" t="s">
        <v>39</v>
      </c>
      <c r="B16" s="11" t="s">
        <v>33</v>
      </c>
      <c r="C16" s="17" t="s">
        <v>30</v>
      </c>
      <c r="D16" s="29">
        <v>1</v>
      </c>
      <c r="E16" s="79">
        <v>0</v>
      </c>
      <c r="F16" s="18">
        <f t="shared" si="0"/>
        <v>0</v>
      </c>
      <c r="G16" s="29">
        <v>1</v>
      </c>
      <c r="H16" s="62">
        <v>0</v>
      </c>
      <c r="I16" s="16">
        <f t="shared" si="1"/>
        <v>0</v>
      </c>
      <c r="J16" s="29">
        <v>1</v>
      </c>
      <c r="K16" s="62">
        <v>0</v>
      </c>
      <c r="L16" s="16">
        <f t="shared" si="2"/>
        <v>0</v>
      </c>
      <c r="M16" s="38">
        <f>SUM(F16,I16,L16)</f>
        <v>0</v>
      </c>
      <c r="N16" s="64"/>
    </row>
    <row r="17" spans="1:14" ht="15.5" x14ac:dyDescent="0.35">
      <c r="A17" s="28" t="s">
        <v>40</v>
      </c>
      <c r="B17" s="11" t="s">
        <v>34</v>
      </c>
      <c r="C17" s="17" t="s">
        <v>30</v>
      </c>
      <c r="D17" s="29">
        <v>1</v>
      </c>
      <c r="E17" s="79">
        <v>0</v>
      </c>
      <c r="F17" s="18">
        <f t="shared" si="0"/>
        <v>0</v>
      </c>
      <c r="G17" s="29">
        <v>1</v>
      </c>
      <c r="H17" s="62">
        <v>0</v>
      </c>
      <c r="I17" s="16">
        <f t="shared" si="1"/>
        <v>0</v>
      </c>
      <c r="J17" s="29">
        <v>1</v>
      </c>
      <c r="K17" s="62">
        <v>0</v>
      </c>
      <c r="L17" s="16">
        <f t="shared" si="2"/>
        <v>0</v>
      </c>
      <c r="M17" s="38">
        <f>SUM(F17,I17,L17)</f>
        <v>0</v>
      </c>
      <c r="N17" s="64"/>
    </row>
    <row r="18" spans="1:14" ht="31.5" thickBot="1" x14ac:dyDescent="0.4">
      <c r="A18" s="28" t="s">
        <v>41</v>
      </c>
      <c r="B18" s="11" t="s">
        <v>42</v>
      </c>
      <c r="C18" s="17" t="s">
        <v>30</v>
      </c>
      <c r="D18" s="80">
        <v>5</v>
      </c>
      <c r="E18" s="79">
        <v>0</v>
      </c>
      <c r="F18" s="18">
        <f t="shared" si="0"/>
        <v>0</v>
      </c>
      <c r="G18" s="80">
        <v>5</v>
      </c>
      <c r="H18" s="62">
        <v>0</v>
      </c>
      <c r="I18" s="16">
        <f t="shared" si="1"/>
        <v>0</v>
      </c>
      <c r="J18" s="80">
        <v>5</v>
      </c>
      <c r="K18" s="62">
        <v>0</v>
      </c>
      <c r="L18" s="16">
        <f t="shared" si="2"/>
        <v>0</v>
      </c>
      <c r="M18" s="38">
        <f t="shared" si="3"/>
        <v>0</v>
      </c>
      <c r="N18" s="64"/>
    </row>
    <row r="19" spans="1:14" ht="15.5" x14ac:dyDescent="0.35">
      <c r="A19" s="13"/>
      <c r="B19" s="14" t="s">
        <v>10</v>
      </c>
      <c r="C19" s="19"/>
      <c r="D19" s="20"/>
      <c r="E19" s="32"/>
      <c r="F19" s="21">
        <f>SUBTOTAL(9,F13:F18)</f>
        <v>0</v>
      </c>
      <c r="G19" s="31"/>
      <c r="H19" s="31"/>
      <c r="I19" s="21">
        <f>SUBTOTAL(9,I13:I18)</f>
        <v>0</v>
      </c>
      <c r="J19" s="31"/>
      <c r="K19" s="30"/>
      <c r="L19" s="21">
        <f>SUBTOTAL(9,L13:L18)</f>
        <v>0</v>
      </c>
      <c r="M19" s="70">
        <f>M13</f>
        <v>0</v>
      </c>
      <c r="N19" s="64"/>
    </row>
    <row r="20" spans="1:14" ht="15.5" x14ac:dyDescent="0.35">
      <c r="A20" s="13"/>
      <c r="B20" s="14" t="s">
        <v>2</v>
      </c>
      <c r="C20" s="19"/>
      <c r="D20" s="20"/>
      <c r="E20" s="32"/>
      <c r="F20" s="33">
        <f>F19*0.15</f>
        <v>0</v>
      </c>
      <c r="G20" s="31"/>
      <c r="H20" s="30"/>
      <c r="I20" s="33">
        <f>I19*0.15</f>
        <v>0</v>
      </c>
      <c r="J20" s="31"/>
      <c r="K20" s="30"/>
      <c r="L20" s="33">
        <f>L19*0.15</f>
        <v>0</v>
      </c>
      <c r="M20" s="33">
        <f>M19*0.15</f>
        <v>0</v>
      </c>
      <c r="N20" s="64"/>
    </row>
    <row r="21" spans="1:14" ht="16" thickBot="1" x14ac:dyDescent="0.4">
      <c r="A21" s="13"/>
      <c r="B21" s="14" t="s">
        <v>11</v>
      </c>
      <c r="C21" s="19"/>
      <c r="D21" s="20"/>
      <c r="E21" s="32"/>
      <c r="F21" s="34">
        <f>F19+F20</f>
        <v>0</v>
      </c>
      <c r="G21" s="31"/>
      <c r="H21" s="30"/>
      <c r="I21" s="34">
        <f>I19+I20</f>
        <v>0</v>
      </c>
      <c r="J21" s="31"/>
      <c r="K21" s="30"/>
      <c r="L21" s="34">
        <f>L19+L20</f>
        <v>0</v>
      </c>
      <c r="M21" s="34">
        <f>M19+M20</f>
        <v>0</v>
      </c>
      <c r="N21" s="64"/>
    </row>
    <row r="22" spans="1:14" x14ac:dyDescent="0.35">
      <c r="A22" s="65"/>
      <c r="B22" s="66"/>
      <c r="C22" s="67"/>
      <c r="D22" s="67"/>
      <c r="E22" s="67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15" thickBot="1" x14ac:dyDescent="0.4">
      <c r="A23" s="65"/>
      <c r="B23" s="68"/>
      <c r="C23" s="67"/>
      <c r="D23" s="67"/>
      <c r="E23" s="67"/>
      <c r="F23" s="68"/>
      <c r="G23" s="68"/>
      <c r="H23" s="68"/>
      <c r="I23" s="68"/>
      <c r="J23" s="68"/>
      <c r="K23" s="68"/>
      <c r="L23" s="68"/>
      <c r="M23" s="68"/>
      <c r="N23" s="68"/>
    </row>
    <row r="24" spans="1:14" ht="25.75" customHeight="1" x14ac:dyDescent="0.35">
      <c r="A24" s="65"/>
      <c r="B24" s="83" t="s">
        <v>15</v>
      </c>
      <c r="C24" s="75"/>
      <c r="D24" s="88"/>
      <c r="E24" s="89"/>
      <c r="F24" s="68"/>
      <c r="G24" s="68"/>
      <c r="H24" s="68"/>
      <c r="I24" s="68"/>
      <c r="J24" s="68"/>
      <c r="K24" s="68"/>
      <c r="L24" s="68"/>
      <c r="M24" s="68"/>
      <c r="N24" s="68"/>
    </row>
    <row r="25" spans="1:14" ht="17.399999999999999" customHeight="1" x14ac:dyDescent="0.35">
      <c r="A25" s="65"/>
      <c r="B25" s="84"/>
      <c r="C25" s="76" t="s">
        <v>12</v>
      </c>
      <c r="D25" s="76" t="s">
        <v>45</v>
      </c>
      <c r="E25" s="7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34.75" customHeight="1" x14ac:dyDescent="0.35">
      <c r="A26" s="65"/>
      <c r="B26" s="84"/>
      <c r="C26" s="77"/>
      <c r="D26" s="86"/>
      <c r="E26" s="87"/>
      <c r="F26" s="68"/>
      <c r="G26" s="68"/>
      <c r="H26" s="68"/>
      <c r="I26" s="68"/>
      <c r="J26" s="68"/>
      <c r="K26" s="68"/>
      <c r="L26" s="68"/>
      <c r="M26" s="68"/>
      <c r="N26" s="68"/>
    </row>
    <row r="27" spans="1:14" ht="28" customHeight="1" thickBot="1" x14ac:dyDescent="0.4">
      <c r="A27" s="65"/>
      <c r="B27" s="85"/>
      <c r="C27" s="92" t="s">
        <v>17</v>
      </c>
      <c r="D27" s="90" t="s">
        <v>44</v>
      </c>
      <c r="E27" s="91"/>
      <c r="F27" s="68"/>
      <c r="G27" s="68"/>
      <c r="H27" s="68"/>
      <c r="I27" s="68"/>
      <c r="J27" s="68"/>
      <c r="K27" s="68"/>
      <c r="L27" s="68"/>
      <c r="M27" s="68"/>
      <c r="N27" s="68"/>
    </row>
    <row r="28" spans="1:14" x14ac:dyDescent="0.35">
      <c r="A28" s="65"/>
      <c r="B28" s="68"/>
      <c r="C28" s="67"/>
      <c r="D28" s="67"/>
      <c r="E28" s="67"/>
      <c r="F28" s="68"/>
      <c r="G28" s="68"/>
      <c r="H28" s="68"/>
      <c r="I28" s="68"/>
      <c r="J28" s="68"/>
      <c r="K28" s="68"/>
      <c r="L28" s="68"/>
      <c r="M28" s="68"/>
      <c r="N28" s="68"/>
    </row>
    <row r="29" spans="1:14" x14ac:dyDescent="0.35">
      <c r="A29" s="65"/>
      <c r="B29" s="68"/>
      <c r="C29" s="67"/>
      <c r="D29" s="67"/>
      <c r="E29" s="67"/>
      <c r="F29" s="68"/>
      <c r="G29" s="68"/>
      <c r="H29" s="68"/>
      <c r="I29" s="68"/>
      <c r="J29" s="68"/>
      <c r="K29" s="68"/>
      <c r="L29" s="68"/>
      <c r="M29" s="68"/>
      <c r="N29" s="68"/>
    </row>
  </sheetData>
  <sheetProtection formatCells="0" formatColumns="0" formatRows="0" insertRows="0" deleteRows="0"/>
  <protectedRanges>
    <protectedRange sqref="C24:E26" name="Range7"/>
    <protectedRange sqref="N13:N21" name="Range6"/>
    <protectedRange sqref="J14:K18" name="Range5"/>
    <protectedRange sqref="G14:H18" name="Range4"/>
    <protectedRange sqref="A13:E18" name="Range3"/>
    <protectedRange sqref="B3:B5" name="Range1"/>
  </protectedRanges>
  <mergeCells count="7">
    <mergeCell ref="D11:F11"/>
    <mergeCell ref="G11:I11"/>
    <mergeCell ref="J11:L11"/>
    <mergeCell ref="B24:B27"/>
    <mergeCell ref="D26:E26"/>
    <mergeCell ref="D24:E24"/>
    <mergeCell ref="D27:E27"/>
  </mergeCells>
  <phoneticPr fontId="12" type="noConversion"/>
  <dataValidations count="1">
    <dataValidation type="decimal" operator="greaterThanOrEqual" allowBlank="1" showInputMessage="1" showErrorMessage="1" sqref="J14:K18 G14:H18 D14:E18" xr:uid="{00000000-0002-0000-0000-000000000000}">
      <formula1>0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2022-09-13T08:58:51Z</cp:lastPrinted>
  <dcterms:created xsi:type="dcterms:W3CDTF">2017-06-15T23:28:53Z</dcterms:created>
  <dcterms:modified xsi:type="dcterms:W3CDTF">2023-03-21T17:49:16Z</dcterms:modified>
</cp:coreProperties>
</file>