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C:\Users\molotstm\Documents\CAMDEN\Contracts\1. C&amp;I Maintenance\Budget Letter and QS\"/>
    </mc:Choice>
  </mc:AlternateContent>
  <xr:revisionPtr revIDLastSave="0" documentId="8_{DAAF435C-D863-47ED-953C-AC9FEEF99D45}" xr6:coauthVersionLast="47" xr6:coauthVersionMax="47" xr10:uidLastSave="{00000000-0000-0000-0000-000000000000}"/>
  <bookViews>
    <workbookView xWindow="-110" yWindow="-110" windowWidth="19420" windowHeight="10420" xr2:uid="{14F7BD5C-6FA8-451A-9D58-C7C77652B714}"/>
  </bookViews>
  <sheets>
    <sheet name="BOQ " sheetId="7"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0">#REF!</definedName>
    <definedName name="\a">#REF!</definedName>
    <definedName name="\d">#REF!</definedName>
    <definedName name="\e">#REF!</definedName>
    <definedName name="\f">#REF!</definedName>
    <definedName name="\h">#REF!</definedName>
    <definedName name="\i">#REF!</definedName>
    <definedName name="\j">#REF!</definedName>
    <definedName name="\n">#REF!</definedName>
    <definedName name="\o">#REF!</definedName>
    <definedName name="\p">#REF!</definedName>
    <definedName name="\q">#REF!</definedName>
    <definedName name="\r">#REF!</definedName>
    <definedName name="\s">#REF!</definedName>
    <definedName name="\t">#REF!</definedName>
    <definedName name="\u">#REF!</definedName>
    <definedName name="\w">#REF!</definedName>
    <definedName name="\x">#REF!</definedName>
    <definedName name="\y">#REF!</definedName>
    <definedName name="\z">#REF!</definedName>
    <definedName name="___M777">#REF!</definedName>
    <definedName name="__M777">#REF!</definedName>
    <definedName name="_CPA1">[0]!_CPA1</definedName>
    <definedName name="_CXX1">'[1]1'!$F$175:$F$182</definedName>
    <definedName name="_CXX2">'[1]2'!$F$175:$F$182</definedName>
    <definedName name="_CXX3">'[1]3'!$F$175:$F$182</definedName>
    <definedName name="_CXX4">'[1]4'!$F$175:$F$182</definedName>
    <definedName name="_CXX5">'[1]5'!$F$175:$F$182</definedName>
    <definedName name="_CXX6">'[1]6'!$F$175:$F$182</definedName>
    <definedName name="_CXX7">'[1]7'!$F$175:$F$182</definedName>
    <definedName name="_CXX8">'[1]8'!$F$175:$F$182</definedName>
    <definedName name="_CXX9">'[1]9'!$F$175:$F$182</definedName>
    <definedName name="_EXX1">'[1]1'!$F$129:$F$168</definedName>
    <definedName name="_EXX2">'[1]2'!$F$129:$F$168</definedName>
    <definedName name="_EXX3">'[1]3'!$F$129:$F$168</definedName>
    <definedName name="_EXX4">'[1]4'!$F$129:$F$168</definedName>
    <definedName name="_EXX5">'[1]5'!$F$129:$F$168</definedName>
    <definedName name="_EXX6">'[1]6'!$F$129:$F$168</definedName>
    <definedName name="_EXX7">'[1]7'!$F$129:$F$168</definedName>
    <definedName name="_EXX8">'[1]8'!$F$129:$F$168</definedName>
    <definedName name="_EXX9">'[1]9'!$F$129:$F$168</definedName>
    <definedName name="_Fill" hidden="1">#REF!</definedName>
    <definedName name="_Key1" hidden="1">[2]AIRCON!#REF!</definedName>
    <definedName name="_Key2" hidden="1">[2]AIRCON!#REF!</definedName>
    <definedName name="_M11">#REF!</definedName>
    <definedName name="_M13">#REF!</definedName>
    <definedName name="_M14">#REF!</definedName>
    <definedName name="_M15">#REF!</definedName>
    <definedName name="_M16">#REF!</definedName>
    <definedName name="_M17">#REF!</definedName>
    <definedName name="_M18">#REF!</definedName>
    <definedName name="_M777">#REF!</definedName>
    <definedName name="_MXX1">'[1]1'!$F$13:$F$64</definedName>
    <definedName name="_MXX2">'[1]2'!$F$13:$F$64</definedName>
    <definedName name="_MXX3">'[1]3'!$F$13:$F$64</definedName>
    <definedName name="_MXX4">'[1]4'!$F$13:$F$64</definedName>
    <definedName name="_MXX5">'[1]5'!$F$13:$F$64</definedName>
    <definedName name="_MXX6">'[1]6'!$F$13:$F$64</definedName>
    <definedName name="_MXX7">'[1]7'!$F$13:$F$64</definedName>
    <definedName name="_MXX8">'[1]8'!$F$13:$F$64</definedName>
    <definedName name="_MXX9">'[1]9'!$F$13:$F$64</definedName>
    <definedName name="_Order1" hidden="1">255</definedName>
    <definedName name="_Order2" hidden="1">255</definedName>
    <definedName name="_Parse_Out" hidden="1">#REF!</definedName>
    <definedName name="_Sort" hidden="1">[2]AIRCON!#REF!</definedName>
    <definedName name="_SXX1">'[1]1'!$F$71:$F$122</definedName>
    <definedName name="_SXX2">'[1]2'!$F$71:$F$122</definedName>
    <definedName name="_SXX3">'[1]3'!$F$71:$F$122</definedName>
    <definedName name="_SXX4">'[1]4'!$F$71:$F$122</definedName>
    <definedName name="_SXX5">'[1]5'!$F$71:$F$122</definedName>
    <definedName name="_SXX6">'[1]6'!$F$71:$F$122</definedName>
    <definedName name="_SXX7">'[1]7'!$F$71:$F$122</definedName>
    <definedName name="_SXX8">'[1]8'!$F$71:$F$122</definedName>
    <definedName name="_SXX9">'[1]9'!$F$71:$F$122</definedName>
    <definedName name="ACwvu.all." hidden="1">#REF!</definedName>
    <definedName name="ACwvu.prices." hidden="1">#REF!</definedName>
    <definedName name="ACwvu.summary." hidden="1">#REF!</definedName>
    <definedName name="AGE_PROFILE">[3]Validation!$B$2957:$B$2958</definedName>
    <definedName name="ALL">#REF!</definedName>
    <definedName name="ALS">#REF!</definedName>
    <definedName name="ARCHITEC">#REF!</definedName>
    <definedName name="Area_Print">#REF!</definedName>
    <definedName name="bbb">#REF!</definedName>
    <definedName name="bbbr">#REF!</definedName>
    <definedName name="BOND">#REF!</definedName>
    <definedName name="BOQ">#REF!</definedName>
    <definedName name="BOTBOX">#REF!</definedName>
    <definedName name="BPL">[4]Re!$D$293:$D$314</definedName>
    <definedName name="C_">#REF!</definedName>
    <definedName name="C2413914" hidden="1">#REF!</definedName>
    <definedName name="CA_275">#REF!</definedName>
    <definedName name="CA_320">#REF!</definedName>
    <definedName name="CA_370">#REF!</definedName>
    <definedName name="Calc_A">#REF!</definedName>
    <definedName name="Calc_B">#REF!</definedName>
    <definedName name="Calc_C">#REF!</definedName>
    <definedName name="Calc_D">#REF!</definedName>
    <definedName name="Calc_E">#REF!</definedName>
    <definedName name="Calc_F">#REF!</definedName>
    <definedName name="Calc_G">#REF!</definedName>
    <definedName name="Calc_H">#REF!</definedName>
    <definedName name="Calc_I">#REF!</definedName>
    <definedName name="Calc_J">#REF!</definedName>
    <definedName name="Calc_K">#REF!</definedName>
    <definedName name="Calc_k1">#REF!</definedName>
    <definedName name="Calc_k10">#REF!</definedName>
    <definedName name="Calc_k11">#REF!</definedName>
    <definedName name="Calc_k12">#REF!</definedName>
    <definedName name="Calc_k13">#REF!</definedName>
    <definedName name="Calc_k14">#REF!</definedName>
    <definedName name="Calc_k15">#REF!</definedName>
    <definedName name="Calc_k16">#REF!</definedName>
    <definedName name="Calc_k2">#REF!</definedName>
    <definedName name="Calc_k3">#REF!</definedName>
    <definedName name="Calc_k4">#REF!</definedName>
    <definedName name="Calc_k5">#REF!</definedName>
    <definedName name="Calc_k6">#REF!</definedName>
    <definedName name="Calc_k7">#REF!</definedName>
    <definedName name="Calc_k8">#REF!</definedName>
    <definedName name="Calc_k9">#REF!</definedName>
    <definedName name="Calc_L">#REF!</definedName>
    <definedName name="Calc_M">#REF!</definedName>
    <definedName name="Calc_N">#REF!</definedName>
    <definedName name="Calc_O">#REF!</definedName>
    <definedName name="Calc_P">#REF!</definedName>
    <definedName name="CalcInternal">#REF!</definedName>
    <definedName name="CANCEL">#REF!</definedName>
    <definedName name="CASHFLOW">#REF!</definedName>
    <definedName name="CCC">#REF!</definedName>
    <definedName name="ch"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ch.prices"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CL">#REF!</definedName>
    <definedName name="CL_275">#REF!</definedName>
    <definedName name="CL_320">#REF!</definedName>
    <definedName name="CL_370">#REF!</definedName>
    <definedName name="Clear_CAST_Price_Summary">[0]!Clear_CAST_Price_Summary</definedName>
    <definedName name="CMO">#REF!</definedName>
    <definedName name="Coast">[0]!Coast</definedName>
    <definedName name="Cost_Centre">'[5]AT COMPLETION'!#REF!</definedName>
    <definedName name="CPA_A">#REF!</definedName>
    <definedName name="CPA_B">#REF!</definedName>
    <definedName name="CPA_C">#REF!</definedName>
    <definedName name="CPA_D">#REF!</definedName>
    <definedName name="CPA_E">#REF!</definedName>
    <definedName name="CPA_F">#REF!</definedName>
    <definedName name="CPA_G">#REF!</definedName>
    <definedName name="CPA_H">#REF!</definedName>
    <definedName name="CPA_I">#REF!</definedName>
    <definedName name="CPA_J">#REF!</definedName>
    <definedName name="CPA_K">#REF!</definedName>
    <definedName name="CPA_L">#REF!</definedName>
    <definedName name="CPA_M">#REF!</definedName>
    <definedName name="CPA_N">#REF!</definedName>
    <definedName name="CPA_O">#REF!</definedName>
    <definedName name="CPA_P">#REF!</definedName>
    <definedName name="CPACalculations">#REF!</definedName>
    <definedName name="CPAFormulae">#REF!</definedName>
    <definedName name="CR">#REF!</definedName>
    <definedName name="CS">#REF!</definedName>
    <definedName name="Cwvu.summary." hidden="1">#REF!</definedName>
    <definedName name="CXXX">'[1]10'!$F$175:$F$182</definedName>
    <definedName name="D">#REF!</definedName>
    <definedName name="DAE_ELK">#REF!</definedName>
    <definedName name="DAE_GRD">#REF!</definedName>
    <definedName name="Data">#REF!</definedName>
    <definedName name="Data_Daywork">#REF!</definedName>
    <definedName name="Data_Opt_Bill5">#REF!</definedName>
    <definedName name="DATA1">'[6]Unit 1'!$I$18:$P$37,'[6]Unit 1'!$I$41:$P$60,'[6]Unit 1'!$I$64:$P$83,'[6]Unit 1'!$I$87:$P$106,'[6]Unit 1'!$I$110:$P$135,'[6]Unit 1'!$I$139:$P$158,'[6]Unit 1'!$I$162:$P$181</definedName>
    <definedName name="DATA10">'[6]Unit 5'!$I$274:$P$293,'[6]Unit 5'!$I$298:$O$298,'[6]Unit 5'!$P$298:$P$312,'[6]Unit 5'!$I$298:$P$477,'[6]Unit 5'!$I$481:$P$500,'[6]Unit 5'!$I$504:$P$875,'[6]Unit 5'!$I$879:$P$892</definedName>
    <definedName name="DATA11">'[6]Unit 6'!$I$18:$P$37,'[6]Unit 6'!$I$41:$P$60,'[6]Unit 6'!$I$64:$P$83,'[6]Unit 6'!$I$87:$P$106,'[6]Unit 6'!$I$110:$P$135,'[6]Unit 6'!$I$139:$K$139,'[6]Unit 6'!$K$139:$P$158,'[6]Unit 6'!$I$139:$P$158,'[6]Unit 6'!$I$162:$N$162,'[6]Unit 6'!$P$163,'[6]Unit 6'!$I$162:$P$181</definedName>
    <definedName name="DATA12">'[6]Unit 6'!$I$274:$P$293,'[6]Unit 6'!$I$298:$P$477,'[6]Unit 6'!$I$481:$P$500,'[6]Unit 6'!$I$504:$P$875,'[6]Unit 6'!$I$879:$P$892</definedName>
    <definedName name="DATA13">'[6]Common Plant'!$I$18:$P$37,'[6]Common Plant'!$I$41:$P$60,'[6]Common Plant'!$I$64:$P$83,'[6]Common Plant'!$I$87:$P$106,'[6]Common Plant'!$I$110:$P$135,'[6]Common Plant'!$I$139:$P$158,'[6]Common Plant'!$I$162:$P$181,'[6]Common Plant'!$I$185:$P$210</definedName>
    <definedName name="DATA14">'[6]Common Plant'!$I$214:$P$237,'[6]Common Plant'!$I$241:$P$270,'[6]Common Plant'!$I$274:$P$293,'[6]Common Plant'!$I$298:$P$477,'[6]Common Plant'!$I$481:$P$500,'[6]Common Plant'!$I$504:$P$875,'[6]Common Plant'!$I$879:$P$892</definedName>
    <definedName name="DATA15">#REF!</definedName>
    <definedName name="DATA16">#REF!</definedName>
    <definedName name="DATA17">#REF!</definedName>
    <definedName name="DATA18">#REF!</definedName>
    <definedName name="DATA19">#REF!</definedName>
    <definedName name="DATA2">'[6]Unit 1'!$I$185:$P$210,'[6]Unit 1'!$I$214:$P$237,'[6]Unit 1'!$I$241:$P$270,'[6]Unit 1'!$I$274:$P$293,'[6]Unit 1'!$I$298:$P$477,'[6]Unit 1'!$I$481:$P$500,'[6]Unit 1'!$I$504:$P$875,'[6]Unit 1'!$I$879:$P$892</definedName>
    <definedName name="DATA3">'[6]Unit 2'!$I$18:$P$37,'[6]Unit 2'!$I$41:$P$60,'[6]Unit 2'!$I$64:$P$83,'[6]Unit 2'!$I$87:$P$106,'[6]Unit 2'!$I$110:$P$135,'[6]Unit 2'!$I$139:$P$158,'[6]Unit 2'!$I$162:$P$181,'[6]Unit 2'!$I$185:$P$210,'[6]Unit 2'!$I$214:$P$237,'[6]Unit 2'!$I$241:$P$270</definedName>
    <definedName name="DATA4">'[6]Unit 2'!$I$274:$P$293,'[6]Unit 2'!$I$298:$P$477,'[6]Unit 2'!$I$481:$P$500,'[6]Unit 2'!$I$504:$P$875,'[6]Unit 2'!$I$879:$P$892</definedName>
    <definedName name="DATA5">'[6]Unit 3'!$I$18:$P$37,'[6]Unit 3'!$I$41:$P$60,'[6]Unit 3'!$I$64:$P$83,'[6]Unit 3'!$I$87:$P$106,'[6]Unit 3'!$I$110:$P$135,'[6]Unit 3'!$I$139:$P$158,'[6]Unit 3'!$I$162:$P$181,'[6]Unit 3'!$I$185:$P$210,'[6]Unit 3'!$I$214:$P$237,'[6]Unit 3'!$I$241:$P$270</definedName>
    <definedName name="DATA6">'[6]Unit 3'!$I$274:$P$293,'[6]Unit 3'!$I$298:$P$477,'[6]Unit 3'!$I$481:$P$500,'[6]Unit 3'!$I$504:$P$875,'[6]Unit 3'!$I$879:$P$892</definedName>
    <definedName name="DATA7">'[6]Unit 4'!$I$18:$P$37,'[6]Unit 4'!$I$41:$P$60,'[6]Unit 4'!$I$64:$P$83,'[6]Unit 4'!$I$87:$P$106,'[6]Unit 4'!$I$110:$P$135,'[6]Unit 4'!$I$139:$P$158,'[6]Unit 4'!$I$162:$P$181,'[6]Unit 4'!$I$185:$P$210,'[6]Unit 4'!$I$214:$P$237,'[6]Unit 4'!$I$241:$P$270</definedName>
    <definedName name="DATA8">'[6]Unit 4'!$I$274:$P$293,'[6]Unit 4'!$I$298:$P$477,'[6]Unit 4'!$I$481:$P$500,'[6]Unit 4'!$I$504:$P$875,'[6]Unit 4'!$I$879:$P$892</definedName>
    <definedName name="DATA9">'[6]Unit 5'!$I$18:$P$37,'[6]Unit 5'!$I$41:$P$60,'[6]Unit 5'!$I$64:$P$83,'[6]Unit 5'!$I$87:$P$106,'[6]Unit 5'!$I$110:$P$135,'[6]Unit 5'!$I$139:$P$158,'[6]Unit 5'!$I$162:$P$181,'[6]Unit 5'!$I$185:$P$210,'[6]Unit 5'!$I$214:$P$237,'[6]Unit 5'!$I$241:$P$270</definedName>
    <definedName name="_xlnm.Database">#REF!</definedName>
    <definedName name="DAYS">#REF!</definedName>
    <definedName name="DB">#REF!</definedName>
    <definedName name="DECEMBER">#REF!</definedName>
    <definedName name="DEF_SH">#REF!</definedName>
    <definedName name="DEF_SHL">#REF!</definedName>
    <definedName name="dis">#REF!</definedName>
    <definedName name="DISABILITY_STATUS">[3]Validation!$B$2959:$B$2968</definedName>
    <definedName name="disb">#REF!</definedName>
    <definedName name="Dls">[1]Ein!$C$1143:$C$1162</definedName>
    <definedName name="DLYN">#N/A</definedName>
    <definedName name="DOTPRINT">#REF!</definedName>
    <definedName name="DOUBLE_H.S_ASS">#REF!</definedName>
    <definedName name="DROP">#REF!</definedName>
    <definedName name="DUC">#REF!</definedName>
    <definedName name="EEE">[1]E!#REF!</definedName>
    <definedName name="eeee">#REF!</definedName>
    <definedName name="eeee1">#REF!</definedName>
    <definedName name="ELC">[7]Qm!#REF!</definedName>
    <definedName name="ELE">[7]Qm!#REF!</definedName>
    <definedName name="ELM">[7]Qm!#REF!</definedName>
    <definedName name="ELS">[7]Qm!#REF!</definedName>
    <definedName name="END_of_PRICE_FIX_SUMMARY">#REF!</definedName>
    <definedName name="Ennd">#REF!</definedName>
    <definedName name="ER">#REF!</definedName>
    <definedName name="ermelo">#REF!</definedName>
    <definedName name="ermelo1">#REF!</definedName>
    <definedName name="EXEREP">#REF!</definedName>
    <definedName name="exsumm">#REF!</definedName>
    <definedName name="_xlnm.Extract">[8]BILL!$K$3:$K$16</definedName>
    <definedName name="Extract_MI">[8]BILL!$K$3:$K$16</definedName>
    <definedName name="EXXX">'[1]10'!$F$129:$F$168</definedName>
    <definedName name="FEECALC">#REF!</definedName>
    <definedName name="Fees">SUM(#REF!)</definedName>
    <definedName name="fees1">#REF!</definedName>
    <definedName name="FIN">#REF!</definedName>
    <definedName name="FLAG">#REF!</definedName>
    <definedName name="fldAward">[9]Admin!$L$2</definedName>
    <definedName name="FMO">#REF!</definedName>
    <definedName name="FOUND">#REF!</definedName>
    <definedName name="fri_bl">#REF!</definedName>
    <definedName name="fri_br">#REF!</definedName>
    <definedName name="fri_tl">#REF!</definedName>
    <definedName name="fri_tr">#REF!</definedName>
    <definedName name="GENERAL_SETTINGS_AND_CONVEYOR__INFORMATION">#REF!</definedName>
    <definedName name="GenSetConInfo">#REF!</definedName>
    <definedName name="GJ">#REF!</definedName>
    <definedName name="GK">#REF!</definedName>
    <definedName name="GRAFPRINT">#REF!</definedName>
    <definedName name="H.S_ASS">#REF!</definedName>
    <definedName name="H_B_KOSTE">#REF!</definedName>
    <definedName name="H_B_SKED">#REF!</definedName>
    <definedName name="H_BRON">#REF!</definedName>
    <definedName name="HARVEY">#REF!</definedName>
    <definedName name="HBL">[4]Re!$D$250:$D$291</definedName>
    <definedName name="HEADER">#REF!</definedName>
    <definedName name="HEADING">#REF!</definedName>
    <definedName name="HSC">[4]Re!$D$94:$D$145</definedName>
    <definedName name="HTML_CodePage" hidden="1">1252</definedName>
    <definedName name="HTML_Control" hidden="1">{"'4.0 Financial'!$A$1:$M$79"}</definedName>
    <definedName name="HTML_Control_1" hidden="1">{"'4.0 Financial'!$A$1:$M$79"}</definedName>
    <definedName name="HTML_Description" hidden="1">"Here is where the Description is below the header"</definedName>
    <definedName name="HTML_Email" hidden="1">"heroldsc@bv.com"</definedName>
    <definedName name="HTML_Header" hidden="1">"4.0 Financial"</definedName>
    <definedName name="HTML_LastUpdate" hidden="1">"01/23/2001"</definedName>
    <definedName name="HTML_LineAfter" hidden="1">TRUE</definedName>
    <definedName name="HTML_LineBefore" hidden="1">TRUE</definedName>
    <definedName name="HTML_Name" hidden="1">"Black &amp; Veatch"</definedName>
    <definedName name="HTML_OBDlg2" hidden="1">TRUE</definedName>
    <definedName name="HTML_OBDlg4" hidden="1">TRUE</definedName>
    <definedName name="HTML_OS" hidden="1">0</definedName>
    <definedName name="HTML_PathFile" hidden="1">"C:\Bv-users\MyHTML.htm"</definedName>
    <definedName name="HTML_Title" hidden="1">"NewReportFormatsIssued"</definedName>
    <definedName name="Impact_Codes">#REF!</definedName>
    <definedName name="Infra1">#REF!</definedName>
    <definedName name="JMMakwela">#REF!</definedName>
    <definedName name="JOE">#REF!</definedName>
    <definedName name="LATEST">'[10]11 AUG- 10 SEPT.'!$M$679</definedName>
    <definedName name="LENJANE">#REF!</definedName>
    <definedName name="LSC">[4]Re!$D$237:$D$248</definedName>
    <definedName name="LYN">#N/A</definedName>
    <definedName name="M">#REF!</definedName>
    <definedName name="MAK">#REF!</definedName>
    <definedName name="MANURE">#REF!</definedName>
    <definedName name="marc09">#REF!</definedName>
    <definedName name="MAST">#REF!</definedName>
    <definedName name="MAT_TOGGLE">#REF!</definedName>
    <definedName name="MAT_UNIT_TOGGLE">#REF!</definedName>
    <definedName name="MMM">#REF!</definedName>
    <definedName name="Module1.CF_Data">[0]!Module1.CF_Data</definedName>
    <definedName name="Module1.Collect_Data">[0]!Module1.Collect_Data</definedName>
    <definedName name="MotorLocalCost">#REF!</definedName>
    <definedName name="MXXX">'[1]10'!$F$13:$F$64</definedName>
    <definedName name="NLQPRINT">#REF!</definedName>
    <definedName name="NUL">#N/A</definedName>
    <definedName name="O_H_LAB">#REF!</definedName>
    <definedName name="O_H_MAT">#REF!</definedName>
    <definedName name="O_H_OTHER">#REF!</definedName>
    <definedName name="O_H_PLANT">#REF!</definedName>
    <definedName name="O_H_TOG">#REF!</definedName>
    <definedName name="O_L">#REF!</definedName>
    <definedName name="OFF_AND_STORE">#REF!</definedName>
    <definedName name="OHTE">#REF!</definedName>
    <definedName name="OHTE1">#REF!</definedName>
    <definedName name="ONE">#REF!</definedName>
    <definedName name="Operating_Instructions">#REF!</definedName>
    <definedName name="OpInst">#REF!</definedName>
    <definedName name="oppps">#REF!</definedName>
    <definedName name="P_COST">#REF!</definedName>
    <definedName name="PAGE1">#REF!</definedName>
    <definedName name="Page10">#REF!</definedName>
    <definedName name="PAGE2">#REF!</definedName>
    <definedName name="PAGE3">#REF!</definedName>
    <definedName name="Page3.1">#REF!</definedName>
    <definedName name="PAINT">#REF!</definedName>
    <definedName name="PERSENT">#REF!</definedName>
    <definedName name="PNT_BLOCK">#REF!</definedName>
    <definedName name="PO">#REF!</definedName>
    <definedName name="pp">#REF!</definedName>
    <definedName name="PPO">#REF!</definedName>
    <definedName name="PPO_D.H.S">#REF!</definedName>
    <definedName name="PPO_H.S">#REF!</definedName>
    <definedName name="PPO_S.A">#REF!</definedName>
    <definedName name="PPPPP">#REF!</definedName>
    <definedName name="PR">#REF!</definedName>
    <definedName name="_xlnm.Print_Area" localSheetId="0">'BOQ '!$A$1:$H$125</definedName>
    <definedName name="_xlnm.Print_Area">#REF!</definedName>
    <definedName name="PRINT_AREA_MI">#REF!</definedName>
    <definedName name="print_area2_mi">#REF!</definedName>
    <definedName name="_xlnm.Print_Titles">#REF!</definedName>
    <definedName name="PRINT_TITLES_MI">#REF!</definedName>
    <definedName name="Prof_fees">#REF!</definedName>
    <definedName name="PROJ_DURATION">#REF!</definedName>
    <definedName name="PROJFIN">#REF!</definedName>
    <definedName name="prot4">[0]!prot4</definedName>
    <definedName name="prot5">[0]!prot5</definedName>
    <definedName name="PS">#REF!</definedName>
    <definedName name="q">#REF!</definedName>
    <definedName name="QP">#REF!</definedName>
    <definedName name="qqqqqq">#REF!</definedName>
    <definedName name="qty">#REF!</definedName>
    <definedName name="QUANTITY">#REF!</definedName>
    <definedName name="RAMING_AANHEF">#N/A</definedName>
    <definedName name="RBL">[4]Re!$D$147:$D$182</definedName>
    <definedName name="RED">[4]Re!$D$184:$D$235</definedName>
    <definedName name="REGIST">#REF!</definedName>
    <definedName name="Ress">#REF!</definedName>
    <definedName name="Richardsbay" hidden="1">#REF!</definedName>
    <definedName name="RL">#REF!</definedName>
    <definedName name="rrr">#REF!</definedName>
    <definedName name="Rwvu.all." hidden="1">#REF!,#REF!</definedName>
    <definedName name="Rwvu.prices." hidden="1">#REF!,#REF!</definedName>
    <definedName name="Rwvu.summary." hidden="1">#REF!</definedName>
    <definedName name="S">#REF!</definedName>
    <definedName name="S.A_ASS">#REF!</definedName>
    <definedName name="S_COST">#REF!</definedName>
    <definedName name="SCOPE_OF_SUPPLY___RESPONSIBILITIES">#REF!</definedName>
    <definedName name="ScSupRes">#REF!</definedName>
    <definedName name="Seeeet">#REF!</definedName>
    <definedName name="SET_UC_BOX">#REF!</definedName>
    <definedName name="SHE">[1]M!#REF!</definedName>
    <definedName name="_xlnm.Sheet_Title">'[5]AT COMPLETION'!#REF!</definedName>
    <definedName name="Siemens">#REF!</definedName>
    <definedName name="SIGNALS">#REF!</definedName>
    <definedName name="signals2">#REF!</definedName>
    <definedName name="Sleeper">#REF!</definedName>
    <definedName name="SOCIO_STATUS">[3]Validation!$B$2955:$B$2956</definedName>
    <definedName name="solver_adj" hidden="1">#REF!</definedName>
    <definedName name="solver_drv" hidden="1">1</definedName>
    <definedName name="solver_est" hidden="1">1</definedName>
    <definedName name="solver_itr" hidden="1">100</definedName>
    <definedName name="solver_lin" hidden="1">1</definedName>
    <definedName name="solver_num" hidden="1">0</definedName>
    <definedName name="solver_nwt" hidden="1">1</definedName>
    <definedName name="solver_opt" hidden="1">#REF!</definedName>
    <definedName name="solver_pre" hidden="1">0.0001</definedName>
    <definedName name="solver_scl" hidden="1">0</definedName>
    <definedName name="solver_sho" hidden="1">0</definedName>
    <definedName name="solver_tim" hidden="1">100</definedName>
    <definedName name="solver_tol" hidden="1">0.05</definedName>
    <definedName name="solver_typ" hidden="1">3</definedName>
    <definedName name="solver_val" hidden="1">500063</definedName>
    <definedName name="sort" hidden="1">#REF!</definedName>
    <definedName name="Sort_Data">#REF!</definedName>
    <definedName name="Sortall">#REF!</definedName>
    <definedName name="Source3">'[5]AT COMPLETION'!#REF!</definedName>
    <definedName name="Source4">'[5]AT COMPLETION'!#REF!</definedName>
    <definedName name="SPREAD">#REF!</definedName>
    <definedName name="SR">#REF!</definedName>
    <definedName name="SSS">[1]S!#REF!</definedName>
    <definedName name="STAY">#REF!</definedName>
    <definedName name="SUBS">#N/A</definedName>
    <definedName name="SUBTOTALS">#N/A</definedName>
    <definedName name="SUM">[11]Computer!$C$1:$F$54</definedName>
    <definedName name="SumFixEnd">#REF!</definedName>
    <definedName name="SUMMARY">#REF!</definedName>
    <definedName name="Swvu.all." hidden="1">#REF!</definedName>
    <definedName name="Swvu.prices." hidden="1">#REF!</definedName>
    <definedName name="Swvu.summary." hidden="1">#REF!</definedName>
    <definedName name="SXXX">'[1]10'!$F$71:$F$122</definedName>
    <definedName name="T">#REF!</definedName>
    <definedName name="TABLEFEE">#REF!</definedName>
    <definedName name="TENDER_AANHEF">#REF!</definedName>
    <definedName name="TEST1">#REF!</definedName>
    <definedName name="TEST2">#REF!</definedName>
    <definedName name="TEST3">#REF!</definedName>
    <definedName name="TEST4">#REF!</definedName>
    <definedName name="TEST5">#REF!</definedName>
    <definedName name="TESTHKEY">#REF!</definedName>
    <definedName name="TESTKEYS">#REF!</definedName>
    <definedName name="TESTVKEY">#REF!</definedName>
    <definedName name="TOOLS">#REF!</definedName>
    <definedName name="trac">#REF!</definedName>
    <definedName name="track">#REF!</definedName>
    <definedName name="TRACKWRK">#REF!</definedName>
    <definedName name="TRANSFER">#N/A</definedName>
    <definedName name="ttttt">#REF!</definedName>
    <definedName name="Txdata">#REF!</definedName>
    <definedName name="Txdataall">#REF!</definedName>
    <definedName name="TYDKOSTE">#REF!</definedName>
    <definedName name="UNIT">#REF!</definedName>
    <definedName name="unprot4">[0]!unprot4</definedName>
    <definedName name="update2">[0]!update2</definedName>
    <definedName name="USTA">#REF!</definedName>
    <definedName name="uuu">#REF!</definedName>
    <definedName name="VERT">#REF!</definedName>
    <definedName name="VI">#REF!</definedName>
    <definedName name="VRAE1">#REF!</definedName>
    <definedName name="VRAE2">#REF!</definedName>
    <definedName name="WATER_LIGHTS">#REF!</definedName>
    <definedName name="WDIST">#REF!</definedName>
    <definedName name="wvu.all."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all._1"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all._2"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prices."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prices._1"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prices._2"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summary."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wvu.summary._1"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wvu.summary._2"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www">#REF!</definedName>
    <definedName name="wwwwwwwwwww">#REF!</definedName>
    <definedName name="X">#REF!</definedName>
    <definedName name="XANSWERS">#REF!</definedName>
    <definedName name="yyy">#REF!</definedName>
    <definedName name="Z">#REF!</definedName>
    <definedName name="Z_07E28E77_F6FA_11D1_8C51_444553540000_.wvu.Cols" hidden="1">#REF!,#REF!</definedName>
    <definedName name="Z_07E28E80_F6FA_11D1_8C51_444553540000_.wvu.Cols" hidden="1">#REF!,#REF!</definedName>
    <definedName name="Z_07E28E85_F6FA_11D1_8C51_444553540000_.wvu.Cols" hidden="1">#REF!</definedName>
    <definedName name="Z_0F778F74_F6F1_11D1_8C51_444553540000_.wvu.Cols" hidden="1">#REF!,#REF!</definedName>
    <definedName name="Z_0F778F7D_F6F1_11D1_8C51_444553540000_.wvu.Cols" hidden="1">#REF!,#REF!</definedName>
    <definedName name="Z_0F778F82_F6F1_11D1_8C51_444553540000_.wvu.Cols" hidden="1">#REF!</definedName>
    <definedName name="Z_1BB37995_F9EC_11D1_8C51_444553540000_.wvu.Cols" hidden="1">#REF!,#REF!</definedName>
    <definedName name="Z_1BB3799E_F9EC_11D1_8C51_444553540000_.wvu.Cols" hidden="1">#REF!,#REF!</definedName>
    <definedName name="Z_1BB379A3_F9EC_11D1_8C51_444553540000_.wvu.Cols" hidden="1">#REF!</definedName>
    <definedName name="Z_1C8D1AB5_F70D_11D1_8C51_444553540000_.wvu.Cols" hidden="1">#REF!,#REF!</definedName>
    <definedName name="Z_1C8D1ABE_F70D_11D1_8C51_444553540000_.wvu.Cols" hidden="1">#REF!,#REF!</definedName>
    <definedName name="Z_1C8D1AC3_F70D_11D1_8C51_444553540000_.wvu.Cols" hidden="1">#REF!</definedName>
    <definedName name="Z_201040E3_EFFE_11D1_A0B0_00A0246C5A5D_.wvu.Cols" hidden="1">#REF!,#REF!</definedName>
    <definedName name="Z_201040EC_EFFE_11D1_A0B0_00A0246C5A5D_.wvu.Cols" hidden="1">#REF!,#REF!</definedName>
    <definedName name="Z_201040F1_EFFE_11D1_A0B0_00A0246C5A5D_.wvu.Cols" hidden="1">#REF!</definedName>
    <definedName name="Z_2F9A8219_FAB3_11D1_8C51_444553540000_.wvu.Cols" hidden="1">#REF!,#REF!</definedName>
    <definedName name="Z_2F9A8222_FAB3_11D1_8C51_444553540000_.wvu.Cols" hidden="1">#REF!,#REF!</definedName>
    <definedName name="Z_2F9A8227_FAB3_11D1_8C51_444553540000_.wvu.Cols" hidden="1">#REF!</definedName>
    <definedName name="Z_36EC52B6_F657_11D1_8C51_444553540000_.wvu.Cols" hidden="1">#REF!,#REF!</definedName>
    <definedName name="Z_36EC52C0_F657_11D1_8C51_444553540000_.wvu.Cols" hidden="1">#REF!,#REF!</definedName>
    <definedName name="Z_36EC52C6_F657_11D1_8C51_444553540000_.wvu.Cols" hidden="1">#REF!</definedName>
    <definedName name="Z_42D42DD2_F3CA_11D1_8C51_444553540000_.wvu.Cols" hidden="1">#REF!,#REF!</definedName>
    <definedName name="Z_42D42DDB_F3CA_11D1_8C51_444553540000_.wvu.Cols" hidden="1">#REF!,#REF!</definedName>
    <definedName name="Z_42D42DE0_F3CA_11D1_8C51_444553540000_.wvu.Cols" hidden="1">#REF!</definedName>
    <definedName name="Z_5488E252_F3A7_11D1_8C51_444553540000_.wvu.Cols" hidden="1">#REF!,#REF!</definedName>
    <definedName name="Z_5488E25B_F3A7_11D1_8C51_444553540000_.wvu.Cols" hidden="1">#REF!,#REF!</definedName>
    <definedName name="Z_5488E260_F3A7_11D1_8C51_444553540000_.wvu.Cols" hidden="1">#REF!</definedName>
    <definedName name="Z_57011824_F624_11D1_8C51_444553540000_.wvu.Cols" hidden="1">#REF!,#REF!</definedName>
    <definedName name="Z_5701182E_F624_11D1_8C51_444553540000_.wvu.Cols" hidden="1">#REF!,#REF!</definedName>
    <definedName name="Z_57011834_F624_11D1_8C51_444553540000_.wvu.Cols" hidden="1">#REF!</definedName>
    <definedName name="Z_7C7048D6_F613_11D1_8C51_444553540000_.wvu.Cols" hidden="1">#REF!,#REF!</definedName>
    <definedName name="Z_7C7048E0_F613_11D1_8C51_444553540000_.wvu.Cols" hidden="1">#REF!,#REF!</definedName>
    <definedName name="Z_7C7048E6_F613_11D1_8C51_444553540000_.wvu.Cols" hidden="1">#REF!</definedName>
    <definedName name="Z_88CD029A_F928_11D1_8C51_444553540000_.wvu.Cols" hidden="1">#REF!,#REF!</definedName>
    <definedName name="Z_88CD02A3_F928_11D1_8C51_444553540000_.wvu.Cols" hidden="1">#REF!,#REF!</definedName>
    <definedName name="Z_88CD02A8_F928_11D1_8C51_444553540000_.wvu.Cols" hidden="1">#REF!</definedName>
    <definedName name="Z_96929736_F6C3_11D1_8C51_444553540000_.wvu.Cols" hidden="1">#REF!,#REF!</definedName>
    <definedName name="Z_96929740_F6C3_11D1_8C51_444553540000_.wvu.Cols" hidden="1">#REF!,#REF!</definedName>
    <definedName name="Z_96929746_F6C3_11D1_8C51_444553540000_.wvu.Cols" hidden="1">#REF!</definedName>
    <definedName name="Z_98F27197_11A4_11D2_8C51_444553540000_.wvu.Cols" hidden="1">#REF!,#REF!</definedName>
    <definedName name="Z_98F271A0_11A4_11D2_8C51_444553540000_.wvu.Cols" hidden="1">#REF!,#REF!</definedName>
    <definedName name="Z_98F271A5_11A4_11D2_8C51_444553540000_.wvu.Cols" hidden="1">#REF!</definedName>
    <definedName name="Z_AD5D9037_FB84_11D1_8C51_444553540000_.wvu.Cols" hidden="1">#REF!,#REF!</definedName>
    <definedName name="Z_AD5D9040_FB84_11D1_8C51_444553540000_.wvu.Cols" hidden="1">#REF!,#REF!</definedName>
    <definedName name="Z_AD5D9045_FB84_11D1_8C51_444553540000_.wvu.Cols" hidden="1">#REF!</definedName>
    <definedName name="Z_ADC94474_F55C_11D1_8C51_444553540000_.wvu.Cols" hidden="1">#REF!,#REF!</definedName>
    <definedName name="Z_ADC9447D_F55C_11D1_8C51_444553540000_.wvu.Cols" hidden="1">#REF!,#REF!</definedName>
    <definedName name="Z_ADC94482_F55C_11D1_8C51_444553540000_.wvu.Cols" hidden="1">#REF!</definedName>
    <definedName name="Z_C772F4DA_F46C_11D1_8C51_444553540000_.wvu.Cols" hidden="1">#REF!,#REF!</definedName>
    <definedName name="Z_C772F4E3_F46C_11D1_8C51_444553540000_.wvu.Cols" hidden="1">#REF!,#REF!</definedName>
    <definedName name="Z_C772F4E8_F46C_11D1_8C51_444553540000_.wvu.Cols" hidden="1">#REF!</definedName>
    <definedName name="Z_DD23A3E7_1197_11D2_8C51_444553540000_.wvu.Cols" hidden="1">#REF!,#REF!</definedName>
    <definedName name="Z_DD23A3F0_1197_11D2_8C51_444553540000_.wvu.Cols" hidden="1">#REF!,#REF!</definedName>
    <definedName name="Z_DD23A3F5_1197_11D2_8C51_444553540000_.wvu.Cols" hidden="1">#REF!</definedName>
    <definedName name="Z_E1908297_FB98_11D1_8C51_444553540000_.wvu.Cols" hidden="1">#REF!,#REF!</definedName>
    <definedName name="Z_E19082A0_FB98_11D1_8C51_444553540000_.wvu.Cols" hidden="1">#REF!,#REF!</definedName>
    <definedName name="Z_E19082A5_FB98_11D1_8C51_444553540000_.wvu.Cols" hidden="1">#REF!</definedName>
    <definedName name="Z_E23C3916_F64C_11D1_8C51_444553540000_.wvu.Cols" hidden="1">#REF!,#REF!</definedName>
    <definedName name="Z_E23C3920_F64C_11D1_8C51_444553540000_.wvu.Cols" hidden="1">#REF!,#REF!</definedName>
    <definedName name="Z_E23C3926_F64C_11D1_8C51_444553540000_.wvu.Cols" hidden="1">#REF!</definedName>
    <definedName name="Z_E23C3926_F64C_11D1_8C51_444553540000_.wvu.Rows" hidden="1">#REF!</definedName>
    <definedName name="Z_E9F13515_FA03_11D1_8C51_444553540000_.wvu.Cols" hidden="1">#REF!,#REF!</definedName>
    <definedName name="Z_E9F1351E_FA03_11D1_8C51_444553540000_.wvu.Cols" hidden="1">#REF!,#REF!</definedName>
    <definedName name="Z_E9F13523_FA03_11D1_8C51_444553540000_.wvu.Cols" hidden="1">#REF!</definedName>
    <definedName name="Z_F7CC403E_074D_11D2_8C51_444553540000_.wvu.Cols" hidden="1">#REF!,#REF!</definedName>
    <definedName name="Z_F7CC4047_074D_11D2_8C51_444553540000_.wvu.Cols" hidden="1">#REF!,#REF!</definedName>
    <definedName name="Z_F7CC404C_074D_11D2_8C51_444553540000_.wvu.Cols" hidden="1">#REF!</definedName>
    <definedName name="Zaid">#REF!</definedName>
    <definedName name="ZANSWER">#REF!</definedName>
    <definedName name="ZAR">'[12] Unit 1 Summary'!#REF!</definedName>
    <definedName name="エスカレ">'[12] Unit 1 Summary'!#REF!</definedName>
    <definedName name="エンジ">'[12] Unit 1 Summary'!#REF!</definedName>
    <definedName name="コンテ">'[12] Unit 1 Summary'!#REF!</definedName>
    <definedName name="一般費">'[12] Unit 1 Summary'!#REF!</definedName>
    <definedName name="据付計">'[12] Unit 1 Summary'!#REF!</definedName>
    <definedName name="機器計">'[12] Unit 1 Summary'!#REF!</definedName>
    <definedName name="輸送費">'[12] Unit 1 Summary'!#REF!</definedName>
    <definedName name="鉄骨">'[12] Unit 1 Summary'!#REF!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1" i="7" l="1"/>
  <c r="H121" i="7"/>
  <c r="H119" i="7"/>
  <c r="H118" i="7"/>
  <c r="H117" i="7"/>
  <c r="H116" i="7"/>
  <c r="H108" i="7"/>
  <c r="H107" i="7"/>
  <c r="H106" i="7"/>
  <c r="H105" i="7"/>
  <c r="H94" i="7"/>
  <c r="H93" i="7"/>
  <c r="H92" i="7"/>
  <c r="H91" i="7"/>
  <c r="H90" i="7"/>
  <c r="H89" i="7"/>
  <c r="H88" i="7"/>
  <c r="H96" i="7" s="1"/>
  <c r="H87" i="7"/>
  <c r="H86" i="7"/>
  <c r="H80" i="7"/>
  <c r="H79" i="7"/>
  <c r="H78" i="7"/>
  <c r="H77" i="7"/>
  <c r="H76" i="7"/>
  <c r="H75" i="7"/>
  <c r="H74" i="7"/>
  <c r="H73" i="7"/>
  <c r="H72" i="7"/>
  <c r="H71" i="7"/>
  <c r="H70" i="7"/>
  <c r="H69" i="7"/>
  <c r="H53" i="7"/>
  <c r="H54" i="7"/>
  <c r="H55" i="7"/>
  <c r="H56" i="7"/>
  <c r="H57" i="7"/>
  <c r="H58" i="7"/>
  <c r="H59" i="7"/>
  <c r="H60" i="7"/>
  <c r="H61" i="7"/>
  <c r="H110" i="7" l="1"/>
  <c r="H123" i="7" s="1"/>
  <c r="H82" i="7"/>
  <c r="H98" i="7"/>
  <c r="F52" i="7"/>
  <c r="H52" i="7" s="1"/>
  <c r="H63" i="7" s="1"/>
  <c r="H125" i="7" l="1"/>
</calcChain>
</file>

<file path=xl/sharedStrings.xml><?xml version="1.0" encoding="utf-8"?>
<sst xmlns="http://schemas.openxmlformats.org/spreadsheetml/2006/main" count="132" uniqueCount="84">
  <si>
    <t>Site Manager</t>
  </si>
  <si>
    <t>Technical Supervisor</t>
  </si>
  <si>
    <t>Quality Officer</t>
  </si>
  <si>
    <t>Safety Officer</t>
  </si>
  <si>
    <t>General Workers</t>
  </si>
  <si>
    <t xml:space="preserve"> </t>
  </si>
  <si>
    <t>Description</t>
  </si>
  <si>
    <t>Man Hrs</t>
  </si>
  <si>
    <t>System Administrators</t>
  </si>
  <si>
    <t>Technicians</t>
  </si>
  <si>
    <t>Artisans/ Mechanicians</t>
  </si>
  <si>
    <t>Semi-Skilled/Technical Assistants</t>
  </si>
  <si>
    <t>Artisans/Mechanicians</t>
  </si>
  <si>
    <t>Semi-skilled/Technical aids</t>
  </si>
  <si>
    <t>System administrator</t>
  </si>
  <si>
    <t>Quality officer</t>
  </si>
  <si>
    <t>General worker</t>
  </si>
  <si>
    <t>Once off</t>
  </si>
  <si>
    <t>Standby Allowance</t>
  </si>
  <si>
    <t>Per Month</t>
  </si>
  <si>
    <t>Miscellaneous Expenses</t>
  </si>
  <si>
    <t>Training Costs</t>
  </si>
  <si>
    <t>Per month</t>
  </si>
  <si>
    <t>Annually</t>
  </si>
  <si>
    <t>PPE</t>
  </si>
  <si>
    <t>First Aid- Screening &amp; Medicals</t>
  </si>
  <si>
    <t>SAPS Vetting</t>
  </si>
  <si>
    <t xml:space="preserve">Item </t>
  </si>
  <si>
    <t>Unit</t>
  </si>
  <si>
    <t>Resources Qty</t>
  </si>
  <si>
    <t>Months</t>
  </si>
  <si>
    <t>Amount</t>
  </si>
  <si>
    <t>BILL OF QUANTITES</t>
  </si>
  <si>
    <t>PREAMBLES</t>
  </si>
  <si>
    <t>For  Preambles refer to SANS Documents  which is obtainable on request for the full descriptions of materials and work to be done in this Bill.</t>
  </si>
  <si>
    <t>SUPPLEMENTARY PREAMBLES</t>
  </si>
  <si>
    <t>Rate approvals:</t>
  </si>
  <si>
    <t>The tenderer is advised that any rate that is required for work must include the following breakdown:</t>
  </si>
  <si>
    <t>Material, labour, plant, wastage, transport and profit.</t>
  </si>
  <si>
    <t>LABOUR INTENSIVE ITEMS</t>
  </si>
  <si>
    <t>The contractors must work in a labour intensive manner, . The Contractor must take this method of construction into consideration when programmes the work.</t>
  </si>
  <si>
    <t>Any items left unpriced will be understood to be provided free of charge and no claim for any extras arising out of the Tenderers omission to price any item will be entertained.</t>
  </si>
  <si>
    <t>TECHNICAL DOCUMENT</t>
  </si>
  <si>
    <t>The Contractor is referred to entire Technical  Document for the details of the Scope. The Contractor is to study the details of this document prior to pricing this Bills of Quantities</t>
  </si>
  <si>
    <t>PERIOD OF CONTRACT</t>
  </si>
  <si>
    <t>CURRENCY</t>
  </si>
  <si>
    <t>All rates tendered on and / or pricing in these bills of quantities to be in the South African Rands Currency (ZAR)</t>
  </si>
  <si>
    <t>All individual amounts in these bills of quantities exclude Value Added Tax (VAT) VAT is to be calculated as a lump sum and added to the total of all values in the Final Summary under the item provided for VAT</t>
  </si>
  <si>
    <t>HEALTH AND SAFETY</t>
  </si>
  <si>
    <t>The contractor must ensure that all health and safety  regulatory  and safety requirements  are met and valid.</t>
  </si>
  <si>
    <t>SECTION 01 - PRELIMINARIES AND GENERAL</t>
  </si>
  <si>
    <t>SECTION 02 - MAINTENANCE</t>
  </si>
  <si>
    <t>PRICING OF THE BILLS OF QUANTITIES</t>
  </si>
  <si>
    <t>60 Months</t>
  </si>
  <si>
    <t>Sub-Total</t>
  </si>
  <si>
    <t>Section 01 - Total</t>
  </si>
  <si>
    <t>SECTION 03 - OUTAGE</t>
  </si>
  <si>
    <t>Bill No. 2: Fixed Cost Labour - Normal Time</t>
  </si>
  <si>
    <t>Bill No. 1: Preliminaries and General</t>
  </si>
  <si>
    <t>Bill No. 3: Fixed 24 Hour Coverage Costs (In 12 Hour Cycles)</t>
  </si>
  <si>
    <t>Bill No. 4: Fixed Cost Labour - Normal Time</t>
  </si>
  <si>
    <t>Bill No. 5: Overtime Hours</t>
  </si>
  <si>
    <t>Grand Total (Prelims, Maintenance and Outage (Excl. Vat))</t>
  </si>
  <si>
    <t>A</t>
  </si>
  <si>
    <t>B</t>
  </si>
  <si>
    <t>C</t>
  </si>
  <si>
    <t>D</t>
  </si>
  <si>
    <t>A x B x C x D</t>
  </si>
  <si>
    <t>Tools and Equipment</t>
  </si>
  <si>
    <t>De-Establishment</t>
  </si>
  <si>
    <t>Sum</t>
  </si>
  <si>
    <t>Site Establishment (Offices Facilities, Signs etc)</t>
  </si>
  <si>
    <t>Hours Per Month</t>
  </si>
  <si>
    <t>Provision and Submission of Safety File</t>
  </si>
  <si>
    <t>Section 3 (Outage) - Grand Total</t>
  </si>
  <si>
    <t xml:space="preserve">Section 02 (Maintenance) - Grand Total </t>
  </si>
  <si>
    <t>Motor Site Vehicles (Maximium 5 people)</t>
  </si>
  <si>
    <t xml:space="preserve">Technicians is shared with Outage </t>
  </si>
  <si>
    <t>Artisans/ Mechanicians is shared with outage</t>
  </si>
  <si>
    <t>Quality Officer is a shared with Outage</t>
  </si>
  <si>
    <t>Semi-skilled/Technical aids is ahared with Outage</t>
  </si>
  <si>
    <t>Quality officer is shared with Outage</t>
  </si>
  <si>
    <t xml:space="preserve"> Rate </t>
  </si>
  <si>
    <t>SUPPLIERS WILL BE DISQUALIFIED SHOULD THEY AMEND THE ESKOM BOQ</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</si>
</sst>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0.00_-;\-&quot;R&quot;* #,##0.00_-;_-&quot;R&quot;* &quot;-&quot;??_-;_-@_-"/>
    <numFmt numFmtId="164" formatCode="_-[$R-1C09]* #,##0.00_-;\-[$R-1C09]* #,##0.00_-;_-[$R-1C09]* &quot;-&quot;??_-;_-@_-"/>
    <numFmt numFmtId="165" formatCode="[$-1C09]General"/>
    <numFmt numFmtId="166" formatCode="#,##0.00&quot; &quot;;&quot;-&quot;#,##0.00&quot; &quot;;&quot; -&quot;#&quot; &quot;;@&quot; &quot;"/>
    <numFmt numFmtId="167" formatCode="_(* #,##0.00_);_(* \(#,##0.00\);_(* &quot;-&quot;??_);_(@_)"/>
  </numFmts>
  <fonts count="25" x14ac:knownFonts="1">
    <font>
      <sz val="11"/>
      <color theme="1"/>
      <name val="Calibri"/>
      <family val="2"/>
      <scheme val="minor"/>
    </font>
    <font>
      <sz val="10"/>
      <name val="Arial"/>
      <family val="2"/>
    </font>
    <font>
      <sz val="11"/>
      <color theme="1"/>
      <name val="Calibri"/>
      <family val="2"/>
      <scheme val="minor"/>
    </font>
    <font>
      <sz val="10"/>
      <color rgb="FF000000"/>
      <name val="Arial"/>
      <family val="2"/>
    </font>
    <font>
      <sz val="10"/>
      <color rgb="FF000000"/>
      <name val="Mangal"/>
      <family val="1"/>
    </font>
    <font>
      <u/>
      <sz val="11"/>
      <color theme="10"/>
      <name val="Calibri"/>
      <family val="2"/>
      <scheme val="minor"/>
    </font>
    <font>
      <u/>
      <sz val="10"/>
      <color indexed="12"/>
      <name val="Arial"/>
      <family val="2"/>
    </font>
    <font>
      <b/>
      <sz val="12"/>
      <name val="Arial"/>
      <family val="2"/>
    </font>
    <font>
      <sz val="12"/>
      <name val="Arial"/>
      <family val="2"/>
    </font>
    <font>
      <b/>
      <u/>
      <sz val="12"/>
      <name val="Arial"/>
      <family val="2"/>
    </font>
    <font>
      <sz val="12"/>
      <color rgb="FF000000"/>
      <name val="Arial"/>
      <family val="2"/>
    </font>
    <font>
      <b/>
      <u/>
      <sz val="12"/>
      <color theme="1"/>
      <name val="Arial"/>
      <family val="2"/>
    </font>
    <font>
      <b/>
      <u/>
      <sz val="14"/>
      <color theme="1"/>
      <name val="Arial"/>
      <family val="2"/>
    </font>
    <font>
      <b/>
      <u/>
      <sz val="12"/>
      <color rgb="FF000000"/>
      <name val="Arial"/>
      <family val="2"/>
    </font>
    <font>
      <b/>
      <sz val="11"/>
      <color theme="1"/>
      <name val="Arial"/>
      <family val="2"/>
    </font>
    <font>
      <sz val="11"/>
      <color theme="1"/>
      <name val="Arial"/>
      <family val="2"/>
    </font>
    <font>
      <i/>
      <sz val="12"/>
      <color theme="1"/>
      <name val="Arial"/>
      <family val="2"/>
    </font>
    <font>
      <sz val="12"/>
      <color theme="1"/>
      <name val="Arial"/>
      <family val="2"/>
    </font>
    <font>
      <b/>
      <sz val="11"/>
      <color rgb="FFFF0000"/>
      <name val="Arial"/>
      <family val="2"/>
    </font>
    <font>
      <sz val="11"/>
      <name val="Arial"/>
      <family val="2"/>
    </font>
    <font>
      <b/>
      <sz val="14"/>
      <color theme="1"/>
      <name val="Arial"/>
      <family val="2"/>
    </font>
    <font>
      <b/>
      <sz val="12"/>
      <color theme="1"/>
      <name val="Arial"/>
      <family val="2"/>
    </font>
    <font>
      <b/>
      <u/>
      <sz val="16"/>
      <name val="Arial"/>
      <family val="2"/>
    </font>
    <font>
      <b/>
      <sz val="14"/>
      <color rgb="FF002060"/>
      <name val="Arial"/>
      <family val="2"/>
    </font>
    <font>
      <sz val="14"/>
      <color rgb="FF002060"/>
      <name val="Arial"/>
      <family val="2"/>
    </font>
  </fonts>
  <fills count="4">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4">
    <xf numFmtId="0" fontId="0" fillId="0" borderId="0"/>
    <xf numFmtId="0" fontId="1" fillId="0" borderId="0"/>
    <xf numFmtId="0" fontId="1" fillId="0" borderId="0"/>
    <xf numFmtId="165" fontId="3" fillId="0" borderId="0" applyBorder="0" applyProtection="0"/>
    <xf numFmtId="166" fontId="4" fillId="0" borderId="0" applyBorder="0" applyProtection="0"/>
    <xf numFmtId="0" fontId="5" fillId="0" borderId="0" applyNumberFormat="0" applyFill="0" applyBorder="0" applyAlignment="0" applyProtection="0"/>
    <xf numFmtId="0" fontId="1" fillId="0" borderId="0"/>
    <xf numFmtId="0" fontId="6" fillId="0" borderId="0" applyNumberFormat="0" applyFill="0" applyBorder="0" applyAlignment="0" applyProtection="0">
      <alignment vertical="top"/>
      <protection locked="0"/>
    </xf>
    <xf numFmtId="0" fontId="1" fillId="0" borderId="0"/>
    <xf numFmtId="167"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0" fontId="2" fillId="0" borderId="0"/>
    <xf numFmtId="0" fontId="1" fillId="0" borderId="0"/>
  </cellStyleXfs>
  <cellXfs count="94">
    <xf numFmtId="0" fontId="0" fillId="0" borderId="0" xfId="0"/>
    <xf numFmtId="0" fontId="14" fillId="3" borderId="7" xfId="0" applyFont="1" applyFill="1" applyBorder="1" applyAlignment="1" applyProtection="1">
      <alignment horizontal="center" vertical="center" wrapText="1"/>
      <protection locked="0"/>
    </xf>
    <xf numFmtId="0" fontId="15" fillId="0" borderId="0" xfId="0" applyFont="1" applyAlignment="1" applyProtection="1">
      <alignment horizontal="center" vertical="center"/>
      <protection locked="0"/>
    </xf>
    <xf numFmtId="44" fontId="15" fillId="0" borderId="0" xfId="0" applyNumberFormat="1" applyFont="1" applyAlignment="1" applyProtection="1">
      <alignment horizontal="center" vertical="center"/>
      <protection locked="0"/>
    </xf>
    <xf numFmtId="164" fontId="15" fillId="0" borderId="15" xfId="0" applyNumberFormat="1" applyFont="1" applyBorder="1" applyAlignment="1" applyProtection="1">
      <alignment horizontal="center" vertical="center"/>
      <protection locked="0"/>
    </xf>
    <xf numFmtId="0" fontId="15" fillId="0" borderId="15" xfId="0" applyFont="1" applyBorder="1" applyAlignment="1" applyProtection="1">
      <alignment horizontal="center" vertical="center"/>
      <protection locked="0"/>
    </xf>
    <xf numFmtId="164" fontId="15" fillId="0" borderId="11" xfId="0" applyNumberFormat="1" applyFont="1" applyBorder="1" applyAlignment="1" applyProtection="1">
      <alignment vertical="center"/>
      <protection locked="0"/>
    </xf>
    <xf numFmtId="0" fontId="15" fillId="0" borderId="11" xfId="0" applyFont="1" applyBorder="1" applyAlignment="1" applyProtection="1">
      <alignment vertical="center"/>
      <protection locked="0"/>
    </xf>
    <xf numFmtId="0" fontId="15" fillId="0" borderId="0" xfId="0" applyFont="1" applyAlignment="1" applyProtection="1">
      <alignment vertical="center"/>
      <protection locked="0"/>
    </xf>
    <xf numFmtId="44" fontId="15" fillId="0" borderId="0" xfId="0" applyNumberFormat="1" applyFont="1" applyAlignment="1" applyProtection="1">
      <alignment vertical="center"/>
      <protection locked="0"/>
    </xf>
    <xf numFmtId="0" fontId="15" fillId="2" borderId="13" xfId="0" applyFont="1" applyFill="1" applyBorder="1" applyAlignment="1" applyProtection="1">
      <alignment vertical="center"/>
      <protection locked="0"/>
    </xf>
    <xf numFmtId="0" fontId="14" fillId="0" borderId="7" xfId="0" applyFont="1" applyBorder="1" applyAlignment="1" applyProtection="1">
      <alignment vertical="center"/>
      <protection locked="0"/>
    </xf>
    <xf numFmtId="164" fontId="14" fillId="0" borderId="7" xfId="0" applyNumberFormat="1" applyFont="1" applyBorder="1" applyAlignment="1" applyProtection="1">
      <alignment vertical="center"/>
      <protection locked="0"/>
    </xf>
    <xf numFmtId="0" fontId="14" fillId="0" borderId="13" xfId="0" applyFont="1" applyBorder="1" applyAlignment="1" applyProtection="1">
      <alignment vertical="center"/>
      <protection locked="0"/>
    </xf>
    <xf numFmtId="164" fontId="14" fillId="0" borderId="13" xfId="0" applyNumberFormat="1" applyFont="1" applyBorder="1" applyAlignment="1" applyProtection="1">
      <alignment vertical="center"/>
      <protection locked="0"/>
    </xf>
    <xf numFmtId="0" fontId="14" fillId="0" borderId="11" xfId="0" applyFont="1" applyBorder="1" applyAlignment="1" applyProtection="1">
      <alignment horizontal="center" vertical="center"/>
      <protection locked="0"/>
    </xf>
    <xf numFmtId="164" fontId="14" fillId="0" borderId="11" xfId="0" applyNumberFormat="1" applyFont="1" applyBorder="1" applyAlignment="1" applyProtection="1">
      <alignment vertical="center"/>
      <protection locked="0"/>
    </xf>
    <xf numFmtId="0" fontId="21" fillId="0" borderId="7" xfId="0" applyFont="1" applyBorder="1" applyAlignment="1" applyProtection="1">
      <alignment horizontal="center" vertical="center"/>
      <protection locked="0"/>
    </xf>
    <xf numFmtId="164" fontId="21" fillId="0" borderId="7" xfId="0" applyNumberFormat="1" applyFont="1" applyBorder="1" applyAlignment="1" applyProtection="1">
      <alignment vertical="center"/>
      <protection locked="0"/>
    </xf>
    <xf numFmtId="0" fontId="17" fillId="0" borderId="0" xfId="0" applyFont="1" applyAlignment="1" applyProtection="1">
      <alignment vertical="center"/>
      <protection locked="0"/>
    </xf>
    <xf numFmtId="44" fontId="17" fillId="0" borderId="0" xfId="0" applyNumberFormat="1" applyFont="1" applyAlignment="1" applyProtection="1">
      <alignment vertical="center"/>
      <protection locked="0"/>
    </xf>
    <xf numFmtId="0" fontId="18" fillId="0" borderId="11" xfId="0" applyFont="1" applyBorder="1" applyAlignment="1" applyProtection="1">
      <alignment vertical="center"/>
      <protection locked="0"/>
    </xf>
    <xf numFmtId="164" fontId="20" fillId="0" borderId="7" xfId="0" applyNumberFormat="1" applyFont="1" applyBorder="1" applyAlignment="1" applyProtection="1">
      <alignment vertical="center"/>
      <protection locked="0"/>
    </xf>
    <xf numFmtId="0" fontId="14" fillId="0" borderId="11" xfId="0" applyFont="1" applyBorder="1" applyAlignment="1" applyProtection="1">
      <alignment vertical="center"/>
      <protection locked="0"/>
    </xf>
    <xf numFmtId="164" fontId="20" fillId="0" borderId="11" xfId="0" applyNumberFormat="1" applyFont="1" applyBorder="1" applyAlignment="1" applyProtection="1">
      <alignment vertical="center"/>
      <protection locked="0"/>
    </xf>
    <xf numFmtId="0" fontId="23" fillId="0" borderId="7" xfId="0" applyFont="1" applyBorder="1" applyAlignment="1" applyProtection="1">
      <alignment vertical="center"/>
      <protection locked="0"/>
    </xf>
    <xf numFmtId="164" fontId="23" fillId="0" borderId="7" xfId="0" applyNumberFormat="1" applyFont="1" applyBorder="1" applyAlignment="1" applyProtection="1">
      <alignment vertical="center"/>
      <protection locked="0"/>
    </xf>
    <xf numFmtId="0" fontId="24" fillId="0" borderId="0" xfId="0" applyFont="1" applyAlignment="1" applyProtection="1">
      <alignment vertical="center"/>
      <protection locked="0"/>
    </xf>
    <xf numFmtId="44" fontId="24" fillId="0" borderId="0" xfId="0" applyNumberFormat="1" applyFont="1" applyAlignment="1" applyProtection="1">
      <alignment vertical="center"/>
      <protection locked="0"/>
    </xf>
    <xf numFmtId="0" fontId="14" fillId="3" borderId="5" xfId="0" applyFont="1" applyFill="1" applyBorder="1" applyAlignment="1">
      <alignment horizontal="center" vertical="center"/>
    </xf>
    <xf numFmtId="0" fontId="14" fillId="3" borderId="3" xfId="0" applyFont="1" applyFill="1" applyBorder="1" applyAlignment="1">
      <alignment horizontal="center" vertical="center" wrapText="1"/>
    </xf>
    <xf numFmtId="0" fontId="14" fillId="3" borderId="6" xfId="0" applyFont="1" applyFill="1" applyBorder="1" applyAlignment="1">
      <alignment horizontal="center" vertical="center"/>
    </xf>
    <xf numFmtId="0" fontId="14" fillId="3" borderId="6" xfId="0" applyFont="1" applyFill="1" applyBorder="1" applyAlignment="1">
      <alignment horizontal="center" vertical="center" wrapText="1"/>
    </xf>
    <xf numFmtId="0" fontId="15" fillId="0" borderId="9" xfId="0" applyFont="1" applyBorder="1" applyAlignment="1">
      <alignment horizontal="center" vertical="center"/>
    </xf>
    <xf numFmtId="0" fontId="15" fillId="0" borderId="14" xfId="0" applyFont="1" applyBorder="1" applyAlignment="1">
      <alignment horizontal="center" vertical="center"/>
    </xf>
    <xf numFmtId="0" fontId="15" fillId="0" borderId="10" xfId="0" applyFont="1" applyBorder="1" applyAlignment="1">
      <alignment horizontal="center" vertical="center"/>
    </xf>
    <xf numFmtId="0" fontId="15" fillId="0" borderId="8" xfId="0" applyFont="1" applyBorder="1" applyAlignment="1">
      <alignment horizontal="center" vertical="center"/>
    </xf>
    <xf numFmtId="0" fontId="15" fillId="0" borderId="12" xfId="0" applyFont="1" applyBorder="1" applyAlignment="1">
      <alignment horizontal="center" vertical="center"/>
    </xf>
    <xf numFmtId="0" fontId="15" fillId="0" borderId="0" xfId="0" applyFont="1" applyAlignment="1">
      <alignment horizontal="center" vertical="center"/>
    </xf>
    <xf numFmtId="0" fontId="22" fillId="0" borderId="12" xfId="0" applyFont="1" applyBorder="1" applyAlignment="1">
      <alignment horizontal="left" vertical="center" wrapText="1"/>
    </xf>
    <xf numFmtId="0" fontId="9" fillId="0" borderId="12" xfId="0" applyFont="1" applyBorder="1" applyAlignment="1">
      <alignment horizontal="left" vertical="center" wrapText="1"/>
    </xf>
    <xf numFmtId="0" fontId="9" fillId="0" borderId="12" xfId="12" applyFont="1" applyBorder="1" applyAlignment="1">
      <alignment vertical="center" wrapText="1"/>
    </xf>
    <xf numFmtId="0" fontId="8" fillId="0" borderId="12" xfId="12" applyFont="1" applyBorder="1" applyAlignment="1">
      <alignment vertical="center" wrapText="1"/>
    </xf>
    <xf numFmtId="0" fontId="13" fillId="0" borderId="12" xfId="12" applyFont="1" applyBorder="1" applyAlignment="1">
      <alignment horizontal="left" vertical="center" wrapText="1"/>
    </xf>
    <xf numFmtId="0" fontId="10" fillId="0" borderId="12" xfId="12" applyFont="1" applyBorder="1" applyAlignment="1">
      <alignment horizontal="left" vertical="center" wrapText="1"/>
    </xf>
    <xf numFmtId="0" fontId="8" fillId="0" borderId="12" xfId="13" applyFont="1" applyBorder="1" applyAlignment="1">
      <alignment vertical="center" wrapText="1"/>
    </xf>
    <xf numFmtId="0" fontId="7" fillId="0" borderId="12" xfId="0" applyFont="1" applyBorder="1" applyAlignment="1">
      <alignment vertical="center" wrapText="1"/>
    </xf>
    <xf numFmtId="0" fontId="11" fillId="0" borderId="12" xfId="0" applyFont="1" applyBorder="1" applyAlignment="1">
      <alignment horizontal="left" vertical="center" wrapText="1"/>
    </xf>
    <xf numFmtId="0" fontId="16" fillId="0" borderId="12" xfId="0" applyFont="1" applyBorder="1" applyAlignment="1">
      <alignment horizontal="left" vertical="center" wrapText="1"/>
    </xf>
    <xf numFmtId="0" fontId="17" fillId="0" borderId="12" xfId="0" applyFont="1" applyBorder="1" applyAlignment="1">
      <alignment horizontal="left" vertical="center" wrapText="1"/>
    </xf>
    <xf numFmtId="0" fontId="15" fillId="2" borderId="4" xfId="0" applyFont="1" applyFill="1" applyBorder="1" applyAlignment="1">
      <alignment horizontal="center" vertical="center"/>
    </xf>
    <xf numFmtId="0" fontId="12" fillId="2" borderId="1" xfId="0" applyFont="1" applyFill="1" applyBorder="1" applyAlignment="1">
      <alignment horizontal="left" vertical="center" wrapText="1"/>
    </xf>
    <xf numFmtId="0" fontId="15" fillId="2" borderId="2" xfId="0" applyFont="1" applyFill="1" applyBorder="1" applyAlignment="1">
      <alignment horizontal="center" vertical="center"/>
    </xf>
    <xf numFmtId="0" fontId="15" fillId="2" borderId="1" xfId="0" applyFont="1" applyFill="1" applyBorder="1" applyAlignment="1">
      <alignment horizontal="center" vertical="center"/>
    </xf>
    <xf numFmtId="0" fontId="15" fillId="0" borderId="12" xfId="0" applyFont="1" applyBorder="1" applyAlignment="1">
      <alignment horizontal="left" vertical="center"/>
    </xf>
    <xf numFmtId="0" fontId="15" fillId="0" borderId="12" xfId="0" applyFont="1" applyBorder="1" applyAlignment="1">
      <alignment horizontal="left" vertical="center" wrapText="1"/>
    </xf>
    <xf numFmtId="0" fontId="14" fillId="0" borderId="5" xfId="0" applyFont="1" applyBorder="1" applyAlignment="1">
      <alignment vertical="center"/>
    </xf>
    <xf numFmtId="0" fontId="14" fillId="0" borderId="3" xfId="0" applyFont="1" applyBorder="1" applyAlignment="1">
      <alignment vertical="center"/>
    </xf>
    <xf numFmtId="0" fontId="14" fillId="0" borderId="6" xfId="0" applyFont="1" applyBorder="1" applyAlignment="1">
      <alignment horizontal="center" vertical="center"/>
    </xf>
    <xf numFmtId="0" fontId="14" fillId="0" borderId="6" xfId="0" applyFont="1" applyBorder="1" applyAlignment="1">
      <alignment vertical="center"/>
    </xf>
    <xf numFmtId="0" fontId="12" fillId="0" borderId="12" xfId="0" applyFont="1" applyBorder="1" applyAlignment="1">
      <alignment horizontal="left" vertical="center" wrapText="1"/>
    </xf>
    <xf numFmtId="0" fontId="15" fillId="0" borderId="12" xfId="0" applyFont="1" applyBorder="1" applyAlignment="1">
      <alignment vertical="center"/>
    </xf>
    <xf numFmtId="0" fontId="14" fillId="0" borderId="4" xfId="0" applyFont="1" applyBorder="1" applyAlignment="1">
      <alignment vertical="center"/>
    </xf>
    <xf numFmtId="0" fontId="14" fillId="0" borderId="1" xfId="0" applyFont="1" applyBorder="1" applyAlignment="1">
      <alignment vertical="center"/>
    </xf>
    <xf numFmtId="0" fontId="14" fillId="0" borderId="2" xfId="0" applyFont="1" applyBorder="1" applyAlignment="1">
      <alignment horizontal="center" vertical="center"/>
    </xf>
    <xf numFmtId="0" fontId="14" fillId="0" borderId="2" xfId="0" applyFont="1" applyBorder="1" applyAlignment="1">
      <alignment vertical="center"/>
    </xf>
    <xf numFmtId="0" fontId="15" fillId="0" borderId="8" xfId="0" applyFont="1" applyBorder="1" applyAlignment="1">
      <alignment vertical="center"/>
    </xf>
    <xf numFmtId="0" fontId="15" fillId="0" borderId="0" xfId="0" applyFont="1" applyAlignment="1">
      <alignment vertical="center"/>
    </xf>
    <xf numFmtId="1" fontId="15" fillId="0" borderId="12" xfId="0" applyNumberFormat="1" applyFont="1" applyBorder="1" applyAlignment="1">
      <alignment horizontal="center" vertical="center"/>
    </xf>
    <xf numFmtId="0" fontId="19" fillId="0" borderId="12" xfId="0" applyFont="1" applyBorder="1" applyAlignment="1">
      <alignment horizontal="left" vertical="center"/>
    </xf>
    <xf numFmtId="0" fontId="19" fillId="0" borderId="0" xfId="0" applyFont="1" applyAlignment="1">
      <alignment horizontal="center" vertical="center"/>
    </xf>
    <xf numFmtId="0" fontId="19" fillId="0" borderId="12" xfId="0" applyFont="1" applyBorder="1" applyAlignment="1">
      <alignment horizontal="center" vertical="center"/>
    </xf>
    <xf numFmtId="0" fontId="15" fillId="0" borderId="4" xfId="0" applyFont="1" applyBorder="1" applyAlignment="1">
      <alignment horizontal="center" vertical="center"/>
    </xf>
    <xf numFmtId="0" fontId="14" fillId="0" borderId="12" xfId="0" applyFont="1" applyBorder="1" applyAlignment="1">
      <alignment horizontal="center" vertical="center"/>
    </xf>
    <xf numFmtId="0" fontId="14" fillId="0" borderId="0" xfId="0" applyFont="1" applyAlignment="1">
      <alignment horizontal="center" vertical="center"/>
    </xf>
    <xf numFmtId="0" fontId="17" fillId="0" borderId="5" xfId="0" applyFont="1" applyBorder="1" applyAlignment="1">
      <alignment horizontal="center" vertical="center"/>
    </xf>
    <xf numFmtId="0" fontId="21" fillId="0" borderId="3" xfId="0" applyFont="1" applyBorder="1" applyAlignment="1">
      <alignment horizontal="left" vertical="center"/>
    </xf>
    <xf numFmtId="0" fontId="21" fillId="0" borderId="6" xfId="0" applyFont="1" applyBorder="1" applyAlignment="1">
      <alignment horizontal="center" vertical="center"/>
    </xf>
    <xf numFmtId="0" fontId="21" fillId="0" borderId="3" xfId="0" applyFont="1" applyBorder="1" applyAlignment="1">
      <alignment horizontal="center" vertical="center"/>
    </xf>
    <xf numFmtId="0" fontId="18" fillId="0" borderId="8" xfId="0" applyFont="1" applyBorder="1" applyAlignment="1">
      <alignment vertical="center"/>
    </xf>
    <xf numFmtId="0" fontId="18" fillId="0" borderId="12" xfId="0" applyFont="1" applyBorder="1" applyAlignment="1">
      <alignment vertical="center"/>
    </xf>
    <xf numFmtId="0" fontId="18" fillId="0" borderId="0" xfId="0" applyFont="1" applyAlignment="1">
      <alignment horizontal="center" vertical="center"/>
    </xf>
    <xf numFmtId="0" fontId="18" fillId="0" borderId="0" xfId="0" applyFont="1" applyAlignment="1">
      <alignment vertical="center"/>
    </xf>
    <xf numFmtId="0" fontId="21" fillId="0" borderId="3" xfId="0" applyFont="1" applyBorder="1" applyAlignment="1">
      <alignment vertical="center"/>
    </xf>
    <xf numFmtId="0" fontId="14" fillId="0" borderId="8" xfId="0" applyFont="1" applyBorder="1" applyAlignment="1">
      <alignment vertical="center"/>
    </xf>
    <xf numFmtId="0" fontId="14" fillId="0" borderId="12" xfId="0" applyFont="1" applyBorder="1" applyAlignment="1">
      <alignment vertical="center"/>
    </xf>
    <xf numFmtId="0" fontId="14" fillId="0" borderId="0" xfId="0" applyFont="1" applyAlignment="1">
      <alignment vertical="center"/>
    </xf>
    <xf numFmtId="0" fontId="23" fillId="0" borderId="5" xfId="0" applyFont="1" applyBorder="1" applyAlignment="1">
      <alignment vertical="center"/>
    </xf>
    <xf numFmtId="0" fontId="23" fillId="0" borderId="6" xfId="0" applyFont="1" applyBorder="1" applyAlignment="1">
      <alignment vertical="center"/>
    </xf>
    <xf numFmtId="0" fontId="23" fillId="0" borderId="6" xfId="0" applyFont="1" applyBorder="1" applyAlignment="1">
      <alignment horizontal="center" vertical="center"/>
    </xf>
    <xf numFmtId="0" fontId="23" fillId="0" borderId="3" xfId="0" applyFont="1" applyBorder="1" applyAlignment="1">
      <alignment vertical="center"/>
    </xf>
    <xf numFmtId="0" fontId="18" fillId="0" borderId="16" xfId="0" applyFont="1" applyBorder="1" applyAlignment="1">
      <alignment horizontal="center" vertical="center"/>
    </xf>
    <xf numFmtId="0" fontId="18" fillId="0" borderId="2" xfId="0" applyFont="1" applyBorder="1" applyAlignment="1">
      <alignment horizontal="center" vertical="center"/>
    </xf>
    <xf numFmtId="0" fontId="18" fillId="0" borderId="17" xfId="0" applyFont="1" applyBorder="1" applyAlignment="1">
      <alignment horizontal="center" vertical="center"/>
    </xf>
  </cellXfs>
  <cellStyles count="14">
    <cellStyle name="Comma 2 2" xfId="9" xr:uid="{2DB444AA-1406-4CC7-89ED-B82539C62369}"/>
    <cellStyle name="Excel_BuiltIn_Comma" xfId="4" xr:uid="{9D72CDDD-A6BD-482B-8F0B-5EA9EF0274CD}"/>
    <cellStyle name="Hyperlink 2 2" xfId="7" xr:uid="{9641A608-0532-407E-8028-9468564BC2C9}"/>
    <cellStyle name="Hyperlink 3" xfId="5" xr:uid="{1DE4938E-F873-4E0F-BE96-E879FD302F4C}"/>
    <cellStyle name="Normal" xfId="0" builtinId="0"/>
    <cellStyle name="Normal 12" xfId="3" xr:uid="{DF22054F-618B-4730-BE95-BEA5F4893B77}"/>
    <cellStyle name="Normal 2" xfId="1" xr:uid="{528E11C3-25CA-498A-8187-91056792A28A}"/>
    <cellStyle name="Normal 2 2 2" xfId="2" xr:uid="{273AAE54-B91A-452E-8637-64404B174BCE}"/>
    <cellStyle name="Normal 2 2 5" xfId="13" xr:uid="{7FA3B34A-0D7C-49E2-B4CB-18FDB9CA5C03}"/>
    <cellStyle name="Normal 2 3" xfId="8" xr:uid="{28A7656E-3AB5-4B2F-A46B-5519D20C9A70}"/>
    <cellStyle name="Normal 3" xfId="6" xr:uid="{D9119A42-0EA9-4AFE-A3C0-903967B40C75}"/>
    <cellStyle name="Normal 4" xfId="12" xr:uid="{8C5C3655-D1F1-4290-A561-875C9BE4C255}"/>
    <cellStyle name="Percent 2" xfId="11" xr:uid="{A81311FB-1020-4AAE-8781-5893E481E43D}"/>
    <cellStyle name="Percent 3" xfId="10" xr:uid="{C883AF16-BD21-4469-B4EE-185AD21E3A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calcChain" Target="calcChain.xml"/><Relationship Id="rId2" Type="http://schemas.openxmlformats.org/officeDocument/2006/relationships/externalLink" Target="externalLinks/externalLink1.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styles" Target="styles.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Merlyn\ACERDATA%20(D)\DATA\Majuba\Stacker%20Evaluation\Krupp\300-720%20HCS%20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ite%202/AppData/Local/Microsoft/Windows/Temporary%20Internet%20Files/Content.IE5/P1V95OJH/Data/Vote%20Revision/Votrev99/Vote'96/Vote'96%20new%20files/96consum.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HR%20(Marietjie)\Gerrit%20Jansen%20Training\A%20PERWAY%20TRACK%20INGENEERING%20WORKS%20TRAINING%20REPORT%202014-2015%20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U:\DU%20Book.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Site%202/AppData/Local/Microsoft/Windows/Temporary%20Internet%20Files/Content.IE5/P1V95OJH/Data/Finman/WUC/REP99/Votf089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Merlyn-1\C\DATA\Works\PS%20-%20Grootvlei%20CED\C&amp;I\Prices\BOQ%20Schedule%20B%20and%20Schedule%20A_REVISION%20REV%2000%20Accepted.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Merlyn\ACERDATA%20(D)\DATA\Majuba\Stacker%20Evaluation\Krupp\QS%20Inf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My%20Documents\PROJEKTE\ATENDERS\VRYHEID\PROJEKTE\ATENDERS\MASTERS\BILL.WQ1"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Site%202/AppData/Local/Microsoft/Windows/Temporary%20Internet%20Files/Content.IE5/P1V95OJH/Users/Durapi/AppData/Local/Temp/Rar$DIa0.868/P31_LV%20Switchgear_CCFS_12053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ocuments%20and%20Settings\dayalan.naicker.NPA\Local%20Settings\Temporary%20Internet%20Files\OLK80E\summary\oops%20costing%20gon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LS\CAO\G133\CONTAINER.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Site%202/AppData/Local/Microsoft/Windows/Temporary%20Internet%20Files/Content.IE5/P1V95OJH/Analysis%20Breakdown/Hitachi%20Price%20schedules/20070119%20Hitachi-Turb%20Activity%20Schedules(3unit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t"/>
      <sheetName val="D"/>
      <sheetName val="T"/>
      <sheetName val="R"/>
      <sheetName val="Fe"/>
      <sheetName val="L"/>
      <sheetName val="Ven"/>
      <sheetName val="EPM"/>
      <sheetName val="S"/>
      <sheetName val="Mel"/>
      <sheetName val="M"/>
      <sheetName val="Du"/>
      <sheetName val="He"/>
      <sheetName val="Se"/>
      <sheetName val="Rs"/>
      <sheetName val="We"/>
      <sheetName val="SC"/>
      <sheetName val="C"/>
      <sheetName val="E"/>
      <sheetName val="CS"/>
      <sheetName val="ES"/>
      <sheetName val="Ein"/>
      <sheetName val="EC"/>
      <sheetName val="E PS5"/>
      <sheetName val="EA"/>
      <sheetName val="1"/>
      <sheetName val="2"/>
      <sheetName val="3"/>
      <sheetName val="4"/>
      <sheetName val="5"/>
      <sheetName val="6"/>
      <sheetName val="7"/>
      <sheetName val="8"/>
      <sheetName val="9"/>
      <sheetName val="10"/>
      <sheetName val="11"/>
      <sheetName val="Progress Tables"/>
      <sheetName val="Progress Curve"/>
      <sheetName val="Net Cash Table"/>
      <sheetName val="Cash Out Table"/>
      <sheetName val="E_PS5"/>
      <sheetName val="E_PS51"/>
      <sheetName val="AT COMPLETION"/>
      <sheetName val="Definition1"/>
      <sheetName val="Calc"/>
      <sheetName val="Sensitivities"/>
      <sheetName val="Definition2"/>
      <sheetName val="U6"/>
      <sheetName val="U5"/>
      <sheetName val="U4"/>
      <sheetName val="U3"/>
      <sheetName val="U2"/>
      <sheetName val="U1"/>
      <sheetName val="CP1 Civil"/>
      <sheetName val="CP2 Elec"/>
      <sheetName val="CP3 C&amp;I"/>
      <sheetName val="CP4 Coal &amp; Ash"/>
      <sheetName val="CP5 LPS"/>
      <sheetName val="CP6 Housing"/>
      <sheetName val="ODC"/>
      <sheetName val="Tx"/>
      <sheetName val="Package Totals"/>
      <sheetName val="Index Analysis"/>
      <sheetName val="Econ(yearly)"/>
      <sheetName val="Econ(monthly)"/>
      <sheetName val="Package Phasing"/>
      <sheetName val="SUMREP"/>
      <sheetName val=" Unit 1 Summar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1143">
          <cell r="C1143" t="str">
            <v>.</v>
          </cell>
        </row>
        <row r="1144">
          <cell r="C1144" t="str">
            <v>1100-001</v>
          </cell>
        </row>
        <row r="1145">
          <cell r="C1145" t="str">
            <v>1100-002</v>
          </cell>
        </row>
        <row r="1146">
          <cell r="C1146" t="str">
            <v>1100-003</v>
          </cell>
        </row>
        <row r="1147">
          <cell r="C1147" t="str">
            <v>1100-004</v>
          </cell>
        </row>
        <row r="1148">
          <cell r="C1148" t="str">
            <v>1100-005</v>
          </cell>
        </row>
        <row r="1149">
          <cell r="C1149" t="str">
            <v>1100-006</v>
          </cell>
        </row>
        <row r="1150">
          <cell r="C1150" t="str">
            <v>1100-007</v>
          </cell>
        </row>
        <row r="1151">
          <cell r="C1151" t="str">
            <v>1100-008</v>
          </cell>
        </row>
        <row r="1152">
          <cell r="C1152" t="str">
            <v>1100-009</v>
          </cell>
        </row>
        <row r="1153">
          <cell r="C1153" t="str">
            <v>1100-010</v>
          </cell>
        </row>
        <row r="1154">
          <cell r="C1154" t="str">
            <v>1100-011</v>
          </cell>
        </row>
        <row r="1155">
          <cell r="C1155" t="str">
            <v>1100-012</v>
          </cell>
        </row>
        <row r="1156">
          <cell r="C1156" t="str">
            <v>1100-013</v>
          </cell>
        </row>
        <row r="1157">
          <cell r="C1157" t="str">
            <v>1100-014</v>
          </cell>
        </row>
        <row r="1158">
          <cell r="C1158" t="str">
            <v>1100-015</v>
          </cell>
        </row>
        <row r="1159">
          <cell r="C1159" t="str">
            <v>1100-016</v>
          </cell>
        </row>
        <row r="1160">
          <cell r="C1160" t="str">
            <v>1100-017</v>
          </cell>
        </row>
        <row r="1161">
          <cell r="C1161" t="str">
            <v>1100-018</v>
          </cell>
        </row>
      </sheetData>
      <sheetData sheetId="22" refreshError="1"/>
      <sheetData sheetId="23" refreshError="1"/>
      <sheetData sheetId="24" refreshError="1"/>
      <sheetData sheetId="25" refreshError="1">
        <row r="13">
          <cell r="F13" t="str">
            <v>.</v>
          </cell>
        </row>
        <row r="14">
          <cell r="F14" t="str">
            <v>101-001</v>
          </cell>
        </row>
        <row r="15">
          <cell r="F15" t="str">
            <v>104-001</v>
          </cell>
        </row>
        <row r="16">
          <cell r="F16" t="str">
            <v>104-002</v>
          </cell>
        </row>
        <row r="17">
          <cell r="F17" t="str">
            <v>104-003</v>
          </cell>
        </row>
        <row r="18">
          <cell r="F18" t="str">
            <v>.</v>
          </cell>
        </row>
        <row r="19">
          <cell r="F19" t="str">
            <v>102-001</v>
          </cell>
        </row>
        <row r="20">
          <cell r="F20" t="str">
            <v>102-002</v>
          </cell>
        </row>
        <row r="21">
          <cell r="F21" t="str">
            <v>102-003</v>
          </cell>
        </row>
        <row r="22">
          <cell r="F22" t="str">
            <v>102-004</v>
          </cell>
        </row>
        <row r="23">
          <cell r="F23" t="str">
            <v>102-005</v>
          </cell>
        </row>
        <row r="24">
          <cell r="F24" t="str">
            <v>102-006</v>
          </cell>
        </row>
        <row r="25">
          <cell r="F25" t="str">
            <v>.</v>
          </cell>
        </row>
        <row r="26">
          <cell r="F26" t="str">
            <v>.</v>
          </cell>
        </row>
        <row r="27">
          <cell r="F27" t="str">
            <v>106-001</v>
          </cell>
        </row>
        <row r="28">
          <cell r="F28" t="str">
            <v>106-002</v>
          </cell>
        </row>
        <row r="29">
          <cell r="F29" t="str">
            <v>107-001</v>
          </cell>
        </row>
        <row r="30">
          <cell r="F30" t="str">
            <v>107-002</v>
          </cell>
        </row>
        <row r="31">
          <cell r="F31" t="str">
            <v>107-003</v>
          </cell>
        </row>
        <row r="32">
          <cell r="F32" t="str">
            <v>108-001</v>
          </cell>
        </row>
        <row r="33">
          <cell r="F33" t="str">
            <v>108-002</v>
          </cell>
        </row>
        <row r="34">
          <cell r="F34" t="str">
            <v>108-003</v>
          </cell>
        </row>
        <row r="35">
          <cell r="F35" t="str">
            <v>108-004</v>
          </cell>
        </row>
        <row r="36">
          <cell r="F36" t="str">
            <v>108-005</v>
          </cell>
        </row>
        <row r="37">
          <cell r="F37" t="str">
            <v>109-001</v>
          </cell>
        </row>
        <row r="38">
          <cell r="F38" t="str">
            <v>109-002</v>
          </cell>
        </row>
        <row r="39">
          <cell r="F39" t="str">
            <v>109-003</v>
          </cell>
        </row>
        <row r="40">
          <cell r="F40" t="str">
            <v>110-001</v>
          </cell>
        </row>
        <row r="41">
          <cell r="F41" t="str">
            <v>110-002</v>
          </cell>
        </row>
        <row r="42">
          <cell r="F42" t="str">
            <v>110-003</v>
          </cell>
        </row>
        <row r="43">
          <cell r="F43" t="str">
            <v>110-004</v>
          </cell>
        </row>
        <row r="44">
          <cell r="F44" t="str">
            <v>110-005</v>
          </cell>
        </row>
        <row r="45">
          <cell r="F45" t="str">
            <v>110-006</v>
          </cell>
        </row>
        <row r="46">
          <cell r="F46" t="str">
            <v>110-007</v>
          </cell>
        </row>
        <row r="47">
          <cell r="F47" t="str">
            <v>110-008</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111-001</v>
          </cell>
        </row>
        <row r="71">
          <cell r="F71" t="str">
            <v>.</v>
          </cell>
        </row>
        <row r="72">
          <cell r="F72" t="str">
            <v>112-001</v>
          </cell>
        </row>
        <row r="73">
          <cell r="F73" t="str">
            <v>112-002</v>
          </cell>
        </row>
        <row r="74">
          <cell r="F74" t="str">
            <v>112-003</v>
          </cell>
        </row>
        <row r="75">
          <cell r="F75" t="str">
            <v>112-004</v>
          </cell>
        </row>
        <row r="76">
          <cell r="F76" t="str">
            <v>112-005</v>
          </cell>
        </row>
        <row r="77">
          <cell r="F77" t="str">
            <v>112-006</v>
          </cell>
        </row>
        <row r="78">
          <cell r="F78" t="str">
            <v>112-007</v>
          </cell>
        </row>
        <row r="79">
          <cell r="F79" t="str">
            <v>112-008</v>
          </cell>
        </row>
        <row r="80">
          <cell r="F80" t="str">
            <v>112-009</v>
          </cell>
        </row>
        <row r="81">
          <cell r="F81" t="str">
            <v>112-010</v>
          </cell>
        </row>
        <row r="82">
          <cell r="F82" t="str">
            <v>112-011</v>
          </cell>
        </row>
        <row r="83">
          <cell r="F83" t="str">
            <v>.</v>
          </cell>
        </row>
        <row r="84">
          <cell r="F84" t="str">
            <v>.</v>
          </cell>
        </row>
        <row r="85">
          <cell r="F85" t="str">
            <v>113-001</v>
          </cell>
        </row>
        <row r="86">
          <cell r="F86" t="str">
            <v>113-002</v>
          </cell>
        </row>
        <row r="87">
          <cell r="F87" t="str">
            <v>113-003</v>
          </cell>
        </row>
        <row r="88">
          <cell r="F88" t="str">
            <v>113-004</v>
          </cell>
        </row>
        <row r="89">
          <cell r="F89" t="str">
            <v>113-005</v>
          </cell>
        </row>
        <row r="90">
          <cell r="F90" t="str">
            <v>113-006</v>
          </cell>
        </row>
        <row r="91">
          <cell r="F91" t="str">
            <v>113-007</v>
          </cell>
        </row>
        <row r="92">
          <cell r="F92" t="str">
            <v>113-008</v>
          </cell>
        </row>
        <row r="93">
          <cell r="F93" t="str">
            <v>113-009</v>
          </cell>
        </row>
        <row r="94">
          <cell r="F94" t="str">
            <v>113-010</v>
          </cell>
        </row>
        <row r="95">
          <cell r="F95" t="str">
            <v>113-011</v>
          </cell>
        </row>
        <row r="96">
          <cell r="F96" t="str">
            <v>113-012</v>
          </cell>
        </row>
        <row r="97">
          <cell r="F97" t="str">
            <v>113-013</v>
          </cell>
        </row>
        <row r="98">
          <cell r="F98" t="str">
            <v>113-014</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113-016</v>
          </cell>
        </row>
        <row r="129">
          <cell r="F129" t="str">
            <v>.</v>
          </cell>
        </row>
        <row r="130">
          <cell r="F130" t="str">
            <v>114-001</v>
          </cell>
        </row>
        <row r="131">
          <cell r="F131" t="str">
            <v>114-002</v>
          </cell>
        </row>
        <row r="132">
          <cell r="F132" t="str">
            <v>114-003</v>
          </cell>
        </row>
        <row r="133">
          <cell r="F133" t="str">
            <v>114-004</v>
          </cell>
        </row>
        <row r="134">
          <cell r="F134" t="str">
            <v>114-005</v>
          </cell>
        </row>
        <row r="135">
          <cell r="F135" t="str">
            <v>115-001</v>
          </cell>
        </row>
        <row r="136">
          <cell r="F136" t="str">
            <v>115-002</v>
          </cell>
        </row>
        <row r="137">
          <cell r="F137" t="str">
            <v>116-001</v>
          </cell>
        </row>
        <row r="138">
          <cell r="F138" t="str">
            <v>116-002</v>
          </cell>
        </row>
        <row r="139">
          <cell r="F139" t="str">
            <v>116-003</v>
          </cell>
        </row>
        <row r="140">
          <cell r="F140" t="str">
            <v>117-001</v>
          </cell>
        </row>
        <row r="141">
          <cell r="F141" t="str">
            <v>118-001</v>
          </cell>
        </row>
        <row r="142">
          <cell r="F142" t="str">
            <v>119-001</v>
          </cell>
        </row>
        <row r="143">
          <cell r="F143" t="str">
            <v>119-002</v>
          </cell>
        </row>
        <row r="144">
          <cell r="F144" t="str">
            <v>119-003</v>
          </cell>
        </row>
        <row r="145">
          <cell r="F145" t="str">
            <v>119-004</v>
          </cell>
        </row>
        <row r="146">
          <cell r="F146" t="str">
            <v>119-005</v>
          </cell>
        </row>
        <row r="147">
          <cell r="F147" t="str">
            <v>119-006</v>
          </cell>
        </row>
        <row r="148">
          <cell r="F148" t="str">
            <v>114-006</v>
          </cell>
        </row>
        <row r="149">
          <cell r="F149" t="str">
            <v>115-003</v>
          </cell>
        </row>
        <row r="150">
          <cell r="F150" t="str">
            <v>115-004</v>
          </cell>
        </row>
        <row r="151">
          <cell r="F151" t="str">
            <v>119-007</v>
          </cell>
        </row>
        <row r="152">
          <cell r="F152" t="str">
            <v>119-008</v>
          </cell>
        </row>
        <row r="153">
          <cell r="F153" t="str">
            <v>119-009</v>
          </cell>
        </row>
        <row r="154">
          <cell r="F154" t="str">
            <v>119-010</v>
          </cell>
        </row>
        <row r="155">
          <cell r="F155" t="str">
            <v>119-011</v>
          </cell>
        </row>
        <row r="156">
          <cell r="F156" t="str">
            <v>119-012</v>
          </cell>
        </row>
        <row r="157">
          <cell r="F157" t="str">
            <v>119-013</v>
          </cell>
        </row>
        <row r="158">
          <cell r="F158" t="str">
            <v>119-014</v>
          </cell>
        </row>
        <row r="159">
          <cell r="F159" t="str">
            <v>119-015</v>
          </cell>
        </row>
        <row r="160">
          <cell r="F160" t="str">
            <v>119-016</v>
          </cell>
        </row>
        <row r="161">
          <cell r="F161" t="str">
            <v>119-017</v>
          </cell>
        </row>
        <row r="162">
          <cell r="F162" t="str">
            <v>119-018</v>
          </cell>
        </row>
        <row r="163">
          <cell r="F163" t="str">
            <v>119-019</v>
          </cell>
        </row>
        <row r="164">
          <cell r="F164" t="str">
            <v>119-020</v>
          </cell>
        </row>
        <row r="165">
          <cell r="F165" t="str">
            <v>.</v>
          </cell>
        </row>
        <row r="166">
          <cell r="F166" t="str">
            <v>.</v>
          </cell>
        </row>
        <row r="167">
          <cell r="F167" t="str">
            <v>.</v>
          </cell>
        </row>
        <row r="168">
          <cell r="F168" t="str">
            <v>.</v>
          </cell>
        </row>
        <row r="175">
          <cell r="F175" t="str">
            <v>.</v>
          </cell>
        </row>
        <row r="176">
          <cell r="F176" t="str">
            <v>120-001</v>
          </cell>
        </row>
        <row r="177">
          <cell r="F177" t="str">
            <v>.</v>
          </cell>
        </row>
        <row r="178">
          <cell r="F178" t="str">
            <v>.</v>
          </cell>
        </row>
        <row r="179">
          <cell r="F179" t="str">
            <v>.</v>
          </cell>
        </row>
        <row r="180">
          <cell r="F180" t="str">
            <v>.</v>
          </cell>
        </row>
        <row r="181">
          <cell r="F181" t="str">
            <v>.</v>
          </cell>
        </row>
        <row r="182">
          <cell r="F182" t="str">
            <v>.</v>
          </cell>
        </row>
      </sheetData>
      <sheetData sheetId="26" refreshError="1">
        <row r="13">
          <cell r="F13" t="str">
            <v>.</v>
          </cell>
        </row>
        <row r="14">
          <cell r="F14" t="str">
            <v>201-001</v>
          </cell>
        </row>
        <row r="15">
          <cell r="F15" t="str">
            <v>204-001</v>
          </cell>
        </row>
        <row r="16">
          <cell r="F16" t="str">
            <v>204-002</v>
          </cell>
        </row>
        <row r="17">
          <cell r="F17" t="str">
            <v>204-003</v>
          </cell>
        </row>
        <row r="18">
          <cell r="F18" t="str">
            <v>.</v>
          </cell>
        </row>
        <row r="19">
          <cell r="F19" t="str">
            <v>202-001</v>
          </cell>
        </row>
        <row r="20">
          <cell r="F20" t="str">
            <v>202-002</v>
          </cell>
        </row>
        <row r="21">
          <cell r="F21" t="str">
            <v>202-003</v>
          </cell>
        </row>
        <row r="22">
          <cell r="F22" t="str">
            <v>202-004</v>
          </cell>
        </row>
        <row r="23">
          <cell r="F23" t="str">
            <v>202-005</v>
          </cell>
        </row>
        <row r="24">
          <cell r="F24" t="str">
            <v>202-006</v>
          </cell>
        </row>
        <row r="25">
          <cell r="F25" t="str">
            <v>.</v>
          </cell>
        </row>
        <row r="26">
          <cell r="F26" t="str">
            <v>.</v>
          </cell>
        </row>
        <row r="27">
          <cell r="F27" t="str">
            <v>206-001</v>
          </cell>
        </row>
        <row r="28">
          <cell r="F28" t="str">
            <v>206-002</v>
          </cell>
        </row>
        <row r="29">
          <cell r="F29" t="str">
            <v>207-001</v>
          </cell>
        </row>
        <row r="30">
          <cell r="F30" t="str">
            <v>207-002</v>
          </cell>
        </row>
        <row r="31">
          <cell r="F31" t="str">
            <v>207-003</v>
          </cell>
        </row>
        <row r="32">
          <cell r="F32" t="str">
            <v>208-001</v>
          </cell>
        </row>
        <row r="33">
          <cell r="F33" t="str">
            <v>208-002</v>
          </cell>
        </row>
        <row r="34">
          <cell r="F34" t="str">
            <v>208-003</v>
          </cell>
        </row>
        <row r="35">
          <cell r="F35" t="str">
            <v>208-004</v>
          </cell>
        </row>
        <row r="36">
          <cell r="F36" t="str">
            <v>208-005</v>
          </cell>
        </row>
        <row r="37">
          <cell r="F37" t="str">
            <v>209-001</v>
          </cell>
        </row>
        <row r="38">
          <cell r="F38" t="str">
            <v>209-002</v>
          </cell>
        </row>
        <row r="39">
          <cell r="F39" t="str">
            <v>209-003</v>
          </cell>
        </row>
        <row r="40">
          <cell r="F40" t="str">
            <v>210-001</v>
          </cell>
        </row>
        <row r="41">
          <cell r="F41" t="str">
            <v>210-002</v>
          </cell>
        </row>
        <row r="42">
          <cell r="F42" t="str">
            <v>210-003</v>
          </cell>
        </row>
        <row r="43">
          <cell r="F43" t="str">
            <v>210-004</v>
          </cell>
        </row>
        <row r="44">
          <cell r="F44" t="str">
            <v>210-005</v>
          </cell>
        </row>
        <row r="45">
          <cell r="F45" t="str">
            <v>210-006</v>
          </cell>
        </row>
        <row r="46">
          <cell r="F46" t="str">
            <v>210-007</v>
          </cell>
        </row>
        <row r="47">
          <cell r="F47" t="str">
            <v>210-008</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211-001</v>
          </cell>
        </row>
        <row r="71">
          <cell r="F71" t="str">
            <v>.</v>
          </cell>
        </row>
        <row r="72">
          <cell r="F72" t="str">
            <v>212-001</v>
          </cell>
        </row>
        <row r="73">
          <cell r="F73" t="str">
            <v>212-002</v>
          </cell>
        </row>
        <row r="74">
          <cell r="F74" t="str">
            <v>212-003</v>
          </cell>
        </row>
        <row r="75">
          <cell r="F75" t="str">
            <v>212-004</v>
          </cell>
        </row>
        <row r="76">
          <cell r="F76" t="str">
            <v>212-005</v>
          </cell>
        </row>
        <row r="77">
          <cell r="F77" t="str">
            <v>212-006</v>
          </cell>
        </row>
        <row r="78">
          <cell r="F78" t="str">
            <v>212-007</v>
          </cell>
        </row>
        <row r="79">
          <cell r="F79" t="str">
            <v>212-008</v>
          </cell>
        </row>
        <row r="80">
          <cell r="F80" t="str">
            <v>212-009</v>
          </cell>
        </row>
        <row r="81">
          <cell r="F81" t="str">
            <v>212-010</v>
          </cell>
        </row>
        <row r="82">
          <cell r="F82" t="str">
            <v>212-011</v>
          </cell>
        </row>
        <row r="83">
          <cell r="F83" t="str">
            <v>.</v>
          </cell>
        </row>
        <row r="84">
          <cell r="F84" t="str">
            <v>.</v>
          </cell>
        </row>
        <row r="85">
          <cell r="F85" t="str">
            <v>213-001</v>
          </cell>
        </row>
        <row r="86">
          <cell r="F86" t="str">
            <v>213-002</v>
          </cell>
        </row>
        <row r="87">
          <cell r="F87" t="str">
            <v>213-003</v>
          </cell>
        </row>
        <row r="88">
          <cell r="F88" t="str">
            <v>213-004</v>
          </cell>
        </row>
        <row r="89">
          <cell r="F89" t="str">
            <v>213-005</v>
          </cell>
        </row>
        <row r="90">
          <cell r="F90" t="str">
            <v>213-006</v>
          </cell>
        </row>
        <row r="91">
          <cell r="F91" t="str">
            <v>213-007</v>
          </cell>
        </row>
        <row r="92">
          <cell r="F92" t="str">
            <v>213-008</v>
          </cell>
        </row>
        <row r="93">
          <cell r="F93" t="str">
            <v>213-009</v>
          </cell>
        </row>
        <row r="94">
          <cell r="F94" t="str">
            <v>213-010</v>
          </cell>
        </row>
        <row r="95">
          <cell r="F95" t="str">
            <v>213-011</v>
          </cell>
        </row>
        <row r="96">
          <cell r="F96" t="str">
            <v>213-012</v>
          </cell>
        </row>
        <row r="97">
          <cell r="F97" t="str">
            <v>213-013</v>
          </cell>
        </row>
        <row r="98">
          <cell r="F98" t="str">
            <v>213-014</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213-016</v>
          </cell>
        </row>
        <row r="129">
          <cell r="F129" t="str">
            <v>.</v>
          </cell>
        </row>
        <row r="130">
          <cell r="F130" t="str">
            <v>214-001</v>
          </cell>
        </row>
        <row r="131">
          <cell r="F131" t="str">
            <v>214-002</v>
          </cell>
        </row>
        <row r="132">
          <cell r="F132" t="str">
            <v>214-003</v>
          </cell>
        </row>
        <row r="133">
          <cell r="F133" t="str">
            <v>214-004</v>
          </cell>
        </row>
        <row r="134">
          <cell r="F134" t="str">
            <v>214-005</v>
          </cell>
        </row>
        <row r="135">
          <cell r="F135" t="str">
            <v>215-001</v>
          </cell>
        </row>
        <row r="136">
          <cell r="F136" t="str">
            <v>215-002</v>
          </cell>
        </row>
        <row r="137">
          <cell r="F137" t="str">
            <v>216-001</v>
          </cell>
        </row>
        <row r="138">
          <cell r="F138" t="str">
            <v>216-002</v>
          </cell>
        </row>
        <row r="139">
          <cell r="F139" t="str">
            <v>216-003</v>
          </cell>
        </row>
        <row r="140">
          <cell r="F140" t="str">
            <v>217-001</v>
          </cell>
        </row>
        <row r="141">
          <cell r="F141" t="str">
            <v>218-001</v>
          </cell>
        </row>
        <row r="142">
          <cell r="F142" t="str">
            <v>219-001</v>
          </cell>
        </row>
        <row r="143">
          <cell r="F143" t="str">
            <v>219-002</v>
          </cell>
        </row>
        <row r="144">
          <cell r="F144" t="str">
            <v>219-003</v>
          </cell>
        </row>
        <row r="145">
          <cell r="F145" t="str">
            <v>219-004</v>
          </cell>
        </row>
        <row r="146">
          <cell r="F146" t="str">
            <v>219-005</v>
          </cell>
        </row>
        <row r="147">
          <cell r="F147" t="str">
            <v>219-006</v>
          </cell>
        </row>
        <row r="148">
          <cell r="F148" t="str">
            <v>214-006</v>
          </cell>
        </row>
        <row r="149">
          <cell r="F149" t="str">
            <v>215-003</v>
          </cell>
        </row>
        <row r="150">
          <cell r="F150" t="str">
            <v>215-004</v>
          </cell>
        </row>
        <row r="151">
          <cell r="F151" t="str">
            <v>219-007</v>
          </cell>
        </row>
        <row r="152">
          <cell r="F152" t="str">
            <v>219-008</v>
          </cell>
        </row>
        <row r="153">
          <cell r="F153" t="str">
            <v>219-009</v>
          </cell>
        </row>
        <row r="154">
          <cell r="F154" t="str">
            <v>219-010</v>
          </cell>
        </row>
        <row r="155">
          <cell r="F155" t="str">
            <v>219-011</v>
          </cell>
        </row>
        <row r="156">
          <cell r="F156" t="str">
            <v>219-012</v>
          </cell>
        </row>
        <row r="157">
          <cell r="F157" t="str">
            <v>219-013</v>
          </cell>
        </row>
        <row r="158">
          <cell r="F158" t="str">
            <v>219-014</v>
          </cell>
        </row>
        <row r="159">
          <cell r="F159" t="str">
            <v>219-015</v>
          </cell>
        </row>
        <row r="160">
          <cell r="F160" t="str">
            <v>219-016</v>
          </cell>
        </row>
        <row r="161">
          <cell r="F161" t="str">
            <v>219-017</v>
          </cell>
        </row>
        <row r="162">
          <cell r="F162" t="str">
            <v>219-018</v>
          </cell>
        </row>
        <row r="163">
          <cell r="F163" t="str">
            <v>219-019</v>
          </cell>
        </row>
        <row r="164">
          <cell r="F164" t="str">
            <v>219-020</v>
          </cell>
        </row>
        <row r="165">
          <cell r="F165" t="str">
            <v>.</v>
          </cell>
        </row>
        <row r="166">
          <cell r="F166" t="str">
            <v>.</v>
          </cell>
        </row>
        <row r="167">
          <cell r="F167" t="str">
            <v>.</v>
          </cell>
        </row>
        <row r="175">
          <cell r="F175" t="str">
            <v>.</v>
          </cell>
        </row>
        <row r="176">
          <cell r="F176" t="str">
            <v>220-001</v>
          </cell>
        </row>
        <row r="177">
          <cell r="F177" t="str">
            <v>.</v>
          </cell>
        </row>
        <row r="178">
          <cell r="F178" t="str">
            <v>.</v>
          </cell>
        </row>
        <row r="179">
          <cell r="F179" t="str">
            <v>.</v>
          </cell>
        </row>
        <row r="180">
          <cell r="F180" t="str">
            <v>.</v>
          </cell>
        </row>
        <row r="181">
          <cell r="F181" t="str">
            <v>.</v>
          </cell>
        </row>
      </sheetData>
      <sheetData sheetId="27" refreshError="1">
        <row r="13">
          <cell r="F13" t="str">
            <v>.</v>
          </cell>
        </row>
        <row r="14">
          <cell r="F14" t="str">
            <v>301-001</v>
          </cell>
        </row>
        <row r="15">
          <cell r="F15" t="str">
            <v>301-002</v>
          </cell>
        </row>
        <row r="16">
          <cell r="F16" t="str">
            <v>302-001</v>
          </cell>
        </row>
        <row r="17">
          <cell r="F17" t="str">
            <v>302-002</v>
          </cell>
        </row>
        <row r="18">
          <cell r="F18" t="str">
            <v>302-003</v>
          </cell>
        </row>
        <row r="19">
          <cell r="F19" t="str">
            <v>.</v>
          </cell>
        </row>
        <row r="20">
          <cell r="F20" t="str">
            <v>303-001</v>
          </cell>
        </row>
        <row r="21">
          <cell r="F21" t="str">
            <v>303-002</v>
          </cell>
        </row>
        <row r="22">
          <cell r="F22" t="str">
            <v>303-003</v>
          </cell>
        </row>
        <row r="23">
          <cell r="F23" t="str">
            <v>303-004</v>
          </cell>
        </row>
        <row r="24">
          <cell r="F24" t="str">
            <v>303-005</v>
          </cell>
        </row>
        <row r="25">
          <cell r="F25" t="str">
            <v>304-001</v>
          </cell>
        </row>
        <row r="26">
          <cell r="F26" t="str">
            <v>304-002</v>
          </cell>
        </row>
        <row r="27">
          <cell r="F27" t="str">
            <v>304-003</v>
          </cell>
        </row>
        <row r="28">
          <cell r="F28" t="str">
            <v>.</v>
          </cell>
        </row>
        <row r="29">
          <cell r="F29" t="str">
            <v>.</v>
          </cell>
        </row>
        <row r="30">
          <cell r="F30" t="str">
            <v>.</v>
          </cell>
        </row>
        <row r="31">
          <cell r="F31" t="str">
            <v>305-001</v>
          </cell>
        </row>
        <row r="32">
          <cell r="F32" t="str">
            <v>305-002</v>
          </cell>
        </row>
        <row r="33">
          <cell r="F33" t="str">
            <v>305-003</v>
          </cell>
        </row>
        <row r="34">
          <cell r="F34" t="str">
            <v>305-004</v>
          </cell>
        </row>
        <row r="35">
          <cell r="F35" t="str">
            <v>305-005</v>
          </cell>
        </row>
        <row r="36">
          <cell r="F36" t="str">
            <v>305-006</v>
          </cell>
        </row>
        <row r="37">
          <cell r="F37" t="str">
            <v>305-007</v>
          </cell>
        </row>
        <row r="38">
          <cell r="F38" t="str">
            <v>305-008</v>
          </cell>
        </row>
        <row r="39">
          <cell r="F39" t="str">
            <v>306-001</v>
          </cell>
        </row>
        <row r="40">
          <cell r="F40" t="str">
            <v>306-002</v>
          </cell>
        </row>
        <row r="41">
          <cell r="F41" t="str">
            <v>306-003</v>
          </cell>
        </row>
        <row r="42">
          <cell r="F42" t="str">
            <v>306-004</v>
          </cell>
        </row>
        <row r="43">
          <cell r="F43" t="str">
            <v>306-005</v>
          </cell>
        </row>
        <row r="44">
          <cell r="F44" t="str">
            <v>306-006</v>
          </cell>
        </row>
        <row r="45">
          <cell r="F45" t="str">
            <v>306-007</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306-008</v>
          </cell>
        </row>
        <row r="71">
          <cell r="F71" t="str">
            <v>.</v>
          </cell>
        </row>
        <row r="72">
          <cell r="F72" t="str">
            <v>307-001</v>
          </cell>
        </row>
        <row r="73">
          <cell r="F73" t="str">
            <v>307-002</v>
          </cell>
        </row>
        <row r="74">
          <cell r="F74" t="str">
            <v>307-003</v>
          </cell>
        </row>
        <row r="75">
          <cell r="F75" t="str">
            <v>307-004</v>
          </cell>
        </row>
        <row r="76">
          <cell r="F76" t="str">
            <v>307-005</v>
          </cell>
        </row>
        <row r="77">
          <cell r="F77" t="str">
            <v>307-006</v>
          </cell>
        </row>
        <row r="78">
          <cell r="F78" t="str">
            <v>307-007</v>
          </cell>
        </row>
        <row r="79">
          <cell r="F79" t="str">
            <v>307-008</v>
          </cell>
        </row>
        <row r="80">
          <cell r="F80" t="str">
            <v>307-009</v>
          </cell>
        </row>
        <row r="81">
          <cell r="F81" t="str">
            <v>307-010</v>
          </cell>
        </row>
        <row r="82">
          <cell r="F82" t="str">
            <v>307-011</v>
          </cell>
        </row>
        <row r="83">
          <cell r="F83" t="str">
            <v>307-012</v>
          </cell>
        </row>
        <row r="84">
          <cell r="F84" t="str">
            <v>307-013</v>
          </cell>
        </row>
        <row r="85">
          <cell r="F85" t="str">
            <v>307-014</v>
          </cell>
        </row>
        <row r="86">
          <cell r="F86" t="str">
            <v>.</v>
          </cell>
        </row>
        <row r="87">
          <cell r="F87" t="str">
            <v>310-001</v>
          </cell>
        </row>
        <row r="88">
          <cell r="F88" t="str">
            <v>310-002</v>
          </cell>
        </row>
        <row r="89">
          <cell r="F89" t="str">
            <v>307-015</v>
          </cell>
        </row>
        <row r="90">
          <cell r="F90" t="str">
            <v>309-001</v>
          </cell>
        </row>
        <row r="91">
          <cell r="F91" t="str">
            <v>309-002</v>
          </cell>
        </row>
        <row r="92">
          <cell r="F92" t="str">
            <v>310-003</v>
          </cell>
        </row>
        <row r="93">
          <cell r="F93" t="str">
            <v>310-004</v>
          </cell>
        </row>
        <row r="94">
          <cell r="F94" t="str">
            <v>310-005</v>
          </cell>
        </row>
        <row r="95">
          <cell r="F95" t="str">
            <v>308-001</v>
          </cell>
        </row>
        <row r="96">
          <cell r="F96" t="str">
            <v>310-006</v>
          </cell>
        </row>
        <row r="97">
          <cell r="F97" t="str">
            <v>310-007</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310-008</v>
          </cell>
        </row>
        <row r="129">
          <cell r="F129" t="str">
            <v>.</v>
          </cell>
        </row>
        <row r="130">
          <cell r="F130" t="str">
            <v>311-001</v>
          </cell>
        </row>
        <row r="131">
          <cell r="F131" t="str">
            <v>311-002</v>
          </cell>
        </row>
        <row r="132">
          <cell r="F132" t="str">
            <v>312-001</v>
          </cell>
        </row>
        <row r="133">
          <cell r="F133" t="str">
            <v>313-001</v>
          </cell>
        </row>
        <row r="134">
          <cell r="F134" t="str">
            <v>313-002</v>
          </cell>
        </row>
        <row r="135">
          <cell r="F135" t="str">
            <v>313-003</v>
          </cell>
        </row>
        <row r="136">
          <cell r="F136" t="str">
            <v>313-004</v>
          </cell>
        </row>
        <row r="137">
          <cell r="F137" t="str">
            <v>311-003</v>
          </cell>
        </row>
        <row r="138">
          <cell r="F138" t="str">
            <v>.</v>
          </cell>
        </row>
        <row r="139">
          <cell r="F139" t="str">
            <v>.</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28" refreshError="1">
        <row r="13">
          <cell r="F13" t="str">
            <v>.</v>
          </cell>
        </row>
        <row r="14">
          <cell r="F14" t="str">
            <v>401-001</v>
          </cell>
        </row>
        <row r="15">
          <cell r="F15" t="str">
            <v>401-002</v>
          </cell>
        </row>
        <row r="16">
          <cell r="F16" t="str">
            <v>402-001</v>
          </cell>
        </row>
        <row r="17">
          <cell r="F17" t="str">
            <v>402-002</v>
          </cell>
        </row>
        <row r="18">
          <cell r="F18" t="str">
            <v>402-003</v>
          </cell>
        </row>
        <row r="19">
          <cell r="F19" t="str">
            <v>.</v>
          </cell>
        </row>
        <row r="20">
          <cell r="F20" t="str">
            <v>403-001</v>
          </cell>
        </row>
        <row r="21">
          <cell r="F21" t="str">
            <v>403-002</v>
          </cell>
        </row>
        <row r="22">
          <cell r="F22" t="str">
            <v>403-003</v>
          </cell>
        </row>
        <row r="23">
          <cell r="F23" t="str">
            <v>403-004</v>
          </cell>
        </row>
        <row r="24">
          <cell r="F24" t="str">
            <v>403-005</v>
          </cell>
        </row>
        <row r="25">
          <cell r="F25" t="str">
            <v>404-001</v>
          </cell>
        </row>
        <row r="26">
          <cell r="F26" t="str">
            <v>404-002</v>
          </cell>
        </row>
        <row r="27">
          <cell r="F27" t="str">
            <v>404-003</v>
          </cell>
        </row>
        <row r="28">
          <cell r="F28" t="str">
            <v>.</v>
          </cell>
        </row>
        <row r="29">
          <cell r="F29" t="str">
            <v>.</v>
          </cell>
        </row>
        <row r="30">
          <cell r="F30" t="str">
            <v>.</v>
          </cell>
        </row>
        <row r="31">
          <cell r="F31" t="str">
            <v>405-001</v>
          </cell>
        </row>
        <row r="32">
          <cell r="F32" t="str">
            <v>405-002</v>
          </cell>
        </row>
        <row r="33">
          <cell r="F33" t="str">
            <v>405-003</v>
          </cell>
        </row>
        <row r="34">
          <cell r="F34" t="str">
            <v>405-004</v>
          </cell>
        </row>
        <row r="35">
          <cell r="F35" t="str">
            <v>405-005</v>
          </cell>
        </row>
        <row r="36">
          <cell r="F36" t="str">
            <v>405-006</v>
          </cell>
        </row>
        <row r="37">
          <cell r="F37" t="str">
            <v>405-007</v>
          </cell>
        </row>
        <row r="38">
          <cell r="F38" t="str">
            <v>405-008</v>
          </cell>
        </row>
        <row r="39">
          <cell r="F39" t="str">
            <v>406-001</v>
          </cell>
        </row>
        <row r="40">
          <cell r="F40" t="str">
            <v>406-002</v>
          </cell>
        </row>
        <row r="41">
          <cell r="F41" t="str">
            <v>406-003</v>
          </cell>
        </row>
        <row r="42">
          <cell r="F42" t="str">
            <v>406-004</v>
          </cell>
        </row>
        <row r="43">
          <cell r="F43" t="str">
            <v>406-005</v>
          </cell>
        </row>
        <row r="44">
          <cell r="F44" t="str">
            <v>406-006</v>
          </cell>
        </row>
        <row r="45">
          <cell r="F45" t="str">
            <v>406-007</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406-008</v>
          </cell>
        </row>
        <row r="71">
          <cell r="F71" t="str">
            <v>.</v>
          </cell>
        </row>
        <row r="72">
          <cell r="F72" t="str">
            <v>407-001</v>
          </cell>
        </row>
        <row r="73">
          <cell r="F73" t="str">
            <v>407-002</v>
          </cell>
        </row>
        <row r="74">
          <cell r="F74" t="str">
            <v>407-003</v>
          </cell>
        </row>
        <row r="75">
          <cell r="F75" t="str">
            <v>407-004</v>
          </cell>
        </row>
        <row r="76">
          <cell r="F76" t="str">
            <v>407-005</v>
          </cell>
        </row>
        <row r="77">
          <cell r="F77" t="str">
            <v>407-006</v>
          </cell>
        </row>
        <row r="78">
          <cell r="F78" t="str">
            <v>407-007</v>
          </cell>
        </row>
        <row r="79">
          <cell r="F79" t="str">
            <v>407-008</v>
          </cell>
        </row>
        <row r="80">
          <cell r="F80" t="str">
            <v>407-009</v>
          </cell>
        </row>
        <row r="81">
          <cell r="F81" t="str">
            <v>407-010</v>
          </cell>
        </row>
        <row r="82">
          <cell r="F82" t="str">
            <v>407-011</v>
          </cell>
        </row>
        <row r="83">
          <cell r="F83" t="str">
            <v>407-012</v>
          </cell>
        </row>
        <row r="84">
          <cell r="F84" t="str">
            <v>407-013</v>
          </cell>
        </row>
        <row r="85">
          <cell r="F85" t="str">
            <v>407-014</v>
          </cell>
        </row>
        <row r="86">
          <cell r="F86" t="str">
            <v>.</v>
          </cell>
        </row>
        <row r="87">
          <cell r="F87" t="str">
            <v>410-001</v>
          </cell>
        </row>
        <row r="88">
          <cell r="F88" t="str">
            <v>410-002</v>
          </cell>
        </row>
        <row r="89">
          <cell r="F89" t="str">
            <v>407-015</v>
          </cell>
        </row>
        <row r="90">
          <cell r="F90" t="str">
            <v>409-001</v>
          </cell>
        </row>
        <row r="91">
          <cell r="F91" t="str">
            <v>409-002</v>
          </cell>
        </row>
        <row r="92">
          <cell r="F92" t="str">
            <v>410-003</v>
          </cell>
        </row>
        <row r="93">
          <cell r="F93" t="str">
            <v>410-004</v>
          </cell>
        </row>
        <row r="94">
          <cell r="F94" t="str">
            <v>410-005</v>
          </cell>
        </row>
        <row r="95">
          <cell r="F95" t="str">
            <v>408-001</v>
          </cell>
        </row>
        <row r="96">
          <cell r="F96" t="str">
            <v>410-006</v>
          </cell>
        </row>
        <row r="97">
          <cell r="F97" t="str">
            <v>410-007</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410-008</v>
          </cell>
        </row>
        <row r="129">
          <cell r="F129" t="str">
            <v>.</v>
          </cell>
        </row>
        <row r="130">
          <cell r="F130" t="str">
            <v>411-001</v>
          </cell>
        </row>
        <row r="131">
          <cell r="F131" t="str">
            <v>411-002</v>
          </cell>
        </row>
        <row r="132">
          <cell r="F132" t="str">
            <v>412-001</v>
          </cell>
        </row>
        <row r="133">
          <cell r="F133" t="str">
            <v>413-001</v>
          </cell>
        </row>
        <row r="134">
          <cell r="F134" t="str">
            <v>413-002</v>
          </cell>
        </row>
        <row r="135">
          <cell r="F135" t="str">
            <v>413-003</v>
          </cell>
        </row>
        <row r="136">
          <cell r="F136" t="str">
            <v>413-004</v>
          </cell>
        </row>
        <row r="137">
          <cell r="F137" t="str">
            <v>411-003</v>
          </cell>
        </row>
        <row r="138">
          <cell r="F138" t="str">
            <v>.</v>
          </cell>
        </row>
        <row r="139">
          <cell r="F139" t="str">
            <v>.</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29" refreshError="1">
        <row r="13">
          <cell r="F13" t="str">
            <v>.</v>
          </cell>
        </row>
        <row r="14">
          <cell r="F14" t="str">
            <v>.</v>
          </cell>
        </row>
        <row r="15">
          <cell r="F15" t="str">
            <v>.</v>
          </cell>
        </row>
        <row r="16">
          <cell r="F16" t="str">
            <v>501-001</v>
          </cell>
        </row>
        <row r="17">
          <cell r="F17" t="str">
            <v>501-002</v>
          </cell>
        </row>
        <row r="18">
          <cell r="F18" t="str">
            <v>.</v>
          </cell>
        </row>
        <row r="19">
          <cell r="F19" t="str">
            <v>.</v>
          </cell>
        </row>
        <row r="20">
          <cell r="F20" t="str">
            <v>501-003</v>
          </cell>
        </row>
        <row r="21">
          <cell r="F21" t="str">
            <v>.</v>
          </cell>
        </row>
        <row r="22">
          <cell r="F22" t="str">
            <v>501-004</v>
          </cell>
        </row>
        <row r="23">
          <cell r="F23" t="str">
            <v>501-005</v>
          </cell>
        </row>
        <row r="24">
          <cell r="F24" t="str">
            <v>501-006</v>
          </cell>
        </row>
        <row r="25">
          <cell r="F25" t="str">
            <v>501-007</v>
          </cell>
        </row>
        <row r="26">
          <cell r="F26" t="str">
            <v>501-008</v>
          </cell>
        </row>
        <row r="27">
          <cell r="F27" t="str">
            <v>501-009</v>
          </cell>
        </row>
        <row r="28">
          <cell r="F28" t="str">
            <v>501-010</v>
          </cell>
        </row>
        <row r="29">
          <cell r="F29" t="str">
            <v>501-011</v>
          </cell>
        </row>
        <row r="30">
          <cell r="F30" t="str">
            <v>.</v>
          </cell>
        </row>
        <row r="31">
          <cell r="F31" t="str">
            <v>.</v>
          </cell>
        </row>
        <row r="32">
          <cell r="F32" t="str">
            <v>.</v>
          </cell>
        </row>
        <row r="33">
          <cell r="F33" t="str">
            <v>.</v>
          </cell>
        </row>
        <row r="34">
          <cell r="F34" t="str">
            <v>.</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501-012</v>
          </cell>
        </row>
        <row r="71">
          <cell r="F71" t="str">
            <v>.</v>
          </cell>
        </row>
        <row r="72">
          <cell r="F72" t="str">
            <v>502-001</v>
          </cell>
        </row>
        <row r="73">
          <cell r="F73" t="str">
            <v>502-002</v>
          </cell>
        </row>
        <row r="74">
          <cell r="F74" t="str">
            <v>502-003</v>
          </cell>
        </row>
        <row r="75">
          <cell r="F75" t="str">
            <v>.</v>
          </cell>
        </row>
        <row r="76">
          <cell r="F76" t="str">
            <v>502-004</v>
          </cell>
        </row>
        <row r="77">
          <cell r="F77" t="str">
            <v>502-005</v>
          </cell>
        </row>
        <row r="78">
          <cell r="F78" t="str">
            <v>502-006</v>
          </cell>
        </row>
        <row r="79">
          <cell r="F79" t="str">
            <v>502-007</v>
          </cell>
        </row>
        <row r="80">
          <cell r="F80" t="str">
            <v>502-008</v>
          </cell>
        </row>
        <row r="81">
          <cell r="F81" t="str">
            <v>502-009</v>
          </cell>
        </row>
        <row r="82">
          <cell r="F82" t="str">
            <v>502-010</v>
          </cell>
        </row>
        <row r="83">
          <cell r="F83" t="str">
            <v>502-011</v>
          </cell>
        </row>
        <row r="84">
          <cell r="F84" t="str">
            <v>.</v>
          </cell>
        </row>
        <row r="85">
          <cell r="F85" t="str">
            <v>502-012</v>
          </cell>
        </row>
        <row r="86">
          <cell r="F86" t="str">
            <v>502-013</v>
          </cell>
        </row>
        <row r="87">
          <cell r="F87" t="str">
            <v>502-014</v>
          </cell>
        </row>
        <row r="88">
          <cell r="F88" t="str">
            <v>502-015</v>
          </cell>
        </row>
        <row r="89">
          <cell r="F89" t="str">
            <v>502-016</v>
          </cell>
        </row>
        <row r="90">
          <cell r="F90" t="str">
            <v>.</v>
          </cell>
        </row>
        <row r="91">
          <cell r="F91" t="str">
            <v>502-017</v>
          </cell>
        </row>
        <row r="92">
          <cell r="F92" t="str">
            <v>.</v>
          </cell>
        </row>
        <row r="93">
          <cell r="F93" t="str">
            <v>502-018</v>
          </cell>
        </row>
        <row r="94">
          <cell r="F94" t="str">
            <v>502-019</v>
          </cell>
        </row>
        <row r="95">
          <cell r="F95" t="str">
            <v>502-020</v>
          </cell>
        </row>
        <row r="96">
          <cell r="F96" t="str">
            <v>502-021</v>
          </cell>
        </row>
        <row r="97">
          <cell r="F97" t="str">
            <v>502-022</v>
          </cell>
        </row>
        <row r="98">
          <cell r="F98" t="str">
            <v>502-023</v>
          </cell>
        </row>
        <row r="99">
          <cell r="F99" t="str">
            <v>502-024</v>
          </cell>
        </row>
        <row r="100">
          <cell r="F100" t="str">
            <v>502-025</v>
          </cell>
        </row>
        <row r="101">
          <cell r="F101" t="str">
            <v>.</v>
          </cell>
        </row>
        <row r="102">
          <cell r="F102" t="str">
            <v>.</v>
          </cell>
        </row>
        <row r="103">
          <cell r="F103" t="str">
            <v>502-026</v>
          </cell>
        </row>
        <row r="104">
          <cell r="F104" t="str">
            <v>502-027</v>
          </cell>
        </row>
        <row r="105">
          <cell r="F105" t="str">
            <v>502-028</v>
          </cell>
        </row>
        <row r="106">
          <cell r="F106" t="str">
            <v>502-029</v>
          </cell>
        </row>
        <row r="107">
          <cell r="F107" t="str">
            <v>502-030</v>
          </cell>
        </row>
        <row r="108">
          <cell r="F108" t="str">
            <v>502-031</v>
          </cell>
        </row>
        <row r="109">
          <cell r="F109" t="str">
            <v>502-032</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502-033</v>
          </cell>
        </row>
        <row r="129">
          <cell r="F129" t="str">
            <v>.</v>
          </cell>
        </row>
        <row r="130">
          <cell r="F130" t="str">
            <v>503-001</v>
          </cell>
        </row>
        <row r="131">
          <cell r="F131" t="str">
            <v>503-002</v>
          </cell>
        </row>
        <row r="132">
          <cell r="F132" t="str">
            <v>503-003</v>
          </cell>
        </row>
        <row r="133">
          <cell r="F133" t="str">
            <v>503-004</v>
          </cell>
        </row>
        <row r="134">
          <cell r="F134" t="str">
            <v>503-005</v>
          </cell>
        </row>
        <row r="135">
          <cell r="F135" t="str">
            <v>503-006</v>
          </cell>
        </row>
        <row r="136">
          <cell r="F136" t="str">
            <v>503-007</v>
          </cell>
        </row>
        <row r="137">
          <cell r="F137" t="str">
            <v>503-008</v>
          </cell>
        </row>
        <row r="138">
          <cell r="F138" t="str">
            <v>503-009</v>
          </cell>
        </row>
        <row r="139">
          <cell r="F139" t="str">
            <v>503-010</v>
          </cell>
        </row>
        <row r="140">
          <cell r="F140" t="str">
            <v>503-011</v>
          </cell>
        </row>
        <row r="141">
          <cell r="F141" t="str">
            <v>503-012</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0" refreshError="1">
        <row r="13">
          <cell r="F13" t="str">
            <v>.</v>
          </cell>
        </row>
        <row r="14">
          <cell r="F14" t="str">
            <v>.</v>
          </cell>
        </row>
        <row r="15">
          <cell r="F15" t="str">
            <v>.</v>
          </cell>
        </row>
        <row r="16">
          <cell r="F16" t="str">
            <v>601-001</v>
          </cell>
        </row>
        <row r="17">
          <cell r="F17" t="str">
            <v>601-002</v>
          </cell>
        </row>
        <row r="18">
          <cell r="F18" t="str">
            <v>.</v>
          </cell>
        </row>
        <row r="19">
          <cell r="F19" t="str">
            <v>.</v>
          </cell>
        </row>
        <row r="20">
          <cell r="F20" t="str">
            <v>601-003</v>
          </cell>
        </row>
        <row r="21">
          <cell r="F21" t="str">
            <v>.</v>
          </cell>
        </row>
        <row r="22">
          <cell r="F22" t="str">
            <v>601-004</v>
          </cell>
        </row>
        <row r="23">
          <cell r="F23" t="str">
            <v>601-005</v>
          </cell>
        </row>
        <row r="24">
          <cell r="F24" t="str">
            <v>601-006</v>
          </cell>
        </row>
        <row r="25">
          <cell r="F25" t="str">
            <v>601-007</v>
          </cell>
        </row>
        <row r="26">
          <cell r="F26" t="str">
            <v>601-008</v>
          </cell>
        </row>
        <row r="27">
          <cell r="F27" t="str">
            <v>601-009</v>
          </cell>
        </row>
        <row r="28">
          <cell r="F28" t="str">
            <v>601-010</v>
          </cell>
        </row>
        <row r="29">
          <cell r="F29" t="str">
            <v>601-011</v>
          </cell>
        </row>
        <row r="30">
          <cell r="F30" t="str">
            <v>.</v>
          </cell>
        </row>
        <row r="31">
          <cell r="F31" t="str">
            <v>.</v>
          </cell>
        </row>
        <row r="32">
          <cell r="F32" t="str">
            <v>.</v>
          </cell>
        </row>
        <row r="33">
          <cell r="F33" t="str">
            <v>.</v>
          </cell>
        </row>
        <row r="34">
          <cell r="F34" t="str">
            <v>.</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601-012</v>
          </cell>
        </row>
        <row r="71">
          <cell r="F71" t="str">
            <v>.</v>
          </cell>
        </row>
        <row r="72">
          <cell r="F72" t="str">
            <v>602-001</v>
          </cell>
        </row>
        <row r="73">
          <cell r="F73" t="str">
            <v>602-002</v>
          </cell>
        </row>
        <row r="74">
          <cell r="F74" t="str">
            <v>602-003</v>
          </cell>
        </row>
        <row r="75">
          <cell r="F75" t="str">
            <v>.</v>
          </cell>
        </row>
        <row r="76">
          <cell r="F76" t="str">
            <v>602-004</v>
          </cell>
        </row>
        <row r="77">
          <cell r="F77" t="str">
            <v>602-005</v>
          </cell>
        </row>
        <row r="78">
          <cell r="F78" t="str">
            <v>602-006</v>
          </cell>
        </row>
        <row r="79">
          <cell r="F79" t="str">
            <v>602-007</v>
          </cell>
        </row>
        <row r="80">
          <cell r="F80" t="str">
            <v>602-008</v>
          </cell>
        </row>
        <row r="81">
          <cell r="F81" t="str">
            <v>602-009</v>
          </cell>
        </row>
        <row r="82">
          <cell r="F82" t="str">
            <v>602-010</v>
          </cell>
        </row>
        <row r="83">
          <cell r="F83" t="str">
            <v>602-011</v>
          </cell>
        </row>
        <row r="84">
          <cell r="F84" t="str">
            <v>.</v>
          </cell>
        </row>
        <row r="85">
          <cell r="F85" t="str">
            <v>602-012</v>
          </cell>
        </row>
        <row r="86">
          <cell r="F86" t="str">
            <v>602-013</v>
          </cell>
        </row>
        <row r="87">
          <cell r="F87" t="str">
            <v>602-014</v>
          </cell>
        </row>
        <row r="88">
          <cell r="F88" t="str">
            <v>602-015</v>
          </cell>
        </row>
        <row r="89">
          <cell r="F89" t="str">
            <v>602-016</v>
          </cell>
        </row>
        <row r="90">
          <cell r="F90" t="str">
            <v>.</v>
          </cell>
        </row>
        <row r="91">
          <cell r="F91" t="str">
            <v>602-017</v>
          </cell>
        </row>
        <row r="92">
          <cell r="F92" t="str">
            <v>.</v>
          </cell>
        </row>
        <row r="93">
          <cell r="F93" t="str">
            <v>602-018</v>
          </cell>
        </row>
        <row r="94">
          <cell r="F94" t="str">
            <v>602-019</v>
          </cell>
        </row>
        <row r="95">
          <cell r="F95" t="str">
            <v>602-020</v>
          </cell>
        </row>
        <row r="96">
          <cell r="F96" t="str">
            <v>602-021</v>
          </cell>
        </row>
        <row r="97">
          <cell r="F97" t="str">
            <v>602-022</v>
          </cell>
        </row>
        <row r="98">
          <cell r="F98" t="str">
            <v>602-023</v>
          </cell>
        </row>
        <row r="99">
          <cell r="F99" t="str">
            <v>602-024</v>
          </cell>
        </row>
        <row r="100">
          <cell r="F100" t="str">
            <v>602-025</v>
          </cell>
        </row>
        <row r="101">
          <cell r="F101" t="str">
            <v>.</v>
          </cell>
        </row>
        <row r="102">
          <cell r="F102" t="str">
            <v>.</v>
          </cell>
        </row>
        <row r="103">
          <cell r="F103" t="str">
            <v>602-026</v>
          </cell>
        </row>
        <row r="104">
          <cell r="F104" t="str">
            <v>602-027</v>
          </cell>
        </row>
        <row r="105">
          <cell r="F105" t="str">
            <v>602-028</v>
          </cell>
        </row>
        <row r="106">
          <cell r="F106" t="str">
            <v>602-029</v>
          </cell>
        </row>
        <row r="107">
          <cell r="F107" t="str">
            <v>602-030</v>
          </cell>
        </row>
        <row r="108">
          <cell r="F108" t="str">
            <v>602-031</v>
          </cell>
        </row>
        <row r="109">
          <cell r="F109" t="str">
            <v>602-032</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602-033</v>
          </cell>
        </row>
        <row r="129">
          <cell r="F129" t="str">
            <v>.</v>
          </cell>
        </row>
        <row r="130">
          <cell r="F130" t="str">
            <v>603-001</v>
          </cell>
        </row>
        <row r="131">
          <cell r="F131" t="str">
            <v>603-002</v>
          </cell>
        </row>
        <row r="132">
          <cell r="F132" t="str">
            <v>603-003</v>
          </cell>
        </row>
        <row r="133">
          <cell r="F133" t="str">
            <v>603-004</v>
          </cell>
        </row>
        <row r="134">
          <cell r="F134" t="str">
            <v>603-005</v>
          </cell>
        </row>
        <row r="135">
          <cell r="F135" t="str">
            <v>603-006</v>
          </cell>
        </row>
        <row r="136">
          <cell r="F136" t="str">
            <v>603-007</v>
          </cell>
        </row>
        <row r="137">
          <cell r="F137" t="str">
            <v>603-008</v>
          </cell>
        </row>
        <row r="138">
          <cell r="F138" t="str">
            <v>603-009</v>
          </cell>
        </row>
        <row r="139">
          <cell r="F139" t="str">
            <v>603-010</v>
          </cell>
        </row>
        <row r="140">
          <cell r="F140" t="str">
            <v>603-011</v>
          </cell>
        </row>
        <row r="141">
          <cell r="F141" t="str">
            <v>603-012</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1" refreshError="1">
        <row r="13">
          <cell r="F13" t="str">
            <v>.</v>
          </cell>
        </row>
        <row r="14">
          <cell r="F14" t="str">
            <v>701-001</v>
          </cell>
        </row>
        <row r="15">
          <cell r="F15" t="str">
            <v>701-002</v>
          </cell>
        </row>
        <row r="16">
          <cell r="F16" t="str">
            <v>702-001</v>
          </cell>
        </row>
        <row r="17">
          <cell r="F17" t="str">
            <v>702-002</v>
          </cell>
        </row>
        <row r="18">
          <cell r="F18" t="str">
            <v>702-003</v>
          </cell>
        </row>
        <row r="19">
          <cell r="F19" t="str">
            <v>.</v>
          </cell>
        </row>
        <row r="20">
          <cell r="F20" t="str">
            <v>703-001</v>
          </cell>
        </row>
        <row r="21">
          <cell r="F21" t="str">
            <v>703-002</v>
          </cell>
        </row>
        <row r="22">
          <cell r="F22" t="str">
            <v>703-003</v>
          </cell>
        </row>
        <row r="23">
          <cell r="F23" t="str">
            <v>703-004</v>
          </cell>
        </row>
        <row r="24">
          <cell r="F24" t="str">
            <v>704-001</v>
          </cell>
        </row>
        <row r="25">
          <cell r="F25" t="str">
            <v>704-002</v>
          </cell>
        </row>
        <row r="26">
          <cell r="F26" t="str">
            <v>704-003</v>
          </cell>
        </row>
        <row r="27">
          <cell r="F27" t="str">
            <v>704-004</v>
          </cell>
        </row>
        <row r="28">
          <cell r="F28" t="str">
            <v>705-001</v>
          </cell>
        </row>
        <row r="29">
          <cell r="F29" t="str">
            <v>705-002</v>
          </cell>
        </row>
        <row r="30">
          <cell r="F30" t="str">
            <v>705-003</v>
          </cell>
        </row>
        <row r="31">
          <cell r="F31" t="str">
            <v>705-004</v>
          </cell>
        </row>
        <row r="32">
          <cell r="F32" t="str">
            <v>705-005</v>
          </cell>
        </row>
        <row r="33">
          <cell r="F33" t="str">
            <v>705-006</v>
          </cell>
        </row>
        <row r="34">
          <cell r="F34" t="str">
            <v>705-007</v>
          </cell>
        </row>
        <row r="35">
          <cell r="F35" t="str">
            <v>705-008</v>
          </cell>
        </row>
        <row r="36">
          <cell r="F36" t="str">
            <v>.</v>
          </cell>
        </row>
        <row r="37">
          <cell r="F37" t="str">
            <v>705-009</v>
          </cell>
        </row>
        <row r="38">
          <cell r="F38" t="str">
            <v>.</v>
          </cell>
        </row>
        <row r="39">
          <cell r="F39" t="str">
            <v>705-010</v>
          </cell>
        </row>
        <row r="40">
          <cell r="F40" t="str">
            <v>705-011</v>
          </cell>
        </row>
        <row r="41">
          <cell r="F41" t="str">
            <v>705-012</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706-001</v>
          </cell>
        </row>
        <row r="71">
          <cell r="F71" t="str">
            <v>.</v>
          </cell>
        </row>
        <row r="72">
          <cell r="F72" t="str">
            <v>707-001</v>
          </cell>
        </row>
        <row r="73">
          <cell r="F73" t="str">
            <v>707-002</v>
          </cell>
        </row>
        <row r="74">
          <cell r="F74" t="str">
            <v>709-001</v>
          </cell>
        </row>
        <row r="75">
          <cell r="F75" t="str">
            <v>709-002</v>
          </cell>
        </row>
        <row r="76">
          <cell r="F76" t="str">
            <v>709-003</v>
          </cell>
        </row>
        <row r="77">
          <cell r="F77" t="str">
            <v>710-001</v>
          </cell>
        </row>
        <row r="78">
          <cell r="F78" t="str">
            <v>707-003</v>
          </cell>
        </row>
        <row r="79">
          <cell r="F79" t="str">
            <v>707-004</v>
          </cell>
        </row>
        <row r="80">
          <cell r="F80" t="str">
            <v>710-002</v>
          </cell>
        </row>
        <row r="81">
          <cell r="F81" t="str">
            <v>710-003</v>
          </cell>
        </row>
        <row r="82">
          <cell r="F82" t="str">
            <v>707-005</v>
          </cell>
        </row>
        <row r="83">
          <cell r="F83" t="str">
            <v>710-004</v>
          </cell>
        </row>
        <row r="84">
          <cell r="F84" t="str">
            <v>707-006</v>
          </cell>
        </row>
        <row r="85">
          <cell r="F85" t="str">
            <v>707-007</v>
          </cell>
        </row>
        <row r="86">
          <cell r="F86" t="str">
            <v>710-005</v>
          </cell>
        </row>
        <row r="87">
          <cell r="F87" t="str">
            <v>707-008</v>
          </cell>
        </row>
        <row r="88">
          <cell r="F88" t="str">
            <v>707-009</v>
          </cell>
        </row>
        <row r="89">
          <cell r="F89" t="str">
            <v>707-010</v>
          </cell>
        </row>
        <row r="90">
          <cell r="F90" t="str">
            <v>707-011</v>
          </cell>
        </row>
        <row r="91">
          <cell r="F91" t="str">
            <v>707-012</v>
          </cell>
        </row>
        <row r="92">
          <cell r="F92" t="str">
            <v>707-013</v>
          </cell>
        </row>
        <row r="93">
          <cell r="F93" t="str">
            <v>707-014</v>
          </cell>
        </row>
        <row r="94">
          <cell r="F94" t="str">
            <v>707-015</v>
          </cell>
        </row>
        <row r="95">
          <cell r="F95" t="str">
            <v>.</v>
          </cell>
        </row>
        <row r="96">
          <cell r="F96" t="str">
            <v>.</v>
          </cell>
        </row>
        <row r="97">
          <cell r="F97" t="str">
            <v>707-016</v>
          </cell>
        </row>
        <row r="98">
          <cell r="F98" t="str">
            <v>707-017</v>
          </cell>
        </row>
        <row r="99">
          <cell r="F99" t="str">
            <v>707-018</v>
          </cell>
        </row>
        <row r="100">
          <cell r="F100" t="str">
            <v>707-019</v>
          </cell>
        </row>
        <row r="101">
          <cell r="F101" t="str">
            <v>707-020</v>
          </cell>
        </row>
        <row r="102">
          <cell r="F102" t="str">
            <v>707-021</v>
          </cell>
        </row>
        <row r="103">
          <cell r="F103" t="str">
            <v>707-022</v>
          </cell>
        </row>
        <row r="104">
          <cell r="F104" t="str">
            <v>707-023</v>
          </cell>
        </row>
        <row r="105">
          <cell r="F105" t="str">
            <v>707-024</v>
          </cell>
        </row>
        <row r="106">
          <cell r="F106" t="str">
            <v>707-025</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710-006</v>
          </cell>
        </row>
        <row r="129">
          <cell r="F129" t="str">
            <v>.</v>
          </cell>
        </row>
        <row r="130">
          <cell r="F130" t="str">
            <v>711-001</v>
          </cell>
        </row>
        <row r="131">
          <cell r="F131" t="str">
            <v>711-002</v>
          </cell>
        </row>
        <row r="132">
          <cell r="F132" t="str">
            <v>711-003</v>
          </cell>
        </row>
        <row r="133">
          <cell r="F133" t="str">
            <v>712-001</v>
          </cell>
        </row>
        <row r="134">
          <cell r="F134" t="str">
            <v>713-001</v>
          </cell>
        </row>
        <row r="135">
          <cell r="F135" t="str">
            <v>713-002</v>
          </cell>
        </row>
        <row r="136">
          <cell r="F136" t="str">
            <v>713-003</v>
          </cell>
        </row>
        <row r="137">
          <cell r="F137" t="str">
            <v>713-004</v>
          </cell>
        </row>
        <row r="138">
          <cell r="F138" t="str">
            <v>713-005</v>
          </cell>
        </row>
        <row r="139">
          <cell r="F139" t="str">
            <v>711-004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2" refreshError="1">
        <row r="13">
          <cell r="F13" t="str">
            <v>.</v>
          </cell>
        </row>
        <row r="14">
          <cell r="F14" t="str">
            <v>801-001</v>
          </cell>
        </row>
        <row r="15">
          <cell r="F15" t="str">
            <v>801-002</v>
          </cell>
        </row>
        <row r="16">
          <cell r="F16" t="str">
            <v>802-001</v>
          </cell>
        </row>
        <row r="17">
          <cell r="F17" t="str">
            <v>802-002</v>
          </cell>
        </row>
        <row r="18">
          <cell r="F18" t="str">
            <v>802-003</v>
          </cell>
        </row>
        <row r="19">
          <cell r="F19" t="str">
            <v>.</v>
          </cell>
        </row>
        <row r="20">
          <cell r="F20" t="str">
            <v>803-001</v>
          </cell>
        </row>
        <row r="21">
          <cell r="F21" t="str">
            <v>803-002</v>
          </cell>
        </row>
        <row r="22">
          <cell r="F22" t="str">
            <v>803-003</v>
          </cell>
        </row>
        <row r="23">
          <cell r="F23" t="str">
            <v>803-004</v>
          </cell>
        </row>
        <row r="24">
          <cell r="F24" t="str">
            <v>804-001</v>
          </cell>
        </row>
        <row r="25">
          <cell r="F25" t="str">
            <v>804-002</v>
          </cell>
        </row>
        <row r="26">
          <cell r="F26" t="str">
            <v>804-003</v>
          </cell>
        </row>
        <row r="27">
          <cell r="F27" t="str">
            <v>804-004</v>
          </cell>
        </row>
        <row r="28">
          <cell r="F28" t="str">
            <v>805-001</v>
          </cell>
        </row>
        <row r="29">
          <cell r="F29" t="str">
            <v>805-002</v>
          </cell>
        </row>
        <row r="30">
          <cell r="F30" t="str">
            <v>805-003</v>
          </cell>
        </row>
        <row r="31">
          <cell r="F31" t="str">
            <v>805-004</v>
          </cell>
        </row>
        <row r="32">
          <cell r="F32" t="str">
            <v>805-005</v>
          </cell>
        </row>
        <row r="33">
          <cell r="F33" t="str">
            <v>805-006</v>
          </cell>
        </row>
        <row r="34">
          <cell r="F34" t="str">
            <v>805-007</v>
          </cell>
        </row>
        <row r="35">
          <cell r="F35" t="str">
            <v>805-008</v>
          </cell>
        </row>
        <row r="36">
          <cell r="F36" t="str">
            <v>.</v>
          </cell>
        </row>
        <row r="37">
          <cell r="F37" t="str">
            <v>805-009</v>
          </cell>
        </row>
        <row r="38">
          <cell r="F38" t="str">
            <v>.</v>
          </cell>
        </row>
        <row r="39">
          <cell r="F39" t="str">
            <v>805-010</v>
          </cell>
        </row>
        <row r="40">
          <cell r="F40" t="str">
            <v>805-011</v>
          </cell>
        </row>
        <row r="41">
          <cell r="F41" t="str">
            <v>805-012</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806-001</v>
          </cell>
        </row>
        <row r="71">
          <cell r="F71" t="str">
            <v>.</v>
          </cell>
        </row>
        <row r="72">
          <cell r="F72" t="str">
            <v>807-001</v>
          </cell>
        </row>
        <row r="73">
          <cell r="F73" t="str">
            <v>807-002</v>
          </cell>
        </row>
        <row r="74">
          <cell r="F74" t="str">
            <v>809-001</v>
          </cell>
        </row>
        <row r="75">
          <cell r="F75" t="str">
            <v>809-002</v>
          </cell>
        </row>
        <row r="76">
          <cell r="F76" t="str">
            <v>809-003</v>
          </cell>
        </row>
        <row r="77">
          <cell r="F77" t="str">
            <v>810-001</v>
          </cell>
        </row>
        <row r="78">
          <cell r="F78" t="str">
            <v>807-003</v>
          </cell>
        </row>
        <row r="79">
          <cell r="F79" t="str">
            <v>807-004</v>
          </cell>
        </row>
        <row r="80">
          <cell r="F80" t="str">
            <v>810-002</v>
          </cell>
        </row>
        <row r="81">
          <cell r="F81" t="str">
            <v>810-003</v>
          </cell>
        </row>
        <row r="82">
          <cell r="F82" t="str">
            <v>807-005</v>
          </cell>
        </row>
        <row r="83">
          <cell r="F83" t="str">
            <v>810-004</v>
          </cell>
        </row>
        <row r="84">
          <cell r="F84" t="str">
            <v>807-006</v>
          </cell>
        </row>
        <row r="85">
          <cell r="F85" t="str">
            <v>807-007</v>
          </cell>
        </row>
        <row r="86">
          <cell r="F86" t="str">
            <v>810-005</v>
          </cell>
        </row>
        <row r="87">
          <cell r="F87" t="str">
            <v>807-008</v>
          </cell>
        </row>
        <row r="88">
          <cell r="F88" t="str">
            <v>807-009</v>
          </cell>
        </row>
        <row r="89">
          <cell r="F89" t="str">
            <v>807-010</v>
          </cell>
        </row>
        <row r="90">
          <cell r="F90" t="str">
            <v>807-011</v>
          </cell>
        </row>
        <row r="91">
          <cell r="F91" t="str">
            <v>807-012</v>
          </cell>
        </row>
        <row r="92">
          <cell r="F92" t="str">
            <v>807-013</v>
          </cell>
        </row>
        <row r="93">
          <cell r="F93" t="str">
            <v>807-014</v>
          </cell>
        </row>
        <row r="94">
          <cell r="F94" t="str">
            <v>807-015</v>
          </cell>
        </row>
        <row r="95">
          <cell r="F95" t="str">
            <v>.</v>
          </cell>
        </row>
        <row r="96">
          <cell r="F96" t="str">
            <v>.</v>
          </cell>
        </row>
        <row r="97">
          <cell r="F97" t="str">
            <v>807-016</v>
          </cell>
        </row>
        <row r="98">
          <cell r="F98" t="str">
            <v>807-017</v>
          </cell>
        </row>
        <row r="99">
          <cell r="F99" t="str">
            <v>807-018</v>
          </cell>
        </row>
        <row r="100">
          <cell r="F100" t="str">
            <v>807-019</v>
          </cell>
        </row>
        <row r="101">
          <cell r="F101" t="str">
            <v>807-020</v>
          </cell>
        </row>
        <row r="102">
          <cell r="F102" t="str">
            <v>807-021</v>
          </cell>
        </row>
        <row r="103">
          <cell r="F103" t="str">
            <v>807-022</v>
          </cell>
        </row>
        <row r="104">
          <cell r="F104" t="str">
            <v>807-023</v>
          </cell>
        </row>
        <row r="105">
          <cell r="F105" t="str">
            <v>807-024</v>
          </cell>
        </row>
        <row r="106">
          <cell r="F106" t="str">
            <v>807-025</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810-006</v>
          </cell>
        </row>
        <row r="129">
          <cell r="F129" t="str">
            <v>.</v>
          </cell>
        </row>
        <row r="130">
          <cell r="F130" t="str">
            <v>811-001</v>
          </cell>
        </row>
        <row r="131">
          <cell r="F131" t="str">
            <v>811-002</v>
          </cell>
        </row>
        <row r="132">
          <cell r="F132" t="str">
            <v>811-003</v>
          </cell>
        </row>
        <row r="133">
          <cell r="F133" t="str">
            <v>812-001</v>
          </cell>
        </row>
        <row r="134">
          <cell r="F134" t="str">
            <v>813-001</v>
          </cell>
        </row>
        <row r="135">
          <cell r="F135" t="str">
            <v>813-002</v>
          </cell>
        </row>
        <row r="136">
          <cell r="F136" t="str">
            <v>813-003</v>
          </cell>
        </row>
        <row r="137">
          <cell r="F137" t="str">
            <v>813-004</v>
          </cell>
        </row>
        <row r="138">
          <cell r="F138" t="str">
            <v>813-005</v>
          </cell>
        </row>
        <row r="139">
          <cell r="F139" t="str">
            <v>811-004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3" refreshError="1">
        <row r="13">
          <cell r="F13" t="str">
            <v>.</v>
          </cell>
        </row>
        <row r="14">
          <cell r="F14" t="str">
            <v>901-001</v>
          </cell>
        </row>
        <row r="15">
          <cell r="F15" t="str">
            <v>901-002</v>
          </cell>
        </row>
        <row r="16">
          <cell r="F16" t="str">
            <v>902-001</v>
          </cell>
        </row>
        <row r="17">
          <cell r="F17" t="str">
            <v>902-002</v>
          </cell>
        </row>
        <row r="18">
          <cell r="F18" t="str">
            <v>902-003</v>
          </cell>
        </row>
        <row r="19">
          <cell r="F19" t="str">
            <v>.</v>
          </cell>
        </row>
        <row r="20">
          <cell r="F20" t="str">
            <v>903-001</v>
          </cell>
        </row>
        <row r="21">
          <cell r="F21" t="str">
            <v>903-002</v>
          </cell>
        </row>
        <row r="22">
          <cell r="F22" t="str">
            <v>903-003</v>
          </cell>
        </row>
        <row r="23">
          <cell r="F23" t="str">
            <v>903-004</v>
          </cell>
        </row>
        <row r="24">
          <cell r="F24" t="str">
            <v>904-001</v>
          </cell>
        </row>
        <row r="25">
          <cell r="F25" t="str">
            <v>904-002</v>
          </cell>
        </row>
        <row r="26">
          <cell r="F26" t="str">
            <v>905-001</v>
          </cell>
        </row>
        <row r="27">
          <cell r="F27" t="str">
            <v>905-002</v>
          </cell>
        </row>
        <row r="28">
          <cell r="F28" t="str">
            <v>905-003</v>
          </cell>
        </row>
        <row r="29">
          <cell r="F29" t="str">
            <v>905-004</v>
          </cell>
        </row>
        <row r="30">
          <cell r="F30" t="str">
            <v>905-005</v>
          </cell>
        </row>
        <row r="31">
          <cell r="F31" t="str">
            <v>905-006</v>
          </cell>
        </row>
        <row r="32">
          <cell r="F32" t="str">
            <v>905-007</v>
          </cell>
        </row>
        <row r="33">
          <cell r="F33" t="str">
            <v>905-008</v>
          </cell>
        </row>
        <row r="34">
          <cell r="F34" t="str">
            <v>906-001</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2">
          <cell r="F62" t="str">
            <v>.</v>
          </cell>
        </row>
        <row r="63">
          <cell r="F63" t="str">
            <v>906-002</v>
          </cell>
        </row>
        <row r="71">
          <cell r="F71" t="str">
            <v>.</v>
          </cell>
        </row>
        <row r="72">
          <cell r="F72" t="str">
            <v>907-001</v>
          </cell>
        </row>
        <row r="73">
          <cell r="F73" t="str">
            <v>907-002</v>
          </cell>
        </row>
        <row r="74">
          <cell r="F74" t="str">
            <v>907-003</v>
          </cell>
        </row>
        <row r="75">
          <cell r="F75" t="str">
            <v>907-004</v>
          </cell>
        </row>
        <row r="76">
          <cell r="F76" t="str">
            <v>907-005</v>
          </cell>
        </row>
        <row r="77">
          <cell r="F77" t="str">
            <v>907-006</v>
          </cell>
        </row>
        <row r="78">
          <cell r="F78" t="str">
            <v>907-007</v>
          </cell>
        </row>
        <row r="79">
          <cell r="F79" t="str">
            <v>907-008</v>
          </cell>
        </row>
        <row r="80">
          <cell r="F80" t="str">
            <v>909-001</v>
          </cell>
        </row>
        <row r="81">
          <cell r="F81" t="str">
            <v>909-002</v>
          </cell>
        </row>
        <row r="82">
          <cell r="F82" t="str">
            <v>909-003</v>
          </cell>
        </row>
        <row r="83">
          <cell r="F83" t="str">
            <v>909-004</v>
          </cell>
        </row>
        <row r="84">
          <cell r="F84" t="str">
            <v>910-001</v>
          </cell>
        </row>
        <row r="85">
          <cell r="F85" t="str">
            <v>910-002</v>
          </cell>
        </row>
        <row r="86">
          <cell r="F86" t="str">
            <v>910-003</v>
          </cell>
        </row>
        <row r="87">
          <cell r="F87" t="str">
            <v>910-004</v>
          </cell>
        </row>
        <row r="88">
          <cell r="F88" t="str">
            <v>907-009</v>
          </cell>
        </row>
        <row r="89">
          <cell r="F89" t="str">
            <v>910-005</v>
          </cell>
        </row>
        <row r="90">
          <cell r="F90" t="str">
            <v>907-010</v>
          </cell>
        </row>
        <row r="91">
          <cell r="F91" t="str">
            <v>908-001</v>
          </cell>
        </row>
        <row r="92">
          <cell r="F92" t="str">
            <v>907-011</v>
          </cell>
        </row>
        <row r="93">
          <cell r="F93" t="str">
            <v>.</v>
          </cell>
        </row>
        <row r="94">
          <cell r="F94" t="str">
            <v>.</v>
          </cell>
        </row>
        <row r="95">
          <cell r="F95" t="str">
            <v>.</v>
          </cell>
        </row>
        <row r="96">
          <cell r="F96" t="str">
            <v>.</v>
          </cell>
        </row>
        <row r="97">
          <cell r="F97" t="str">
            <v>.</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910-006</v>
          </cell>
        </row>
        <row r="129">
          <cell r="F129" t="str">
            <v>.</v>
          </cell>
        </row>
        <row r="130">
          <cell r="F130" t="str">
            <v>911-001</v>
          </cell>
        </row>
        <row r="131">
          <cell r="F131" t="str">
            <v>911-002</v>
          </cell>
        </row>
        <row r="132">
          <cell r="F132" t="str">
            <v>911-003</v>
          </cell>
        </row>
        <row r="133">
          <cell r="F133" t="str">
            <v>912-001</v>
          </cell>
        </row>
        <row r="134">
          <cell r="F134" t="str">
            <v>913-001</v>
          </cell>
        </row>
        <row r="135">
          <cell r="F135" t="str">
            <v>913-002</v>
          </cell>
        </row>
        <row r="136">
          <cell r="F136" t="str">
            <v>913-003</v>
          </cell>
        </row>
        <row r="137">
          <cell r="F137" t="str">
            <v>913-004</v>
          </cell>
        </row>
        <row r="138">
          <cell r="F138" t="str">
            <v>913-005</v>
          </cell>
        </row>
        <row r="139">
          <cell r="F139" t="str">
            <v>911-004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914-001</v>
          </cell>
        </row>
        <row r="177">
          <cell r="F177" t="str">
            <v>914-002</v>
          </cell>
        </row>
        <row r="178">
          <cell r="F178" t="str">
            <v>914-003</v>
          </cell>
        </row>
        <row r="179">
          <cell r="F179" t="str">
            <v>914-004</v>
          </cell>
        </row>
        <row r="180">
          <cell r="F180" t="str">
            <v>914-005</v>
          </cell>
        </row>
        <row r="181">
          <cell r="F181" t="str">
            <v>914-006</v>
          </cell>
        </row>
      </sheetData>
      <sheetData sheetId="34" refreshError="1">
        <row r="13">
          <cell r="F13" t="str">
            <v>.</v>
          </cell>
        </row>
        <row r="14">
          <cell r="F14" t="str">
            <v>1001-001</v>
          </cell>
        </row>
        <row r="15">
          <cell r="F15" t="str">
            <v>1001-002</v>
          </cell>
        </row>
        <row r="16">
          <cell r="F16" t="str">
            <v>1002-001</v>
          </cell>
        </row>
        <row r="17">
          <cell r="F17" t="str">
            <v>1002-002</v>
          </cell>
        </row>
        <row r="18">
          <cell r="F18" t="str">
            <v>1002-003</v>
          </cell>
        </row>
        <row r="19">
          <cell r="F19" t="str">
            <v>.</v>
          </cell>
        </row>
        <row r="20">
          <cell r="F20" t="str">
            <v>1003-001</v>
          </cell>
        </row>
        <row r="21">
          <cell r="F21" t="str">
            <v>1003-002</v>
          </cell>
        </row>
        <row r="22">
          <cell r="F22" t="str">
            <v>1003-003</v>
          </cell>
        </row>
        <row r="23">
          <cell r="F23" t="str">
            <v>1003-004</v>
          </cell>
        </row>
        <row r="24">
          <cell r="F24" t="str">
            <v>1004-001</v>
          </cell>
        </row>
        <row r="25">
          <cell r="F25" t="str">
            <v>1004-002</v>
          </cell>
        </row>
        <row r="26">
          <cell r="F26" t="str">
            <v>1004-003</v>
          </cell>
        </row>
        <row r="27">
          <cell r="F27" t="str">
            <v>1004-004</v>
          </cell>
        </row>
        <row r="28">
          <cell r="F28" t="str">
            <v>.</v>
          </cell>
        </row>
        <row r="29">
          <cell r="F29" t="str">
            <v>1005-001</v>
          </cell>
        </row>
        <row r="30">
          <cell r="F30" t="str">
            <v>1005-002</v>
          </cell>
        </row>
        <row r="31">
          <cell r="F31" t="str">
            <v>1005-003</v>
          </cell>
        </row>
        <row r="32">
          <cell r="F32" t="str">
            <v>1005-004</v>
          </cell>
        </row>
        <row r="33">
          <cell r="F33" t="str">
            <v>1005-005</v>
          </cell>
        </row>
        <row r="34">
          <cell r="F34" t="str">
            <v>1005-006</v>
          </cell>
        </row>
        <row r="35">
          <cell r="F35" t="str">
            <v>1005-007</v>
          </cell>
        </row>
        <row r="36">
          <cell r="F36" t="str">
            <v>1005-008</v>
          </cell>
        </row>
        <row r="37">
          <cell r="F37" t="str">
            <v>.</v>
          </cell>
        </row>
        <row r="38">
          <cell r="F38" t="str">
            <v>1006-001</v>
          </cell>
        </row>
        <row r="39">
          <cell r="F39" t="str">
            <v>1006-002</v>
          </cell>
        </row>
        <row r="40">
          <cell r="F40" t="str">
            <v>1006-003</v>
          </cell>
        </row>
        <row r="41">
          <cell r="F41" t="str">
            <v>1006-004</v>
          </cell>
        </row>
        <row r="42">
          <cell r="F42" t="str">
            <v>1006-005</v>
          </cell>
        </row>
        <row r="43">
          <cell r="F43" t="str">
            <v>1006-006</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2">
          <cell r="F62" t="str">
            <v>.</v>
          </cell>
        </row>
        <row r="63">
          <cell r="F63" t="str">
            <v>1006-007</v>
          </cell>
        </row>
        <row r="71">
          <cell r="F71" t="str">
            <v>.</v>
          </cell>
        </row>
        <row r="72">
          <cell r="F72" t="str">
            <v>1009-001</v>
          </cell>
        </row>
        <row r="73">
          <cell r="F73" t="str">
            <v>1009-002</v>
          </cell>
        </row>
        <row r="74">
          <cell r="F74" t="str">
            <v>1009-003</v>
          </cell>
        </row>
        <row r="75">
          <cell r="F75" t="str">
            <v>1009-004</v>
          </cell>
        </row>
        <row r="76">
          <cell r="F76" t="str">
            <v>.</v>
          </cell>
        </row>
        <row r="77">
          <cell r="F77" t="str">
            <v>1007-001</v>
          </cell>
        </row>
        <row r="78">
          <cell r="F78" t="str">
            <v>1007-002</v>
          </cell>
        </row>
        <row r="79">
          <cell r="F79" t="str">
            <v>1007-003</v>
          </cell>
        </row>
        <row r="80">
          <cell r="F80" t="str">
            <v>1007-004</v>
          </cell>
        </row>
        <row r="81">
          <cell r="F81" t="str">
            <v>1007-005</v>
          </cell>
        </row>
        <row r="82">
          <cell r="F82" t="str">
            <v>1007-006</v>
          </cell>
        </row>
        <row r="83">
          <cell r="F83" t="str">
            <v>1007-007</v>
          </cell>
        </row>
        <row r="84">
          <cell r="F84" t="str">
            <v>1007-008</v>
          </cell>
        </row>
        <row r="85">
          <cell r="F85" t="str">
            <v>.</v>
          </cell>
        </row>
        <row r="86">
          <cell r="F86" t="str">
            <v>1007-009</v>
          </cell>
        </row>
        <row r="87">
          <cell r="F87" t="str">
            <v>1008-001</v>
          </cell>
        </row>
        <row r="88">
          <cell r="F88" t="str">
            <v>1010-001</v>
          </cell>
        </row>
        <row r="89">
          <cell r="F89" t="str">
            <v>1010-002</v>
          </cell>
        </row>
        <row r="90">
          <cell r="F90" t="str">
            <v>1010-003</v>
          </cell>
        </row>
        <row r="91">
          <cell r="F91" t="str">
            <v>1010-004</v>
          </cell>
        </row>
        <row r="92">
          <cell r="F92" t="str">
            <v>1010-005</v>
          </cell>
        </row>
        <row r="93">
          <cell r="F93" t="str">
            <v>.</v>
          </cell>
        </row>
        <row r="94">
          <cell r="F94" t="str">
            <v>1007-010</v>
          </cell>
        </row>
        <row r="95">
          <cell r="F95" t="str">
            <v>.</v>
          </cell>
        </row>
        <row r="96">
          <cell r="F96" t="str">
            <v>.</v>
          </cell>
        </row>
        <row r="97">
          <cell r="F97" t="str">
            <v>.</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1010-006</v>
          </cell>
        </row>
        <row r="129">
          <cell r="F129" t="str">
            <v>.</v>
          </cell>
        </row>
        <row r="130">
          <cell r="F130" t="str">
            <v>1011-001</v>
          </cell>
        </row>
        <row r="131">
          <cell r="F131" t="str">
            <v>1011-002</v>
          </cell>
        </row>
        <row r="132">
          <cell r="F132" t="str">
            <v>1011-003</v>
          </cell>
        </row>
        <row r="133">
          <cell r="F133" t="str">
            <v>1012-001</v>
          </cell>
        </row>
        <row r="134">
          <cell r="F134" t="str">
            <v>1013-001</v>
          </cell>
        </row>
        <row r="135">
          <cell r="F135" t="str">
            <v>1013-002</v>
          </cell>
        </row>
        <row r="136">
          <cell r="F136" t="str">
            <v>1013-003</v>
          </cell>
        </row>
        <row r="137">
          <cell r="F137" t="str">
            <v>1013-004</v>
          </cell>
        </row>
        <row r="138">
          <cell r="F138" t="str">
            <v>1013-005</v>
          </cell>
        </row>
        <row r="139">
          <cell r="F139" t="str">
            <v>1011-004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1014-001</v>
          </cell>
        </row>
        <row r="177">
          <cell r="F177" t="str">
            <v>1014-002</v>
          </cell>
        </row>
        <row r="178">
          <cell r="F178" t="str">
            <v>1014-003</v>
          </cell>
        </row>
        <row r="179">
          <cell r="F179" t="str">
            <v>1014-004</v>
          </cell>
        </row>
        <row r="180">
          <cell r="F180" t="str">
            <v>1014-005</v>
          </cell>
        </row>
        <row r="181">
          <cell r="F181" t="str">
            <v>1014-006</v>
          </cell>
        </row>
      </sheetData>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OUP"/>
      <sheetName val="AIRCON"/>
      <sheetName val="BOILER"/>
      <sheetName val="CIVIL"/>
      <sheetName val="CPLNT"/>
      <sheetName val="RAIL"/>
      <sheetName val="TURBINE"/>
      <sheetName val="Definition"/>
      <sheetName val="Calc"/>
      <sheetName val="Cash Out Table"/>
      <sheetName val="Net Cash Table"/>
      <sheetName val="14B (2)"/>
      <sheetName val="1"/>
      <sheetName val="2"/>
      <sheetName val="3"/>
      <sheetName val="4"/>
      <sheetName val="5"/>
      <sheetName val="6"/>
      <sheetName val="7"/>
      <sheetName val="8"/>
      <sheetName val="9"/>
      <sheetName val="10"/>
      <sheetName val="Ein"/>
      <sheetName val="E"/>
      <sheetName val="M"/>
      <sheetName val="S"/>
      <sheetName val="IM Project n"/>
      <sheetName val="SUMREP"/>
      <sheetName val="Progress Tables"/>
      <sheetName val="Progress Curve"/>
      <sheetName val="C"/>
      <sheetName val="Claims List"/>
      <sheetName val="Input Sheet"/>
      <sheetName val="Detail"/>
      <sheetName val="Forex Data"/>
      <sheetName val="CPA"/>
      <sheetName val="PROCUREMENT DATA"/>
      <sheetName val="SAP EXPORT"/>
      <sheetName val="_Unit 1 Summary"/>
      <sheetName val="VALIDATION LIST DATA"/>
      <sheetName val="MySheet"/>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WAY TRACK INGENEERING WORKS"/>
      <sheetName val="Validation"/>
    </sheetNames>
    <sheetDataSet>
      <sheetData sheetId="0"/>
      <sheetData sheetId="1">
        <row r="2955">
          <cell r="B2955" t="str">
            <v xml:space="preserve">2.8 / 18.1 – Employed </v>
          </cell>
        </row>
        <row r="2956">
          <cell r="B2956" t="str">
            <v>4.1/ 18.2 – Unemployed</v>
          </cell>
        </row>
        <row r="2957">
          <cell r="B2957" t="str">
            <v>UNDER 35 YEARS OF AGE</v>
          </cell>
        </row>
        <row r="2958">
          <cell r="B2958" t="str">
            <v>35 OR OLDER</v>
          </cell>
        </row>
        <row r="2959">
          <cell r="B2959" t="str">
            <v>N    None</v>
          </cell>
        </row>
        <row r="2960">
          <cell r="B2960" t="str">
            <v>01  Sight (even with glasses)</v>
          </cell>
        </row>
        <row r="2961">
          <cell r="B2961" t="str">
            <v>02  Hearing (even with a hearing aid)</v>
          </cell>
        </row>
        <row r="2962">
          <cell r="B2962" t="str">
            <v>03  Communication (talking, listening)</v>
          </cell>
        </row>
        <row r="2963">
          <cell r="B2963" t="str">
            <v>04  Physical (moving, standing, grasping)</v>
          </cell>
        </row>
        <row r="2964">
          <cell r="B2964" t="str">
            <v>05  Intellectual (difficulties in learning); retardation</v>
          </cell>
        </row>
        <row r="2965">
          <cell r="B2965" t="str">
            <v>06  Emotional (behavioural or psychological</v>
          </cell>
        </row>
        <row r="2966">
          <cell r="B2966" t="str">
            <v>07  Multiple</v>
          </cell>
        </row>
        <row r="2967">
          <cell r="B2967" t="str">
            <v>09  Disabled but unspecified</v>
          </cell>
        </row>
        <row r="2968">
          <cell r="B2968" t="str">
            <v>U    Unknown</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s"/>
      <sheetName val="Re"/>
      <sheetName val="Detail"/>
      <sheetName val="1999 PLAN"/>
      <sheetName val="Turbine Tender 3 Unit base (2)"/>
      <sheetName val="CPA Formulae"/>
      <sheetName val="Qm"/>
      <sheetName val="FLOW_3.XLS"/>
      <sheetName val="C"/>
      <sheetName val="1999_PLAN"/>
      <sheetName val="Turbine_Tender_3_Unit_base_(2)"/>
      <sheetName val="CPA_Formulae"/>
      <sheetName val="FLOW_3_XLS"/>
      <sheetName val="Econ_monthly_"/>
      <sheetName val="Rates"/>
      <sheetName val="Cu drop list"/>
    </sheetNames>
    <sheetDataSet>
      <sheetData sheetId="0"/>
      <sheetData sheetId="1" refreshError="1">
        <row r="94">
          <cell r="D94">
            <v>0</v>
          </cell>
        </row>
        <row r="95">
          <cell r="D95">
            <v>1</v>
          </cell>
        </row>
        <row r="96">
          <cell r="D96">
            <v>2</v>
          </cell>
        </row>
        <row r="97">
          <cell r="D97">
            <v>3</v>
          </cell>
        </row>
        <row r="98">
          <cell r="D98">
            <v>4</v>
          </cell>
        </row>
        <row r="99">
          <cell r="D99">
            <v>5</v>
          </cell>
        </row>
        <row r="100">
          <cell r="D100">
            <v>6</v>
          </cell>
        </row>
        <row r="101">
          <cell r="D101">
            <v>7</v>
          </cell>
        </row>
        <row r="102">
          <cell r="D102">
            <v>8</v>
          </cell>
        </row>
        <row r="103">
          <cell r="D103">
            <v>9</v>
          </cell>
        </row>
        <row r="104">
          <cell r="D104">
            <v>10</v>
          </cell>
        </row>
        <row r="105">
          <cell r="D105">
            <v>11</v>
          </cell>
        </row>
        <row r="106">
          <cell r="D106">
            <v>12</v>
          </cell>
        </row>
        <row r="107">
          <cell r="D107">
            <v>13</v>
          </cell>
        </row>
        <row r="108">
          <cell r="D108">
            <v>14</v>
          </cell>
        </row>
        <row r="109">
          <cell r="D109">
            <v>15</v>
          </cell>
        </row>
        <row r="110">
          <cell r="D110">
            <v>16</v>
          </cell>
        </row>
        <row r="111">
          <cell r="D111">
            <v>17</v>
          </cell>
        </row>
        <row r="112">
          <cell r="D112">
            <v>18</v>
          </cell>
        </row>
        <row r="113">
          <cell r="D113">
            <v>19</v>
          </cell>
        </row>
        <row r="114">
          <cell r="D114">
            <v>20</v>
          </cell>
        </row>
        <row r="115">
          <cell r="D115">
            <v>21</v>
          </cell>
        </row>
        <row r="116">
          <cell r="D116">
            <v>22</v>
          </cell>
        </row>
        <row r="117">
          <cell r="D117">
            <v>23</v>
          </cell>
        </row>
        <row r="118">
          <cell r="D118">
            <v>24</v>
          </cell>
        </row>
        <row r="119">
          <cell r="D119">
            <v>25</v>
          </cell>
        </row>
        <row r="120">
          <cell r="D120">
            <v>26</v>
          </cell>
        </row>
        <row r="121">
          <cell r="D121">
            <v>27</v>
          </cell>
        </row>
        <row r="122">
          <cell r="D122">
            <v>28</v>
          </cell>
        </row>
        <row r="123">
          <cell r="D123">
            <v>29</v>
          </cell>
        </row>
        <row r="124">
          <cell r="D124">
            <v>30</v>
          </cell>
        </row>
        <row r="125">
          <cell r="D125">
            <v>31</v>
          </cell>
        </row>
        <row r="126">
          <cell r="D126">
            <v>32</v>
          </cell>
        </row>
        <row r="127">
          <cell r="D127">
            <v>33</v>
          </cell>
        </row>
        <row r="128">
          <cell r="D128">
            <v>34</v>
          </cell>
        </row>
        <row r="129">
          <cell r="D129">
            <v>35</v>
          </cell>
        </row>
        <row r="130">
          <cell r="D130">
            <v>36</v>
          </cell>
        </row>
        <row r="131">
          <cell r="D131">
            <v>37</v>
          </cell>
        </row>
        <row r="132">
          <cell r="D132">
            <v>38</v>
          </cell>
        </row>
        <row r="133">
          <cell r="D133">
            <v>39</v>
          </cell>
        </row>
        <row r="134">
          <cell r="D134">
            <v>40</v>
          </cell>
        </row>
        <row r="135">
          <cell r="D135">
            <v>41</v>
          </cell>
        </row>
        <row r="136">
          <cell r="D136">
            <v>42</v>
          </cell>
        </row>
        <row r="137">
          <cell r="D137">
            <v>43</v>
          </cell>
        </row>
        <row r="138">
          <cell r="D138">
            <v>44</v>
          </cell>
        </row>
        <row r="139">
          <cell r="D139">
            <v>45</v>
          </cell>
        </row>
        <row r="140">
          <cell r="D140">
            <v>46</v>
          </cell>
        </row>
        <row r="141">
          <cell r="D141">
            <v>47</v>
          </cell>
        </row>
        <row r="142">
          <cell r="D142">
            <v>48</v>
          </cell>
        </row>
        <row r="143">
          <cell r="D143">
            <v>49</v>
          </cell>
        </row>
        <row r="144">
          <cell r="D144">
            <v>50</v>
          </cell>
        </row>
        <row r="147">
          <cell r="D147">
            <v>0</v>
          </cell>
        </row>
        <row r="148">
          <cell r="D148">
            <v>1</v>
          </cell>
        </row>
        <row r="149">
          <cell r="D149">
            <v>2</v>
          </cell>
        </row>
        <row r="150">
          <cell r="D150">
            <v>3</v>
          </cell>
        </row>
        <row r="151">
          <cell r="D151">
            <v>4</v>
          </cell>
        </row>
        <row r="152">
          <cell r="D152">
            <v>5</v>
          </cell>
        </row>
        <row r="153">
          <cell r="D153">
            <v>6</v>
          </cell>
        </row>
        <row r="154">
          <cell r="D154">
            <v>7</v>
          </cell>
        </row>
        <row r="155">
          <cell r="D155">
            <v>8</v>
          </cell>
        </row>
        <row r="156">
          <cell r="D156">
            <v>9</v>
          </cell>
        </row>
        <row r="157">
          <cell r="D157">
            <v>10</v>
          </cell>
        </row>
        <row r="158">
          <cell r="D158">
            <v>11</v>
          </cell>
        </row>
        <row r="159">
          <cell r="D159">
            <v>12</v>
          </cell>
        </row>
        <row r="160">
          <cell r="D160">
            <v>13</v>
          </cell>
        </row>
        <row r="161">
          <cell r="D161">
            <v>14</v>
          </cell>
        </row>
        <row r="162">
          <cell r="D162">
            <v>15</v>
          </cell>
        </row>
        <row r="163">
          <cell r="D163">
            <v>16</v>
          </cell>
        </row>
        <row r="164">
          <cell r="D164">
            <v>17</v>
          </cell>
        </row>
        <row r="165">
          <cell r="D165">
            <v>18</v>
          </cell>
        </row>
        <row r="166">
          <cell r="D166">
            <v>19</v>
          </cell>
        </row>
        <row r="167">
          <cell r="D167">
            <v>20</v>
          </cell>
        </row>
        <row r="168">
          <cell r="D168">
            <v>21</v>
          </cell>
        </row>
        <row r="169">
          <cell r="D169">
            <v>22</v>
          </cell>
        </row>
        <row r="170">
          <cell r="D170">
            <v>23</v>
          </cell>
        </row>
        <row r="171">
          <cell r="D171">
            <v>24</v>
          </cell>
        </row>
        <row r="172">
          <cell r="D172">
            <v>25</v>
          </cell>
        </row>
        <row r="173">
          <cell r="D173">
            <v>26</v>
          </cell>
        </row>
        <row r="174">
          <cell r="D174">
            <v>27</v>
          </cell>
        </row>
        <row r="175">
          <cell r="D175">
            <v>28</v>
          </cell>
        </row>
        <row r="176">
          <cell r="D176">
            <v>29</v>
          </cell>
        </row>
        <row r="177">
          <cell r="D177">
            <v>30</v>
          </cell>
        </row>
        <row r="178">
          <cell r="D178">
            <v>31</v>
          </cell>
        </row>
        <row r="179">
          <cell r="D179">
            <v>32</v>
          </cell>
        </row>
        <row r="180">
          <cell r="D180">
            <v>33</v>
          </cell>
        </row>
        <row r="181">
          <cell r="D181">
            <v>34</v>
          </cell>
        </row>
        <row r="184">
          <cell r="D184">
            <v>0</v>
          </cell>
        </row>
        <row r="185">
          <cell r="D185">
            <v>1</v>
          </cell>
        </row>
        <row r="186">
          <cell r="D186">
            <v>2</v>
          </cell>
        </row>
        <row r="187">
          <cell r="D187">
            <v>3</v>
          </cell>
        </row>
        <row r="188">
          <cell r="D188">
            <v>4</v>
          </cell>
        </row>
        <row r="189">
          <cell r="D189">
            <v>5</v>
          </cell>
        </row>
        <row r="190">
          <cell r="D190">
            <v>6</v>
          </cell>
        </row>
        <row r="191">
          <cell r="D191">
            <v>7</v>
          </cell>
        </row>
        <row r="192">
          <cell r="D192">
            <v>8</v>
          </cell>
        </row>
        <row r="193">
          <cell r="D193">
            <v>9</v>
          </cell>
        </row>
        <row r="194">
          <cell r="D194">
            <v>10</v>
          </cell>
        </row>
        <row r="195">
          <cell r="D195">
            <v>11</v>
          </cell>
        </row>
        <row r="196">
          <cell r="D196">
            <v>12</v>
          </cell>
        </row>
        <row r="197">
          <cell r="D197">
            <v>13</v>
          </cell>
        </row>
        <row r="198">
          <cell r="D198">
            <v>14</v>
          </cell>
        </row>
        <row r="199">
          <cell r="D199">
            <v>15</v>
          </cell>
        </row>
        <row r="200">
          <cell r="D200">
            <v>16</v>
          </cell>
        </row>
        <row r="201">
          <cell r="D201">
            <v>17</v>
          </cell>
        </row>
        <row r="202">
          <cell r="D202">
            <v>18</v>
          </cell>
        </row>
        <row r="203">
          <cell r="D203">
            <v>19</v>
          </cell>
        </row>
        <row r="204">
          <cell r="D204">
            <v>20</v>
          </cell>
        </row>
        <row r="205">
          <cell r="D205">
            <v>21</v>
          </cell>
        </row>
        <row r="206">
          <cell r="D206">
            <v>22</v>
          </cell>
        </row>
        <row r="207">
          <cell r="D207">
            <v>23</v>
          </cell>
        </row>
        <row r="208">
          <cell r="D208">
            <v>24</v>
          </cell>
        </row>
        <row r="209">
          <cell r="D209">
            <v>25</v>
          </cell>
        </row>
        <row r="210">
          <cell r="D210">
            <v>26</v>
          </cell>
        </row>
        <row r="211">
          <cell r="D211">
            <v>27</v>
          </cell>
        </row>
        <row r="212">
          <cell r="D212">
            <v>28</v>
          </cell>
        </row>
        <row r="213">
          <cell r="D213">
            <v>29</v>
          </cell>
        </row>
        <row r="214">
          <cell r="D214">
            <v>30</v>
          </cell>
        </row>
        <row r="215">
          <cell r="D215">
            <v>31</v>
          </cell>
        </row>
        <row r="216">
          <cell r="D216">
            <v>32</v>
          </cell>
        </row>
        <row r="217">
          <cell r="D217">
            <v>33</v>
          </cell>
        </row>
        <row r="218">
          <cell r="D218">
            <v>34</v>
          </cell>
        </row>
        <row r="219">
          <cell r="D219">
            <v>35</v>
          </cell>
        </row>
        <row r="220">
          <cell r="D220">
            <v>36</v>
          </cell>
        </row>
        <row r="221">
          <cell r="D221">
            <v>37</v>
          </cell>
        </row>
        <row r="222">
          <cell r="D222">
            <v>38</v>
          </cell>
        </row>
        <row r="223">
          <cell r="D223">
            <v>39</v>
          </cell>
        </row>
        <row r="224">
          <cell r="D224">
            <v>40</v>
          </cell>
        </row>
        <row r="225">
          <cell r="D225">
            <v>41</v>
          </cell>
        </row>
        <row r="226">
          <cell r="D226">
            <v>42</v>
          </cell>
        </row>
        <row r="227">
          <cell r="D227">
            <v>43</v>
          </cell>
        </row>
        <row r="228">
          <cell r="D228">
            <v>44</v>
          </cell>
        </row>
        <row r="229">
          <cell r="D229">
            <v>45</v>
          </cell>
        </row>
        <row r="230">
          <cell r="D230">
            <v>46</v>
          </cell>
        </row>
        <row r="231">
          <cell r="D231">
            <v>47</v>
          </cell>
        </row>
        <row r="232">
          <cell r="D232">
            <v>48</v>
          </cell>
        </row>
        <row r="233">
          <cell r="D233">
            <v>49</v>
          </cell>
        </row>
        <row r="234">
          <cell r="D234">
            <v>50</v>
          </cell>
        </row>
        <row r="237">
          <cell r="D237">
            <v>0</v>
          </cell>
        </row>
        <row r="238">
          <cell r="D238">
            <v>1</v>
          </cell>
        </row>
        <row r="239">
          <cell r="D239">
            <v>2</v>
          </cell>
        </row>
        <row r="240">
          <cell r="D240">
            <v>3</v>
          </cell>
        </row>
        <row r="241">
          <cell r="D241">
            <v>4</v>
          </cell>
        </row>
        <row r="242">
          <cell r="D242">
            <v>5</v>
          </cell>
        </row>
        <row r="243">
          <cell r="D243">
            <v>6</v>
          </cell>
        </row>
        <row r="244">
          <cell r="D244">
            <v>7</v>
          </cell>
        </row>
        <row r="245">
          <cell r="D245">
            <v>8</v>
          </cell>
        </row>
        <row r="246">
          <cell r="D246">
            <v>9</v>
          </cell>
        </row>
        <row r="247">
          <cell r="D247">
            <v>10</v>
          </cell>
        </row>
        <row r="250">
          <cell r="D250">
            <v>0</v>
          </cell>
        </row>
        <row r="251">
          <cell r="D251">
            <v>1</v>
          </cell>
        </row>
        <row r="252">
          <cell r="D252">
            <v>2</v>
          </cell>
        </row>
        <row r="253">
          <cell r="D253">
            <v>3</v>
          </cell>
        </row>
        <row r="254">
          <cell r="D254">
            <v>4</v>
          </cell>
        </row>
        <row r="255">
          <cell r="D255">
            <v>5</v>
          </cell>
        </row>
        <row r="256">
          <cell r="D256">
            <v>6</v>
          </cell>
        </row>
        <row r="257">
          <cell r="D257">
            <v>7</v>
          </cell>
        </row>
        <row r="258">
          <cell r="D258">
            <v>8</v>
          </cell>
        </row>
        <row r="259">
          <cell r="D259">
            <v>9</v>
          </cell>
        </row>
        <row r="260">
          <cell r="D260">
            <v>10</v>
          </cell>
        </row>
        <row r="261">
          <cell r="D261">
            <v>11</v>
          </cell>
        </row>
        <row r="262">
          <cell r="D262">
            <v>12</v>
          </cell>
        </row>
        <row r="263">
          <cell r="D263">
            <v>13</v>
          </cell>
        </row>
        <row r="264">
          <cell r="D264">
            <v>14</v>
          </cell>
        </row>
        <row r="265">
          <cell r="D265">
            <v>15</v>
          </cell>
        </row>
        <row r="266">
          <cell r="D266">
            <v>16</v>
          </cell>
        </row>
        <row r="267">
          <cell r="D267">
            <v>17</v>
          </cell>
        </row>
        <row r="268">
          <cell r="D268">
            <v>18</v>
          </cell>
        </row>
        <row r="269">
          <cell r="D269">
            <v>19</v>
          </cell>
        </row>
        <row r="270">
          <cell r="D270">
            <v>20</v>
          </cell>
        </row>
        <row r="271">
          <cell r="D271">
            <v>21</v>
          </cell>
        </row>
        <row r="272">
          <cell r="D272">
            <v>22</v>
          </cell>
        </row>
        <row r="273">
          <cell r="D273">
            <v>23</v>
          </cell>
        </row>
        <row r="274">
          <cell r="D274">
            <v>24</v>
          </cell>
        </row>
        <row r="275">
          <cell r="D275">
            <v>25</v>
          </cell>
        </row>
        <row r="276">
          <cell r="D276">
            <v>26</v>
          </cell>
        </row>
        <row r="277">
          <cell r="D277">
            <v>27</v>
          </cell>
        </row>
        <row r="278">
          <cell r="D278">
            <v>28</v>
          </cell>
        </row>
        <row r="279">
          <cell r="D279">
            <v>29</v>
          </cell>
        </row>
        <row r="280">
          <cell r="D280">
            <v>30</v>
          </cell>
        </row>
        <row r="281">
          <cell r="D281">
            <v>31</v>
          </cell>
        </row>
        <row r="282">
          <cell r="D282">
            <v>32</v>
          </cell>
        </row>
        <row r="283">
          <cell r="D283">
            <v>33</v>
          </cell>
        </row>
        <row r="284">
          <cell r="D284">
            <v>34</v>
          </cell>
        </row>
        <row r="285">
          <cell r="D285">
            <v>35</v>
          </cell>
        </row>
        <row r="286">
          <cell r="D286">
            <v>36</v>
          </cell>
        </row>
        <row r="287">
          <cell r="D287">
            <v>37</v>
          </cell>
        </row>
        <row r="288">
          <cell r="D288">
            <v>38</v>
          </cell>
        </row>
        <row r="289">
          <cell r="D289">
            <v>39</v>
          </cell>
        </row>
        <row r="290">
          <cell r="D290">
            <v>40</v>
          </cell>
        </row>
        <row r="293">
          <cell r="D293">
            <v>0</v>
          </cell>
        </row>
        <row r="294">
          <cell r="D294">
            <v>1</v>
          </cell>
        </row>
        <row r="295">
          <cell r="D295">
            <v>2</v>
          </cell>
        </row>
        <row r="296">
          <cell r="D296">
            <v>3</v>
          </cell>
        </row>
        <row r="297">
          <cell r="D297">
            <v>4</v>
          </cell>
        </row>
        <row r="298">
          <cell r="D298">
            <v>5</v>
          </cell>
        </row>
        <row r="299">
          <cell r="D299">
            <v>6</v>
          </cell>
        </row>
        <row r="300">
          <cell r="D300">
            <v>7</v>
          </cell>
        </row>
        <row r="301">
          <cell r="D301">
            <v>8</v>
          </cell>
        </row>
        <row r="302">
          <cell r="D302">
            <v>9</v>
          </cell>
        </row>
        <row r="303">
          <cell r="D303">
            <v>10</v>
          </cell>
        </row>
        <row r="304">
          <cell r="D304">
            <v>11</v>
          </cell>
        </row>
        <row r="305">
          <cell r="D305">
            <v>12</v>
          </cell>
        </row>
        <row r="306">
          <cell r="D306">
            <v>13</v>
          </cell>
        </row>
        <row r="307">
          <cell r="D307">
            <v>14</v>
          </cell>
        </row>
        <row r="308">
          <cell r="D308">
            <v>15</v>
          </cell>
        </row>
        <row r="309">
          <cell r="D309">
            <v>16</v>
          </cell>
        </row>
        <row r="310">
          <cell r="D310">
            <v>17</v>
          </cell>
        </row>
        <row r="311">
          <cell r="D311">
            <v>18</v>
          </cell>
        </row>
        <row r="312">
          <cell r="D312">
            <v>19</v>
          </cell>
        </row>
        <row r="313">
          <cell r="D313">
            <v>20</v>
          </cell>
        </row>
      </sheetData>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refreshError="1"/>
      <sheetData sheetId="14" refreshError="1"/>
      <sheetData sheetId="1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SS SLIDE"/>
      <sheetName val="PLANTOT"/>
      <sheetName val="COMPLETION GRAPH"/>
      <sheetName val="INA"/>
      <sheetName val="AT COMPLETION"/>
      <sheetName val="CONSBUS"/>
      <sheetName val="RESPLAN"/>
      <sheetName val="SUM"/>
      <sheetName val="VOTE"/>
      <sheetName val="IDC"/>
      <sheetName val="Turbine Tender 3 Unit base (2)"/>
      <sheetName val="CPA Formulae"/>
      <sheetName val="Detail"/>
      <sheetName val="IM Project n"/>
      <sheetName val="Statistics"/>
      <sheetName val="SUMREP"/>
      <sheetName val="1"/>
      <sheetName val="2"/>
      <sheetName val="3"/>
      <sheetName val="4"/>
      <sheetName val="5"/>
      <sheetName val="6"/>
      <sheetName val="7"/>
      <sheetName val="8"/>
      <sheetName val="9"/>
      <sheetName val="Qm"/>
      <sheetName val="Votf0899"/>
      <sheetName val="CE Register"/>
      <sheetName val="14B (2)"/>
      <sheetName val="Re"/>
      <sheetName val="IS 2007"/>
      <sheetName val="Subsidy"/>
      <sheetName val="Rural Network Charge"/>
      <sheetName val="Calc Options"/>
      <sheetName val="Claims List"/>
      <sheetName val="VALIDATION LIST DATA"/>
      <sheetName val="HR _ RESOURCING INPUT"/>
      <sheetName val="MySheet"/>
      <sheetName val="Index"/>
      <sheetName val="Master_Inp"/>
      <sheetName val="GPP_Inp"/>
      <sheetName val="&lt;---CInp"/>
      <sheetName val="CInp---&gt;"/>
      <sheetName val="Tech_In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BOQ"/>
      <sheetName val="Unit 1"/>
      <sheetName val="Unit 2"/>
      <sheetName val="Unit 3"/>
      <sheetName val="Unit 4"/>
      <sheetName val="Unit 5"/>
      <sheetName val="Unit 6"/>
      <sheetName val="Common Plant"/>
      <sheetName val="P &amp; G "/>
      <sheetName val="BOQ Categories"/>
      <sheetName val="Schedule A"/>
      <sheetName val="Evaluation Summary"/>
      <sheetName val="Cost Report"/>
      <sheetName val="FRI"/>
      <sheetName val="AT COMPLETION"/>
      <sheetName val="Summary_BOQ"/>
      <sheetName val="Unit_1"/>
      <sheetName val="Unit_2"/>
      <sheetName val="Unit_3"/>
      <sheetName val="Unit_4"/>
      <sheetName val="Unit_5"/>
      <sheetName val="Unit_6"/>
      <sheetName val="Common_Plant"/>
      <sheetName val="P_&amp;_G_"/>
      <sheetName val="BOQ_Categories"/>
      <sheetName val="Schedule_A"/>
      <sheetName val="Evaluation_Summary"/>
      <sheetName val="1"/>
      <sheetName val="2"/>
      <sheetName val="3"/>
      <sheetName val="4"/>
      <sheetName val="5"/>
      <sheetName val="6"/>
      <sheetName val="7"/>
      <sheetName val="8"/>
      <sheetName val="9"/>
      <sheetName val="10"/>
      <sheetName val="Ein"/>
      <sheetName val="E"/>
      <sheetName val="M"/>
      <sheetName val="S"/>
    </sheetNames>
    <sheetDataSet>
      <sheetData sheetId="0" refreshError="1"/>
      <sheetData sheetId="1"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173">
          <cell r="K173">
            <v>0</v>
          </cell>
        </row>
        <row r="185">
          <cell r="I185">
            <v>0</v>
          </cell>
          <cell r="J185">
            <v>0</v>
          </cell>
          <cell r="K185">
            <v>0</v>
          </cell>
          <cell r="L185">
            <v>0</v>
          </cell>
          <cell r="M185">
            <v>0</v>
          </cell>
          <cell r="N185">
            <v>0</v>
          </cell>
          <cell r="O185">
            <v>0</v>
          </cell>
          <cell r="P185">
            <v>0</v>
          </cell>
        </row>
        <row r="186">
          <cell r="I186">
            <v>4068.6985872055661</v>
          </cell>
          <cell r="J186">
            <v>4922.7649382716045</v>
          </cell>
          <cell r="K186">
            <v>28205.815500000001</v>
          </cell>
          <cell r="L186">
            <v>1329.8643054277829</v>
          </cell>
          <cell r="M186">
            <v>132.98643054277827</v>
          </cell>
          <cell r="N186">
            <v>531.94572217111306</v>
          </cell>
          <cell r="O186">
            <v>0</v>
          </cell>
          <cell r="P186">
            <v>2444.2498765432097</v>
          </cell>
        </row>
        <row r="187">
          <cell r="I187">
            <v>0</v>
          </cell>
          <cell r="J187">
            <v>0</v>
          </cell>
          <cell r="K187">
            <v>0</v>
          </cell>
          <cell r="L187">
            <v>0</v>
          </cell>
          <cell r="M187">
            <v>0</v>
          </cell>
          <cell r="N187">
            <v>0</v>
          </cell>
          <cell r="O187">
            <v>0</v>
          </cell>
          <cell r="P187">
            <v>0</v>
          </cell>
        </row>
        <row r="188">
          <cell r="I188">
            <v>7302.1664626408683</v>
          </cell>
          <cell r="J188">
            <v>8779.2306172839508</v>
          </cell>
          <cell r="K188">
            <v>36254.636349593493</v>
          </cell>
          <cell r="L188">
            <v>1709.3491260349585</v>
          </cell>
          <cell r="M188">
            <v>170.93491260349586</v>
          </cell>
          <cell r="N188">
            <v>683.73965041398344</v>
          </cell>
          <cell r="O188">
            <v>0</v>
          </cell>
          <cell r="P188">
            <v>12859.321769547323</v>
          </cell>
        </row>
        <row r="189">
          <cell r="I189">
            <v>0</v>
          </cell>
          <cell r="J189">
            <v>0</v>
          </cell>
          <cell r="K189">
            <v>0</v>
          </cell>
          <cell r="L189">
            <v>0</v>
          </cell>
          <cell r="M189">
            <v>0</v>
          </cell>
          <cell r="N189">
            <v>0</v>
          </cell>
          <cell r="O189">
            <v>0</v>
          </cell>
          <cell r="P189">
            <v>0</v>
          </cell>
        </row>
        <row r="190">
          <cell r="I190">
            <v>5229.7263305388951</v>
          </cell>
          <cell r="J190">
            <v>6327.5056790123454</v>
          </cell>
          <cell r="K190">
            <v>36254.515500000001</v>
          </cell>
          <cell r="L190">
            <v>1709.3491260349585</v>
          </cell>
          <cell r="M190">
            <v>170.93491260349586</v>
          </cell>
          <cell r="N190">
            <v>683.73965041398344</v>
          </cell>
          <cell r="O190">
            <v>0</v>
          </cell>
          <cell r="P190">
            <v>3141.7313580246914</v>
          </cell>
        </row>
        <row r="191">
          <cell r="I191">
            <v>0</v>
          </cell>
          <cell r="J191">
            <v>0</v>
          </cell>
          <cell r="K191">
            <v>0</v>
          </cell>
          <cell r="L191">
            <v>0</v>
          </cell>
          <cell r="M191">
            <v>0</v>
          </cell>
          <cell r="N191">
            <v>0</v>
          </cell>
          <cell r="O191">
            <v>0</v>
          </cell>
          <cell r="P191">
            <v>0</v>
          </cell>
        </row>
        <row r="192">
          <cell r="I192">
            <v>8051.9033133110916</v>
          </cell>
          <cell r="J192">
            <v>9742.0898765432103</v>
          </cell>
          <cell r="K192">
            <v>55818.953999999998</v>
          </cell>
          <cell r="L192">
            <v>2631.7847286108554</v>
          </cell>
          <cell r="M192">
            <v>263.17847286108554</v>
          </cell>
          <cell r="N192">
            <v>1052.7138914443422</v>
          </cell>
          <cell r="O192">
            <v>0</v>
          </cell>
          <cell r="P192">
            <v>4837.1397530864197</v>
          </cell>
        </row>
        <row r="193">
          <cell r="I193">
            <v>0</v>
          </cell>
          <cell r="J193">
            <v>0</v>
          </cell>
          <cell r="K193">
            <v>0</v>
          </cell>
          <cell r="L193">
            <v>0</v>
          </cell>
          <cell r="M193">
            <v>0</v>
          </cell>
          <cell r="N193">
            <v>0</v>
          </cell>
          <cell r="O193">
            <v>0</v>
          </cell>
          <cell r="P193">
            <v>0</v>
          </cell>
        </row>
        <row r="194">
          <cell r="I194">
            <v>668.89638120885263</v>
          </cell>
          <cell r="J194">
            <v>809.3053791466175</v>
          </cell>
          <cell r="K194">
            <v>4637.0522447455505</v>
          </cell>
          <cell r="L194">
            <v>218.6304545135697</v>
          </cell>
          <cell r="M194">
            <v>21.863045451356971</v>
          </cell>
          <cell r="N194">
            <v>87.452181805427799</v>
          </cell>
          <cell r="O194">
            <v>0</v>
          </cell>
          <cell r="P194">
            <v>401.83608152523402</v>
          </cell>
        </row>
        <row r="195">
          <cell r="I195">
            <v>0</v>
          </cell>
          <cell r="J195">
            <v>0</v>
          </cell>
          <cell r="K195">
            <v>0</v>
          </cell>
          <cell r="L195">
            <v>0</v>
          </cell>
          <cell r="M195">
            <v>0</v>
          </cell>
          <cell r="N195">
            <v>0</v>
          </cell>
          <cell r="O195">
            <v>0</v>
          </cell>
          <cell r="P195">
            <v>0</v>
          </cell>
        </row>
        <row r="196">
          <cell r="I196">
            <v>73694.828701727762</v>
          </cell>
          <cell r="J196">
            <v>89164.215802469131</v>
          </cell>
          <cell r="K196">
            <v>510881.47649999999</v>
          </cell>
          <cell r="L196">
            <v>24087.339006439739</v>
          </cell>
          <cell r="M196">
            <v>2408.7339006439743</v>
          </cell>
          <cell r="N196">
            <v>9634.9356025758971</v>
          </cell>
          <cell r="O196">
            <v>0</v>
          </cell>
          <cell r="P196">
            <v>44271.791604938269</v>
          </cell>
        </row>
        <row r="197">
          <cell r="I197">
            <v>0</v>
          </cell>
          <cell r="J197">
            <v>0</v>
          </cell>
          <cell r="K197">
            <v>0</v>
          </cell>
          <cell r="L197">
            <v>0</v>
          </cell>
          <cell r="M197">
            <v>0</v>
          </cell>
          <cell r="N197">
            <v>0</v>
          </cell>
          <cell r="O197">
            <v>0</v>
          </cell>
          <cell r="P197">
            <v>0</v>
          </cell>
        </row>
        <row r="198">
          <cell r="I198">
            <v>71420.797544444606</v>
          </cell>
          <cell r="J198">
            <v>86412.839506172822</v>
          </cell>
          <cell r="K198">
            <v>466900</v>
          </cell>
          <cell r="L198">
            <v>23344.066237350504</v>
          </cell>
          <cell r="M198">
            <v>2334.4066237350503</v>
          </cell>
          <cell r="N198">
            <v>9337.6264949402012</v>
          </cell>
          <cell r="O198">
            <v>0</v>
          </cell>
          <cell r="P198">
            <v>42905.679012345674</v>
          </cell>
        </row>
        <row r="200">
          <cell r="I200">
            <v>14467.995245537555</v>
          </cell>
          <cell r="J200">
            <v>15479.441869488535</v>
          </cell>
          <cell r="K200">
            <v>78230.602983309233</v>
          </cell>
          <cell r="L200">
            <v>3911.396044158234</v>
          </cell>
          <cell r="M200">
            <v>391.13960441582327</v>
          </cell>
          <cell r="N200">
            <v>1564.5584176632931</v>
          </cell>
          <cell r="P200">
            <v>27048.830952380951</v>
          </cell>
        </row>
        <row r="201">
          <cell r="I201">
            <v>0</v>
          </cell>
          <cell r="J201">
            <v>0</v>
          </cell>
          <cell r="K201">
            <v>0</v>
          </cell>
          <cell r="L201">
            <v>0</v>
          </cell>
          <cell r="M201">
            <v>0</v>
          </cell>
          <cell r="N201">
            <v>0</v>
          </cell>
          <cell r="O201">
            <v>0</v>
          </cell>
          <cell r="P201">
            <v>0</v>
          </cell>
        </row>
        <row r="202">
          <cell r="I202">
            <v>2455.5736771500001</v>
          </cell>
          <cell r="J202">
            <v>2971.0266666666662</v>
          </cell>
          <cell r="K202">
            <v>16052.85</v>
          </cell>
          <cell r="L202">
            <v>802.61039558417667</v>
          </cell>
          <cell r="M202">
            <v>80.261039558417664</v>
          </cell>
          <cell r="N202">
            <v>321.04415823367066</v>
          </cell>
          <cell r="O202">
            <v>0</v>
          </cell>
          <cell r="P202">
            <v>1475.1733333333332</v>
          </cell>
        </row>
        <row r="203">
          <cell r="I203">
            <v>0</v>
          </cell>
          <cell r="J203">
            <v>0</v>
          </cell>
          <cell r="K203">
            <v>0</v>
          </cell>
          <cell r="L203">
            <v>0</v>
          </cell>
          <cell r="M203">
            <v>0</v>
          </cell>
          <cell r="N203">
            <v>0</v>
          </cell>
          <cell r="O203">
            <v>0</v>
          </cell>
          <cell r="P203">
            <v>0</v>
          </cell>
        </row>
        <row r="204">
          <cell r="I204">
            <v>1652.2483273582318</v>
          </cell>
          <cell r="J204">
            <v>1999.074141499214</v>
          </cell>
          <cell r="K204">
            <v>11454.033884003549</v>
          </cell>
          <cell r="L204">
            <v>540.04149660188557</v>
          </cell>
          <cell r="M204">
            <v>54.00414966018856</v>
          </cell>
          <cell r="N204">
            <v>216.01659864075449</v>
          </cell>
          <cell r="O204">
            <v>0</v>
          </cell>
          <cell r="P204">
            <v>992.57973615041999</v>
          </cell>
        </row>
        <row r="206">
          <cell r="K206">
            <v>1178452.8999999999</v>
          </cell>
        </row>
        <row r="214">
          <cell r="I214">
            <v>0</v>
          </cell>
          <cell r="J214">
            <v>0</v>
          </cell>
          <cell r="K214">
            <v>0</v>
          </cell>
          <cell r="L214">
            <v>0</v>
          </cell>
          <cell r="M214">
            <v>0</v>
          </cell>
          <cell r="N214">
            <v>0</v>
          </cell>
          <cell r="O214">
            <v>0</v>
          </cell>
          <cell r="P214">
            <v>0</v>
          </cell>
        </row>
        <row r="215">
          <cell r="I215">
            <v>899.94820687654283</v>
          </cell>
          <cell r="J215">
            <v>934.92592592592575</v>
          </cell>
          <cell r="K215">
            <v>4599.9693345599508</v>
          </cell>
          <cell r="L215">
            <v>235.74057037718489</v>
          </cell>
          <cell r="M215">
            <v>23.574057037718489</v>
          </cell>
          <cell r="N215">
            <v>94.296228150873958</v>
          </cell>
          <cell r="O215">
            <v>0</v>
          </cell>
          <cell r="P215">
            <v>1829.8065843621398</v>
          </cell>
        </row>
        <row r="216">
          <cell r="I216">
            <v>0</v>
          </cell>
          <cell r="J216">
            <v>0</v>
          </cell>
          <cell r="K216">
            <v>0</v>
          </cell>
          <cell r="L216">
            <v>0</v>
          </cell>
          <cell r="M216">
            <v>0</v>
          </cell>
          <cell r="N216">
            <v>0</v>
          </cell>
          <cell r="O216">
            <v>0</v>
          </cell>
          <cell r="P216">
            <v>0</v>
          </cell>
        </row>
        <row r="217">
          <cell r="I217">
            <v>795.77920193058435</v>
          </cell>
          <cell r="J217">
            <v>826.70825000000002</v>
          </cell>
          <cell r="K217">
            <v>4067.5228840846362</v>
          </cell>
          <cell r="L217">
            <v>208.45359935602573</v>
          </cell>
          <cell r="M217">
            <v>20.84535993560257</v>
          </cell>
          <cell r="N217">
            <v>83.381439742410279</v>
          </cell>
          <cell r="O217">
            <v>0</v>
          </cell>
          <cell r="P217">
            <v>1618.0064722222221</v>
          </cell>
        </row>
        <row r="218">
          <cell r="I218">
            <v>0</v>
          </cell>
          <cell r="J218">
            <v>0</v>
          </cell>
          <cell r="K218">
            <v>0</v>
          </cell>
          <cell r="L218">
            <v>0</v>
          </cell>
          <cell r="M218">
            <v>0</v>
          </cell>
          <cell r="N218">
            <v>0</v>
          </cell>
          <cell r="O218">
            <v>0</v>
          </cell>
          <cell r="P218">
            <v>0</v>
          </cell>
        </row>
        <row r="219">
          <cell r="I219">
            <v>5269.942879391856</v>
          </cell>
          <cell r="J219">
            <v>5445.9636201543208</v>
          </cell>
          <cell r="K219">
            <v>28205.862510162598</v>
          </cell>
          <cell r="L219">
            <v>1378.5151746013491</v>
          </cell>
          <cell r="M219">
            <v>137.85151746013491</v>
          </cell>
          <cell r="N219">
            <v>551.40606984053966</v>
          </cell>
          <cell r="O219">
            <v>0</v>
          </cell>
          <cell r="P219">
            <v>10700.165224804527</v>
          </cell>
        </row>
        <row r="221">
          <cell r="I221">
            <v>15067.525401341645</v>
          </cell>
          <cell r="J221">
            <v>15874.002686111111</v>
          </cell>
          <cell r="K221">
            <v>83359.041585365849</v>
          </cell>
          <cell r="L221">
            <v>4053.4968663753452</v>
          </cell>
          <cell r="M221">
            <v>405.34968663753443</v>
          </cell>
          <cell r="N221">
            <v>1621.3987465501377</v>
          </cell>
          <cell r="P221">
            <v>28137.437008333334</v>
          </cell>
        </row>
        <row r="223">
          <cell r="I223">
            <v>845.09494852166404</v>
          </cell>
          <cell r="J223">
            <v>894.60578395061725</v>
          </cell>
          <cell r="K223">
            <v>4458.5245235904849</v>
          </cell>
          <cell r="L223">
            <v>227.69541004074125</v>
          </cell>
          <cell r="M223">
            <v>22.769541004074121</v>
          </cell>
          <cell r="N223">
            <v>91.078164016296483</v>
          </cell>
          <cell r="P223">
            <v>1578.7082460317458</v>
          </cell>
        </row>
        <row r="224">
          <cell r="I224">
            <v>0</v>
          </cell>
          <cell r="J224">
            <v>0</v>
          </cell>
          <cell r="K224">
            <v>0</v>
          </cell>
          <cell r="L224">
            <v>0</v>
          </cell>
          <cell r="M224">
            <v>0</v>
          </cell>
          <cell r="N224">
            <v>0</v>
          </cell>
          <cell r="O224">
            <v>0</v>
          </cell>
          <cell r="P224">
            <v>0</v>
          </cell>
        </row>
        <row r="225">
          <cell r="I225">
            <v>94976.724714178999</v>
          </cell>
          <cell r="J225">
            <v>98149.031098135805</v>
          </cell>
          <cell r="K225">
            <v>508335.76383333333</v>
          </cell>
          <cell r="L225">
            <v>24844.075021082488</v>
          </cell>
          <cell r="M225">
            <v>2484.4075021082485</v>
          </cell>
          <cell r="N225">
            <v>9937.6300084329941</v>
          </cell>
          <cell r="O225">
            <v>0</v>
          </cell>
          <cell r="P225">
            <v>192842.06114009465</v>
          </cell>
        </row>
        <row r="227">
          <cell r="I227">
            <v>14828.288383565436</v>
          </cell>
          <cell r="J227">
            <v>15697.020290123455</v>
          </cell>
          <cell r="K227">
            <v>78230.602983309233</v>
          </cell>
          <cell r="L227">
            <v>3995.2116736759099</v>
          </cell>
          <cell r="M227">
            <v>399.52116736759092</v>
          </cell>
          <cell r="N227">
            <v>1598.0846694703637</v>
          </cell>
          <cell r="P227">
            <v>27700.486420634919</v>
          </cell>
        </row>
        <row r="228">
          <cell r="I228">
            <v>0</v>
          </cell>
          <cell r="J228">
            <v>0</v>
          </cell>
          <cell r="K228">
            <v>0</v>
          </cell>
          <cell r="L228">
            <v>0</v>
          </cell>
          <cell r="M228">
            <v>0</v>
          </cell>
          <cell r="N228">
            <v>0</v>
          </cell>
          <cell r="O228">
            <v>0</v>
          </cell>
          <cell r="P228">
            <v>0</v>
          </cell>
        </row>
        <row r="229">
          <cell r="I229">
            <v>3140.5942549474144</v>
          </cell>
          <cell r="J229">
            <v>3262.6577499999999</v>
          </cell>
          <cell r="K229">
            <v>16052.742985280589</v>
          </cell>
          <cell r="L229">
            <v>822.67565547378092</v>
          </cell>
          <cell r="M229">
            <v>82.267565547378112</v>
          </cell>
          <cell r="N229">
            <v>329.07026218951245</v>
          </cell>
          <cell r="O229">
            <v>0</v>
          </cell>
          <cell r="P229">
            <v>6385.5675277777773</v>
          </cell>
        </row>
        <row r="230">
          <cell r="I230">
            <v>0</v>
          </cell>
          <cell r="J230">
            <v>0</v>
          </cell>
          <cell r="K230">
            <v>0</v>
          </cell>
          <cell r="L230">
            <v>0</v>
          </cell>
          <cell r="M230">
            <v>0</v>
          </cell>
          <cell r="N230">
            <v>0</v>
          </cell>
          <cell r="O230">
            <v>0</v>
          </cell>
          <cell r="P230">
            <v>0</v>
          </cell>
        </row>
        <row r="231">
          <cell r="I231">
            <v>3007.8479809266191</v>
          </cell>
          <cell r="J231">
            <v>3108.3127566975309</v>
          </cell>
          <cell r="K231">
            <v>16098.646331300813</v>
          </cell>
          <cell r="L231">
            <v>786.79488174639664</v>
          </cell>
          <cell r="M231">
            <v>78.679488174639687</v>
          </cell>
          <cell r="N231">
            <v>314.71795269855875</v>
          </cell>
          <cell r="O231">
            <v>0</v>
          </cell>
          <cell r="P231">
            <v>6107.1763211831267</v>
          </cell>
        </row>
        <row r="234">
          <cell r="I234">
            <v>0</v>
          </cell>
          <cell r="J234">
            <v>0</v>
          </cell>
          <cell r="K234">
            <v>3200</v>
          </cell>
          <cell r="L234">
            <v>0</v>
          </cell>
          <cell r="M234">
            <v>0</v>
          </cell>
          <cell r="N234">
            <v>0</v>
          </cell>
          <cell r="O234">
            <v>0</v>
          </cell>
          <cell r="P234">
            <v>0</v>
          </cell>
        </row>
        <row r="235">
          <cell r="I235">
            <v>0</v>
          </cell>
          <cell r="J235">
            <v>0</v>
          </cell>
          <cell r="K235">
            <v>0</v>
          </cell>
          <cell r="L235">
            <v>0</v>
          </cell>
          <cell r="M235">
            <v>0</v>
          </cell>
          <cell r="N235">
            <v>0</v>
          </cell>
          <cell r="O235">
            <v>0</v>
          </cell>
          <cell r="P235">
            <v>0</v>
          </cell>
        </row>
        <row r="236">
          <cell r="I236">
            <v>0</v>
          </cell>
          <cell r="J236">
            <v>0</v>
          </cell>
          <cell r="K236">
            <v>454154</v>
          </cell>
          <cell r="L236">
            <v>0</v>
          </cell>
          <cell r="M236">
            <v>0</v>
          </cell>
          <cell r="N236">
            <v>0</v>
          </cell>
          <cell r="O236">
            <v>0</v>
          </cell>
          <cell r="P236">
            <v>0</v>
          </cell>
        </row>
        <row r="237">
          <cell r="I237">
            <v>0</v>
          </cell>
          <cell r="J237">
            <v>0</v>
          </cell>
          <cell r="K237">
            <v>0</v>
          </cell>
          <cell r="L237">
            <v>0</v>
          </cell>
          <cell r="M237">
            <v>0</v>
          </cell>
          <cell r="N237">
            <v>0</v>
          </cell>
          <cell r="O237">
            <v>0</v>
          </cell>
          <cell r="P237">
            <v>0</v>
          </cell>
        </row>
        <row r="241">
          <cell r="I241">
            <v>0</v>
          </cell>
          <cell r="J241">
            <v>0</v>
          </cell>
          <cell r="K241">
            <v>0</v>
          </cell>
          <cell r="L241">
            <v>0</v>
          </cell>
          <cell r="M241">
            <v>0</v>
          </cell>
          <cell r="N241">
            <v>0</v>
          </cell>
          <cell r="O241">
            <v>994.07</v>
          </cell>
          <cell r="P241">
            <v>0</v>
          </cell>
        </row>
        <row r="242">
          <cell r="I242">
            <v>26235.950988377404</v>
          </cell>
          <cell r="J242">
            <v>27839.452839506175</v>
          </cell>
          <cell r="K242">
            <v>148461.91450487802</v>
          </cell>
          <cell r="L242">
            <v>6999.758509659614</v>
          </cell>
          <cell r="M242">
            <v>699.97585096596117</v>
          </cell>
          <cell r="N242">
            <v>2799.9034038638447</v>
          </cell>
          <cell r="O242">
            <v>0</v>
          </cell>
          <cell r="P242">
            <v>50145.894987654348</v>
          </cell>
        </row>
        <row r="243">
          <cell r="O243">
            <v>994.07</v>
          </cell>
        </row>
        <row r="244">
          <cell r="I244">
            <v>27386.657847202976</v>
          </cell>
          <cell r="J244">
            <v>29301.238419753085</v>
          </cell>
          <cell r="K244">
            <v>157034.26373658536</v>
          </cell>
          <cell r="L244">
            <v>7403.9328426862921</v>
          </cell>
          <cell r="M244">
            <v>740.39328426862915</v>
          </cell>
          <cell r="N244">
            <v>2961.5731370745166</v>
          </cell>
          <cell r="P244">
            <v>50207.016666666648</v>
          </cell>
        </row>
        <row r="245">
          <cell r="I245">
            <v>0</v>
          </cell>
          <cell r="J245">
            <v>0</v>
          </cell>
          <cell r="K245">
            <v>0</v>
          </cell>
          <cell r="L245">
            <v>0</v>
          </cell>
          <cell r="M245">
            <v>0</v>
          </cell>
          <cell r="N245">
            <v>0</v>
          </cell>
          <cell r="O245">
            <v>994.07</v>
          </cell>
          <cell r="P245">
            <v>0</v>
          </cell>
        </row>
        <row r="246">
          <cell r="I246">
            <v>43875.672494783234</v>
          </cell>
          <cell r="J246">
            <v>49491.285899335235</v>
          </cell>
          <cell r="K246">
            <v>273395.28120600374</v>
          </cell>
          <cell r="L246">
            <v>12890.190892364304</v>
          </cell>
          <cell r="M246">
            <v>1289.0190892364308</v>
          </cell>
          <cell r="N246">
            <v>5156.0763569457231</v>
          </cell>
          <cell r="O246">
            <v>0</v>
          </cell>
          <cell r="P246">
            <v>57939.436193732276</v>
          </cell>
        </row>
        <row r="247">
          <cell r="I247">
            <v>0</v>
          </cell>
          <cell r="J247">
            <v>0</v>
          </cell>
          <cell r="K247">
            <v>0</v>
          </cell>
          <cell r="L247">
            <v>0</v>
          </cell>
          <cell r="M247">
            <v>0</v>
          </cell>
          <cell r="N247">
            <v>0</v>
          </cell>
          <cell r="O247">
            <v>994.07</v>
          </cell>
          <cell r="P247">
            <v>0</v>
          </cell>
        </row>
        <row r="248">
          <cell r="I248">
            <v>30638.95287200882</v>
          </cell>
          <cell r="J248">
            <v>32605.020501234561</v>
          </cell>
          <cell r="K248">
            <v>174177.2999681707</v>
          </cell>
          <cell r="L248">
            <v>8212.2010119595216</v>
          </cell>
          <cell r="M248">
            <v>821.22010119595211</v>
          </cell>
          <cell r="N248">
            <v>3284.8804047838084</v>
          </cell>
          <cell r="O248">
            <v>0</v>
          </cell>
          <cell r="P248">
            <v>57881.346798765451</v>
          </cell>
        </row>
        <row r="249">
          <cell r="I249">
            <v>0</v>
          </cell>
          <cell r="J249">
            <v>0</v>
          </cell>
          <cell r="K249">
            <v>0</v>
          </cell>
          <cell r="L249">
            <v>0</v>
          </cell>
          <cell r="M249">
            <v>0</v>
          </cell>
          <cell r="N249">
            <v>0</v>
          </cell>
          <cell r="O249">
            <v>994.07</v>
          </cell>
          <cell r="P249">
            <v>0</v>
          </cell>
        </row>
        <row r="250">
          <cell r="I250">
            <v>9164.8661224490679</v>
          </cell>
          <cell r="J250">
            <v>9941.1658024691351</v>
          </cell>
          <cell r="K250">
            <v>53711.7251402439</v>
          </cell>
          <cell r="L250">
            <v>2532.4287028518856</v>
          </cell>
          <cell r="M250">
            <v>253.24287028518856</v>
          </cell>
          <cell r="N250">
            <v>1012.9714811407542</v>
          </cell>
          <cell r="O250">
            <v>0</v>
          </cell>
          <cell r="P250">
            <v>14911.387469135823</v>
          </cell>
        </row>
        <row r="251">
          <cell r="I251">
            <v>0</v>
          </cell>
          <cell r="J251">
            <v>0</v>
          </cell>
          <cell r="K251">
            <v>0</v>
          </cell>
          <cell r="L251">
            <v>0</v>
          </cell>
          <cell r="M251">
            <v>0</v>
          </cell>
          <cell r="N251">
            <v>0</v>
          </cell>
          <cell r="O251">
            <v>994.07</v>
          </cell>
          <cell r="P251">
            <v>0</v>
          </cell>
        </row>
        <row r="252">
          <cell r="I252">
            <v>11174.962443970362</v>
          </cell>
          <cell r="J252">
            <v>11746.56</v>
          </cell>
          <cell r="K252">
            <v>62282.40780487805</v>
          </cell>
          <cell r="L252">
            <v>2936.522539098436</v>
          </cell>
          <cell r="M252">
            <v>293.65225390984364</v>
          </cell>
          <cell r="N252">
            <v>1174.6090156393745</v>
          </cell>
          <cell r="O252">
            <v>0</v>
          </cell>
          <cell r="P252">
            <v>21798.123580246913</v>
          </cell>
        </row>
        <row r="253">
          <cell r="I253">
            <v>0</v>
          </cell>
          <cell r="J253">
            <v>0</v>
          </cell>
          <cell r="K253">
            <v>0</v>
          </cell>
          <cell r="L253">
            <v>0</v>
          </cell>
          <cell r="M253">
            <v>0</v>
          </cell>
          <cell r="N253">
            <v>0</v>
          </cell>
          <cell r="O253">
            <v>994.07</v>
          </cell>
          <cell r="P253">
            <v>0</v>
          </cell>
        </row>
        <row r="254">
          <cell r="I254">
            <v>12089.990748498381</v>
          </cell>
          <cell r="J254">
            <v>13114.059820987655</v>
          </cell>
          <cell r="K254">
            <v>70854.745869207312</v>
          </cell>
          <cell r="L254">
            <v>3340.6968721251151</v>
          </cell>
          <cell r="M254">
            <v>334.0696872125115</v>
          </cell>
          <cell r="N254">
            <v>1336.278748850046</v>
          </cell>
          <cell r="O254">
            <v>0</v>
          </cell>
          <cell r="P254">
            <v>19987.887737654321</v>
          </cell>
        </row>
        <row r="255">
          <cell r="I255">
            <v>0</v>
          </cell>
          <cell r="J255">
            <v>0</v>
          </cell>
          <cell r="K255">
            <v>0</v>
          </cell>
          <cell r="L255">
            <v>0</v>
          </cell>
          <cell r="M255">
            <v>0</v>
          </cell>
          <cell r="N255">
            <v>0</v>
          </cell>
          <cell r="O255">
            <v>994.07</v>
          </cell>
          <cell r="P255">
            <v>0</v>
          </cell>
        </row>
        <row r="256">
          <cell r="I256">
            <v>13191.152215717248</v>
          </cell>
          <cell r="J256">
            <v>14555.824781609195</v>
          </cell>
          <cell r="K256">
            <v>79425.38546492852</v>
          </cell>
          <cell r="L256">
            <v>3744.790708371665</v>
          </cell>
          <cell r="M256">
            <v>374.47907083716649</v>
          </cell>
          <cell r="N256">
            <v>1497.916283348666</v>
          </cell>
          <cell r="O256">
            <v>0</v>
          </cell>
          <cell r="P256">
            <v>19657.411908045971</v>
          </cell>
        </row>
        <row r="257">
          <cell r="I257">
            <v>0</v>
          </cell>
          <cell r="J257">
            <v>0</v>
          </cell>
          <cell r="K257">
            <v>198.86</v>
          </cell>
          <cell r="L257">
            <v>0</v>
          </cell>
          <cell r="M257">
            <v>0</v>
          </cell>
          <cell r="N257">
            <v>0</v>
          </cell>
          <cell r="O257">
            <v>4531.83</v>
          </cell>
          <cell r="P257">
            <v>0</v>
          </cell>
        </row>
        <row r="258">
          <cell r="I258">
            <v>2776.7901989433922</v>
          </cell>
          <cell r="J258">
            <v>3010.23670318622</v>
          </cell>
          <cell r="K258">
            <v>12720.878345173071</v>
          </cell>
          <cell r="L258">
            <v>766.57083716651323</v>
          </cell>
          <cell r="M258">
            <v>76.657083716651314</v>
          </cell>
          <cell r="N258">
            <v>306.62833486660526</v>
          </cell>
          <cell r="O258">
            <v>0</v>
          </cell>
          <cell r="P258">
            <v>3642.0745782509039</v>
          </cell>
        </row>
        <row r="259">
          <cell r="I259">
            <v>0</v>
          </cell>
          <cell r="J259">
            <v>0</v>
          </cell>
          <cell r="K259">
            <v>0</v>
          </cell>
          <cell r="L259">
            <v>0</v>
          </cell>
          <cell r="M259">
            <v>0</v>
          </cell>
          <cell r="N259">
            <v>0</v>
          </cell>
          <cell r="O259">
            <v>994.07</v>
          </cell>
          <cell r="P259">
            <v>0</v>
          </cell>
        </row>
        <row r="260">
          <cell r="I260">
            <v>33074.274125905584</v>
          </cell>
          <cell r="J260">
            <v>34766.017999999996</v>
          </cell>
          <cell r="K260">
            <v>184335.78092886179</v>
          </cell>
          <cell r="L260">
            <v>8691.1568537258499</v>
          </cell>
          <cell r="M260">
            <v>869.11568537258506</v>
          </cell>
          <cell r="N260">
            <v>3476.4627414903402</v>
          </cell>
          <cell r="O260">
            <v>0</v>
          </cell>
          <cell r="P260">
            <v>66463.450522633735</v>
          </cell>
        </row>
        <row r="261">
          <cell r="I261">
            <v>0</v>
          </cell>
          <cell r="J261">
            <v>0</v>
          </cell>
          <cell r="K261">
            <v>0</v>
          </cell>
          <cell r="L261">
            <v>0</v>
          </cell>
          <cell r="M261">
            <v>0</v>
          </cell>
          <cell r="N261">
            <v>0</v>
          </cell>
          <cell r="O261">
            <v>994.07</v>
          </cell>
          <cell r="P261">
            <v>0</v>
          </cell>
        </row>
        <row r="262">
          <cell r="I262">
            <v>12940.698197010001</v>
          </cell>
          <cell r="J262">
            <v>15657.1</v>
          </cell>
          <cell r="K262">
            <v>55818.43</v>
          </cell>
          <cell r="L262">
            <v>4540.92</v>
          </cell>
          <cell r="M262">
            <v>454.09</v>
          </cell>
          <cell r="N262">
            <v>1816.37</v>
          </cell>
          <cell r="O262">
            <v>0</v>
          </cell>
          <cell r="P262">
            <v>6779.99</v>
          </cell>
        </row>
        <row r="263">
          <cell r="O263">
            <v>994.07</v>
          </cell>
        </row>
        <row r="264">
          <cell r="I264">
            <v>38448.750003362904</v>
          </cell>
          <cell r="J264">
            <v>41136.673086419738</v>
          </cell>
          <cell r="K264">
            <v>220463.96395121951</v>
          </cell>
          <cell r="L264">
            <v>10394.549218031278</v>
          </cell>
          <cell r="M264">
            <v>1039.4549218031277</v>
          </cell>
          <cell r="N264">
            <v>4157.8196872125109</v>
          </cell>
          <cell r="P264">
            <v>70888.296666666662</v>
          </cell>
        </row>
        <row r="265">
          <cell r="O265">
            <v>994.07</v>
          </cell>
        </row>
        <row r="266">
          <cell r="I266">
            <v>14424.310734631121</v>
          </cell>
          <cell r="J266">
            <v>15432.703407407405</v>
          </cell>
          <cell r="K266">
            <v>82708.559356097554</v>
          </cell>
          <cell r="L266">
            <v>3899.5860165593372</v>
          </cell>
          <cell r="M266">
            <v>389.95860165593376</v>
          </cell>
          <cell r="N266">
            <v>1559.834406623735</v>
          </cell>
          <cell r="P266">
            <v>25973.09</v>
          </cell>
        </row>
        <row r="267">
          <cell r="I267">
            <v>0</v>
          </cell>
          <cell r="J267">
            <v>0</v>
          </cell>
          <cell r="K267">
            <v>0</v>
          </cell>
          <cell r="L267">
            <v>0</v>
          </cell>
          <cell r="M267">
            <v>0</v>
          </cell>
          <cell r="N267">
            <v>0</v>
          </cell>
          <cell r="O267">
            <v>994.07</v>
          </cell>
          <cell r="P267">
            <v>0</v>
          </cell>
        </row>
        <row r="268">
          <cell r="I268">
            <v>20905.26691409852</v>
          </cell>
          <cell r="J268">
            <v>21974.567999999999</v>
          </cell>
          <cell r="K268">
            <v>116513.17539024389</v>
          </cell>
          <cell r="L268">
            <v>5493.4222631094754</v>
          </cell>
          <cell r="M268">
            <v>549.34222631094769</v>
          </cell>
          <cell r="N268">
            <v>2197.3689052437908</v>
          </cell>
          <cell r="O268">
            <v>0</v>
          </cell>
          <cell r="P268">
            <v>41643.826345679023</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1">
          <cell r="K481">
            <v>2342829.3389559449</v>
          </cell>
          <cell r="O481">
            <v>861762.02339729259</v>
          </cell>
        </row>
        <row r="483">
          <cell r="K483">
            <v>7565925.7127209809</v>
          </cell>
          <cell r="O483">
            <v>2135807.98647867</v>
          </cell>
        </row>
        <row r="485">
          <cell r="O485">
            <v>590909.09090909094</v>
          </cell>
        </row>
        <row r="487">
          <cell r="K487">
            <v>25542.045454545456</v>
          </cell>
          <cell r="O487">
            <v>9496.5909090909099</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44740.688636363629</v>
          </cell>
          <cell r="L514">
            <v>2191.96</v>
          </cell>
          <cell r="O514">
            <v>1039.6022727272727</v>
          </cell>
          <cell r="P514">
            <v>96.590909090909093</v>
          </cell>
        </row>
        <row r="516">
          <cell r="P516">
            <v>96.590909090909093</v>
          </cell>
        </row>
        <row r="517">
          <cell r="K517">
            <v>30082.23</v>
          </cell>
          <cell r="L517">
            <v>1556.76</v>
          </cell>
        </row>
        <row r="518">
          <cell r="P518">
            <v>96.590909090909093</v>
          </cell>
        </row>
        <row r="519">
          <cell r="K519">
            <v>4669.37</v>
          </cell>
          <cell r="L519">
            <v>241.64</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395.34</v>
          </cell>
        </row>
        <row r="535">
          <cell r="K535">
            <v>0</v>
          </cell>
          <cell r="O535">
            <v>0</v>
          </cell>
        </row>
        <row r="536">
          <cell r="K536">
            <v>4089.4772727272725</v>
          </cell>
          <cell r="O536">
            <v>0</v>
          </cell>
          <cell r="P536">
            <v>451.82</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4089.4772727272725</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22.67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4206.3599999999997</v>
          </cell>
          <cell r="L685">
            <v>217.68</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3658.09</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699.21590909090901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12481.977272727272</v>
          </cell>
          <cell r="O738">
            <v>1891.2386363636363</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12852.75</v>
          </cell>
          <cell r="O742">
            <v>2008.7727272727273</v>
          </cell>
          <cell r="P742">
            <v>96.590909090909093</v>
          </cell>
        </row>
        <row r="743">
          <cell r="K743">
            <v>0</v>
          </cell>
          <cell r="O743">
            <v>0</v>
          </cell>
        </row>
        <row r="744">
          <cell r="K744">
            <v>13351.056818181818</v>
          </cell>
          <cell r="O744">
            <v>2481.431818181818</v>
          </cell>
          <cell r="P744">
            <v>96.590909090909093</v>
          </cell>
        </row>
        <row r="746">
          <cell r="K746">
            <v>12559.636363636364</v>
          </cell>
          <cell r="O746">
            <v>2103.409090909091</v>
          </cell>
          <cell r="P746">
            <v>96.590909090909093</v>
          </cell>
        </row>
        <row r="747">
          <cell r="K747">
            <v>0</v>
          </cell>
          <cell r="O747">
            <v>0</v>
          </cell>
        </row>
        <row r="748">
          <cell r="K748">
            <v>13187.193181818182</v>
          </cell>
          <cell r="O748">
            <v>2441.6590909090905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2161.2727272727275</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2141.3631818181821</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79.53</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474.69318181818181</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48">
          <cell r="O848">
            <v>429.05</v>
          </cell>
          <cell r="P848">
            <v>96.59</v>
          </cell>
        </row>
        <row r="849">
          <cell r="K849">
            <v>794.93</v>
          </cell>
        </row>
        <row r="850">
          <cell r="O850">
            <v>429.05</v>
          </cell>
          <cell r="P850">
            <v>96.59</v>
          </cell>
        </row>
        <row r="851">
          <cell r="K851">
            <v>339.24</v>
          </cell>
        </row>
        <row r="880">
          <cell r="J880">
            <v>36536.42</v>
          </cell>
        </row>
        <row r="882">
          <cell r="J882">
            <v>80380.12</v>
          </cell>
        </row>
        <row r="884">
          <cell r="J884">
            <v>58458.27</v>
          </cell>
        </row>
        <row r="886">
          <cell r="J886">
            <v>73072.539999999994</v>
          </cell>
        </row>
      </sheetData>
      <sheetData sheetId="2"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185">
          <cell r="I185">
            <v>0</v>
          </cell>
          <cell r="J185">
            <v>0</v>
          </cell>
          <cell r="K185">
            <v>0</v>
          </cell>
          <cell r="L185">
            <v>0</v>
          </cell>
          <cell r="M185">
            <v>0</v>
          </cell>
          <cell r="N185">
            <v>0</v>
          </cell>
          <cell r="O185">
            <v>0</v>
          </cell>
          <cell r="P185">
            <v>0</v>
          </cell>
        </row>
        <row r="186">
          <cell r="I186">
            <v>4068.6985872055661</v>
          </cell>
          <cell r="J186">
            <v>4922.7649382716045</v>
          </cell>
          <cell r="K186">
            <v>28205.815500000001</v>
          </cell>
          <cell r="L186">
            <v>1329.8643054277829</v>
          </cell>
          <cell r="M186">
            <v>132.98643054277827</v>
          </cell>
          <cell r="N186">
            <v>531.94572217111306</v>
          </cell>
          <cell r="O186">
            <v>0</v>
          </cell>
          <cell r="P186">
            <v>2444.2498765432097</v>
          </cell>
        </row>
        <row r="187">
          <cell r="I187">
            <v>0</v>
          </cell>
          <cell r="J187">
            <v>0</v>
          </cell>
          <cell r="K187">
            <v>0</v>
          </cell>
          <cell r="L187">
            <v>0</v>
          </cell>
          <cell r="M187">
            <v>0</v>
          </cell>
          <cell r="N187">
            <v>0</v>
          </cell>
          <cell r="O187">
            <v>0</v>
          </cell>
          <cell r="P187">
            <v>0</v>
          </cell>
        </row>
        <row r="188">
          <cell r="I188">
            <v>7302.1664626408683</v>
          </cell>
          <cell r="J188">
            <v>8779.2306172839508</v>
          </cell>
          <cell r="K188">
            <v>36254.636349593493</v>
          </cell>
          <cell r="L188">
            <v>1709.3491260349585</v>
          </cell>
          <cell r="M188">
            <v>170.93491260349586</v>
          </cell>
          <cell r="N188">
            <v>683.73965041398344</v>
          </cell>
          <cell r="O188">
            <v>0</v>
          </cell>
          <cell r="P188">
            <v>12859.321769547323</v>
          </cell>
        </row>
        <row r="189">
          <cell r="I189">
            <v>0</v>
          </cell>
          <cell r="J189">
            <v>0</v>
          </cell>
          <cell r="K189">
            <v>0</v>
          </cell>
          <cell r="L189">
            <v>0</v>
          </cell>
          <cell r="M189">
            <v>0</v>
          </cell>
          <cell r="N189">
            <v>0</v>
          </cell>
          <cell r="O189">
            <v>0</v>
          </cell>
          <cell r="P189">
            <v>0</v>
          </cell>
        </row>
        <row r="190">
          <cell r="I190">
            <v>5229.7263305388951</v>
          </cell>
          <cell r="J190">
            <v>6327.5056790123454</v>
          </cell>
          <cell r="K190">
            <v>36254.515500000001</v>
          </cell>
          <cell r="L190">
            <v>1709.3491260349585</v>
          </cell>
          <cell r="M190">
            <v>170.93491260349586</v>
          </cell>
          <cell r="N190">
            <v>683.73965041398344</v>
          </cell>
          <cell r="O190">
            <v>0</v>
          </cell>
          <cell r="P190">
            <v>3141.7313580246914</v>
          </cell>
        </row>
        <row r="191">
          <cell r="I191">
            <v>0</v>
          </cell>
          <cell r="J191">
            <v>0</v>
          </cell>
          <cell r="K191">
            <v>0</v>
          </cell>
          <cell r="L191">
            <v>0</v>
          </cell>
          <cell r="M191">
            <v>0</v>
          </cell>
          <cell r="N191">
            <v>0</v>
          </cell>
          <cell r="O191">
            <v>0</v>
          </cell>
          <cell r="P191">
            <v>0</v>
          </cell>
        </row>
        <row r="192">
          <cell r="I192">
            <v>8051.9033133110916</v>
          </cell>
          <cell r="J192">
            <v>9742.0898765432103</v>
          </cell>
          <cell r="K192">
            <v>55818.953999999998</v>
          </cell>
          <cell r="L192">
            <v>2631.7847286108554</v>
          </cell>
          <cell r="M192">
            <v>263.17847286108554</v>
          </cell>
          <cell r="N192">
            <v>1052.7138914443422</v>
          </cell>
          <cell r="O192">
            <v>0</v>
          </cell>
          <cell r="P192">
            <v>4837.1397530864197</v>
          </cell>
        </row>
        <row r="193">
          <cell r="I193">
            <v>0</v>
          </cell>
          <cell r="J193">
            <v>0</v>
          </cell>
          <cell r="K193">
            <v>0</v>
          </cell>
          <cell r="L193">
            <v>0</v>
          </cell>
          <cell r="M193">
            <v>0</v>
          </cell>
          <cell r="N193">
            <v>0</v>
          </cell>
          <cell r="O193">
            <v>0</v>
          </cell>
          <cell r="P193">
            <v>0</v>
          </cell>
        </row>
        <row r="194">
          <cell r="I194">
            <v>668.89638120885263</v>
          </cell>
          <cell r="J194">
            <v>809.3053791466175</v>
          </cell>
          <cell r="K194">
            <v>4637.0522447455505</v>
          </cell>
          <cell r="L194">
            <v>218.6304545135697</v>
          </cell>
          <cell r="M194">
            <v>21.863045451356971</v>
          </cell>
          <cell r="N194">
            <v>87.452181805427799</v>
          </cell>
          <cell r="O194">
            <v>0</v>
          </cell>
          <cell r="P194">
            <v>401.83608152523402</v>
          </cell>
        </row>
        <row r="195">
          <cell r="I195">
            <v>0</v>
          </cell>
          <cell r="J195">
            <v>0</v>
          </cell>
          <cell r="K195">
            <v>0</v>
          </cell>
          <cell r="L195">
            <v>0</v>
          </cell>
          <cell r="M195">
            <v>0</v>
          </cell>
          <cell r="N195">
            <v>0</v>
          </cell>
          <cell r="O195">
            <v>0</v>
          </cell>
          <cell r="P195">
            <v>0</v>
          </cell>
        </row>
        <row r="196">
          <cell r="I196">
            <v>73694.828701727762</v>
          </cell>
          <cell r="J196">
            <v>89164.215802469131</v>
          </cell>
          <cell r="K196">
            <v>510881.47649999999</v>
          </cell>
          <cell r="L196">
            <v>24087.339006439739</v>
          </cell>
          <cell r="M196">
            <v>2408.7339006439743</v>
          </cell>
          <cell r="N196">
            <v>9634.9356025758971</v>
          </cell>
          <cell r="O196">
            <v>0</v>
          </cell>
          <cell r="P196">
            <v>44271.791604938269</v>
          </cell>
        </row>
        <row r="197">
          <cell r="I197">
            <v>0</v>
          </cell>
          <cell r="J197">
            <v>0</v>
          </cell>
          <cell r="K197">
            <v>0</v>
          </cell>
          <cell r="L197">
            <v>0</v>
          </cell>
          <cell r="M197">
            <v>0</v>
          </cell>
          <cell r="N197">
            <v>0</v>
          </cell>
          <cell r="O197">
            <v>0</v>
          </cell>
          <cell r="P197">
            <v>0</v>
          </cell>
        </row>
        <row r="198">
          <cell r="I198">
            <v>71420.797544444606</v>
          </cell>
          <cell r="J198">
            <v>86412.839506172822</v>
          </cell>
          <cell r="K198">
            <v>466900</v>
          </cell>
          <cell r="L198">
            <v>23344.066237350504</v>
          </cell>
          <cell r="M198">
            <v>2334.4066237350503</v>
          </cell>
          <cell r="N198">
            <v>9337.6264949402012</v>
          </cell>
          <cell r="O198">
            <v>0</v>
          </cell>
          <cell r="P198">
            <v>42905.679012345674</v>
          </cell>
        </row>
        <row r="200">
          <cell r="I200">
            <v>14467.995245537555</v>
          </cell>
          <cell r="J200">
            <v>15479.441869488535</v>
          </cell>
          <cell r="K200">
            <v>78230.602983309233</v>
          </cell>
          <cell r="L200">
            <v>3911.396044158234</v>
          </cell>
          <cell r="M200">
            <v>391.13960441582327</v>
          </cell>
          <cell r="N200">
            <v>1564.5584176632931</v>
          </cell>
          <cell r="P200">
            <v>27048.830952380951</v>
          </cell>
        </row>
        <row r="201">
          <cell r="I201">
            <v>0</v>
          </cell>
          <cell r="J201">
            <v>0</v>
          </cell>
          <cell r="K201">
            <v>0</v>
          </cell>
          <cell r="L201">
            <v>0</v>
          </cell>
          <cell r="M201">
            <v>0</v>
          </cell>
          <cell r="N201">
            <v>0</v>
          </cell>
          <cell r="O201">
            <v>0</v>
          </cell>
          <cell r="P201">
            <v>0</v>
          </cell>
        </row>
        <row r="202">
          <cell r="I202">
            <v>2455.5736771500001</v>
          </cell>
          <cell r="J202">
            <v>2971.0266666666662</v>
          </cell>
          <cell r="K202">
            <v>16052.85</v>
          </cell>
          <cell r="L202">
            <v>802.61039558417667</v>
          </cell>
          <cell r="M202">
            <v>80.261039558417664</v>
          </cell>
          <cell r="N202">
            <v>321.04415823367066</v>
          </cell>
          <cell r="O202">
            <v>0</v>
          </cell>
          <cell r="P202">
            <v>1475.1733333333332</v>
          </cell>
        </row>
        <row r="203">
          <cell r="I203">
            <v>0</v>
          </cell>
          <cell r="J203">
            <v>0</v>
          </cell>
          <cell r="K203">
            <v>0</v>
          </cell>
          <cell r="L203">
            <v>0</v>
          </cell>
          <cell r="M203">
            <v>0</v>
          </cell>
          <cell r="N203">
            <v>0</v>
          </cell>
          <cell r="O203">
            <v>0</v>
          </cell>
          <cell r="P203">
            <v>0</v>
          </cell>
        </row>
        <row r="204">
          <cell r="I204">
            <v>1652.2483273582318</v>
          </cell>
          <cell r="J204">
            <v>1999.074141499214</v>
          </cell>
          <cell r="K204">
            <v>11454.033884003549</v>
          </cell>
          <cell r="L204">
            <v>540.04149660188557</v>
          </cell>
          <cell r="M204">
            <v>54.00414966018856</v>
          </cell>
          <cell r="N204">
            <v>216.01659864075449</v>
          </cell>
          <cell r="O204">
            <v>0</v>
          </cell>
          <cell r="P204">
            <v>992.57973615041999</v>
          </cell>
        </row>
        <row r="206">
          <cell r="K206">
            <v>1178452.8999999999</v>
          </cell>
        </row>
        <row r="214">
          <cell r="I214">
            <v>0</v>
          </cell>
          <cell r="J214">
            <v>0</v>
          </cell>
          <cell r="K214">
            <v>0</v>
          </cell>
          <cell r="L214">
            <v>0</v>
          </cell>
          <cell r="M214">
            <v>0</v>
          </cell>
          <cell r="N214">
            <v>0</v>
          </cell>
          <cell r="O214">
            <v>0</v>
          </cell>
          <cell r="P214">
            <v>0</v>
          </cell>
        </row>
        <row r="215">
          <cell r="I215">
            <v>899.94820687654283</v>
          </cell>
          <cell r="J215">
            <v>934.92592592592575</v>
          </cell>
          <cell r="K215">
            <v>4599.9693345599508</v>
          </cell>
          <cell r="L215">
            <v>235.74057037718489</v>
          </cell>
          <cell r="M215">
            <v>23.574057037718489</v>
          </cell>
          <cell r="N215">
            <v>94.296228150873958</v>
          </cell>
          <cell r="O215">
            <v>0</v>
          </cell>
          <cell r="P215">
            <v>1829.8065843621398</v>
          </cell>
        </row>
        <row r="216">
          <cell r="I216">
            <v>0</v>
          </cell>
          <cell r="J216">
            <v>0</v>
          </cell>
          <cell r="K216">
            <v>0</v>
          </cell>
          <cell r="L216">
            <v>0</v>
          </cell>
          <cell r="M216">
            <v>0</v>
          </cell>
          <cell r="N216">
            <v>0</v>
          </cell>
          <cell r="O216">
            <v>0</v>
          </cell>
          <cell r="P216">
            <v>0</v>
          </cell>
        </row>
        <row r="217">
          <cell r="I217">
            <v>795.77920193058435</v>
          </cell>
          <cell r="J217">
            <v>826.70825000000002</v>
          </cell>
          <cell r="K217">
            <v>4067.5228840846362</v>
          </cell>
          <cell r="L217">
            <v>208.45359935602573</v>
          </cell>
          <cell r="M217">
            <v>20.84535993560257</v>
          </cell>
          <cell r="N217">
            <v>83.381439742410279</v>
          </cell>
          <cell r="O217">
            <v>0</v>
          </cell>
          <cell r="P217">
            <v>1618.0064722222221</v>
          </cell>
        </row>
        <row r="218">
          <cell r="I218">
            <v>0</v>
          </cell>
          <cell r="J218">
            <v>0</v>
          </cell>
          <cell r="K218">
            <v>0</v>
          </cell>
          <cell r="L218">
            <v>0</v>
          </cell>
          <cell r="M218">
            <v>0</v>
          </cell>
          <cell r="N218">
            <v>0</v>
          </cell>
          <cell r="O218">
            <v>0</v>
          </cell>
          <cell r="P218">
            <v>0</v>
          </cell>
        </row>
        <row r="219">
          <cell r="I219">
            <v>5269.942879391856</v>
          </cell>
          <cell r="J219">
            <v>5445.9636201543208</v>
          </cell>
          <cell r="K219">
            <v>28205.862510162598</v>
          </cell>
          <cell r="L219">
            <v>1378.5151746013491</v>
          </cell>
          <cell r="M219">
            <v>137.85151746013491</v>
          </cell>
          <cell r="N219">
            <v>551.40606984053966</v>
          </cell>
          <cell r="O219">
            <v>0</v>
          </cell>
          <cell r="P219">
            <v>10700.165224804527</v>
          </cell>
        </row>
        <row r="221">
          <cell r="I221">
            <v>15067.525401341645</v>
          </cell>
          <cell r="J221">
            <v>15874.002686111111</v>
          </cell>
          <cell r="K221">
            <v>83359.041585365849</v>
          </cell>
          <cell r="L221">
            <v>4053.4968663753452</v>
          </cell>
          <cell r="M221">
            <v>405.34968663753443</v>
          </cell>
          <cell r="N221">
            <v>1621.3987465501377</v>
          </cell>
          <cell r="P221">
            <v>28137.437008333334</v>
          </cell>
        </row>
        <row r="223">
          <cell r="I223">
            <v>845.09494852166404</v>
          </cell>
          <cell r="J223">
            <v>894.60578395061725</v>
          </cell>
          <cell r="K223">
            <v>4458.5245235904849</v>
          </cell>
          <cell r="L223">
            <v>227.69541004074125</v>
          </cell>
          <cell r="M223">
            <v>22.769541004074121</v>
          </cell>
          <cell r="N223">
            <v>91.078164016296483</v>
          </cell>
          <cell r="P223">
            <v>1578.7082460317458</v>
          </cell>
        </row>
        <row r="224">
          <cell r="I224">
            <v>0</v>
          </cell>
          <cell r="J224">
            <v>0</v>
          </cell>
          <cell r="K224">
            <v>0</v>
          </cell>
          <cell r="L224">
            <v>0</v>
          </cell>
          <cell r="M224">
            <v>0</v>
          </cell>
          <cell r="N224">
            <v>0</v>
          </cell>
          <cell r="O224">
            <v>0</v>
          </cell>
          <cell r="P224">
            <v>0</v>
          </cell>
        </row>
        <row r="225">
          <cell r="I225">
            <v>94976.724714178999</v>
          </cell>
          <cell r="J225">
            <v>98149.031098135805</v>
          </cell>
          <cell r="K225">
            <v>508335.76383333333</v>
          </cell>
          <cell r="L225">
            <v>24844.075021082488</v>
          </cell>
          <cell r="M225">
            <v>2484.4075021082485</v>
          </cell>
          <cell r="N225">
            <v>9937.6300084329941</v>
          </cell>
          <cell r="O225">
            <v>0</v>
          </cell>
          <cell r="P225">
            <v>192842.06114009465</v>
          </cell>
        </row>
        <row r="227">
          <cell r="I227">
            <v>14828.288383565436</v>
          </cell>
          <cell r="J227">
            <v>15697.020290123455</v>
          </cell>
          <cell r="K227">
            <v>78230.602983309233</v>
          </cell>
          <cell r="L227">
            <v>3995.2116736759099</v>
          </cell>
          <cell r="M227">
            <v>399.52116736759092</v>
          </cell>
          <cell r="N227">
            <v>1598.0846694703637</v>
          </cell>
          <cell r="P227">
            <v>27700.486420634919</v>
          </cell>
        </row>
        <row r="228">
          <cell r="I228">
            <v>0</v>
          </cell>
          <cell r="J228">
            <v>0</v>
          </cell>
          <cell r="K228">
            <v>0</v>
          </cell>
          <cell r="L228">
            <v>0</v>
          </cell>
          <cell r="M228">
            <v>0</v>
          </cell>
          <cell r="N228">
            <v>0</v>
          </cell>
          <cell r="O228">
            <v>0</v>
          </cell>
          <cell r="P228">
            <v>0</v>
          </cell>
        </row>
        <row r="229">
          <cell r="I229">
            <v>3140.5942549474144</v>
          </cell>
          <cell r="J229">
            <v>3262.6577499999999</v>
          </cell>
          <cell r="K229">
            <v>16052.742985280589</v>
          </cell>
          <cell r="L229">
            <v>822.67565547378092</v>
          </cell>
          <cell r="M229">
            <v>82.267565547378112</v>
          </cell>
          <cell r="N229">
            <v>329.07026218951245</v>
          </cell>
          <cell r="O229">
            <v>0</v>
          </cell>
          <cell r="P229">
            <v>6385.5675277777773</v>
          </cell>
        </row>
        <row r="230">
          <cell r="I230">
            <v>0</v>
          </cell>
          <cell r="J230">
            <v>0</v>
          </cell>
          <cell r="K230">
            <v>0</v>
          </cell>
          <cell r="L230">
            <v>0</v>
          </cell>
          <cell r="M230">
            <v>0</v>
          </cell>
          <cell r="N230">
            <v>0</v>
          </cell>
          <cell r="O230">
            <v>0</v>
          </cell>
          <cell r="P230">
            <v>0</v>
          </cell>
        </row>
        <row r="231">
          <cell r="I231">
            <v>3007.8479809266191</v>
          </cell>
          <cell r="J231">
            <v>3108.3127566975309</v>
          </cell>
          <cell r="K231">
            <v>16098.646331300813</v>
          </cell>
          <cell r="L231">
            <v>786.79488174639664</v>
          </cell>
          <cell r="M231">
            <v>78.679488174639687</v>
          </cell>
          <cell r="N231">
            <v>314.71795269855875</v>
          </cell>
          <cell r="O231">
            <v>0</v>
          </cell>
          <cell r="P231">
            <v>6107.1763211831267</v>
          </cell>
        </row>
        <row r="234">
          <cell r="I234">
            <v>0</v>
          </cell>
          <cell r="J234">
            <v>0</v>
          </cell>
          <cell r="K234">
            <v>3200</v>
          </cell>
          <cell r="L234">
            <v>0</v>
          </cell>
          <cell r="M234">
            <v>0</v>
          </cell>
          <cell r="N234">
            <v>0</v>
          </cell>
          <cell r="O234">
            <v>0</v>
          </cell>
          <cell r="P234">
            <v>0</v>
          </cell>
        </row>
        <row r="235">
          <cell r="I235">
            <v>0</v>
          </cell>
          <cell r="J235">
            <v>0</v>
          </cell>
          <cell r="K235">
            <v>0</v>
          </cell>
          <cell r="L235">
            <v>0</v>
          </cell>
          <cell r="M235">
            <v>0</v>
          </cell>
          <cell r="N235">
            <v>0</v>
          </cell>
          <cell r="O235">
            <v>0</v>
          </cell>
          <cell r="P235">
            <v>0</v>
          </cell>
        </row>
        <row r="236">
          <cell r="I236">
            <v>0</v>
          </cell>
          <cell r="J236">
            <v>0</v>
          </cell>
          <cell r="K236">
            <v>454154</v>
          </cell>
          <cell r="L236">
            <v>0</v>
          </cell>
          <cell r="M236">
            <v>0</v>
          </cell>
          <cell r="N236">
            <v>0</v>
          </cell>
          <cell r="O236">
            <v>0</v>
          </cell>
          <cell r="P236">
            <v>0</v>
          </cell>
        </row>
        <row r="237">
          <cell r="I237">
            <v>0</v>
          </cell>
          <cell r="J237">
            <v>0</v>
          </cell>
          <cell r="K237">
            <v>0</v>
          </cell>
          <cell r="L237">
            <v>0</v>
          </cell>
          <cell r="M237">
            <v>0</v>
          </cell>
          <cell r="N237">
            <v>0</v>
          </cell>
          <cell r="O237">
            <v>0</v>
          </cell>
          <cell r="P237">
            <v>0</v>
          </cell>
        </row>
        <row r="241">
          <cell r="I241">
            <v>0</v>
          </cell>
          <cell r="J241">
            <v>0</v>
          </cell>
          <cell r="K241">
            <v>0</v>
          </cell>
          <cell r="L241">
            <v>0</v>
          </cell>
          <cell r="M241">
            <v>0</v>
          </cell>
          <cell r="N241">
            <v>0</v>
          </cell>
          <cell r="O241">
            <v>994.07</v>
          </cell>
          <cell r="P241">
            <v>0</v>
          </cell>
        </row>
        <row r="242">
          <cell r="I242">
            <v>26235.950988377404</v>
          </cell>
          <cell r="J242">
            <v>27839.452839506175</v>
          </cell>
          <cell r="K242">
            <v>148461.91450487802</v>
          </cell>
          <cell r="L242">
            <v>6999.758509659614</v>
          </cell>
          <cell r="M242">
            <v>699.97585096596117</v>
          </cell>
          <cell r="N242">
            <v>2799.9034038638447</v>
          </cell>
          <cell r="O242">
            <v>0</v>
          </cell>
          <cell r="P242">
            <v>50145.894987654348</v>
          </cell>
        </row>
        <row r="243">
          <cell r="O243">
            <v>994.07</v>
          </cell>
        </row>
        <row r="244">
          <cell r="I244">
            <v>27386.657847202976</v>
          </cell>
          <cell r="J244">
            <v>29301.238419753085</v>
          </cell>
          <cell r="K244">
            <v>157034.26373658536</v>
          </cell>
          <cell r="L244">
            <v>7403.9328426862921</v>
          </cell>
          <cell r="M244">
            <v>740.39328426862915</v>
          </cell>
          <cell r="N244">
            <v>2961.5731370745166</v>
          </cell>
          <cell r="P244">
            <v>50207.016666666648</v>
          </cell>
        </row>
        <row r="245">
          <cell r="I245">
            <v>0</v>
          </cell>
          <cell r="J245">
            <v>0</v>
          </cell>
          <cell r="K245">
            <v>0</v>
          </cell>
          <cell r="L245">
            <v>0</v>
          </cell>
          <cell r="M245">
            <v>0</v>
          </cell>
          <cell r="N245">
            <v>0</v>
          </cell>
          <cell r="O245">
            <v>994.07</v>
          </cell>
          <cell r="P245">
            <v>0</v>
          </cell>
        </row>
        <row r="246">
          <cell r="I246">
            <v>43875.672494783234</v>
          </cell>
          <cell r="J246">
            <v>49491.285899335235</v>
          </cell>
          <cell r="K246">
            <v>273395.28120600374</v>
          </cell>
          <cell r="L246">
            <v>12890.190892364304</v>
          </cell>
          <cell r="M246">
            <v>1289.0190892364308</v>
          </cell>
          <cell r="N246">
            <v>5156.0763569457231</v>
          </cell>
          <cell r="O246">
            <v>0</v>
          </cell>
          <cell r="P246">
            <v>57939.436193732276</v>
          </cell>
        </row>
        <row r="247">
          <cell r="I247">
            <v>0</v>
          </cell>
          <cell r="J247">
            <v>0</v>
          </cell>
          <cell r="K247">
            <v>0</v>
          </cell>
          <cell r="L247">
            <v>0</v>
          </cell>
          <cell r="M247">
            <v>0</v>
          </cell>
          <cell r="N247">
            <v>0</v>
          </cell>
          <cell r="O247">
            <v>994.07</v>
          </cell>
          <cell r="P247">
            <v>0</v>
          </cell>
        </row>
        <row r="248">
          <cell r="I248">
            <v>30638.95287200882</v>
          </cell>
          <cell r="J248">
            <v>32605.020501234561</v>
          </cell>
          <cell r="K248">
            <v>174177.2999681707</v>
          </cell>
          <cell r="L248">
            <v>8212.2010119595216</v>
          </cell>
          <cell r="M248">
            <v>821.22010119595211</v>
          </cell>
          <cell r="N248">
            <v>3284.8804047838084</v>
          </cell>
          <cell r="O248">
            <v>0</v>
          </cell>
          <cell r="P248">
            <v>57881.346798765451</v>
          </cell>
        </row>
        <row r="249">
          <cell r="I249">
            <v>0</v>
          </cell>
          <cell r="J249">
            <v>0</v>
          </cell>
          <cell r="K249">
            <v>0</v>
          </cell>
          <cell r="L249">
            <v>0</v>
          </cell>
          <cell r="M249">
            <v>0</v>
          </cell>
          <cell r="N249">
            <v>0</v>
          </cell>
          <cell r="O249">
            <v>994.07</v>
          </cell>
          <cell r="P249">
            <v>0</v>
          </cell>
        </row>
        <row r="250">
          <cell r="I250">
            <v>9164.8661224490679</v>
          </cell>
          <cell r="J250">
            <v>9941.1658024691351</v>
          </cell>
          <cell r="K250">
            <v>53711.7251402439</v>
          </cell>
          <cell r="L250">
            <v>2532.4287028518856</v>
          </cell>
          <cell r="M250">
            <v>253.24287028518856</v>
          </cell>
          <cell r="N250">
            <v>1012.9714811407542</v>
          </cell>
          <cell r="O250">
            <v>0</v>
          </cell>
          <cell r="P250">
            <v>14911.387469135823</v>
          </cell>
        </row>
        <row r="251">
          <cell r="I251">
            <v>0</v>
          </cell>
          <cell r="J251">
            <v>0</v>
          </cell>
          <cell r="K251">
            <v>0</v>
          </cell>
          <cell r="L251">
            <v>0</v>
          </cell>
          <cell r="M251">
            <v>0</v>
          </cell>
          <cell r="N251">
            <v>0</v>
          </cell>
          <cell r="O251">
            <v>994.07</v>
          </cell>
          <cell r="P251">
            <v>0</v>
          </cell>
        </row>
        <row r="252">
          <cell r="I252">
            <v>11174.962443970362</v>
          </cell>
          <cell r="J252">
            <v>11746.56</v>
          </cell>
          <cell r="K252">
            <v>62282.40780487805</v>
          </cell>
          <cell r="L252">
            <v>2936.522539098436</v>
          </cell>
          <cell r="M252">
            <v>293.65225390984364</v>
          </cell>
          <cell r="N252">
            <v>1174.6090156393745</v>
          </cell>
          <cell r="O252">
            <v>0</v>
          </cell>
          <cell r="P252">
            <v>21798.123580246913</v>
          </cell>
        </row>
        <row r="253">
          <cell r="I253">
            <v>0</v>
          </cell>
          <cell r="J253">
            <v>0</v>
          </cell>
          <cell r="K253">
            <v>0</v>
          </cell>
          <cell r="L253">
            <v>0</v>
          </cell>
          <cell r="M253">
            <v>0</v>
          </cell>
          <cell r="N253">
            <v>0</v>
          </cell>
          <cell r="O253">
            <v>994.07</v>
          </cell>
          <cell r="P253">
            <v>0</v>
          </cell>
        </row>
        <row r="254">
          <cell r="I254">
            <v>12089.990748498381</v>
          </cell>
          <cell r="J254">
            <v>13114.059820987655</v>
          </cell>
          <cell r="K254">
            <v>70854.745869207312</v>
          </cell>
          <cell r="L254">
            <v>3340.6968721251151</v>
          </cell>
          <cell r="M254">
            <v>334.0696872125115</v>
          </cell>
          <cell r="N254">
            <v>1336.278748850046</v>
          </cell>
          <cell r="O254">
            <v>0</v>
          </cell>
          <cell r="P254">
            <v>19987.887737654321</v>
          </cell>
        </row>
        <row r="255">
          <cell r="I255">
            <v>0</v>
          </cell>
          <cell r="J255">
            <v>0</v>
          </cell>
          <cell r="K255">
            <v>0</v>
          </cell>
          <cell r="L255">
            <v>0</v>
          </cell>
          <cell r="M255">
            <v>0</v>
          </cell>
          <cell r="N255">
            <v>0</v>
          </cell>
          <cell r="O255">
            <v>994.07</v>
          </cell>
          <cell r="P255">
            <v>0</v>
          </cell>
        </row>
        <row r="256">
          <cell r="I256">
            <v>13191.152215717248</v>
          </cell>
          <cell r="J256">
            <v>14555.824781609195</v>
          </cell>
          <cell r="K256">
            <v>79425.38546492852</v>
          </cell>
          <cell r="L256">
            <v>3744.790708371665</v>
          </cell>
          <cell r="M256">
            <v>374.47907083716649</v>
          </cell>
          <cell r="N256">
            <v>1497.916283348666</v>
          </cell>
          <cell r="O256">
            <v>0</v>
          </cell>
          <cell r="P256">
            <v>19657.411908045971</v>
          </cell>
        </row>
        <row r="257">
          <cell r="I257">
            <v>0</v>
          </cell>
          <cell r="J257">
            <v>0</v>
          </cell>
          <cell r="K257">
            <v>198.86</v>
          </cell>
          <cell r="L257">
            <v>0</v>
          </cell>
          <cell r="M257">
            <v>0</v>
          </cell>
          <cell r="N257">
            <v>0</v>
          </cell>
          <cell r="O257">
            <v>4531.83</v>
          </cell>
          <cell r="P257">
            <v>0</v>
          </cell>
        </row>
        <row r="258">
          <cell r="I258">
            <v>2776.7901989433922</v>
          </cell>
          <cell r="J258">
            <v>3010.23670318622</v>
          </cell>
          <cell r="K258">
            <v>12720.878345173071</v>
          </cell>
          <cell r="L258">
            <v>766.57083716651323</v>
          </cell>
          <cell r="M258">
            <v>76.657083716651314</v>
          </cell>
          <cell r="N258">
            <v>306.62833486660526</v>
          </cell>
          <cell r="O258">
            <v>0</v>
          </cell>
          <cell r="P258">
            <v>3642.0745782509039</v>
          </cell>
        </row>
        <row r="259">
          <cell r="I259">
            <v>0</v>
          </cell>
          <cell r="J259">
            <v>0</v>
          </cell>
          <cell r="K259">
            <v>0</v>
          </cell>
          <cell r="L259">
            <v>0</v>
          </cell>
          <cell r="M259">
            <v>0</v>
          </cell>
          <cell r="N259">
            <v>0</v>
          </cell>
          <cell r="O259">
            <v>994.07</v>
          </cell>
          <cell r="P259">
            <v>0</v>
          </cell>
        </row>
        <row r="260">
          <cell r="I260">
            <v>33074.274125905584</v>
          </cell>
          <cell r="J260">
            <v>34766.017999999996</v>
          </cell>
          <cell r="K260">
            <v>184335.78092886179</v>
          </cell>
          <cell r="L260">
            <v>8691.1568537258499</v>
          </cell>
          <cell r="M260">
            <v>869.11568537258506</v>
          </cell>
          <cell r="N260">
            <v>3476.4627414903402</v>
          </cell>
          <cell r="O260">
            <v>0</v>
          </cell>
          <cell r="P260">
            <v>66463.450522633735</v>
          </cell>
        </row>
        <row r="261">
          <cell r="I261">
            <v>0</v>
          </cell>
          <cell r="J261">
            <v>0</v>
          </cell>
          <cell r="K261">
            <v>0</v>
          </cell>
          <cell r="L261">
            <v>0</v>
          </cell>
          <cell r="M261">
            <v>0</v>
          </cell>
          <cell r="N261">
            <v>0</v>
          </cell>
          <cell r="O261">
            <v>994.07</v>
          </cell>
          <cell r="P261">
            <v>0</v>
          </cell>
        </row>
        <row r="262">
          <cell r="I262">
            <v>12940.698197010001</v>
          </cell>
          <cell r="J262">
            <v>15657.1</v>
          </cell>
          <cell r="K262">
            <v>55818.43</v>
          </cell>
          <cell r="L262">
            <v>4540.92</v>
          </cell>
          <cell r="M262">
            <v>454.09</v>
          </cell>
          <cell r="N262">
            <v>1816.37</v>
          </cell>
          <cell r="O262">
            <v>0</v>
          </cell>
          <cell r="P262">
            <v>6779.99</v>
          </cell>
        </row>
        <row r="263">
          <cell r="O263">
            <v>994.07</v>
          </cell>
        </row>
        <row r="264">
          <cell r="I264">
            <v>38448.750003362904</v>
          </cell>
          <cell r="J264">
            <v>41136.673086419738</v>
          </cell>
          <cell r="K264">
            <v>220463.96395121951</v>
          </cell>
          <cell r="L264">
            <v>10394.549218031278</v>
          </cell>
          <cell r="M264">
            <v>1039.4549218031277</v>
          </cell>
          <cell r="N264">
            <v>4157.8196872125109</v>
          </cell>
          <cell r="P264">
            <v>70888.296666666662</v>
          </cell>
        </row>
        <row r="265">
          <cell r="O265">
            <v>994.07</v>
          </cell>
        </row>
        <row r="266">
          <cell r="I266">
            <v>14424.310734631121</v>
          </cell>
          <cell r="J266">
            <v>15432.703407407405</v>
          </cell>
          <cell r="K266">
            <v>82708.559356097554</v>
          </cell>
          <cell r="L266">
            <v>3899.5860165593372</v>
          </cell>
          <cell r="M266">
            <v>389.95860165593376</v>
          </cell>
          <cell r="N266">
            <v>1559.834406623735</v>
          </cell>
          <cell r="P266">
            <v>25973.09</v>
          </cell>
        </row>
        <row r="267">
          <cell r="I267">
            <v>0</v>
          </cell>
          <cell r="J267">
            <v>0</v>
          </cell>
          <cell r="K267">
            <v>0</v>
          </cell>
          <cell r="L267">
            <v>0</v>
          </cell>
          <cell r="M267">
            <v>0</v>
          </cell>
          <cell r="N267">
            <v>0</v>
          </cell>
          <cell r="O267">
            <v>994.07</v>
          </cell>
          <cell r="P267">
            <v>0</v>
          </cell>
        </row>
        <row r="268">
          <cell r="I268">
            <v>20905.26691409852</v>
          </cell>
          <cell r="J268">
            <v>21974.567999999999</v>
          </cell>
          <cell r="K268">
            <v>116513.17539024389</v>
          </cell>
          <cell r="L268">
            <v>5493.4222631094754</v>
          </cell>
          <cell r="M268">
            <v>549.34222631094769</v>
          </cell>
          <cell r="N268">
            <v>2197.3689052437908</v>
          </cell>
          <cell r="O268">
            <v>0</v>
          </cell>
          <cell r="P268">
            <v>41643.826345679023</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1">
          <cell r="K481">
            <v>2758931.982919245</v>
          </cell>
          <cell r="O481">
            <v>829353.37240491749</v>
          </cell>
        </row>
        <row r="483">
          <cell r="K483">
            <v>7565925.7127209809</v>
          </cell>
          <cell r="O483">
            <v>2135807.98647867</v>
          </cell>
        </row>
        <row r="485">
          <cell r="O485">
            <v>590909.09090909094</v>
          </cell>
        </row>
        <row r="487">
          <cell r="K487">
            <v>20837.5</v>
          </cell>
          <cell r="O487">
            <v>6625</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3">
          <cell r="K513">
            <v>128077.78</v>
          </cell>
          <cell r="L513">
            <v>6628.05</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395.34</v>
          </cell>
        </row>
        <row r="535">
          <cell r="K535">
            <v>0</v>
          </cell>
          <cell r="O535">
            <v>0</v>
          </cell>
        </row>
        <row r="536">
          <cell r="K536">
            <v>4089.4772727272725</v>
          </cell>
          <cell r="O536">
            <v>0</v>
          </cell>
          <cell r="P536">
            <v>451.82</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4089.4772727272725</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229.87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4206.3599999999997</v>
          </cell>
          <cell r="L685">
            <v>217.68</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3658.09</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699.21590909090901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12177.886363636364</v>
          </cell>
          <cell r="O738">
            <v>1823.0568181818182</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12267.75</v>
          </cell>
          <cell r="O742">
            <v>1872.409090909091</v>
          </cell>
          <cell r="P742">
            <v>96.590909090909093</v>
          </cell>
        </row>
        <row r="743">
          <cell r="K743">
            <v>0</v>
          </cell>
          <cell r="O743">
            <v>0</v>
          </cell>
        </row>
        <row r="744">
          <cell r="K744">
            <v>13046.965909090908</v>
          </cell>
          <cell r="O744">
            <v>2413.25</v>
          </cell>
          <cell r="P744">
            <v>96.590909090909093</v>
          </cell>
        </row>
        <row r="746">
          <cell r="K746">
            <v>12559.636363636364</v>
          </cell>
          <cell r="O746">
            <v>2103.409090909091</v>
          </cell>
          <cell r="P746">
            <v>96.590909090909093</v>
          </cell>
        </row>
        <row r="747">
          <cell r="K747">
            <v>0</v>
          </cell>
          <cell r="O747">
            <v>0</v>
          </cell>
        </row>
        <row r="748">
          <cell r="K748">
            <v>12883.102272727272</v>
          </cell>
          <cell r="O748">
            <v>2373.4772727272725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2160.363636363636</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2141.3631818181821</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79.53</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474.69318181818181</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48">
          <cell r="O848">
            <v>429.05</v>
          </cell>
          <cell r="P848">
            <v>96.59</v>
          </cell>
        </row>
        <row r="850">
          <cell r="O850">
            <v>429.05</v>
          </cell>
          <cell r="P850">
            <v>96.59</v>
          </cell>
        </row>
        <row r="880">
          <cell r="J880">
            <v>36536.42</v>
          </cell>
        </row>
        <row r="882">
          <cell r="J882">
            <v>80380.12</v>
          </cell>
        </row>
        <row r="884">
          <cell r="J884">
            <v>58458.27</v>
          </cell>
        </row>
        <row r="886">
          <cell r="J886">
            <v>73072.539999999994</v>
          </cell>
        </row>
      </sheetData>
      <sheetData sheetId="3"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185">
          <cell r="I185">
            <v>0</v>
          </cell>
          <cell r="J185">
            <v>0</v>
          </cell>
          <cell r="K185">
            <v>0</v>
          </cell>
          <cell r="L185">
            <v>0</v>
          </cell>
          <cell r="M185">
            <v>0</v>
          </cell>
          <cell r="N185">
            <v>0</v>
          </cell>
          <cell r="O185">
            <v>0</v>
          </cell>
          <cell r="P185">
            <v>0</v>
          </cell>
        </row>
        <row r="186">
          <cell r="I186">
            <v>4068.6985872055661</v>
          </cell>
          <cell r="J186">
            <v>4922.7649382716045</v>
          </cell>
          <cell r="K186">
            <v>28205.815500000001</v>
          </cell>
          <cell r="L186">
            <v>1329.8643054277829</v>
          </cell>
          <cell r="M186">
            <v>132.98643054277827</v>
          </cell>
          <cell r="N186">
            <v>531.94572217111306</v>
          </cell>
          <cell r="O186">
            <v>0</v>
          </cell>
          <cell r="P186">
            <v>2444.2498765432097</v>
          </cell>
        </row>
        <row r="187">
          <cell r="I187">
            <v>0</v>
          </cell>
          <cell r="J187">
            <v>0</v>
          </cell>
          <cell r="K187">
            <v>0</v>
          </cell>
          <cell r="L187">
            <v>0</v>
          </cell>
          <cell r="M187">
            <v>0</v>
          </cell>
          <cell r="N187">
            <v>0</v>
          </cell>
          <cell r="O187">
            <v>0</v>
          </cell>
          <cell r="P187">
            <v>0</v>
          </cell>
        </row>
        <row r="188">
          <cell r="I188">
            <v>7302.1664626408683</v>
          </cell>
          <cell r="J188">
            <v>8779.2306172839508</v>
          </cell>
          <cell r="K188">
            <v>36254.636349593493</v>
          </cell>
          <cell r="L188">
            <v>1709.3491260349585</v>
          </cell>
          <cell r="M188">
            <v>170.93491260349586</v>
          </cell>
          <cell r="N188">
            <v>683.73965041398344</v>
          </cell>
          <cell r="O188">
            <v>0</v>
          </cell>
          <cell r="P188">
            <v>12859.321769547323</v>
          </cell>
        </row>
        <row r="189">
          <cell r="I189">
            <v>0</v>
          </cell>
          <cell r="J189">
            <v>0</v>
          </cell>
          <cell r="K189">
            <v>0</v>
          </cell>
          <cell r="L189">
            <v>0</v>
          </cell>
          <cell r="M189">
            <v>0</v>
          </cell>
          <cell r="N189">
            <v>0</v>
          </cell>
          <cell r="O189">
            <v>0</v>
          </cell>
          <cell r="P189">
            <v>0</v>
          </cell>
        </row>
        <row r="190">
          <cell r="I190">
            <v>5229.7263305388951</v>
          </cell>
          <cell r="J190">
            <v>6327.5056790123454</v>
          </cell>
          <cell r="K190">
            <v>36254.515500000001</v>
          </cell>
          <cell r="L190">
            <v>1709.3491260349585</v>
          </cell>
          <cell r="M190">
            <v>170.93491260349586</v>
          </cell>
          <cell r="N190">
            <v>683.73965041398344</v>
          </cell>
          <cell r="O190">
            <v>0</v>
          </cell>
          <cell r="P190">
            <v>3141.7313580246914</v>
          </cell>
        </row>
        <row r="191">
          <cell r="I191">
            <v>0</v>
          </cell>
          <cell r="J191">
            <v>0</v>
          </cell>
          <cell r="K191">
            <v>0</v>
          </cell>
          <cell r="L191">
            <v>0</v>
          </cell>
          <cell r="M191">
            <v>0</v>
          </cell>
          <cell r="N191">
            <v>0</v>
          </cell>
          <cell r="O191">
            <v>0</v>
          </cell>
          <cell r="P191">
            <v>0</v>
          </cell>
        </row>
        <row r="192">
          <cell r="I192">
            <v>8051.9033133110916</v>
          </cell>
          <cell r="J192">
            <v>9742.0898765432103</v>
          </cell>
          <cell r="K192">
            <v>55818.953999999998</v>
          </cell>
          <cell r="L192">
            <v>2631.7847286108554</v>
          </cell>
          <cell r="M192">
            <v>263.17847286108554</v>
          </cell>
          <cell r="N192">
            <v>1052.7138914443422</v>
          </cell>
          <cell r="O192">
            <v>0</v>
          </cell>
          <cell r="P192">
            <v>4837.1397530864197</v>
          </cell>
        </row>
        <row r="193">
          <cell r="I193">
            <v>0</v>
          </cell>
          <cell r="J193">
            <v>0</v>
          </cell>
          <cell r="K193">
            <v>0</v>
          </cell>
          <cell r="L193">
            <v>0</v>
          </cell>
          <cell r="M193">
            <v>0</v>
          </cell>
          <cell r="N193">
            <v>0</v>
          </cell>
          <cell r="O193">
            <v>0</v>
          </cell>
          <cell r="P193">
            <v>0</v>
          </cell>
        </row>
        <row r="194">
          <cell r="I194">
            <v>668.89638120885263</v>
          </cell>
          <cell r="J194">
            <v>809.3053791466175</v>
          </cell>
          <cell r="K194">
            <v>4637.0522447455505</v>
          </cell>
          <cell r="L194">
            <v>218.6304545135697</v>
          </cell>
          <cell r="M194">
            <v>21.863045451356971</v>
          </cell>
          <cell r="N194">
            <v>87.452181805427799</v>
          </cell>
          <cell r="O194">
            <v>0</v>
          </cell>
          <cell r="P194">
            <v>401.83608152523402</v>
          </cell>
        </row>
        <row r="195">
          <cell r="I195">
            <v>0</v>
          </cell>
          <cell r="J195">
            <v>0</v>
          </cell>
          <cell r="K195">
            <v>0</v>
          </cell>
          <cell r="L195">
            <v>0</v>
          </cell>
          <cell r="M195">
            <v>0</v>
          </cell>
          <cell r="N195">
            <v>0</v>
          </cell>
          <cell r="O195">
            <v>0</v>
          </cell>
          <cell r="P195">
            <v>0</v>
          </cell>
        </row>
        <row r="196">
          <cell r="I196">
            <v>73694.828701727762</v>
          </cell>
          <cell r="J196">
            <v>89164.215802469131</v>
          </cell>
          <cell r="K196">
            <v>510881.47649999999</v>
          </cell>
          <cell r="L196">
            <v>24087.339006439739</v>
          </cell>
          <cell r="M196">
            <v>2408.7339006439743</v>
          </cell>
          <cell r="N196">
            <v>9634.9356025758971</v>
          </cell>
          <cell r="O196">
            <v>0</v>
          </cell>
          <cell r="P196">
            <v>44271.791604938269</v>
          </cell>
        </row>
        <row r="197">
          <cell r="I197">
            <v>0</v>
          </cell>
          <cell r="J197">
            <v>0</v>
          </cell>
          <cell r="K197">
            <v>0</v>
          </cell>
          <cell r="L197">
            <v>0</v>
          </cell>
          <cell r="M197">
            <v>0</v>
          </cell>
          <cell r="N197">
            <v>0</v>
          </cell>
          <cell r="O197">
            <v>0</v>
          </cell>
          <cell r="P197">
            <v>0</v>
          </cell>
        </row>
        <row r="198">
          <cell r="I198">
            <v>71420.797544444606</v>
          </cell>
          <cell r="J198">
            <v>86412.839506172822</v>
          </cell>
          <cell r="K198">
            <v>466900</v>
          </cell>
          <cell r="L198">
            <v>23344.066237350504</v>
          </cell>
          <cell r="M198">
            <v>2334.4066237350503</v>
          </cell>
          <cell r="N198">
            <v>9337.6264949402012</v>
          </cell>
          <cell r="O198">
            <v>0</v>
          </cell>
          <cell r="P198">
            <v>42905.679012345674</v>
          </cell>
        </row>
        <row r="200">
          <cell r="I200">
            <v>14467.995245537555</v>
          </cell>
          <cell r="J200">
            <v>15479.441869488535</v>
          </cell>
          <cell r="K200">
            <v>78230.602983309233</v>
          </cell>
          <cell r="L200">
            <v>3911.396044158234</v>
          </cell>
          <cell r="M200">
            <v>391.13960441582327</v>
          </cell>
          <cell r="N200">
            <v>1564.5584176632931</v>
          </cell>
          <cell r="P200">
            <v>27048.830952380951</v>
          </cell>
        </row>
        <row r="201">
          <cell r="I201">
            <v>0</v>
          </cell>
          <cell r="J201">
            <v>0</v>
          </cell>
          <cell r="K201">
            <v>0</v>
          </cell>
          <cell r="L201">
            <v>0</v>
          </cell>
          <cell r="M201">
            <v>0</v>
          </cell>
          <cell r="N201">
            <v>0</v>
          </cell>
          <cell r="O201">
            <v>0</v>
          </cell>
          <cell r="P201">
            <v>0</v>
          </cell>
        </row>
        <row r="202">
          <cell r="I202">
            <v>2455.5736771500001</v>
          </cell>
          <cell r="J202">
            <v>2971.0266666666662</v>
          </cell>
          <cell r="K202">
            <v>16052.85</v>
          </cell>
          <cell r="L202">
            <v>802.61039558417667</v>
          </cell>
          <cell r="M202">
            <v>80.261039558417664</v>
          </cell>
          <cell r="N202">
            <v>321.04415823367066</v>
          </cell>
          <cell r="O202">
            <v>0</v>
          </cell>
          <cell r="P202">
            <v>1475.1733333333332</v>
          </cell>
        </row>
        <row r="203">
          <cell r="I203">
            <v>0</v>
          </cell>
          <cell r="J203">
            <v>0</v>
          </cell>
          <cell r="K203">
            <v>0</v>
          </cell>
          <cell r="L203">
            <v>0</v>
          </cell>
          <cell r="M203">
            <v>0</v>
          </cell>
          <cell r="N203">
            <v>0</v>
          </cell>
          <cell r="O203">
            <v>0</v>
          </cell>
          <cell r="P203">
            <v>0</v>
          </cell>
        </row>
        <row r="204">
          <cell r="I204">
            <v>1652.2483273582318</v>
          </cell>
          <cell r="J204">
            <v>1999.074141499214</v>
          </cell>
          <cell r="K204">
            <v>11454.033884003549</v>
          </cell>
          <cell r="L204">
            <v>540.04149660188557</v>
          </cell>
          <cell r="M204">
            <v>54.00414966018856</v>
          </cell>
          <cell r="N204">
            <v>216.01659864075449</v>
          </cell>
          <cell r="O204">
            <v>0</v>
          </cell>
          <cell r="P204">
            <v>992.57973615041999</v>
          </cell>
        </row>
        <row r="206">
          <cell r="K206">
            <v>1178452.8999999999</v>
          </cell>
        </row>
        <row r="214">
          <cell r="I214">
            <v>0</v>
          </cell>
          <cell r="J214">
            <v>0</v>
          </cell>
          <cell r="K214">
            <v>0</v>
          </cell>
          <cell r="L214">
            <v>0</v>
          </cell>
          <cell r="M214">
            <v>0</v>
          </cell>
          <cell r="N214">
            <v>0</v>
          </cell>
          <cell r="O214">
            <v>0</v>
          </cell>
          <cell r="P214">
            <v>0</v>
          </cell>
        </row>
        <row r="215">
          <cell r="I215">
            <v>899.94820687654283</v>
          </cell>
          <cell r="J215">
            <v>934.92592592592575</v>
          </cell>
          <cell r="K215">
            <v>4599.9693345599508</v>
          </cell>
          <cell r="L215">
            <v>235.74057037718489</v>
          </cell>
          <cell r="M215">
            <v>23.574057037718489</v>
          </cell>
          <cell r="N215">
            <v>94.296228150873958</v>
          </cell>
          <cell r="O215">
            <v>0</v>
          </cell>
          <cell r="P215">
            <v>1829.8065843621398</v>
          </cell>
        </row>
        <row r="216">
          <cell r="I216">
            <v>0</v>
          </cell>
          <cell r="J216">
            <v>0</v>
          </cell>
          <cell r="K216">
            <v>0</v>
          </cell>
          <cell r="L216">
            <v>0</v>
          </cell>
          <cell r="M216">
            <v>0</v>
          </cell>
          <cell r="N216">
            <v>0</v>
          </cell>
          <cell r="O216">
            <v>0</v>
          </cell>
          <cell r="P216">
            <v>0</v>
          </cell>
        </row>
        <row r="217">
          <cell r="I217">
            <v>795.77920193058435</v>
          </cell>
          <cell r="J217">
            <v>826.70825000000002</v>
          </cell>
          <cell r="K217">
            <v>4067.5228840846362</v>
          </cell>
          <cell r="L217">
            <v>208.45359935602573</v>
          </cell>
          <cell r="M217">
            <v>20.84535993560257</v>
          </cell>
          <cell r="N217">
            <v>83.381439742410279</v>
          </cell>
          <cell r="O217">
            <v>0</v>
          </cell>
          <cell r="P217">
            <v>1618.0064722222221</v>
          </cell>
        </row>
        <row r="218">
          <cell r="I218">
            <v>0</v>
          </cell>
          <cell r="J218">
            <v>0</v>
          </cell>
          <cell r="K218">
            <v>0</v>
          </cell>
          <cell r="L218">
            <v>0</v>
          </cell>
          <cell r="M218">
            <v>0</v>
          </cell>
          <cell r="N218">
            <v>0</v>
          </cell>
          <cell r="O218">
            <v>0</v>
          </cell>
          <cell r="P218">
            <v>0</v>
          </cell>
        </row>
        <row r="219">
          <cell r="I219">
            <v>5269.942879391856</v>
          </cell>
          <cell r="J219">
            <v>5445.9636201543208</v>
          </cell>
          <cell r="K219">
            <v>28205.862510162598</v>
          </cell>
          <cell r="L219">
            <v>1378.5151746013491</v>
          </cell>
          <cell r="M219">
            <v>137.85151746013491</v>
          </cell>
          <cell r="N219">
            <v>551.40606984053966</v>
          </cell>
          <cell r="O219">
            <v>0</v>
          </cell>
          <cell r="P219">
            <v>10700.165224804527</v>
          </cell>
        </row>
        <row r="221">
          <cell r="I221">
            <v>15067.525401341645</v>
          </cell>
          <cell r="J221">
            <v>15874.002686111111</v>
          </cell>
          <cell r="K221">
            <v>83359.041585365849</v>
          </cell>
          <cell r="L221">
            <v>4053.4968663753452</v>
          </cell>
          <cell r="M221">
            <v>405.34968663753443</v>
          </cell>
          <cell r="N221">
            <v>1621.3987465501377</v>
          </cell>
          <cell r="P221">
            <v>28137.437008333334</v>
          </cell>
        </row>
        <row r="223">
          <cell r="I223">
            <v>845.09494852166404</v>
          </cell>
          <cell r="J223">
            <v>894.60578395061725</v>
          </cell>
          <cell r="K223">
            <v>4458.5245235904849</v>
          </cell>
          <cell r="L223">
            <v>227.69541004074125</v>
          </cell>
          <cell r="M223">
            <v>22.769541004074121</v>
          </cell>
          <cell r="N223">
            <v>91.078164016296483</v>
          </cell>
          <cell r="P223">
            <v>1578.7082460317458</v>
          </cell>
        </row>
        <row r="224">
          <cell r="I224">
            <v>0</v>
          </cell>
          <cell r="J224">
            <v>0</v>
          </cell>
          <cell r="K224">
            <v>0</v>
          </cell>
          <cell r="L224">
            <v>0</v>
          </cell>
          <cell r="M224">
            <v>0</v>
          </cell>
          <cell r="N224">
            <v>0</v>
          </cell>
          <cell r="O224">
            <v>0</v>
          </cell>
          <cell r="P224">
            <v>0</v>
          </cell>
        </row>
        <row r="225">
          <cell r="I225">
            <v>94976.724714178999</v>
          </cell>
          <cell r="J225">
            <v>98149.031098135805</v>
          </cell>
          <cell r="K225">
            <v>508335.76383333333</v>
          </cell>
          <cell r="L225">
            <v>24844.075021082488</v>
          </cell>
          <cell r="M225">
            <v>2484.4075021082485</v>
          </cell>
          <cell r="N225">
            <v>9937.6300084329941</v>
          </cell>
          <cell r="O225">
            <v>0</v>
          </cell>
          <cell r="P225">
            <v>192842.06114009465</v>
          </cell>
        </row>
        <row r="227">
          <cell r="I227">
            <v>14828.288383565436</v>
          </cell>
          <cell r="J227">
            <v>15697.020290123455</v>
          </cell>
          <cell r="K227">
            <v>78230.602983309233</v>
          </cell>
          <cell r="L227">
            <v>3995.2116736759099</v>
          </cell>
          <cell r="M227">
            <v>399.52116736759092</v>
          </cell>
          <cell r="N227">
            <v>1598.0846694703637</v>
          </cell>
          <cell r="P227">
            <v>27700.486420634919</v>
          </cell>
        </row>
        <row r="228">
          <cell r="I228">
            <v>0</v>
          </cell>
          <cell r="J228">
            <v>0</v>
          </cell>
          <cell r="K228">
            <v>0</v>
          </cell>
          <cell r="L228">
            <v>0</v>
          </cell>
          <cell r="M228">
            <v>0</v>
          </cell>
          <cell r="N228">
            <v>0</v>
          </cell>
          <cell r="O228">
            <v>0</v>
          </cell>
          <cell r="P228">
            <v>0</v>
          </cell>
        </row>
        <row r="229">
          <cell r="I229">
            <v>3140.5942549474144</v>
          </cell>
          <cell r="J229">
            <v>3262.6577499999999</v>
          </cell>
          <cell r="K229">
            <v>16052.742985280589</v>
          </cell>
          <cell r="L229">
            <v>822.67565547378092</v>
          </cell>
          <cell r="M229">
            <v>82.267565547378112</v>
          </cell>
          <cell r="N229">
            <v>329.07026218951245</v>
          </cell>
          <cell r="O229">
            <v>0</v>
          </cell>
          <cell r="P229">
            <v>6385.5675277777773</v>
          </cell>
        </row>
        <row r="230">
          <cell r="I230">
            <v>0</v>
          </cell>
          <cell r="J230">
            <v>0</v>
          </cell>
          <cell r="K230">
            <v>0</v>
          </cell>
          <cell r="L230">
            <v>0</v>
          </cell>
          <cell r="M230">
            <v>0</v>
          </cell>
          <cell r="N230">
            <v>0</v>
          </cell>
          <cell r="O230">
            <v>0</v>
          </cell>
          <cell r="P230">
            <v>0</v>
          </cell>
        </row>
        <row r="231">
          <cell r="I231">
            <v>3007.8479809266191</v>
          </cell>
          <cell r="J231">
            <v>3108.3127566975309</v>
          </cell>
          <cell r="K231">
            <v>16098.646331300813</v>
          </cell>
          <cell r="L231">
            <v>786.79488174639664</v>
          </cell>
          <cell r="M231">
            <v>78.679488174639687</v>
          </cell>
          <cell r="N231">
            <v>314.71795269855875</v>
          </cell>
          <cell r="O231">
            <v>0</v>
          </cell>
          <cell r="P231">
            <v>6107.1763211831267</v>
          </cell>
        </row>
        <row r="234">
          <cell r="I234">
            <v>0</v>
          </cell>
          <cell r="J234">
            <v>0</v>
          </cell>
          <cell r="K234">
            <v>3200</v>
          </cell>
          <cell r="L234">
            <v>0</v>
          </cell>
          <cell r="M234">
            <v>0</v>
          </cell>
          <cell r="N234">
            <v>0</v>
          </cell>
          <cell r="O234">
            <v>0</v>
          </cell>
          <cell r="P234">
            <v>0</v>
          </cell>
        </row>
        <row r="235">
          <cell r="I235">
            <v>0</v>
          </cell>
          <cell r="J235">
            <v>0</v>
          </cell>
          <cell r="K235">
            <v>0</v>
          </cell>
          <cell r="L235">
            <v>0</v>
          </cell>
          <cell r="M235">
            <v>0</v>
          </cell>
          <cell r="N235">
            <v>0</v>
          </cell>
          <cell r="O235">
            <v>0</v>
          </cell>
          <cell r="P235">
            <v>0</v>
          </cell>
        </row>
        <row r="236">
          <cell r="I236">
            <v>0</v>
          </cell>
          <cell r="J236">
            <v>0</v>
          </cell>
          <cell r="K236">
            <v>454154</v>
          </cell>
          <cell r="L236">
            <v>0</v>
          </cell>
          <cell r="M236">
            <v>0</v>
          </cell>
          <cell r="N236">
            <v>0</v>
          </cell>
          <cell r="O236">
            <v>0</v>
          </cell>
          <cell r="P236">
            <v>0</v>
          </cell>
        </row>
        <row r="237">
          <cell r="I237">
            <v>0</v>
          </cell>
          <cell r="J237">
            <v>0</v>
          </cell>
          <cell r="K237">
            <v>0</v>
          </cell>
          <cell r="L237">
            <v>0</v>
          </cell>
          <cell r="M237">
            <v>0</v>
          </cell>
          <cell r="N237">
            <v>0</v>
          </cell>
          <cell r="O237">
            <v>0</v>
          </cell>
          <cell r="P237">
            <v>0</v>
          </cell>
        </row>
        <row r="241">
          <cell r="I241">
            <v>0</v>
          </cell>
          <cell r="J241">
            <v>0</v>
          </cell>
          <cell r="K241">
            <v>0</v>
          </cell>
          <cell r="L241">
            <v>0</v>
          </cell>
          <cell r="M241">
            <v>0</v>
          </cell>
          <cell r="N241">
            <v>0</v>
          </cell>
          <cell r="O241">
            <v>994.07</v>
          </cell>
          <cell r="P241">
            <v>0</v>
          </cell>
        </row>
        <row r="242">
          <cell r="I242">
            <v>26235.950988377404</v>
          </cell>
          <cell r="J242">
            <v>27839.452839506175</v>
          </cell>
          <cell r="K242">
            <v>148461.91450487802</v>
          </cell>
          <cell r="L242">
            <v>6999.758509659614</v>
          </cell>
          <cell r="M242">
            <v>699.97585096596117</v>
          </cell>
          <cell r="N242">
            <v>2799.9034038638447</v>
          </cell>
          <cell r="O242">
            <v>0</v>
          </cell>
          <cell r="P242">
            <v>50145.894987654348</v>
          </cell>
        </row>
        <row r="243">
          <cell r="O243">
            <v>994.07</v>
          </cell>
        </row>
        <row r="244">
          <cell r="I244">
            <v>27386.657847202976</v>
          </cell>
          <cell r="J244">
            <v>29301.238419753085</v>
          </cell>
          <cell r="K244">
            <v>157034.26373658536</v>
          </cell>
          <cell r="L244">
            <v>7403.9328426862921</v>
          </cell>
          <cell r="M244">
            <v>740.39328426862915</v>
          </cell>
          <cell r="N244">
            <v>2961.5731370745166</v>
          </cell>
          <cell r="P244">
            <v>50207.016666666648</v>
          </cell>
        </row>
        <row r="245">
          <cell r="I245">
            <v>0</v>
          </cell>
          <cell r="J245">
            <v>0</v>
          </cell>
          <cell r="K245">
            <v>0</v>
          </cell>
          <cell r="L245">
            <v>0</v>
          </cell>
          <cell r="M245">
            <v>0</v>
          </cell>
          <cell r="N245">
            <v>0</v>
          </cell>
          <cell r="O245">
            <v>994.07</v>
          </cell>
          <cell r="P245">
            <v>0</v>
          </cell>
        </row>
        <row r="246">
          <cell r="I246">
            <v>43875.672494783234</v>
          </cell>
          <cell r="J246">
            <v>49491.285899335235</v>
          </cell>
          <cell r="K246">
            <v>273395.28120600374</v>
          </cell>
          <cell r="L246">
            <v>12890.190892364304</v>
          </cell>
          <cell r="M246">
            <v>1289.0190892364308</v>
          </cell>
          <cell r="N246">
            <v>5156.0763569457231</v>
          </cell>
          <cell r="O246">
            <v>0</v>
          </cell>
          <cell r="P246">
            <v>57939.436193732276</v>
          </cell>
        </row>
        <row r="247">
          <cell r="I247">
            <v>0</v>
          </cell>
          <cell r="J247">
            <v>0</v>
          </cell>
          <cell r="K247">
            <v>0</v>
          </cell>
          <cell r="L247">
            <v>0</v>
          </cell>
          <cell r="M247">
            <v>0</v>
          </cell>
          <cell r="N247">
            <v>0</v>
          </cell>
          <cell r="O247">
            <v>994.07</v>
          </cell>
          <cell r="P247">
            <v>0</v>
          </cell>
        </row>
        <row r="248">
          <cell r="I248">
            <v>30638.95287200882</v>
          </cell>
          <cell r="J248">
            <v>32605.020501234561</v>
          </cell>
          <cell r="K248">
            <v>174177.2999681707</v>
          </cell>
          <cell r="L248">
            <v>8212.2010119595216</v>
          </cell>
          <cell r="M248">
            <v>821.22010119595211</v>
          </cell>
          <cell r="N248">
            <v>3284.8804047838084</v>
          </cell>
          <cell r="O248">
            <v>0</v>
          </cell>
          <cell r="P248">
            <v>57881.346798765451</v>
          </cell>
        </row>
        <row r="249">
          <cell r="I249">
            <v>0</v>
          </cell>
          <cell r="J249">
            <v>0</v>
          </cell>
          <cell r="K249">
            <v>0</v>
          </cell>
          <cell r="L249">
            <v>0</v>
          </cell>
          <cell r="M249">
            <v>0</v>
          </cell>
          <cell r="N249">
            <v>0</v>
          </cell>
          <cell r="O249">
            <v>994.07</v>
          </cell>
          <cell r="P249">
            <v>0</v>
          </cell>
        </row>
        <row r="250">
          <cell r="I250">
            <v>9164.8661224490679</v>
          </cell>
          <cell r="J250">
            <v>9941.1658024691351</v>
          </cell>
          <cell r="K250">
            <v>53711.7251402439</v>
          </cell>
          <cell r="L250">
            <v>2532.4287028518856</v>
          </cell>
          <cell r="M250">
            <v>253.24287028518856</v>
          </cell>
          <cell r="N250">
            <v>1012.9714811407542</v>
          </cell>
          <cell r="O250">
            <v>0</v>
          </cell>
          <cell r="P250">
            <v>14911.387469135823</v>
          </cell>
        </row>
        <row r="251">
          <cell r="I251">
            <v>0</v>
          </cell>
          <cell r="J251">
            <v>0</v>
          </cell>
          <cell r="K251">
            <v>0</v>
          </cell>
          <cell r="L251">
            <v>0</v>
          </cell>
          <cell r="M251">
            <v>0</v>
          </cell>
          <cell r="N251">
            <v>0</v>
          </cell>
          <cell r="O251">
            <v>994.07</v>
          </cell>
          <cell r="P251">
            <v>0</v>
          </cell>
        </row>
        <row r="252">
          <cell r="I252">
            <v>11174.962443970362</v>
          </cell>
          <cell r="J252">
            <v>11746.56</v>
          </cell>
          <cell r="K252">
            <v>62282.40780487805</v>
          </cell>
          <cell r="L252">
            <v>2936.522539098436</v>
          </cell>
          <cell r="M252">
            <v>293.65225390984364</v>
          </cell>
          <cell r="N252">
            <v>1174.6090156393745</v>
          </cell>
          <cell r="O252">
            <v>0</v>
          </cell>
          <cell r="P252">
            <v>21798.123580246913</v>
          </cell>
        </row>
        <row r="253">
          <cell r="I253">
            <v>0</v>
          </cell>
          <cell r="J253">
            <v>0</v>
          </cell>
          <cell r="K253">
            <v>0</v>
          </cell>
          <cell r="L253">
            <v>0</v>
          </cell>
          <cell r="M253">
            <v>0</v>
          </cell>
          <cell r="N253">
            <v>0</v>
          </cell>
          <cell r="O253">
            <v>994.07</v>
          </cell>
          <cell r="P253">
            <v>0</v>
          </cell>
        </row>
        <row r="254">
          <cell r="I254">
            <v>12089.990748498381</v>
          </cell>
          <cell r="J254">
            <v>13114.059820987655</v>
          </cell>
          <cell r="K254">
            <v>70854.745869207312</v>
          </cell>
          <cell r="L254">
            <v>3340.6968721251151</v>
          </cell>
          <cell r="M254">
            <v>334.0696872125115</v>
          </cell>
          <cell r="N254">
            <v>1336.278748850046</v>
          </cell>
          <cell r="O254">
            <v>0</v>
          </cell>
          <cell r="P254">
            <v>19987.887737654321</v>
          </cell>
        </row>
        <row r="255">
          <cell r="I255">
            <v>0</v>
          </cell>
          <cell r="J255">
            <v>0</v>
          </cell>
          <cell r="K255">
            <v>0</v>
          </cell>
          <cell r="L255">
            <v>0</v>
          </cell>
          <cell r="M255">
            <v>0</v>
          </cell>
          <cell r="N255">
            <v>0</v>
          </cell>
          <cell r="O255">
            <v>994.07</v>
          </cell>
          <cell r="P255">
            <v>0</v>
          </cell>
        </row>
        <row r="256">
          <cell r="I256">
            <v>13191.152215717248</v>
          </cell>
          <cell r="J256">
            <v>14555.824781609195</v>
          </cell>
          <cell r="K256">
            <v>79425.38546492852</v>
          </cell>
          <cell r="L256">
            <v>3744.790708371665</v>
          </cell>
          <cell r="M256">
            <v>374.47907083716649</v>
          </cell>
          <cell r="N256">
            <v>1497.916283348666</v>
          </cell>
          <cell r="O256">
            <v>0</v>
          </cell>
          <cell r="P256">
            <v>19657.411908045971</v>
          </cell>
        </row>
        <row r="257">
          <cell r="I257">
            <v>0</v>
          </cell>
          <cell r="J257">
            <v>0</v>
          </cell>
          <cell r="K257">
            <v>198.86</v>
          </cell>
          <cell r="L257">
            <v>0</v>
          </cell>
          <cell r="M257">
            <v>0</v>
          </cell>
          <cell r="N257">
            <v>0</v>
          </cell>
          <cell r="O257">
            <v>4531.83</v>
          </cell>
          <cell r="P257">
            <v>0</v>
          </cell>
        </row>
        <row r="258">
          <cell r="I258">
            <v>2776.7901989433922</v>
          </cell>
          <cell r="J258">
            <v>3010.23670318622</v>
          </cell>
          <cell r="K258">
            <v>12720.878345173071</v>
          </cell>
          <cell r="L258">
            <v>766.57083716651323</v>
          </cell>
          <cell r="M258">
            <v>76.657083716651314</v>
          </cell>
          <cell r="N258">
            <v>306.62833486660526</v>
          </cell>
          <cell r="O258">
            <v>0</v>
          </cell>
          <cell r="P258">
            <v>3642.0745782509039</v>
          </cell>
        </row>
        <row r="259">
          <cell r="I259">
            <v>0</v>
          </cell>
          <cell r="J259">
            <v>0</v>
          </cell>
          <cell r="K259">
            <v>0</v>
          </cell>
          <cell r="L259">
            <v>0</v>
          </cell>
          <cell r="M259">
            <v>0</v>
          </cell>
          <cell r="N259">
            <v>0</v>
          </cell>
          <cell r="O259">
            <v>994.07</v>
          </cell>
          <cell r="P259">
            <v>0</v>
          </cell>
        </row>
        <row r="260">
          <cell r="I260">
            <v>33074.274125905584</v>
          </cell>
          <cell r="J260">
            <v>34766.017999999996</v>
          </cell>
          <cell r="K260">
            <v>184335.78092886179</v>
          </cell>
          <cell r="L260">
            <v>8691.1568537258499</v>
          </cell>
          <cell r="M260">
            <v>869.11568537258506</v>
          </cell>
          <cell r="N260">
            <v>3476.4627414903402</v>
          </cell>
          <cell r="O260">
            <v>0</v>
          </cell>
          <cell r="P260">
            <v>66463.450522633735</v>
          </cell>
        </row>
        <row r="261">
          <cell r="I261">
            <v>0</v>
          </cell>
          <cell r="J261">
            <v>0</v>
          </cell>
          <cell r="K261">
            <v>0</v>
          </cell>
          <cell r="L261">
            <v>0</v>
          </cell>
          <cell r="M261">
            <v>0</v>
          </cell>
          <cell r="N261">
            <v>0</v>
          </cell>
          <cell r="O261">
            <v>994.07</v>
          </cell>
          <cell r="P261">
            <v>0</v>
          </cell>
        </row>
        <row r="262">
          <cell r="I262">
            <v>12940.698197010001</v>
          </cell>
          <cell r="J262">
            <v>15657.1</v>
          </cell>
          <cell r="K262">
            <v>55818.43</v>
          </cell>
          <cell r="L262">
            <v>4540.92</v>
          </cell>
          <cell r="M262">
            <v>454.09</v>
          </cell>
          <cell r="N262">
            <v>1816.37</v>
          </cell>
          <cell r="O262">
            <v>0</v>
          </cell>
          <cell r="P262">
            <v>6779.99</v>
          </cell>
        </row>
        <row r="263">
          <cell r="O263">
            <v>994.07</v>
          </cell>
        </row>
        <row r="264">
          <cell r="I264">
            <v>38448.750003362904</v>
          </cell>
          <cell r="J264">
            <v>41136.673086419738</v>
          </cell>
          <cell r="K264">
            <v>220463.96395121951</v>
          </cell>
          <cell r="L264">
            <v>10394.549218031278</v>
          </cell>
          <cell r="M264">
            <v>1039.4549218031277</v>
          </cell>
          <cell r="N264">
            <v>4157.8196872125109</v>
          </cell>
          <cell r="P264">
            <v>70888.296666666662</v>
          </cell>
        </row>
        <row r="265">
          <cell r="O265">
            <v>994.07</v>
          </cell>
        </row>
        <row r="266">
          <cell r="I266">
            <v>14424.310734631121</v>
          </cell>
          <cell r="J266">
            <v>15432.703407407405</v>
          </cell>
          <cell r="K266">
            <v>82708.559356097554</v>
          </cell>
          <cell r="L266">
            <v>3899.5860165593372</v>
          </cell>
          <cell r="M266">
            <v>389.95860165593376</v>
          </cell>
          <cell r="N266">
            <v>1559.834406623735</v>
          </cell>
          <cell r="P266">
            <v>25973.09</v>
          </cell>
        </row>
        <row r="267">
          <cell r="I267">
            <v>0</v>
          </cell>
          <cell r="J267">
            <v>0</v>
          </cell>
          <cell r="K267">
            <v>0</v>
          </cell>
          <cell r="L267">
            <v>0</v>
          </cell>
          <cell r="M267">
            <v>0</v>
          </cell>
          <cell r="N267">
            <v>0</v>
          </cell>
          <cell r="O267">
            <v>994.07</v>
          </cell>
          <cell r="P267">
            <v>0</v>
          </cell>
        </row>
        <row r="268">
          <cell r="I268">
            <v>20905.26691409852</v>
          </cell>
          <cell r="J268">
            <v>21974.567999999999</v>
          </cell>
          <cell r="K268">
            <v>116513.17539024389</v>
          </cell>
          <cell r="L268">
            <v>5493.4222631094754</v>
          </cell>
          <cell r="M268">
            <v>549.34222631094769</v>
          </cell>
          <cell r="N268">
            <v>2197.3689052437908</v>
          </cell>
          <cell r="O268">
            <v>0</v>
          </cell>
          <cell r="P268">
            <v>41643.826345679023</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1">
          <cell r="K481">
            <v>2752039.65181782</v>
          </cell>
          <cell r="O481">
            <v>828943.86264243745</v>
          </cell>
        </row>
        <row r="483">
          <cell r="K483">
            <v>7565925.7127209809</v>
          </cell>
          <cell r="O483">
            <v>2135807.98647867</v>
          </cell>
        </row>
        <row r="485">
          <cell r="O485">
            <v>590909.09090909094</v>
          </cell>
        </row>
        <row r="487">
          <cell r="K487">
            <v>17309.090909090908</v>
          </cell>
          <cell r="O487">
            <v>5573.863636363636</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3">
          <cell r="K513">
            <v>128077.78</v>
          </cell>
          <cell r="L513">
            <v>6628.05</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395.34</v>
          </cell>
        </row>
        <row r="535">
          <cell r="K535">
            <v>0</v>
          </cell>
          <cell r="O535">
            <v>0</v>
          </cell>
        </row>
        <row r="536">
          <cell r="K536">
            <v>4089.4772727272725</v>
          </cell>
          <cell r="O536">
            <v>0</v>
          </cell>
          <cell r="P536">
            <v>451.82</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4089.4772727272725</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229.87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4206.3599999999997</v>
          </cell>
          <cell r="L685">
            <v>217.68</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3658.09</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699.21590909090901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12177.886363636364</v>
          </cell>
          <cell r="O738">
            <v>1823.0568181818182</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12267.75</v>
          </cell>
          <cell r="O742">
            <v>1872.409090909091</v>
          </cell>
          <cell r="P742">
            <v>96.590909090909093</v>
          </cell>
        </row>
        <row r="743">
          <cell r="K743">
            <v>0</v>
          </cell>
          <cell r="O743">
            <v>0</v>
          </cell>
        </row>
        <row r="744">
          <cell r="K744">
            <v>13046.965909090908</v>
          </cell>
          <cell r="O744">
            <v>2413.25</v>
          </cell>
          <cell r="P744">
            <v>96.590909090909093</v>
          </cell>
        </row>
        <row r="746">
          <cell r="K746">
            <v>12559.636363636364</v>
          </cell>
          <cell r="O746">
            <v>2103.409090909091</v>
          </cell>
          <cell r="P746">
            <v>96.590909090909093</v>
          </cell>
        </row>
        <row r="747">
          <cell r="K747">
            <v>0</v>
          </cell>
          <cell r="O747">
            <v>0</v>
          </cell>
        </row>
        <row r="748">
          <cell r="K748">
            <v>12883.102272727272</v>
          </cell>
          <cell r="O748">
            <v>2373.4772727272725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2160.363636363636</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2141.3631818181821</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79.53</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474.69318181818181</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48">
          <cell r="O848">
            <v>429.05</v>
          </cell>
          <cell r="P848">
            <v>96.59</v>
          </cell>
        </row>
        <row r="850">
          <cell r="O850">
            <v>429.05</v>
          </cell>
          <cell r="P850">
            <v>96.59</v>
          </cell>
        </row>
        <row r="880">
          <cell r="J880">
            <v>36536.42</v>
          </cell>
        </row>
        <row r="882">
          <cell r="J882">
            <v>80380.12</v>
          </cell>
        </row>
        <row r="884">
          <cell r="J884">
            <v>58458.27</v>
          </cell>
        </row>
        <row r="886">
          <cell r="J886">
            <v>73072.539999999994</v>
          </cell>
        </row>
      </sheetData>
      <sheetData sheetId="4"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185">
          <cell r="I185">
            <v>0</v>
          </cell>
          <cell r="J185">
            <v>0</v>
          </cell>
          <cell r="K185">
            <v>0</v>
          </cell>
          <cell r="L185">
            <v>0</v>
          </cell>
          <cell r="M185">
            <v>0</v>
          </cell>
          <cell r="N185">
            <v>0</v>
          </cell>
          <cell r="O185">
            <v>0</v>
          </cell>
          <cell r="P185">
            <v>0</v>
          </cell>
        </row>
        <row r="186">
          <cell r="I186">
            <v>4068.6985872055661</v>
          </cell>
          <cell r="J186">
            <v>4922.7649382716045</v>
          </cell>
          <cell r="K186">
            <v>28205.815500000001</v>
          </cell>
          <cell r="L186">
            <v>1329.8643054277829</v>
          </cell>
          <cell r="M186">
            <v>132.98643054277827</v>
          </cell>
          <cell r="N186">
            <v>531.94572217111306</v>
          </cell>
          <cell r="O186">
            <v>0</v>
          </cell>
          <cell r="P186">
            <v>2444.2498765432097</v>
          </cell>
        </row>
        <row r="187">
          <cell r="I187">
            <v>0</v>
          </cell>
          <cell r="J187">
            <v>0</v>
          </cell>
          <cell r="K187">
            <v>0</v>
          </cell>
          <cell r="L187">
            <v>0</v>
          </cell>
          <cell r="M187">
            <v>0</v>
          </cell>
          <cell r="N187">
            <v>0</v>
          </cell>
          <cell r="O187">
            <v>0</v>
          </cell>
          <cell r="P187">
            <v>0</v>
          </cell>
        </row>
        <row r="188">
          <cell r="I188">
            <v>7302.1664626408683</v>
          </cell>
          <cell r="J188">
            <v>8779.2306172839508</v>
          </cell>
          <cell r="K188">
            <v>36254.636349593493</v>
          </cell>
          <cell r="L188">
            <v>1709.3491260349585</v>
          </cell>
          <cell r="M188">
            <v>170.93491260349586</v>
          </cell>
          <cell r="N188">
            <v>683.73965041398344</v>
          </cell>
          <cell r="O188">
            <v>0</v>
          </cell>
          <cell r="P188">
            <v>12859.321769547323</v>
          </cell>
        </row>
        <row r="189">
          <cell r="I189">
            <v>0</v>
          </cell>
          <cell r="J189">
            <v>0</v>
          </cell>
          <cell r="K189">
            <v>0</v>
          </cell>
          <cell r="L189">
            <v>0</v>
          </cell>
          <cell r="M189">
            <v>0</v>
          </cell>
          <cell r="N189">
            <v>0</v>
          </cell>
          <cell r="O189">
            <v>0</v>
          </cell>
          <cell r="P189">
            <v>0</v>
          </cell>
        </row>
        <row r="190">
          <cell r="I190">
            <v>5229.7263305388951</v>
          </cell>
          <cell r="J190">
            <v>6327.5056790123454</v>
          </cell>
          <cell r="K190">
            <v>36254.515500000001</v>
          </cell>
          <cell r="L190">
            <v>1709.3491260349585</v>
          </cell>
          <cell r="M190">
            <v>170.93491260349586</v>
          </cell>
          <cell r="N190">
            <v>683.73965041398344</v>
          </cell>
          <cell r="O190">
            <v>0</v>
          </cell>
          <cell r="P190">
            <v>3141.7313580246914</v>
          </cell>
        </row>
        <row r="191">
          <cell r="I191">
            <v>0</v>
          </cell>
          <cell r="J191">
            <v>0</v>
          </cell>
          <cell r="K191">
            <v>0</v>
          </cell>
          <cell r="L191">
            <v>0</v>
          </cell>
          <cell r="M191">
            <v>0</v>
          </cell>
          <cell r="N191">
            <v>0</v>
          </cell>
          <cell r="O191">
            <v>0</v>
          </cell>
          <cell r="P191">
            <v>0</v>
          </cell>
        </row>
        <row r="192">
          <cell r="I192">
            <v>8051.9033133110916</v>
          </cell>
          <cell r="J192">
            <v>9742.0898765432103</v>
          </cell>
          <cell r="K192">
            <v>55818.953999999998</v>
          </cell>
          <cell r="L192">
            <v>2631.7847286108554</v>
          </cell>
          <cell r="M192">
            <v>263.17847286108554</v>
          </cell>
          <cell r="N192">
            <v>1052.7138914443422</v>
          </cell>
          <cell r="O192">
            <v>0</v>
          </cell>
          <cell r="P192">
            <v>4837.1397530864197</v>
          </cell>
        </row>
        <row r="193">
          <cell r="I193">
            <v>0</v>
          </cell>
          <cell r="J193">
            <v>0</v>
          </cell>
          <cell r="K193">
            <v>0</v>
          </cell>
          <cell r="L193">
            <v>0</v>
          </cell>
          <cell r="M193">
            <v>0</v>
          </cell>
          <cell r="N193">
            <v>0</v>
          </cell>
          <cell r="O193">
            <v>0</v>
          </cell>
          <cell r="P193">
            <v>0</v>
          </cell>
        </row>
        <row r="194">
          <cell r="I194">
            <v>668.89638120885263</v>
          </cell>
          <cell r="J194">
            <v>809.3053791466175</v>
          </cell>
          <cell r="K194">
            <v>4637.0522447455505</v>
          </cell>
          <cell r="L194">
            <v>218.6304545135697</v>
          </cell>
          <cell r="M194">
            <v>21.863045451356971</v>
          </cell>
          <cell r="N194">
            <v>87.452181805427799</v>
          </cell>
          <cell r="O194">
            <v>0</v>
          </cell>
          <cell r="P194">
            <v>401.83608152523402</v>
          </cell>
        </row>
        <row r="195">
          <cell r="I195">
            <v>0</v>
          </cell>
          <cell r="J195">
            <v>0</v>
          </cell>
          <cell r="K195">
            <v>0</v>
          </cell>
          <cell r="L195">
            <v>0</v>
          </cell>
          <cell r="M195">
            <v>0</v>
          </cell>
          <cell r="N195">
            <v>0</v>
          </cell>
          <cell r="O195">
            <v>0</v>
          </cell>
          <cell r="P195">
            <v>0</v>
          </cell>
        </row>
        <row r="196">
          <cell r="I196">
            <v>73694.828701727762</v>
          </cell>
          <cell r="J196">
            <v>89164.215802469131</v>
          </cell>
          <cell r="K196">
            <v>510881.47649999999</v>
          </cell>
          <cell r="L196">
            <v>24087.339006439739</v>
          </cell>
          <cell r="M196">
            <v>2408.7339006439743</v>
          </cell>
          <cell r="N196">
            <v>9634.9356025758971</v>
          </cell>
          <cell r="O196">
            <v>0</v>
          </cell>
          <cell r="P196">
            <v>44271.791604938269</v>
          </cell>
        </row>
        <row r="197">
          <cell r="I197">
            <v>0</v>
          </cell>
          <cell r="J197">
            <v>0</v>
          </cell>
          <cell r="K197">
            <v>0</v>
          </cell>
          <cell r="L197">
            <v>0</v>
          </cell>
          <cell r="M197">
            <v>0</v>
          </cell>
          <cell r="N197">
            <v>0</v>
          </cell>
          <cell r="O197">
            <v>0</v>
          </cell>
          <cell r="P197">
            <v>0</v>
          </cell>
        </row>
        <row r="198">
          <cell r="I198">
            <v>71420.797544444606</v>
          </cell>
          <cell r="J198">
            <v>86412.839506172822</v>
          </cell>
          <cell r="K198">
            <v>466900</v>
          </cell>
          <cell r="L198">
            <v>23344.066237350504</v>
          </cell>
          <cell r="M198">
            <v>2334.4066237350503</v>
          </cell>
          <cell r="N198">
            <v>9337.6264949402012</v>
          </cell>
          <cell r="O198">
            <v>0</v>
          </cell>
          <cell r="P198">
            <v>42905.679012345674</v>
          </cell>
        </row>
        <row r="200">
          <cell r="I200">
            <v>14467.995245537555</v>
          </cell>
          <cell r="J200">
            <v>15479.441869488535</v>
          </cell>
          <cell r="K200">
            <v>78230.602983309233</v>
          </cell>
          <cell r="L200">
            <v>3911.396044158234</v>
          </cell>
          <cell r="M200">
            <v>391.13960441582327</v>
          </cell>
          <cell r="N200">
            <v>1564.5584176632931</v>
          </cell>
          <cell r="P200">
            <v>27048.830952380951</v>
          </cell>
        </row>
        <row r="201">
          <cell r="I201">
            <v>0</v>
          </cell>
          <cell r="J201">
            <v>0</v>
          </cell>
          <cell r="K201">
            <v>0</v>
          </cell>
          <cell r="L201">
            <v>0</v>
          </cell>
          <cell r="M201">
            <v>0</v>
          </cell>
          <cell r="N201">
            <v>0</v>
          </cell>
          <cell r="O201">
            <v>0</v>
          </cell>
          <cell r="P201">
            <v>0</v>
          </cell>
        </row>
        <row r="202">
          <cell r="I202">
            <v>2455.5736771500001</v>
          </cell>
          <cell r="J202">
            <v>2971.0266666666662</v>
          </cell>
          <cell r="K202">
            <v>16052.85</v>
          </cell>
          <cell r="L202">
            <v>802.61039558417667</v>
          </cell>
          <cell r="M202">
            <v>80.261039558417664</v>
          </cell>
          <cell r="N202">
            <v>321.04415823367066</v>
          </cell>
          <cell r="O202">
            <v>0</v>
          </cell>
          <cell r="P202">
            <v>1475.1733333333332</v>
          </cell>
        </row>
        <row r="203">
          <cell r="I203">
            <v>0</v>
          </cell>
          <cell r="J203">
            <v>0</v>
          </cell>
          <cell r="K203">
            <v>0</v>
          </cell>
          <cell r="L203">
            <v>0</v>
          </cell>
          <cell r="M203">
            <v>0</v>
          </cell>
          <cell r="N203">
            <v>0</v>
          </cell>
          <cell r="O203">
            <v>0</v>
          </cell>
          <cell r="P203">
            <v>0</v>
          </cell>
        </row>
        <row r="204">
          <cell r="I204">
            <v>1652.2483273582318</v>
          </cell>
          <cell r="J204">
            <v>1999.074141499214</v>
          </cell>
          <cell r="K204">
            <v>11454.033884003549</v>
          </cell>
          <cell r="L204">
            <v>540.04149660188557</v>
          </cell>
          <cell r="M204">
            <v>54.00414966018856</v>
          </cell>
          <cell r="N204">
            <v>216.01659864075449</v>
          </cell>
          <cell r="O204">
            <v>0</v>
          </cell>
          <cell r="P204">
            <v>992.57973615041999</v>
          </cell>
        </row>
        <row r="206">
          <cell r="K206">
            <v>1178452.8999999999</v>
          </cell>
        </row>
        <row r="214">
          <cell r="I214">
            <v>0</v>
          </cell>
          <cell r="J214">
            <v>0</v>
          </cell>
          <cell r="K214">
            <v>0</v>
          </cell>
          <cell r="L214">
            <v>0</v>
          </cell>
          <cell r="M214">
            <v>0</v>
          </cell>
          <cell r="N214">
            <v>0</v>
          </cell>
          <cell r="O214">
            <v>0</v>
          </cell>
          <cell r="P214">
            <v>0</v>
          </cell>
        </row>
        <row r="215">
          <cell r="I215">
            <v>899.94820687654283</v>
          </cell>
          <cell r="J215">
            <v>934.92592592592575</v>
          </cell>
          <cell r="K215">
            <v>4599.9693345599508</v>
          </cell>
          <cell r="L215">
            <v>235.74057037718489</v>
          </cell>
          <cell r="M215">
            <v>23.574057037718489</v>
          </cell>
          <cell r="N215">
            <v>94.296228150873958</v>
          </cell>
          <cell r="O215">
            <v>0</v>
          </cell>
          <cell r="P215">
            <v>1829.8065843621398</v>
          </cell>
        </row>
        <row r="216">
          <cell r="I216">
            <v>0</v>
          </cell>
          <cell r="J216">
            <v>0</v>
          </cell>
          <cell r="K216">
            <v>0</v>
          </cell>
          <cell r="L216">
            <v>0</v>
          </cell>
          <cell r="M216">
            <v>0</v>
          </cell>
          <cell r="N216">
            <v>0</v>
          </cell>
          <cell r="O216">
            <v>0</v>
          </cell>
          <cell r="P216">
            <v>0</v>
          </cell>
        </row>
        <row r="217">
          <cell r="I217">
            <v>795.77920193058435</v>
          </cell>
          <cell r="J217">
            <v>826.70825000000002</v>
          </cell>
          <cell r="K217">
            <v>4067.5228840846362</v>
          </cell>
          <cell r="L217">
            <v>208.45359935602573</v>
          </cell>
          <cell r="M217">
            <v>20.84535993560257</v>
          </cell>
          <cell r="N217">
            <v>83.381439742410279</v>
          </cell>
          <cell r="O217">
            <v>0</v>
          </cell>
          <cell r="P217">
            <v>1618.0064722222221</v>
          </cell>
        </row>
        <row r="218">
          <cell r="I218">
            <v>0</v>
          </cell>
          <cell r="J218">
            <v>0</v>
          </cell>
          <cell r="K218">
            <v>0</v>
          </cell>
          <cell r="L218">
            <v>0</v>
          </cell>
          <cell r="M218">
            <v>0</v>
          </cell>
          <cell r="N218">
            <v>0</v>
          </cell>
          <cell r="O218">
            <v>0</v>
          </cell>
          <cell r="P218">
            <v>0</v>
          </cell>
        </row>
        <row r="219">
          <cell r="I219">
            <v>5269.942879391856</v>
          </cell>
          <cell r="J219">
            <v>5445.9636201543208</v>
          </cell>
          <cell r="K219">
            <v>28205.862510162598</v>
          </cell>
          <cell r="L219">
            <v>1378.5151746013491</v>
          </cell>
          <cell r="M219">
            <v>137.85151746013491</v>
          </cell>
          <cell r="N219">
            <v>551.40606984053966</v>
          </cell>
          <cell r="O219">
            <v>0</v>
          </cell>
          <cell r="P219">
            <v>10700.165224804527</v>
          </cell>
        </row>
        <row r="221">
          <cell r="I221">
            <v>15067.525401341645</v>
          </cell>
          <cell r="J221">
            <v>15874.002686111111</v>
          </cell>
          <cell r="K221">
            <v>83359.041585365849</v>
          </cell>
          <cell r="L221">
            <v>4053.4968663753452</v>
          </cell>
          <cell r="M221">
            <v>405.34968663753443</v>
          </cell>
          <cell r="N221">
            <v>1621.3987465501377</v>
          </cell>
          <cell r="P221">
            <v>28137.437008333334</v>
          </cell>
        </row>
        <row r="223">
          <cell r="I223">
            <v>845.09494852166404</v>
          </cell>
          <cell r="J223">
            <v>894.60578395061725</v>
          </cell>
          <cell r="K223">
            <v>4458.5245235904849</v>
          </cell>
          <cell r="L223">
            <v>227.69541004074125</v>
          </cell>
          <cell r="M223">
            <v>22.769541004074121</v>
          </cell>
          <cell r="N223">
            <v>91.078164016296483</v>
          </cell>
          <cell r="P223">
            <v>1578.7082460317458</v>
          </cell>
        </row>
        <row r="224">
          <cell r="I224">
            <v>0</v>
          </cell>
          <cell r="J224">
            <v>0</v>
          </cell>
          <cell r="K224">
            <v>0</v>
          </cell>
          <cell r="L224">
            <v>0</v>
          </cell>
          <cell r="M224">
            <v>0</v>
          </cell>
          <cell r="N224">
            <v>0</v>
          </cell>
          <cell r="O224">
            <v>0</v>
          </cell>
          <cell r="P224">
            <v>0</v>
          </cell>
        </row>
        <row r="225">
          <cell r="I225">
            <v>94976.724714178999</v>
          </cell>
          <cell r="J225">
            <v>98149.031098135805</v>
          </cell>
          <cell r="K225">
            <v>508335.76383333333</v>
          </cell>
          <cell r="L225">
            <v>24844.075021082488</v>
          </cell>
          <cell r="M225">
            <v>2484.4075021082485</v>
          </cell>
          <cell r="N225">
            <v>9937.6300084329941</v>
          </cell>
          <cell r="O225">
            <v>0</v>
          </cell>
          <cell r="P225">
            <v>192842.06114009465</v>
          </cell>
        </row>
        <row r="227">
          <cell r="I227">
            <v>14828.288383565436</v>
          </cell>
          <cell r="J227">
            <v>15697.020290123455</v>
          </cell>
          <cell r="K227">
            <v>78230.602983309233</v>
          </cell>
          <cell r="L227">
            <v>3995.2116736759099</v>
          </cell>
          <cell r="M227">
            <v>399.52116736759092</v>
          </cell>
          <cell r="N227">
            <v>1598.0846694703637</v>
          </cell>
          <cell r="P227">
            <v>27700.486420634919</v>
          </cell>
        </row>
        <row r="228">
          <cell r="I228">
            <v>0</v>
          </cell>
          <cell r="J228">
            <v>0</v>
          </cell>
          <cell r="K228">
            <v>0</v>
          </cell>
          <cell r="L228">
            <v>0</v>
          </cell>
          <cell r="M228">
            <v>0</v>
          </cell>
          <cell r="N228">
            <v>0</v>
          </cell>
          <cell r="O228">
            <v>0</v>
          </cell>
          <cell r="P228">
            <v>0</v>
          </cell>
        </row>
        <row r="229">
          <cell r="I229">
            <v>3140.5942549474144</v>
          </cell>
          <cell r="J229">
            <v>3262.6577499999999</v>
          </cell>
          <cell r="K229">
            <v>16052.742985280589</v>
          </cell>
          <cell r="L229">
            <v>822.67565547378092</v>
          </cell>
          <cell r="M229">
            <v>82.267565547378112</v>
          </cell>
          <cell r="N229">
            <v>329.07026218951245</v>
          </cell>
          <cell r="O229">
            <v>0</v>
          </cell>
          <cell r="P229">
            <v>6385.5675277777773</v>
          </cell>
        </row>
        <row r="230">
          <cell r="I230">
            <v>0</v>
          </cell>
          <cell r="J230">
            <v>0</v>
          </cell>
          <cell r="K230">
            <v>0</v>
          </cell>
          <cell r="L230">
            <v>0</v>
          </cell>
          <cell r="M230">
            <v>0</v>
          </cell>
          <cell r="N230">
            <v>0</v>
          </cell>
          <cell r="O230">
            <v>0</v>
          </cell>
          <cell r="P230">
            <v>0</v>
          </cell>
        </row>
        <row r="231">
          <cell r="I231">
            <v>3007.8479809266191</v>
          </cell>
          <cell r="J231">
            <v>3108.3127566975309</v>
          </cell>
          <cell r="K231">
            <v>16098.646331300813</v>
          </cell>
          <cell r="L231">
            <v>786.79488174639664</v>
          </cell>
          <cell r="M231">
            <v>78.679488174639687</v>
          </cell>
          <cell r="N231">
            <v>314.71795269855875</v>
          </cell>
          <cell r="O231">
            <v>0</v>
          </cell>
          <cell r="P231">
            <v>6107.1763211831267</v>
          </cell>
        </row>
        <row r="234">
          <cell r="I234">
            <v>0</v>
          </cell>
          <cell r="J234">
            <v>0</v>
          </cell>
          <cell r="K234">
            <v>3200</v>
          </cell>
          <cell r="L234">
            <v>0</v>
          </cell>
          <cell r="M234">
            <v>0</v>
          </cell>
          <cell r="N234">
            <v>0</v>
          </cell>
          <cell r="O234">
            <v>0</v>
          </cell>
          <cell r="P234">
            <v>0</v>
          </cell>
        </row>
        <row r="235">
          <cell r="I235">
            <v>0</v>
          </cell>
          <cell r="J235">
            <v>0</v>
          </cell>
          <cell r="K235">
            <v>0</v>
          </cell>
          <cell r="L235">
            <v>0</v>
          </cell>
          <cell r="M235">
            <v>0</v>
          </cell>
          <cell r="N235">
            <v>0</v>
          </cell>
          <cell r="O235">
            <v>0</v>
          </cell>
          <cell r="P235">
            <v>0</v>
          </cell>
        </row>
        <row r="236">
          <cell r="I236">
            <v>0</v>
          </cell>
          <cell r="J236">
            <v>0</v>
          </cell>
          <cell r="K236">
            <v>454154</v>
          </cell>
          <cell r="L236">
            <v>0</v>
          </cell>
          <cell r="M236">
            <v>0</v>
          </cell>
          <cell r="N236">
            <v>0</v>
          </cell>
          <cell r="O236">
            <v>0</v>
          </cell>
          <cell r="P236">
            <v>0</v>
          </cell>
        </row>
        <row r="237">
          <cell r="I237">
            <v>0</v>
          </cell>
          <cell r="J237">
            <v>0</v>
          </cell>
          <cell r="K237">
            <v>0</v>
          </cell>
          <cell r="L237">
            <v>0</v>
          </cell>
          <cell r="M237">
            <v>0</v>
          </cell>
          <cell r="N237">
            <v>0</v>
          </cell>
          <cell r="O237">
            <v>0</v>
          </cell>
          <cell r="P237">
            <v>0</v>
          </cell>
        </row>
        <row r="241">
          <cell r="I241">
            <v>0</v>
          </cell>
          <cell r="J241">
            <v>0</v>
          </cell>
          <cell r="K241">
            <v>0</v>
          </cell>
          <cell r="L241">
            <v>0</v>
          </cell>
          <cell r="M241">
            <v>0</v>
          </cell>
          <cell r="N241">
            <v>0</v>
          </cell>
          <cell r="O241">
            <v>994.07</v>
          </cell>
          <cell r="P241">
            <v>0</v>
          </cell>
        </row>
        <row r="242">
          <cell r="I242">
            <v>26235.950988377404</v>
          </cell>
          <cell r="J242">
            <v>27839.452839506175</v>
          </cell>
          <cell r="K242">
            <v>148461.91450487802</v>
          </cell>
          <cell r="L242">
            <v>6999.758509659614</v>
          </cell>
          <cell r="M242">
            <v>699.97585096596117</v>
          </cell>
          <cell r="N242">
            <v>2799.9034038638447</v>
          </cell>
          <cell r="O242">
            <v>0</v>
          </cell>
          <cell r="P242">
            <v>50145.894987654348</v>
          </cell>
        </row>
        <row r="243">
          <cell r="O243">
            <v>994.07</v>
          </cell>
        </row>
        <row r="244">
          <cell r="I244">
            <v>27386.657847202976</v>
          </cell>
          <cell r="J244">
            <v>29301.238419753085</v>
          </cell>
          <cell r="K244">
            <v>157034.26373658536</v>
          </cell>
          <cell r="L244">
            <v>7403.9328426862921</v>
          </cell>
          <cell r="M244">
            <v>740.39328426862915</v>
          </cell>
          <cell r="N244">
            <v>2961.5731370745166</v>
          </cell>
          <cell r="P244">
            <v>50207.016666666648</v>
          </cell>
        </row>
        <row r="245">
          <cell r="I245">
            <v>0</v>
          </cell>
          <cell r="J245">
            <v>0</v>
          </cell>
          <cell r="K245">
            <v>0</v>
          </cell>
          <cell r="L245">
            <v>0</v>
          </cell>
          <cell r="M245">
            <v>0</v>
          </cell>
          <cell r="N245">
            <v>0</v>
          </cell>
          <cell r="O245">
            <v>994.07</v>
          </cell>
          <cell r="P245">
            <v>0</v>
          </cell>
        </row>
        <row r="246">
          <cell r="I246">
            <v>43875.672494783234</v>
          </cell>
          <cell r="J246">
            <v>49491.285899335235</v>
          </cell>
          <cell r="K246">
            <v>273395.28120600374</v>
          </cell>
          <cell r="L246">
            <v>12890.190892364304</v>
          </cell>
          <cell r="M246">
            <v>1289.0190892364308</v>
          </cell>
          <cell r="N246">
            <v>5156.0763569457231</v>
          </cell>
          <cell r="O246">
            <v>0</v>
          </cell>
          <cell r="P246">
            <v>57939.436193732276</v>
          </cell>
        </row>
        <row r="247">
          <cell r="I247">
            <v>0</v>
          </cell>
          <cell r="J247">
            <v>0</v>
          </cell>
          <cell r="K247">
            <v>0</v>
          </cell>
          <cell r="L247">
            <v>0</v>
          </cell>
          <cell r="M247">
            <v>0</v>
          </cell>
          <cell r="N247">
            <v>0</v>
          </cell>
          <cell r="O247">
            <v>994.07</v>
          </cell>
          <cell r="P247">
            <v>0</v>
          </cell>
        </row>
        <row r="248">
          <cell r="I248">
            <v>30638.95287200882</v>
          </cell>
          <cell r="J248">
            <v>32605.020501234561</v>
          </cell>
          <cell r="K248">
            <v>174177.2999681707</v>
          </cell>
          <cell r="L248">
            <v>8212.2010119595216</v>
          </cell>
          <cell r="M248">
            <v>821.22010119595211</v>
          </cell>
          <cell r="N248">
            <v>3284.8804047838084</v>
          </cell>
          <cell r="O248">
            <v>0</v>
          </cell>
          <cell r="P248">
            <v>57881.346798765451</v>
          </cell>
        </row>
        <row r="249">
          <cell r="I249">
            <v>0</v>
          </cell>
          <cell r="J249">
            <v>0</v>
          </cell>
          <cell r="K249">
            <v>0</v>
          </cell>
          <cell r="L249">
            <v>0</v>
          </cell>
          <cell r="M249">
            <v>0</v>
          </cell>
          <cell r="N249">
            <v>0</v>
          </cell>
          <cell r="O249">
            <v>994.07</v>
          </cell>
          <cell r="P249">
            <v>0</v>
          </cell>
        </row>
        <row r="250">
          <cell r="I250">
            <v>9164.8661224490679</v>
          </cell>
          <cell r="J250">
            <v>9941.1658024691351</v>
          </cell>
          <cell r="K250">
            <v>53711.7251402439</v>
          </cell>
          <cell r="L250">
            <v>2532.4287028518856</v>
          </cell>
          <cell r="M250">
            <v>253.24287028518856</v>
          </cell>
          <cell r="N250">
            <v>1012.9714811407542</v>
          </cell>
          <cell r="O250">
            <v>0</v>
          </cell>
          <cell r="P250">
            <v>14911.387469135823</v>
          </cell>
        </row>
        <row r="251">
          <cell r="I251">
            <v>0</v>
          </cell>
          <cell r="J251">
            <v>0</v>
          </cell>
          <cell r="K251">
            <v>0</v>
          </cell>
          <cell r="L251">
            <v>0</v>
          </cell>
          <cell r="M251">
            <v>0</v>
          </cell>
          <cell r="N251">
            <v>0</v>
          </cell>
          <cell r="O251">
            <v>994.07</v>
          </cell>
          <cell r="P251">
            <v>0</v>
          </cell>
        </row>
        <row r="252">
          <cell r="I252">
            <v>11174.962443970362</v>
          </cell>
          <cell r="J252">
            <v>11746.56</v>
          </cell>
          <cell r="K252">
            <v>62282.40780487805</v>
          </cell>
          <cell r="L252">
            <v>2936.522539098436</v>
          </cell>
          <cell r="M252">
            <v>293.65225390984364</v>
          </cell>
          <cell r="N252">
            <v>1174.6090156393745</v>
          </cell>
          <cell r="O252">
            <v>0</v>
          </cell>
          <cell r="P252">
            <v>21798.123580246913</v>
          </cell>
        </row>
        <row r="253">
          <cell r="I253">
            <v>0</v>
          </cell>
          <cell r="J253">
            <v>0</v>
          </cell>
          <cell r="K253">
            <v>0</v>
          </cell>
          <cell r="L253">
            <v>0</v>
          </cell>
          <cell r="M253">
            <v>0</v>
          </cell>
          <cell r="N253">
            <v>0</v>
          </cell>
          <cell r="O253">
            <v>994.07</v>
          </cell>
          <cell r="P253">
            <v>0</v>
          </cell>
        </row>
        <row r="254">
          <cell r="I254">
            <v>12089.990748498381</v>
          </cell>
          <cell r="J254">
            <v>13114.059820987655</v>
          </cell>
          <cell r="K254">
            <v>70854.745869207312</v>
          </cell>
          <cell r="L254">
            <v>3340.6968721251151</v>
          </cell>
          <cell r="M254">
            <v>334.0696872125115</v>
          </cell>
          <cell r="N254">
            <v>1336.278748850046</v>
          </cell>
          <cell r="O254">
            <v>0</v>
          </cell>
          <cell r="P254">
            <v>19987.887737654321</v>
          </cell>
        </row>
        <row r="255">
          <cell r="I255">
            <v>0</v>
          </cell>
          <cell r="J255">
            <v>0</v>
          </cell>
          <cell r="K255">
            <v>0</v>
          </cell>
          <cell r="L255">
            <v>0</v>
          </cell>
          <cell r="M255">
            <v>0</v>
          </cell>
          <cell r="N255">
            <v>0</v>
          </cell>
          <cell r="O255">
            <v>994.07</v>
          </cell>
          <cell r="P255">
            <v>0</v>
          </cell>
        </row>
        <row r="256">
          <cell r="I256">
            <v>13191.152215717248</v>
          </cell>
          <cell r="J256">
            <v>14555.824781609195</v>
          </cell>
          <cell r="K256">
            <v>79425.38546492852</v>
          </cell>
          <cell r="L256">
            <v>3744.790708371665</v>
          </cell>
          <cell r="M256">
            <v>374.47907083716649</v>
          </cell>
          <cell r="N256">
            <v>1497.916283348666</v>
          </cell>
          <cell r="O256">
            <v>0</v>
          </cell>
          <cell r="P256">
            <v>19657.411908045971</v>
          </cell>
        </row>
        <row r="257">
          <cell r="I257">
            <v>0</v>
          </cell>
          <cell r="J257">
            <v>0</v>
          </cell>
          <cell r="K257">
            <v>198.86</v>
          </cell>
          <cell r="L257">
            <v>0</v>
          </cell>
          <cell r="M257">
            <v>0</v>
          </cell>
          <cell r="N257">
            <v>0</v>
          </cell>
          <cell r="O257">
            <v>4531.83</v>
          </cell>
          <cell r="P257">
            <v>0</v>
          </cell>
        </row>
        <row r="258">
          <cell r="I258">
            <v>2776.7901989433922</v>
          </cell>
          <cell r="J258">
            <v>3010.23670318622</v>
          </cell>
          <cell r="K258">
            <v>12720.878345173071</v>
          </cell>
          <cell r="L258">
            <v>766.57083716651323</v>
          </cell>
          <cell r="M258">
            <v>76.657083716651314</v>
          </cell>
          <cell r="N258">
            <v>306.62833486660526</v>
          </cell>
          <cell r="O258">
            <v>0</v>
          </cell>
          <cell r="P258">
            <v>3642.0745782509039</v>
          </cell>
        </row>
        <row r="259">
          <cell r="I259">
            <v>0</v>
          </cell>
          <cell r="J259">
            <v>0</v>
          </cell>
          <cell r="K259">
            <v>0</v>
          </cell>
          <cell r="L259">
            <v>0</v>
          </cell>
          <cell r="M259">
            <v>0</v>
          </cell>
          <cell r="N259">
            <v>0</v>
          </cell>
          <cell r="O259">
            <v>994.07</v>
          </cell>
          <cell r="P259">
            <v>0</v>
          </cell>
        </row>
        <row r="260">
          <cell r="I260">
            <v>33074.274125905584</v>
          </cell>
          <cell r="J260">
            <v>34766.017999999996</v>
          </cell>
          <cell r="K260">
            <v>184335.78092886179</v>
          </cell>
          <cell r="L260">
            <v>8691.1568537258499</v>
          </cell>
          <cell r="M260">
            <v>869.11568537258506</v>
          </cell>
          <cell r="N260">
            <v>3476.4627414903402</v>
          </cell>
          <cell r="O260">
            <v>0</v>
          </cell>
          <cell r="P260">
            <v>66463.450522633735</v>
          </cell>
        </row>
        <row r="261">
          <cell r="I261">
            <v>0</v>
          </cell>
          <cell r="J261">
            <v>0</v>
          </cell>
          <cell r="K261">
            <v>0</v>
          </cell>
          <cell r="L261">
            <v>0</v>
          </cell>
          <cell r="M261">
            <v>0</v>
          </cell>
          <cell r="N261">
            <v>0</v>
          </cell>
          <cell r="O261">
            <v>994.07</v>
          </cell>
          <cell r="P261">
            <v>0</v>
          </cell>
        </row>
        <row r="262">
          <cell r="I262">
            <v>12940.698197010001</v>
          </cell>
          <cell r="J262">
            <v>15657.1</v>
          </cell>
          <cell r="K262">
            <v>55818.43</v>
          </cell>
          <cell r="L262">
            <v>4540.92</v>
          </cell>
          <cell r="M262">
            <v>454.09</v>
          </cell>
          <cell r="N262">
            <v>1816.37</v>
          </cell>
          <cell r="O262">
            <v>0</v>
          </cell>
          <cell r="P262">
            <v>6779.99</v>
          </cell>
        </row>
        <row r="263">
          <cell r="O263">
            <v>994.07</v>
          </cell>
        </row>
        <row r="264">
          <cell r="I264">
            <v>38448.750003362904</v>
          </cell>
          <cell r="J264">
            <v>41136.673086419738</v>
          </cell>
          <cell r="K264">
            <v>220463.96395121951</v>
          </cell>
          <cell r="L264">
            <v>10394.549218031278</v>
          </cell>
          <cell r="M264">
            <v>1039.4549218031277</v>
          </cell>
          <cell r="N264">
            <v>4157.8196872125109</v>
          </cell>
          <cell r="P264">
            <v>70888.296666666662</v>
          </cell>
        </row>
        <row r="265">
          <cell r="O265">
            <v>994.07</v>
          </cell>
        </row>
        <row r="266">
          <cell r="I266">
            <v>14424.310734631121</v>
          </cell>
          <cell r="J266">
            <v>15432.703407407405</v>
          </cell>
          <cell r="K266">
            <v>82708.559356097554</v>
          </cell>
          <cell r="L266">
            <v>3899.5860165593372</v>
          </cell>
          <cell r="M266">
            <v>389.95860165593376</v>
          </cell>
          <cell r="N266">
            <v>1559.834406623735</v>
          </cell>
          <cell r="P266">
            <v>25973.09</v>
          </cell>
        </row>
        <row r="267">
          <cell r="I267">
            <v>0</v>
          </cell>
          <cell r="J267">
            <v>0</v>
          </cell>
          <cell r="K267">
            <v>0</v>
          </cell>
          <cell r="L267">
            <v>0</v>
          </cell>
          <cell r="M267">
            <v>0</v>
          </cell>
          <cell r="N267">
            <v>0</v>
          </cell>
          <cell r="O267">
            <v>994.07</v>
          </cell>
          <cell r="P267">
            <v>0</v>
          </cell>
        </row>
        <row r="268">
          <cell r="I268">
            <v>20905.26691409852</v>
          </cell>
          <cell r="J268">
            <v>21974.567999999999</v>
          </cell>
          <cell r="K268">
            <v>116513.17539024389</v>
          </cell>
          <cell r="L268">
            <v>5493.4222631094754</v>
          </cell>
          <cell r="M268">
            <v>549.34222631094769</v>
          </cell>
          <cell r="N268">
            <v>2197.3689052437908</v>
          </cell>
          <cell r="O268">
            <v>0</v>
          </cell>
          <cell r="P268">
            <v>41643.826345679023</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1">
          <cell r="K481">
            <v>2740322.5822033952</v>
          </cell>
          <cell r="O481">
            <v>827338.91361329251</v>
          </cell>
        </row>
        <row r="483">
          <cell r="K483">
            <v>7565925.7127209809</v>
          </cell>
          <cell r="O483">
            <v>2135807.98647867</v>
          </cell>
        </row>
        <row r="485">
          <cell r="O485">
            <v>590909.09090909094</v>
          </cell>
        </row>
        <row r="487">
          <cell r="K487">
            <v>17309.090909090908</v>
          </cell>
          <cell r="O487">
            <v>5573.863636363636</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3">
          <cell r="K513">
            <v>128077.78</v>
          </cell>
          <cell r="L513">
            <v>6628.05</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395.34</v>
          </cell>
        </row>
        <row r="535">
          <cell r="K535">
            <v>0</v>
          </cell>
          <cell r="O535">
            <v>0</v>
          </cell>
        </row>
        <row r="536">
          <cell r="K536">
            <v>4089.4772727272725</v>
          </cell>
          <cell r="O536">
            <v>0</v>
          </cell>
          <cell r="P536">
            <v>451.82</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4089.4772727272725</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229.87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4206.3599999999997</v>
          </cell>
          <cell r="L685">
            <v>217.68</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3658.09</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2865.8859090909091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12177.886363636364</v>
          </cell>
          <cell r="O738">
            <v>1823.0568181818182</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12267.75</v>
          </cell>
          <cell r="O742">
            <v>1872.409090909091</v>
          </cell>
          <cell r="P742">
            <v>96.590909090909093</v>
          </cell>
        </row>
        <row r="743">
          <cell r="K743">
            <v>0</v>
          </cell>
          <cell r="O743">
            <v>0</v>
          </cell>
        </row>
        <row r="744">
          <cell r="K744">
            <v>13046.965909090908</v>
          </cell>
          <cell r="O744">
            <v>2413.25</v>
          </cell>
          <cell r="P744">
            <v>96.590909090909093</v>
          </cell>
        </row>
        <row r="746">
          <cell r="K746">
            <v>12559.636363636364</v>
          </cell>
          <cell r="O746">
            <v>2103.409090909091</v>
          </cell>
          <cell r="P746">
            <v>96.590909090909093</v>
          </cell>
        </row>
        <row r="747">
          <cell r="K747">
            <v>0</v>
          </cell>
          <cell r="O747">
            <v>0</v>
          </cell>
        </row>
        <row r="748">
          <cell r="K748">
            <v>12883.102272727272</v>
          </cell>
          <cell r="O748">
            <v>2373.4772727272725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2160.363636363636</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2141.3631818181821</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79.53</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474.69318181818181</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48">
          <cell r="O848">
            <v>429.05</v>
          </cell>
          <cell r="P848">
            <v>96.59</v>
          </cell>
        </row>
        <row r="850">
          <cell r="O850">
            <v>429.05</v>
          </cell>
          <cell r="P850">
            <v>96.59</v>
          </cell>
        </row>
        <row r="880">
          <cell r="J880">
            <v>36536.42</v>
          </cell>
        </row>
        <row r="882">
          <cell r="J882">
            <v>80380.12</v>
          </cell>
        </row>
        <row r="884">
          <cell r="J884">
            <v>58458.27</v>
          </cell>
        </row>
        <row r="886">
          <cell r="J886">
            <v>73072.539999999994</v>
          </cell>
        </row>
      </sheetData>
      <sheetData sheetId="5"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185">
          <cell r="I185">
            <v>0</v>
          </cell>
          <cell r="J185">
            <v>0</v>
          </cell>
          <cell r="K185">
            <v>0</v>
          </cell>
          <cell r="L185">
            <v>0</v>
          </cell>
          <cell r="M185">
            <v>0</v>
          </cell>
          <cell r="N185">
            <v>0</v>
          </cell>
          <cell r="O185">
            <v>0</v>
          </cell>
          <cell r="P185">
            <v>0</v>
          </cell>
        </row>
        <row r="186">
          <cell r="I186">
            <v>4068.6985872055661</v>
          </cell>
          <cell r="J186">
            <v>4922.7649382716045</v>
          </cell>
          <cell r="K186">
            <v>28205.815500000001</v>
          </cell>
          <cell r="L186">
            <v>1329.8643054277829</v>
          </cell>
          <cell r="M186">
            <v>132.98643054277827</v>
          </cell>
          <cell r="N186">
            <v>531.94572217111306</v>
          </cell>
          <cell r="O186">
            <v>0</v>
          </cell>
          <cell r="P186">
            <v>2444.2498765432097</v>
          </cell>
        </row>
        <row r="187">
          <cell r="I187">
            <v>0</v>
          </cell>
          <cell r="J187">
            <v>0</v>
          </cell>
          <cell r="K187">
            <v>0</v>
          </cell>
          <cell r="L187">
            <v>0</v>
          </cell>
          <cell r="M187">
            <v>0</v>
          </cell>
          <cell r="N187">
            <v>0</v>
          </cell>
          <cell r="O187">
            <v>0</v>
          </cell>
          <cell r="P187">
            <v>0</v>
          </cell>
        </row>
        <row r="188">
          <cell r="I188">
            <v>7302.1664626408683</v>
          </cell>
          <cell r="J188">
            <v>8779.2306172839508</v>
          </cell>
          <cell r="K188">
            <v>36254.636349593493</v>
          </cell>
          <cell r="L188">
            <v>1709.3491260349585</v>
          </cell>
          <cell r="M188">
            <v>170.93491260349586</v>
          </cell>
          <cell r="N188">
            <v>683.73965041398344</v>
          </cell>
          <cell r="O188">
            <v>0</v>
          </cell>
          <cell r="P188">
            <v>12859.321769547323</v>
          </cell>
        </row>
        <row r="189">
          <cell r="I189">
            <v>0</v>
          </cell>
          <cell r="J189">
            <v>0</v>
          </cell>
          <cell r="K189">
            <v>0</v>
          </cell>
          <cell r="L189">
            <v>0</v>
          </cell>
          <cell r="M189">
            <v>0</v>
          </cell>
          <cell r="N189">
            <v>0</v>
          </cell>
          <cell r="O189">
            <v>0</v>
          </cell>
          <cell r="P189">
            <v>0</v>
          </cell>
        </row>
        <row r="190">
          <cell r="I190">
            <v>5229.7263305388951</v>
          </cell>
          <cell r="J190">
            <v>6327.5056790123454</v>
          </cell>
          <cell r="K190">
            <v>36254.515500000001</v>
          </cell>
          <cell r="L190">
            <v>1709.3491260349585</v>
          </cell>
          <cell r="M190">
            <v>170.93491260349586</v>
          </cell>
          <cell r="N190">
            <v>683.73965041398344</v>
          </cell>
          <cell r="O190">
            <v>0</v>
          </cell>
          <cell r="P190">
            <v>3141.7313580246914</v>
          </cell>
        </row>
        <row r="191">
          <cell r="I191">
            <v>0</v>
          </cell>
          <cell r="J191">
            <v>0</v>
          </cell>
          <cell r="K191">
            <v>0</v>
          </cell>
          <cell r="L191">
            <v>0</v>
          </cell>
          <cell r="M191">
            <v>0</v>
          </cell>
          <cell r="N191">
            <v>0</v>
          </cell>
          <cell r="O191">
            <v>0</v>
          </cell>
          <cell r="P191">
            <v>0</v>
          </cell>
        </row>
        <row r="192">
          <cell r="I192">
            <v>8051.9033133110916</v>
          </cell>
          <cell r="J192">
            <v>9742.0898765432103</v>
          </cell>
          <cell r="K192">
            <v>55818.953999999998</v>
          </cell>
          <cell r="L192">
            <v>2631.7847286108554</v>
          </cell>
          <cell r="M192">
            <v>263.17847286108554</v>
          </cell>
          <cell r="N192">
            <v>1052.7138914443422</v>
          </cell>
          <cell r="O192">
            <v>0</v>
          </cell>
          <cell r="P192">
            <v>4837.1397530864197</v>
          </cell>
        </row>
        <row r="193">
          <cell r="I193">
            <v>0</v>
          </cell>
          <cell r="J193">
            <v>0</v>
          </cell>
          <cell r="K193">
            <v>0</v>
          </cell>
          <cell r="L193">
            <v>0</v>
          </cell>
          <cell r="M193">
            <v>0</v>
          </cell>
          <cell r="N193">
            <v>0</v>
          </cell>
          <cell r="O193">
            <v>0</v>
          </cell>
          <cell r="P193">
            <v>0</v>
          </cell>
        </row>
        <row r="194">
          <cell r="I194">
            <v>668.89638120885263</v>
          </cell>
          <cell r="J194">
            <v>809.3053791466175</v>
          </cell>
          <cell r="K194">
            <v>4637.0522447455505</v>
          </cell>
          <cell r="L194">
            <v>218.6304545135697</v>
          </cell>
          <cell r="M194">
            <v>21.863045451356971</v>
          </cell>
          <cell r="N194">
            <v>87.452181805427799</v>
          </cell>
          <cell r="O194">
            <v>0</v>
          </cell>
          <cell r="P194">
            <v>401.83608152523402</v>
          </cell>
        </row>
        <row r="195">
          <cell r="I195">
            <v>0</v>
          </cell>
          <cell r="J195">
            <v>0</v>
          </cell>
          <cell r="K195">
            <v>0</v>
          </cell>
          <cell r="L195">
            <v>0</v>
          </cell>
          <cell r="M195">
            <v>0</v>
          </cell>
          <cell r="N195">
            <v>0</v>
          </cell>
          <cell r="O195">
            <v>0</v>
          </cell>
          <cell r="P195">
            <v>0</v>
          </cell>
        </row>
        <row r="196">
          <cell r="I196">
            <v>73694.828701727762</v>
          </cell>
          <cell r="J196">
            <v>89164.215802469131</v>
          </cell>
          <cell r="K196">
            <v>510881.47649999999</v>
          </cell>
          <cell r="L196">
            <v>24087.339006439739</v>
          </cell>
          <cell r="M196">
            <v>2408.7339006439743</v>
          </cell>
          <cell r="N196">
            <v>9634.9356025758971</v>
          </cell>
          <cell r="O196">
            <v>0</v>
          </cell>
          <cell r="P196">
            <v>44271.791604938269</v>
          </cell>
        </row>
        <row r="197">
          <cell r="I197">
            <v>0</v>
          </cell>
          <cell r="J197">
            <v>0</v>
          </cell>
          <cell r="K197">
            <v>0</v>
          </cell>
          <cell r="L197">
            <v>0</v>
          </cell>
          <cell r="M197">
            <v>0</v>
          </cell>
          <cell r="N197">
            <v>0</v>
          </cell>
          <cell r="O197">
            <v>0</v>
          </cell>
          <cell r="P197">
            <v>0</v>
          </cell>
        </row>
        <row r="198">
          <cell r="I198">
            <v>71420.797544444606</v>
          </cell>
          <cell r="J198">
            <v>86412.839506172822</v>
          </cell>
          <cell r="K198">
            <v>466900</v>
          </cell>
          <cell r="L198">
            <v>23344.066237350504</v>
          </cell>
          <cell r="M198">
            <v>2334.4066237350503</v>
          </cell>
          <cell r="N198">
            <v>9337.6264949402012</v>
          </cell>
          <cell r="O198">
            <v>0</v>
          </cell>
          <cell r="P198">
            <v>42905.679012345674</v>
          </cell>
        </row>
        <row r="200">
          <cell r="I200">
            <v>14467.995245537555</v>
          </cell>
          <cell r="J200">
            <v>15479.441869488535</v>
          </cell>
          <cell r="K200">
            <v>78230.602983309233</v>
          </cell>
          <cell r="L200">
            <v>3911.396044158234</v>
          </cell>
          <cell r="M200">
            <v>391.13960441582327</v>
          </cell>
          <cell r="N200">
            <v>1564.5584176632931</v>
          </cell>
          <cell r="P200">
            <v>27048.830952380951</v>
          </cell>
        </row>
        <row r="201">
          <cell r="I201">
            <v>0</v>
          </cell>
          <cell r="J201">
            <v>0</v>
          </cell>
          <cell r="K201">
            <v>0</v>
          </cell>
          <cell r="L201">
            <v>0</v>
          </cell>
          <cell r="M201">
            <v>0</v>
          </cell>
          <cell r="N201">
            <v>0</v>
          </cell>
          <cell r="O201">
            <v>0</v>
          </cell>
          <cell r="P201">
            <v>0</v>
          </cell>
        </row>
        <row r="202">
          <cell r="I202">
            <v>2455.5736771500001</v>
          </cell>
          <cell r="J202">
            <v>2971.0266666666662</v>
          </cell>
          <cell r="K202">
            <v>16052.85</v>
          </cell>
          <cell r="L202">
            <v>802.61039558417667</v>
          </cell>
          <cell r="M202">
            <v>80.261039558417664</v>
          </cell>
          <cell r="N202">
            <v>321.04415823367066</v>
          </cell>
          <cell r="O202">
            <v>0</v>
          </cell>
          <cell r="P202">
            <v>1475.1733333333332</v>
          </cell>
        </row>
        <row r="203">
          <cell r="I203">
            <v>0</v>
          </cell>
          <cell r="J203">
            <v>0</v>
          </cell>
          <cell r="K203">
            <v>0</v>
          </cell>
          <cell r="L203">
            <v>0</v>
          </cell>
          <cell r="M203">
            <v>0</v>
          </cell>
          <cell r="N203">
            <v>0</v>
          </cell>
          <cell r="O203">
            <v>0</v>
          </cell>
          <cell r="P203">
            <v>0</v>
          </cell>
        </row>
        <row r="204">
          <cell r="I204">
            <v>1652.2483273582318</v>
          </cell>
          <cell r="J204">
            <v>1999.074141499214</v>
          </cell>
          <cell r="K204">
            <v>11454.033884003549</v>
          </cell>
          <cell r="L204">
            <v>540.04149660188557</v>
          </cell>
          <cell r="M204">
            <v>54.00414966018856</v>
          </cell>
          <cell r="N204">
            <v>216.01659864075449</v>
          </cell>
          <cell r="O204">
            <v>0</v>
          </cell>
          <cell r="P204">
            <v>992.57973615041999</v>
          </cell>
        </row>
        <row r="206">
          <cell r="K206">
            <v>1178452.8999999999</v>
          </cell>
        </row>
        <row r="214">
          <cell r="I214">
            <v>0</v>
          </cell>
          <cell r="J214">
            <v>0</v>
          </cell>
          <cell r="K214">
            <v>0</v>
          </cell>
          <cell r="L214">
            <v>0</v>
          </cell>
          <cell r="M214">
            <v>0</v>
          </cell>
          <cell r="N214">
            <v>0</v>
          </cell>
          <cell r="O214">
            <v>0</v>
          </cell>
          <cell r="P214">
            <v>0</v>
          </cell>
        </row>
        <row r="215">
          <cell r="I215">
            <v>899.94820687654283</v>
          </cell>
          <cell r="J215">
            <v>934.92592592592575</v>
          </cell>
          <cell r="K215">
            <v>4599.9693345599508</v>
          </cell>
          <cell r="L215">
            <v>235.74057037718489</v>
          </cell>
          <cell r="M215">
            <v>23.574057037718489</v>
          </cell>
          <cell r="N215">
            <v>94.296228150873958</v>
          </cell>
          <cell r="O215">
            <v>0</v>
          </cell>
          <cell r="P215">
            <v>1829.8065843621398</v>
          </cell>
        </row>
        <row r="216">
          <cell r="I216">
            <v>0</v>
          </cell>
          <cell r="J216">
            <v>0</v>
          </cell>
          <cell r="K216">
            <v>0</v>
          </cell>
          <cell r="L216">
            <v>0</v>
          </cell>
          <cell r="M216">
            <v>0</v>
          </cell>
          <cell r="N216">
            <v>0</v>
          </cell>
          <cell r="O216">
            <v>0</v>
          </cell>
          <cell r="P216">
            <v>0</v>
          </cell>
        </row>
        <row r="217">
          <cell r="I217">
            <v>795.77920193058435</v>
          </cell>
          <cell r="J217">
            <v>826.70825000000002</v>
          </cell>
          <cell r="K217">
            <v>4067.5228840846362</v>
          </cell>
          <cell r="L217">
            <v>208.45359935602573</v>
          </cell>
          <cell r="M217">
            <v>20.84535993560257</v>
          </cell>
          <cell r="N217">
            <v>83.381439742410279</v>
          </cell>
          <cell r="O217">
            <v>0</v>
          </cell>
          <cell r="P217">
            <v>1618.0064722222221</v>
          </cell>
        </row>
        <row r="218">
          <cell r="I218">
            <v>0</v>
          </cell>
          <cell r="J218">
            <v>0</v>
          </cell>
          <cell r="K218">
            <v>0</v>
          </cell>
          <cell r="L218">
            <v>0</v>
          </cell>
          <cell r="M218">
            <v>0</v>
          </cell>
          <cell r="N218">
            <v>0</v>
          </cell>
          <cell r="O218">
            <v>0</v>
          </cell>
          <cell r="P218">
            <v>0</v>
          </cell>
        </row>
        <row r="219">
          <cell r="I219">
            <v>5269.942879391856</v>
          </cell>
          <cell r="J219">
            <v>5445.9636201543208</v>
          </cell>
          <cell r="K219">
            <v>28205.862510162598</v>
          </cell>
          <cell r="L219">
            <v>1378.5151746013491</v>
          </cell>
          <cell r="M219">
            <v>137.85151746013491</v>
          </cell>
          <cell r="N219">
            <v>551.40606984053966</v>
          </cell>
          <cell r="O219">
            <v>0</v>
          </cell>
          <cell r="P219">
            <v>10700.165224804527</v>
          </cell>
        </row>
        <row r="221">
          <cell r="I221">
            <v>15067.525401341645</v>
          </cell>
          <cell r="J221">
            <v>15874.002686111111</v>
          </cell>
          <cell r="K221">
            <v>83359.041585365849</v>
          </cell>
          <cell r="L221">
            <v>4053.4968663753452</v>
          </cell>
          <cell r="M221">
            <v>405.34968663753443</v>
          </cell>
          <cell r="N221">
            <v>1621.3987465501377</v>
          </cell>
          <cell r="P221">
            <v>28137.437008333334</v>
          </cell>
        </row>
        <row r="223">
          <cell r="I223">
            <v>845.09494852166404</v>
          </cell>
          <cell r="J223">
            <v>894.60578395061725</v>
          </cell>
          <cell r="K223">
            <v>4458.5245235904849</v>
          </cell>
          <cell r="L223">
            <v>227.69541004074125</v>
          </cell>
          <cell r="M223">
            <v>22.769541004074121</v>
          </cell>
          <cell r="N223">
            <v>91.078164016296483</v>
          </cell>
          <cell r="P223">
            <v>1578.7082460317458</v>
          </cell>
        </row>
        <row r="224">
          <cell r="I224">
            <v>0</v>
          </cell>
          <cell r="J224">
            <v>0</v>
          </cell>
          <cell r="K224">
            <v>0</v>
          </cell>
          <cell r="L224">
            <v>0</v>
          </cell>
          <cell r="M224">
            <v>0</v>
          </cell>
          <cell r="N224">
            <v>0</v>
          </cell>
          <cell r="O224">
            <v>0</v>
          </cell>
          <cell r="P224">
            <v>0</v>
          </cell>
        </row>
        <row r="225">
          <cell r="I225">
            <v>94976.724714178999</v>
          </cell>
          <cell r="J225">
            <v>98149.031098135805</v>
          </cell>
          <cell r="K225">
            <v>508335.76383333333</v>
          </cell>
          <cell r="L225">
            <v>24844.075021082488</v>
          </cell>
          <cell r="M225">
            <v>2484.4075021082485</v>
          </cell>
          <cell r="N225">
            <v>9937.6300084329941</v>
          </cell>
          <cell r="O225">
            <v>0</v>
          </cell>
          <cell r="P225">
            <v>192842.06114009465</v>
          </cell>
        </row>
        <row r="227">
          <cell r="I227">
            <v>14828.288383565436</v>
          </cell>
          <cell r="J227">
            <v>15697.020290123455</v>
          </cell>
          <cell r="K227">
            <v>78230.602983309233</v>
          </cell>
          <cell r="L227">
            <v>3995.2116736759099</v>
          </cell>
          <cell r="M227">
            <v>399.52116736759092</v>
          </cell>
          <cell r="N227">
            <v>1598.0846694703637</v>
          </cell>
          <cell r="P227">
            <v>27700.486420634919</v>
          </cell>
        </row>
        <row r="228">
          <cell r="I228">
            <v>0</v>
          </cell>
          <cell r="J228">
            <v>0</v>
          </cell>
          <cell r="K228">
            <v>0</v>
          </cell>
          <cell r="L228">
            <v>0</v>
          </cell>
          <cell r="M228">
            <v>0</v>
          </cell>
          <cell r="N228">
            <v>0</v>
          </cell>
          <cell r="O228">
            <v>0</v>
          </cell>
          <cell r="P228">
            <v>0</v>
          </cell>
        </row>
        <row r="229">
          <cell r="I229">
            <v>3140.5942549474144</v>
          </cell>
          <cell r="J229">
            <v>3262.6577499999999</v>
          </cell>
          <cell r="K229">
            <v>16052.742985280589</v>
          </cell>
          <cell r="L229">
            <v>822.67565547378092</v>
          </cell>
          <cell r="M229">
            <v>82.267565547378112</v>
          </cell>
          <cell r="N229">
            <v>329.07026218951245</v>
          </cell>
          <cell r="O229">
            <v>0</v>
          </cell>
          <cell r="P229">
            <v>6385.5675277777773</v>
          </cell>
        </row>
        <row r="230">
          <cell r="I230">
            <v>0</v>
          </cell>
          <cell r="J230">
            <v>0</v>
          </cell>
          <cell r="K230">
            <v>0</v>
          </cell>
          <cell r="L230">
            <v>0</v>
          </cell>
          <cell r="M230">
            <v>0</v>
          </cell>
          <cell r="N230">
            <v>0</v>
          </cell>
          <cell r="O230">
            <v>0</v>
          </cell>
          <cell r="P230">
            <v>0</v>
          </cell>
        </row>
        <row r="231">
          <cell r="I231">
            <v>3007.8479809266191</v>
          </cell>
          <cell r="J231">
            <v>3108.3127566975309</v>
          </cell>
          <cell r="K231">
            <v>16098.646331300813</v>
          </cell>
          <cell r="L231">
            <v>786.79488174639664</v>
          </cell>
          <cell r="M231">
            <v>78.679488174639687</v>
          </cell>
          <cell r="N231">
            <v>314.71795269855875</v>
          </cell>
          <cell r="O231">
            <v>0</v>
          </cell>
          <cell r="P231">
            <v>6107.1763211831267</v>
          </cell>
        </row>
        <row r="234">
          <cell r="I234">
            <v>0</v>
          </cell>
          <cell r="J234">
            <v>0</v>
          </cell>
          <cell r="K234">
            <v>3200</v>
          </cell>
          <cell r="L234">
            <v>0</v>
          </cell>
          <cell r="M234">
            <v>0</v>
          </cell>
          <cell r="N234">
            <v>0</v>
          </cell>
          <cell r="O234">
            <v>0</v>
          </cell>
          <cell r="P234">
            <v>0</v>
          </cell>
        </row>
        <row r="235">
          <cell r="I235">
            <v>0</v>
          </cell>
          <cell r="J235">
            <v>0</v>
          </cell>
          <cell r="K235">
            <v>0</v>
          </cell>
          <cell r="L235">
            <v>0</v>
          </cell>
          <cell r="M235">
            <v>0</v>
          </cell>
          <cell r="N235">
            <v>0</v>
          </cell>
          <cell r="O235">
            <v>0</v>
          </cell>
          <cell r="P235">
            <v>0</v>
          </cell>
        </row>
        <row r="236">
          <cell r="I236">
            <v>0</v>
          </cell>
          <cell r="J236">
            <v>0</v>
          </cell>
          <cell r="K236">
            <v>454154</v>
          </cell>
          <cell r="L236">
            <v>0</v>
          </cell>
          <cell r="M236">
            <v>0</v>
          </cell>
          <cell r="N236">
            <v>0</v>
          </cell>
          <cell r="O236">
            <v>0</v>
          </cell>
          <cell r="P236">
            <v>0</v>
          </cell>
        </row>
        <row r="237">
          <cell r="I237">
            <v>0</v>
          </cell>
          <cell r="J237">
            <v>0</v>
          </cell>
          <cell r="K237">
            <v>0</v>
          </cell>
          <cell r="L237">
            <v>0</v>
          </cell>
          <cell r="M237">
            <v>0</v>
          </cell>
          <cell r="N237">
            <v>0</v>
          </cell>
          <cell r="O237">
            <v>0</v>
          </cell>
          <cell r="P237">
            <v>0</v>
          </cell>
        </row>
        <row r="241">
          <cell r="I241">
            <v>0</v>
          </cell>
          <cell r="J241">
            <v>0</v>
          </cell>
          <cell r="K241">
            <v>0</v>
          </cell>
          <cell r="L241">
            <v>0</v>
          </cell>
          <cell r="M241">
            <v>0</v>
          </cell>
          <cell r="N241">
            <v>0</v>
          </cell>
          <cell r="O241">
            <v>994.07</v>
          </cell>
          <cell r="P241">
            <v>0</v>
          </cell>
        </row>
        <row r="242">
          <cell r="I242">
            <v>26235.950988377404</v>
          </cell>
          <cell r="J242">
            <v>27839.452839506175</v>
          </cell>
          <cell r="K242">
            <v>148461.91450487802</v>
          </cell>
          <cell r="L242">
            <v>6999.758509659614</v>
          </cell>
          <cell r="M242">
            <v>699.97585096596117</v>
          </cell>
          <cell r="N242">
            <v>2799.9034038638447</v>
          </cell>
          <cell r="O242">
            <v>0</v>
          </cell>
          <cell r="P242">
            <v>50145.894987654348</v>
          </cell>
        </row>
        <row r="243">
          <cell r="O243">
            <v>994.07</v>
          </cell>
        </row>
        <row r="244">
          <cell r="I244">
            <v>27386.657847202976</v>
          </cell>
          <cell r="J244">
            <v>29301.238419753085</v>
          </cell>
          <cell r="K244">
            <v>157034.26373658536</v>
          </cell>
          <cell r="L244">
            <v>7403.9328426862921</v>
          </cell>
          <cell r="M244">
            <v>740.39328426862915</v>
          </cell>
          <cell r="N244">
            <v>2961.5731370745166</v>
          </cell>
          <cell r="P244">
            <v>50207.016666666648</v>
          </cell>
        </row>
        <row r="245">
          <cell r="I245">
            <v>0</v>
          </cell>
          <cell r="J245">
            <v>0</v>
          </cell>
          <cell r="K245">
            <v>0</v>
          </cell>
          <cell r="L245">
            <v>0</v>
          </cell>
          <cell r="M245">
            <v>0</v>
          </cell>
          <cell r="N245">
            <v>0</v>
          </cell>
          <cell r="O245">
            <v>994.07</v>
          </cell>
          <cell r="P245">
            <v>0</v>
          </cell>
        </row>
        <row r="246">
          <cell r="I246">
            <v>43875.672494783234</v>
          </cell>
          <cell r="J246">
            <v>49491.285899335235</v>
          </cell>
          <cell r="K246">
            <v>273395.28120600374</v>
          </cell>
          <cell r="L246">
            <v>12890.190892364304</v>
          </cell>
          <cell r="M246">
            <v>1289.0190892364308</v>
          </cell>
          <cell r="N246">
            <v>5156.0763569457231</v>
          </cell>
          <cell r="O246">
            <v>0</v>
          </cell>
          <cell r="P246">
            <v>57939.436193732276</v>
          </cell>
        </row>
        <row r="247">
          <cell r="I247">
            <v>0</v>
          </cell>
          <cell r="J247">
            <v>0</v>
          </cell>
          <cell r="K247">
            <v>0</v>
          </cell>
          <cell r="L247">
            <v>0</v>
          </cell>
          <cell r="M247">
            <v>0</v>
          </cell>
          <cell r="N247">
            <v>0</v>
          </cell>
          <cell r="O247">
            <v>994.07</v>
          </cell>
          <cell r="P247">
            <v>0</v>
          </cell>
        </row>
        <row r="248">
          <cell r="I248">
            <v>30638.95287200882</v>
          </cell>
          <cell r="J248">
            <v>32605.020501234561</v>
          </cell>
          <cell r="K248">
            <v>174177.2999681707</v>
          </cell>
          <cell r="L248">
            <v>8212.2010119595216</v>
          </cell>
          <cell r="M248">
            <v>821.22010119595211</v>
          </cell>
          <cell r="N248">
            <v>3284.8804047838084</v>
          </cell>
          <cell r="O248">
            <v>0</v>
          </cell>
          <cell r="P248">
            <v>57881.346798765451</v>
          </cell>
        </row>
        <row r="249">
          <cell r="I249">
            <v>0</v>
          </cell>
          <cell r="J249">
            <v>0</v>
          </cell>
          <cell r="K249">
            <v>0</v>
          </cell>
          <cell r="L249">
            <v>0</v>
          </cell>
          <cell r="M249">
            <v>0</v>
          </cell>
          <cell r="N249">
            <v>0</v>
          </cell>
          <cell r="O249">
            <v>994.07</v>
          </cell>
          <cell r="P249">
            <v>0</v>
          </cell>
        </row>
        <row r="250">
          <cell r="I250">
            <v>9164.8661224490679</v>
          </cell>
          <cell r="J250">
            <v>9941.1658024691351</v>
          </cell>
          <cell r="K250">
            <v>53711.7251402439</v>
          </cell>
          <cell r="L250">
            <v>2532.4287028518856</v>
          </cell>
          <cell r="M250">
            <v>253.24287028518856</v>
          </cell>
          <cell r="N250">
            <v>1012.9714811407542</v>
          </cell>
          <cell r="O250">
            <v>0</v>
          </cell>
          <cell r="P250">
            <v>14911.387469135823</v>
          </cell>
        </row>
        <row r="251">
          <cell r="I251">
            <v>0</v>
          </cell>
          <cell r="J251">
            <v>0</v>
          </cell>
          <cell r="K251">
            <v>0</v>
          </cell>
          <cell r="L251">
            <v>0</v>
          </cell>
          <cell r="M251">
            <v>0</v>
          </cell>
          <cell r="N251">
            <v>0</v>
          </cell>
          <cell r="O251">
            <v>994.07</v>
          </cell>
          <cell r="P251">
            <v>0</v>
          </cell>
        </row>
        <row r="252">
          <cell r="I252">
            <v>11174.962443970362</v>
          </cell>
          <cell r="J252">
            <v>11746.56</v>
          </cell>
          <cell r="K252">
            <v>62282.40780487805</v>
          </cell>
          <cell r="L252">
            <v>2936.522539098436</v>
          </cell>
          <cell r="M252">
            <v>293.65225390984364</v>
          </cell>
          <cell r="N252">
            <v>1174.6090156393745</v>
          </cell>
          <cell r="O252">
            <v>0</v>
          </cell>
          <cell r="P252">
            <v>21798.123580246913</v>
          </cell>
        </row>
        <row r="253">
          <cell r="I253">
            <v>0</v>
          </cell>
          <cell r="J253">
            <v>0</v>
          </cell>
          <cell r="K253">
            <v>0</v>
          </cell>
          <cell r="L253">
            <v>0</v>
          </cell>
          <cell r="M253">
            <v>0</v>
          </cell>
          <cell r="N253">
            <v>0</v>
          </cell>
          <cell r="O253">
            <v>994.07</v>
          </cell>
          <cell r="P253">
            <v>0</v>
          </cell>
        </row>
        <row r="254">
          <cell r="I254">
            <v>12089.990748498381</v>
          </cell>
          <cell r="J254">
            <v>13114.059820987655</v>
          </cell>
          <cell r="K254">
            <v>70854.745869207312</v>
          </cell>
          <cell r="L254">
            <v>3340.6968721251151</v>
          </cell>
          <cell r="M254">
            <v>334.0696872125115</v>
          </cell>
          <cell r="N254">
            <v>1336.278748850046</v>
          </cell>
          <cell r="O254">
            <v>0</v>
          </cell>
          <cell r="P254">
            <v>19987.887737654321</v>
          </cell>
        </row>
        <row r="255">
          <cell r="I255">
            <v>0</v>
          </cell>
          <cell r="J255">
            <v>0</v>
          </cell>
          <cell r="K255">
            <v>0</v>
          </cell>
          <cell r="L255">
            <v>0</v>
          </cell>
          <cell r="M255">
            <v>0</v>
          </cell>
          <cell r="N255">
            <v>0</v>
          </cell>
          <cell r="O255">
            <v>994.07</v>
          </cell>
          <cell r="P255">
            <v>0</v>
          </cell>
        </row>
        <row r="256">
          <cell r="I256">
            <v>13191.152215717248</v>
          </cell>
          <cell r="J256">
            <v>14555.824781609195</v>
          </cell>
          <cell r="K256">
            <v>79425.38546492852</v>
          </cell>
          <cell r="L256">
            <v>3744.790708371665</v>
          </cell>
          <cell r="M256">
            <v>374.47907083716649</v>
          </cell>
          <cell r="N256">
            <v>1497.916283348666</v>
          </cell>
          <cell r="O256">
            <v>0</v>
          </cell>
          <cell r="P256">
            <v>19657.411908045971</v>
          </cell>
        </row>
        <row r="257">
          <cell r="I257">
            <v>0</v>
          </cell>
          <cell r="J257">
            <v>0</v>
          </cell>
          <cell r="K257">
            <v>198.86</v>
          </cell>
          <cell r="L257">
            <v>0</v>
          </cell>
          <cell r="M257">
            <v>0</v>
          </cell>
          <cell r="N257">
            <v>0</v>
          </cell>
          <cell r="O257">
            <v>4531.83</v>
          </cell>
          <cell r="P257">
            <v>0</v>
          </cell>
        </row>
        <row r="258">
          <cell r="I258">
            <v>2776.7901989433922</v>
          </cell>
          <cell r="J258">
            <v>3010.23670318622</v>
          </cell>
          <cell r="K258">
            <v>12720.878345173071</v>
          </cell>
          <cell r="L258">
            <v>766.57083716651323</v>
          </cell>
          <cell r="M258">
            <v>76.657083716651314</v>
          </cell>
          <cell r="N258">
            <v>306.62833486660526</v>
          </cell>
          <cell r="O258">
            <v>0</v>
          </cell>
          <cell r="P258">
            <v>3642.0745782509039</v>
          </cell>
        </row>
        <row r="259">
          <cell r="I259">
            <v>0</v>
          </cell>
          <cell r="J259">
            <v>0</v>
          </cell>
          <cell r="K259">
            <v>0</v>
          </cell>
          <cell r="L259">
            <v>0</v>
          </cell>
          <cell r="M259">
            <v>0</v>
          </cell>
          <cell r="N259">
            <v>0</v>
          </cell>
          <cell r="O259">
            <v>994.07</v>
          </cell>
          <cell r="P259">
            <v>0</v>
          </cell>
        </row>
        <row r="260">
          <cell r="I260">
            <v>33074.274125905584</v>
          </cell>
          <cell r="J260">
            <v>34766.017999999996</v>
          </cell>
          <cell r="K260">
            <v>184335.78092886179</v>
          </cell>
          <cell r="L260">
            <v>8691.1568537258499</v>
          </cell>
          <cell r="M260">
            <v>869.11568537258506</v>
          </cell>
          <cell r="N260">
            <v>3476.4627414903402</v>
          </cell>
          <cell r="O260">
            <v>0</v>
          </cell>
          <cell r="P260">
            <v>66463.450522633735</v>
          </cell>
        </row>
        <row r="261">
          <cell r="I261">
            <v>0</v>
          </cell>
          <cell r="J261">
            <v>0</v>
          </cell>
          <cell r="K261">
            <v>0</v>
          </cell>
          <cell r="L261">
            <v>0</v>
          </cell>
          <cell r="M261">
            <v>0</v>
          </cell>
          <cell r="N261">
            <v>0</v>
          </cell>
          <cell r="O261">
            <v>994.07</v>
          </cell>
          <cell r="P261">
            <v>0</v>
          </cell>
        </row>
        <row r="262">
          <cell r="I262">
            <v>12940.698197010001</v>
          </cell>
          <cell r="J262">
            <v>15657.1</v>
          </cell>
          <cell r="K262">
            <v>55818.43</v>
          </cell>
          <cell r="L262">
            <v>4540.92</v>
          </cell>
          <cell r="M262">
            <v>454.09</v>
          </cell>
          <cell r="N262">
            <v>1816.37</v>
          </cell>
          <cell r="O262">
            <v>0</v>
          </cell>
          <cell r="P262">
            <v>6779.99</v>
          </cell>
        </row>
        <row r="263">
          <cell r="O263">
            <v>994.07</v>
          </cell>
        </row>
        <row r="264">
          <cell r="I264">
            <v>38448.750003362904</v>
          </cell>
          <cell r="J264">
            <v>41136.673086419738</v>
          </cell>
          <cell r="K264">
            <v>220463.96395121951</v>
          </cell>
          <cell r="L264">
            <v>10394.549218031278</v>
          </cell>
          <cell r="M264">
            <v>1039.4549218031277</v>
          </cell>
          <cell r="N264">
            <v>4157.8196872125109</v>
          </cell>
          <cell r="P264">
            <v>70888.296666666662</v>
          </cell>
        </row>
        <row r="265">
          <cell r="O265">
            <v>994.07</v>
          </cell>
        </row>
        <row r="266">
          <cell r="I266">
            <v>14424.310734631121</v>
          </cell>
          <cell r="J266">
            <v>15432.703407407405</v>
          </cell>
          <cell r="K266">
            <v>82708.559356097554</v>
          </cell>
          <cell r="L266">
            <v>3899.5860165593372</v>
          </cell>
          <cell r="M266">
            <v>389.95860165593376</v>
          </cell>
          <cell r="N266">
            <v>1559.834406623735</v>
          </cell>
          <cell r="P266">
            <v>25973.09</v>
          </cell>
        </row>
        <row r="267">
          <cell r="I267">
            <v>0</v>
          </cell>
          <cell r="J267">
            <v>0</v>
          </cell>
          <cell r="K267">
            <v>0</v>
          </cell>
          <cell r="L267">
            <v>0</v>
          </cell>
          <cell r="M267">
            <v>0</v>
          </cell>
          <cell r="N267">
            <v>0</v>
          </cell>
          <cell r="O267">
            <v>994.07</v>
          </cell>
          <cell r="P267">
            <v>0</v>
          </cell>
        </row>
        <row r="268">
          <cell r="I268">
            <v>20905.26691409852</v>
          </cell>
          <cell r="J268">
            <v>21974.567999999999</v>
          </cell>
          <cell r="K268">
            <v>116513.17539024389</v>
          </cell>
          <cell r="L268">
            <v>5493.4222631094754</v>
          </cell>
          <cell r="M268">
            <v>549.34222631094769</v>
          </cell>
          <cell r="N268">
            <v>2197.3689052437908</v>
          </cell>
          <cell r="O268">
            <v>0</v>
          </cell>
          <cell r="P268">
            <v>41643.826345679023</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1">
          <cell r="K481">
            <v>2667146.9070139951</v>
          </cell>
          <cell r="O481">
            <v>812719.81359623256</v>
          </cell>
        </row>
        <row r="483">
          <cell r="K483">
            <v>7565925.7127209809</v>
          </cell>
          <cell r="O483">
            <v>2135807.98647867</v>
          </cell>
        </row>
        <row r="485">
          <cell r="O485">
            <v>590909.09090909094</v>
          </cell>
        </row>
        <row r="487">
          <cell r="K487">
            <v>25542.045454545456</v>
          </cell>
          <cell r="O487">
            <v>8982.954545454546</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396.34</v>
          </cell>
        </row>
        <row r="535">
          <cell r="K535">
            <v>0</v>
          </cell>
          <cell r="O535">
            <v>0</v>
          </cell>
        </row>
        <row r="536">
          <cell r="K536">
            <v>4089.4772727272725</v>
          </cell>
          <cell r="O536">
            <v>0</v>
          </cell>
          <cell r="P536">
            <v>395.34</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4089.4772727272725</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22.67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4206.3599999999997</v>
          </cell>
          <cell r="L685">
            <v>217.68</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3658.09</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699.21590909090901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12177.886363636364</v>
          </cell>
          <cell r="O738">
            <v>1823.0568181818182</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12267.75</v>
          </cell>
          <cell r="O742">
            <v>1872.409090909091</v>
          </cell>
          <cell r="P742">
            <v>96.590909090909093</v>
          </cell>
        </row>
        <row r="743">
          <cell r="K743">
            <v>0</v>
          </cell>
          <cell r="O743">
            <v>0</v>
          </cell>
        </row>
        <row r="744">
          <cell r="K744">
            <v>13046.965909090908</v>
          </cell>
          <cell r="O744">
            <v>2413.25</v>
          </cell>
          <cell r="P744">
            <v>96.590909090909093</v>
          </cell>
        </row>
        <row r="746">
          <cell r="K746">
            <v>12559.636363636364</v>
          </cell>
          <cell r="O746">
            <v>2103.409090909091</v>
          </cell>
          <cell r="P746">
            <v>96.590909090909093</v>
          </cell>
        </row>
        <row r="747">
          <cell r="K747">
            <v>0</v>
          </cell>
          <cell r="O747">
            <v>0</v>
          </cell>
        </row>
        <row r="748">
          <cell r="K748">
            <v>12883.102272727272</v>
          </cell>
          <cell r="O748">
            <v>2373.4772727272725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2160.363636363636</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2141.3631818181821</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79.53</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474.69318181818181</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48">
          <cell r="O848">
            <v>429.05</v>
          </cell>
          <cell r="P848">
            <v>96.59</v>
          </cell>
        </row>
        <row r="850">
          <cell r="O850">
            <v>429.05</v>
          </cell>
          <cell r="P850">
            <v>96.59</v>
          </cell>
        </row>
        <row r="880">
          <cell r="J880">
            <v>36536.42</v>
          </cell>
        </row>
        <row r="882">
          <cell r="J882">
            <v>80380.12</v>
          </cell>
        </row>
        <row r="884">
          <cell r="J884">
            <v>58458.27</v>
          </cell>
        </row>
        <row r="886">
          <cell r="J886">
            <v>73072.539999999994</v>
          </cell>
        </row>
      </sheetData>
      <sheetData sheetId="6"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1">
          <cell r="K481">
            <v>2683432.2971309703</v>
          </cell>
          <cell r="O481">
            <v>814644.56166486756</v>
          </cell>
        </row>
        <row r="483">
          <cell r="K483">
            <v>7565925.7127209809</v>
          </cell>
          <cell r="O483">
            <v>2135807.98647867</v>
          </cell>
        </row>
        <row r="485">
          <cell r="O485">
            <v>590909.09090909094</v>
          </cell>
        </row>
        <row r="487">
          <cell r="K487">
            <v>25542.045454545456</v>
          </cell>
          <cell r="O487">
            <v>8982.954545454546</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395.34</v>
          </cell>
        </row>
        <row r="535">
          <cell r="K535">
            <v>0</v>
          </cell>
          <cell r="O535">
            <v>0</v>
          </cell>
        </row>
        <row r="536">
          <cell r="K536">
            <v>4089.4772727272725</v>
          </cell>
          <cell r="O536">
            <v>0</v>
          </cell>
          <cell r="P536">
            <v>451.82</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4082.7672727272698</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22.67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4365.6400000000003</v>
          </cell>
          <cell r="L685">
            <v>225.92</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3658.09</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699.21590909090901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12177.886363636364</v>
          </cell>
          <cell r="O738">
            <v>1823.0568181818182</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12267.75</v>
          </cell>
          <cell r="O742">
            <v>1872.409090909091</v>
          </cell>
          <cell r="P742">
            <v>96.590909090909093</v>
          </cell>
        </row>
        <row r="743">
          <cell r="K743">
            <v>0</v>
          </cell>
          <cell r="O743">
            <v>0</v>
          </cell>
        </row>
        <row r="744">
          <cell r="K744">
            <v>13046.965909090908</v>
          </cell>
          <cell r="O744">
            <v>2413.25</v>
          </cell>
          <cell r="P744">
            <v>96.590909090909093</v>
          </cell>
        </row>
        <row r="746">
          <cell r="K746">
            <v>12559.636363636364</v>
          </cell>
          <cell r="O746">
            <v>2103.409090909091</v>
          </cell>
          <cell r="P746">
            <v>96.590909090909093</v>
          </cell>
        </row>
        <row r="747">
          <cell r="K747">
            <v>0</v>
          </cell>
          <cell r="O747">
            <v>0</v>
          </cell>
        </row>
        <row r="748">
          <cell r="K748">
            <v>12883.102272727272</v>
          </cell>
          <cell r="O748">
            <v>2373.4772727272725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2160.363636363636</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2141.3631818181821</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79.53</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474.69318181818181</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48">
          <cell r="O848">
            <v>429.05</v>
          </cell>
          <cell r="P848">
            <v>96.59</v>
          </cell>
        </row>
        <row r="850">
          <cell r="O850">
            <v>429.05</v>
          </cell>
          <cell r="P850">
            <v>96.59</v>
          </cell>
        </row>
        <row r="880">
          <cell r="J880">
            <v>36536.42</v>
          </cell>
        </row>
        <row r="882">
          <cell r="J882">
            <v>80380.12</v>
          </cell>
        </row>
        <row r="884">
          <cell r="J884">
            <v>58458.27</v>
          </cell>
        </row>
        <row r="886">
          <cell r="J886">
            <v>73072.539999999994</v>
          </cell>
        </row>
      </sheetData>
      <sheetData sheetId="7"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185">
          <cell r="I185">
            <v>0</v>
          </cell>
          <cell r="J185">
            <v>0</v>
          </cell>
          <cell r="K185">
            <v>0</v>
          </cell>
          <cell r="L185">
            <v>0</v>
          </cell>
          <cell r="M185">
            <v>0</v>
          </cell>
          <cell r="N185">
            <v>0</v>
          </cell>
          <cell r="O185">
            <v>0</v>
          </cell>
          <cell r="P185">
            <v>0</v>
          </cell>
        </row>
        <row r="186">
          <cell r="I186">
            <v>4068.6985872055661</v>
          </cell>
          <cell r="J186">
            <v>4922.7649382716045</v>
          </cell>
          <cell r="K186">
            <v>28205.815500000001</v>
          </cell>
          <cell r="L186">
            <v>1329.8643054277829</v>
          </cell>
          <cell r="M186">
            <v>132.98643054277827</v>
          </cell>
          <cell r="N186">
            <v>531.94572217111306</v>
          </cell>
          <cell r="O186">
            <v>0</v>
          </cell>
          <cell r="P186">
            <v>2444.2498765432097</v>
          </cell>
        </row>
        <row r="187">
          <cell r="I187">
            <v>0</v>
          </cell>
          <cell r="J187">
            <v>0</v>
          </cell>
          <cell r="K187">
            <v>0</v>
          </cell>
          <cell r="L187">
            <v>0</v>
          </cell>
          <cell r="M187">
            <v>0</v>
          </cell>
          <cell r="N187">
            <v>0</v>
          </cell>
          <cell r="O187">
            <v>0</v>
          </cell>
          <cell r="P187">
            <v>0</v>
          </cell>
        </row>
        <row r="188">
          <cell r="I188">
            <v>7302.1664626408683</v>
          </cell>
          <cell r="J188">
            <v>8779.2306172839508</v>
          </cell>
          <cell r="K188">
            <v>36254.636349593493</v>
          </cell>
          <cell r="L188">
            <v>1709.3491260349585</v>
          </cell>
          <cell r="M188">
            <v>170.93491260349586</v>
          </cell>
          <cell r="N188">
            <v>683.73965041398344</v>
          </cell>
          <cell r="O188">
            <v>0</v>
          </cell>
          <cell r="P188">
            <v>12859.321769547323</v>
          </cell>
        </row>
        <row r="189">
          <cell r="I189">
            <v>0</v>
          </cell>
          <cell r="J189">
            <v>0</v>
          </cell>
          <cell r="K189">
            <v>0</v>
          </cell>
          <cell r="L189">
            <v>0</v>
          </cell>
          <cell r="M189">
            <v>0</v>
          </cell>
          <cell r="N189">
            <v>0</v>
          </cell>
          <cell r="O189">
            <v>0</v>
          </cell>
          <cell r="P189">
            <v>0</v>
          </cell>
        </row>
        <row r="190">
          <cell r="I190">
            <v>5229.7263305388951</v>
          </cell>
          <cell r="J190">
            <v>6327.5056790123454</v>
          </cell>
          <cell r="K190">
            <v>36254.515500000001</v>
          </cell>
          <cell r="L190">
            <v>1709.3491260349585</v>
          </cell>
          <cell r="M190">
            <v>170.93491260349586</v>
          </cell>
          <cell r="N190">
            <v>683.73965041398344</v>
          </cell>
          <cell r="O190">
            <v>0</v>
          </cell>
          <cell r="P190">
            <v>3141.7313580246914</v>
          </cell>
        </row>
        <row r="191">
          <cell r="I191">
            <v>0</v>
          </cell>
          <cell r="J191">
            <v>0</v>
          </cell>
          <cell r="K191">
            <v>0</v>
          </cell>
          <cell r="L191">
            <v>0</v>
          </cell>
          <cell r="M191">
            <v>0</v>
          </cell>
          <cell r="N191">
            <v>0</v>
          </cell>
          <cell r="O191">
            <v>0</v>
          </cell>
          <cell r="P191">
            <v>0</v>
          </cell>
        </row>
        <row r="192">
          <cell r="I192">
            <v>8051.9033133110916</v>
          </cell>
          <cell r="J192">
            <v>9742.0898765432103</v>
          </cell>
          <cell r="K192">
            <v>55818.953999999998</v>
          </cell>
          <cell r="L192">
            <v>2631.7847286108554</v>
          </cell>
          <cell r="M192">
            <v>263.17847286108554</v>
          </cell>
          <cell r="N192">
            <v>1052.7138914443422</v>
          </cell>
          <cell r="O192">
            <v>0</v>
          </cell>
          <cell r="P192">
            <v>4837.1397530864197</v>
          </cell>
        </row>
        <row r="193">
          <cell r="I193">
            <v>0</v>
          </cell>
          <cell r="J193">
            <v>0</v>
          </cell>
          <cell r="K193">
            <v>0</v>
          </cell>
          <cell r="L193">
            <v>0</v>
          </cell>
          <cell r="M193">
            <v>0</v>
          </cell>
          <cell r="N193">
            <v>0</v>
          </cell>
          <cell r="O193">
            <v>0</v>
          </cell>
          <cell r="P193">
            <v>0</v>
          </cell>
        </row>
        <row r="194">
          <cell r="I194">
            <v>668.89638120885263</v>
          </cell>
          <cell r="J194">
            <v>809.3053791466175</v>
          </cell>
          <cell r="K194">
            <v>4637.0522447455505</v>
          </cell>
          <cell r="L194">
            <v>218.6304545135697</v>
          </cell>
          <cell r="M194">
            <v>21.863045451356971</v>
          </cell>
          <cell r="N194">
            <v>87.452181805427799</v>
          </cell>
          <cell r="O194">
            <v>0</v>
          </cell>
          <cell r="P194">
            <v>401.83608152523402</v>
          </cell>
        </row>
        <row r="195">
          <cell r="I195">
            <v>0</v>
          </cell>
          <cell r="J195">
            <v>0</v>
          </cell>
          <cell r="K195">
            <v>0</v>
          </cell>
          <cell r="L195">
            <v>0</v>
          </cell>
          <cell r="M195">
            <v>0</v>
          </cell>
          <cell r="N195">
            <v>0</v>
          </cell>
          <cell r="O195">
            <v>0</v>
          </cell>
          <cell r="P195">
            <v>0</v>
          </cell>
        </row>
        <row r="196">
          <cell r="I196">
            <v>73694.828701727762</v>
          </cell>
          <cell r="J196">
            <v>89164.215802469131</v>
          </cell>
          <cell r="K196">
            <v>510881.47649999999</v>
          </cell>
          <cell r="L196">
            <v>24087.339006439739</v>
          </cell>
          <cell r="M196">
            <v>2408.7339006439743</v>
          </cell>
          <cell r="N196">
            <v>9634.9356025758971</v>
          </cell>
          <cell r="O196">
            <v>0</v>
          </cell>
          <cell r="P196">
            <v>44271.791604938269</v>
          </cell>
        </row>
        <row r="197">
          <cell r="I197">
            <v>0</v>
          </cell>
          <cell r="J197">
            <v>0</v>
          </cell>
          <cell r="K197">
            <v>0</v>
          </cell>
          <cell r="L197">
            <v>0</v>
          </cell>
          <cell r="M197">
            <v>0</v>
          </cell>
          <cell r="N197">
            <v>0</v>
          </cell>
          <cell r="O197">
            <v>0</v>
          </cell>
          <cell r="P197">
            <v>0</v>
          </cell>
        </row>
        <row r="198">
          <cell r="I198">
            <v>71420.797544444606</v>
          </cell>
          <cell r="J198">
            <v>86412.839506172822</v>
          </cell>
          <cell r="K198">
            <v>466900</v>
          </cell>
          <cell r="L198">
            <v>23344.066237350504</v>
          </cell>
          <cell r="M198">
            <v>2334.4066237350503</v>
          </cell>
          <cell r="N198">
            <v>9337.6264949402012</v>
          </cell>
          <cell r="O198">
            <v>0</v>
          </cell>
          <cell r="P198">
            <v>42905.679012345674</v>
          </cell>
        </row>
        <row r="200">
          <cell r="I200">
            <v>14467.995245537555</v>
          </cell>
          <cell r="J200">
            <v>15479.441869488535</v>
          </cell>
          <cell r="K200">
            <v>78230.602983309233</v>
          </cell>
          <cell r="L200">
            <v>3911.396044158234</v>
          </cell>
          <cell r="M200">
            <v>391.13960441582327</v>
          </cell>
          <cell r="N200">
            <v>1564.5584176632931</v>
          </cell>
          <cell r="P200">
            <v>27048.830952380951</v>
          </cell>
        </row>
        <row r="201">
          <cell r="I201">
            <v>0</v>
          </cell>
          <cell r="J201">
            <v>0</v>
          </cell>
          <cell r="K201">
            <v>0</v>
          </cell>
          <cell r="L201">
            <v>0</v>
          </cell>
          <cell r="M201">
            <v>0</v>
          </cell>
          <cell r="N201">
            <v>0</v>
          </cell>
          <cell r="O201">
            <v>0</v>
          </cell>
          <cell r="P201">
            <v>0</v>
          </cell>
        </row>
        <row r="202">
          <cell r="I202">
            <v>2455.5736771500001</v>
          </cell>
          <cell r="J202">
            <v>2971.0266666666662</v>
          </cell>
          <cell r="K202">
            <v>16052.85</v>
          </cell>
          <cell r="L202">
            <v>802.61039558417667</v>
          </cell>
          <cell r="M202">
            <v>80.261039558417664</v>
          </cell>
          <cell r="N202">
            <v>321.04415823367066</v>
          </cell>
          <cell r="O202">
            <v>0</v>
          </cell>
          <cell r="P202">
            <v>1475.1733333333332</v>
          </cell>
        </row>
        <row r="203">
          <cell r="I203">
            <v>0</v>
          </cell>
          <cell r="J203">
            <v>0</v>
          </cell>
          <cell r="K203">
            <v>0</v>
          </cell>
          <cell r="L203">
            <v>0</v>
          </cell>
          <cell r="M203">
            <v>0</v>
          </cell>
          <cell r="N203">
            <v>0</v>
          </cell>
          <cell r="O203">
            <v>0</v>
          </cell>
          <cell r="P203">
            <v>0</v>
          </cell>
        </row>
        <row r="204">
          <cell r="I204">
            <v>1652.2483273582318</v>
          </cell>
          <cell r="J204">
            <v>1999.074141499214</v>
          </cell>
          <cell r="K204">
            <v>11454.033884003549</v>
          </cell>
          <cell r="L204">
            <v>540.04149660188557</v>
          </cell>
          <cell r="M204">
            <v>54.00414966018856</v>
          </cell>
          <cell r="N204">
            <v>216.01659864075449</v>
          </cell>
          <cell r="O204">
            <v>0</v>
          </cell>
          <cell r="P204">
            <v>992.57973615041999</v>
          </cell>
        </row>
        <row r="206">
          <cell r="K206">
            <v>1178452.8999999999</v>
          </cell>
        </row>
        <row r="214">
          <cell r="I214">
            <v>0</v>
          </cell>
          <cell r="J214">
            <v>0</v>
          </cell>
          <cell r="K214">
            <v>0</v>
          </cell>
          <cell r="L214">
            <v>0</v>
          </cell>
          <cell r="M214">
            <v>0</v>
          </cell>
          <cell r="N214">
            <v>0</v>
          </cell>
          <cell r="O214">
            <v>0</v>
          </cell>
          <cell r="P214">
            <v>0</v>
          </cell>
        </row>
        <row r="215">
          <cell r="I215">
            <v>899.94820687654283</v>
          </cell>
          <cell r="J215">
            <v>934.92592592592575</v>
          </cell>
          <cell r="K215">
            <v>4599.9693345599508</v>
          </cell>
          <cell r="L215">
            <v>235.74057037718489</v>
          </cell>
          <cell r="M215">
            <v>23.574057037718489</v>
          </cell>
          <cell r="N215">
            <v>94.296228150873958</v>
          </cell>
          <cell r="O215">
            <v>0</v>
          </cell>
          <cell r="P215">
            <v>1829.8065843621398</v>
          </cell>
        </row>
        <row r="216">
          <cell r="I216">
            <v>0</v>
          </cell>
          <cell r="J216">
            <v>0</v>
          </cell>
          <cell r="K216">
            <v>0</v>
          </cell>
          <cell r="L216">
            <v>0</v>
          </cell>
          <cell r="M216">
            <v>0</v>
          </cell>
          <cell r="N216">
            <v>0</v>
          </cell>
          <cell r="O216">
            <v>0</v>
          </cell>
          <cell r="P216">
            <v>0</v>
          </cell>
        </row>
        <row r="217">
          <cell r="I217">
            <v>795.77920193058435</v>
          </cell>
          <cell r="J217">
            <v>826.70825000000002</v>
          </cell>
          <cell r="K217">
            <v>4067.5228840846362</v>
          </cell>
          <cell r="L217">
            <v>208.45359935602573</v>
          </cell>
          <cell r="M217">
            <v>20.84535993560257</v>
          </cell>
          <cell r="N217">
            <v>83.381439742410279</v>
          </cell>
          <cell r="O217">
            <v>0</v>
          </cell>
          <cell r="P217">
            <v>1618.0064722222221</v>
          </cell>
        </row>
        <row r="218">
          <cell r="I218">
            <v>0</v>
          </cell>
          <cell r="J218">
            <v>0</v>
          </cell>
          <cell r="K218">
            <v>0</v>
          </cell>
          <cell r="L218">
            <v>0</v>
          </cell>
          <cell r="M218">
            <v>0</v>
          </cell>
          <cell r="N218">
            <v>0</v>
          </cell>
          <cell r="O218">
            <v>0</v>
          </cell>
          <cell r="P218">
            <v>0</v>
          </cell>
        </row>
        <row r="219">
          <cell r="I219">
            <v>5269.942879391856</v>
          </cell>
          <cell r="J219">
            <v>5445.9636201543208</v>
          </cell>
          <cell r="K219">
            <v>28205.862510162598</v>
          </cell>
          <cell r="L219">
            <v>1378.5151746013491</v>
          </cell>
          <cell r="M219">
            <v>137.85151746013491</v>
          </cell>
          <cell r="N219">
            <v>551.40606984053966</v>
          </cell>
          <cell r="O219">
            <v>0</v>
          </cell>
          <cell r="P219">
            <v>10700.165224804527</v>
          </cell>
        </row>
        <row r="221">
          <cell r="I221">
            <v>15067.525401341645</v>
          </cell>
          <cell r="J221">
            <v>15874.002686111111</v>
          </cell>
          <cell r="K221">
            <v>83359.041585365849</v>
          </cell>
          <cell r="L221">
            <v>4053.4968663753452</v>
          </cell>
          <cell r="M221">
            <v>405.34968663753443</v>
          </cell>
          <cell r="N221">
            <v>1621.3987465501377</v>
          </cell>
          <cell r="P221">
            <v>28137.437008333334</v>
          </cell>
        </row>
        <row r="223">
          <cell r="I223">
            <v>845.09494852166404</v>
          </cell>
          <cell r="J223">
            <v>894.60578395061725</v>
          </cell>
          <cell r="K223">
            <v>4458.5245235904849</v>
          </cell>
          <cell r="L223">
            <v>227.69541004074125</v>
          </cell>
          <cell r="M223">
            <v>22.769541004074121</v>
          </cell>
          <cell r="N223">
            <v>91.078164016296483</v>
          </cell>
          <cell r="P223">
            <v>1578.7082460317458</v>
          </cell>
        </row>
        <row r="224">
          <cell r="I224">
            <v>0</v>
          </cell>
          <cell r="J224">
            <v>0</v>
          </cell>
          <cell r="K224">
            <v>0</v>
          </cell>
          <cell r="L224">
            <v>0</v>
          </cell>
          <cell r="M224">
            <v>0</v>
          </cell>
          <cell r="N224">
            <v>0</v>
          </cell>
          <cell r="O224">
            <v>0</v>
          </cell>
          <cell r="P224">
            <v>0</v>
          </cell>
        </row>
        <row r="225">
          <cell r="I225">
            <v>94976.724714178999</v>
          </cell>
          <cell r="J225">
            <v>98149.031098135805</v>
          </cell>
          <cell r="K225">
            <v>508335.76383333333</v>
          </cell>
          <cell r="L225">
            <v>24844.075021082488</v>
          </cell>
          <cell r="M225">
            <v>2484.4075021082485</v>
          </cell>
          <cell r="N225">
            <v>9937.6300084329941</v>
          </cell>
          <cell r="O225">
            <v>0</v>
          </cell>
          <cell r="P225">
            <v>192842.06114009465</v>
          </cell>
        </row>
        <row r="227">
          <cell r="I227">
            <v>14828.288383565436</v>
          </cell>
          <cell r="J227">
            <v>15697.020290123455</v>
          </cell>
          <cell r="K227">
            <v>78230.602983309233</v>
          </cell>
          <cell r="L227">
            <v>3995.2116736759099</v>
          </cell>
          <cell r="M227">
            <v>399.52116736759092</v>
          </cell>
          <cell r="N227">
            <v>1598.0846694703637</v>
          </cell>
          <cell r="P227">
            <v>27700.486420634919</v>
          </cell>
        </row>
        <row r="228">
          <cell r="I228">
            <v>0</v>
          </cell>
          <cell r="J228">
            <v>0</v>
          </cell>
          <cell r="K228">
            <v>0</v>
          </cell>
          <cell r="L228">
            <v>0</v>
          </cell>
          <cell r="M228">
            <v>0</v>
          </cell>
          <cell r="N228">
            <v>0</v>
          </cell>
          <cell r="O228">
            <v>0</v>
          </cell>
          <cell r="P228">
            <v>0</v>
          </cell>
        </row>
        <row r="229">
          <cell r="I229">
            <v>3140.5942549474144</v>
          </cell>
          <cell r="J229">
            <v>3262.6577499999999</v>
          </cell>
          <cell r="K229">
            <v>16052.742985280589</v>
          </cell>
          <cell r="L229">
            <v>822.67565547378092</v>
          </cell>
          <cell r="M229">
            <v>82.267565547378112</v>
          </cell>
          <cell r="N229">
            <v>329.07026218951245</v>
          </cell>
          <cell r="O229">
            <v>0</v>
          </cell>
          <cell r="P229">
            <v>6385.5675277777773</v>
          </cell>
        </row>
        <row r="230">
          <cell r="I230">
            <v>0</v>
          </cell>
          <cell r="J230">
            <v>0</v>
          </cell>
          <cell r="K230">
            <v>0</v>
          </cell>
          <cell r="L230">
            <v>0</v>
          </cell>
          <cell r="M230">
            <v>0</v>
          </cell>
          <cell r="N230">
            <v>0</v>
          </cell>
          <cell r="O230">
            <v>0</v>
          </cell>
          <cell r="P230">
            <v>0</v>
          </cell>
        </row>
        <row r="231">
          <cell r="I231">
            <v>3007.8479809266191</v>
          </cell>
          <cell r="J231">
            <v>3108.3127566975309</v>
          </cell>
          <cell r="K231">
            <v>16098.646331300813</v>
          </cell>
          <cell r="L231">
            <v>786.79488174639664</v>
          </cell>
          <cell r="M231">
            <v>78.679488174639687</v>
          </cell>
          <cell r="N231">
            <v>314.71795269855875</v>
          </cell>
          <cell r="O231">
            <v>0</v>
          </cell>
          <cell r="P231">
            <v>6107.1763211831267</v>
          </cell>
        </row>
        <row r="234">
          <cell r="I234">
            <v>0</v>
          </cell>
          <cell r="J234">
            <v>0</v>
          </cell>
          <cell r="K234">
            <v>3200</v>
          </cell>
          <cell r="L234">
            <v>0</v>
          </cell>
          <cell r="M234">
            <v>0</v>
          </cell>
          <cell r="N234">
            <v>0</v>
          </cell>
          <cell r="O234">
            <v>0</v>
          </cell>
          <cell r="P234">
            <v>0</v>
          </cell>
        </row>
        <row r="235">
          <cell r="I235">
            <v>0</v>
          </cell>
          <cell r="J235">
            <v>0</v>
          </cell>
          <cell r="K235">
            <v>0</v>
          </cell>
          <cell r="L235">
            <v>0</v>
          </cell>
          <cell r="M235">
            <v>0</v>
          </cell>
          <cell r="N235">
            <v>0</v>
          </cell>
          <cell r="O235">
            <v>0</v>
          </cell>
          <cell r="P235">
            <v>0</v>
          </cell>
        </row>
        <row r="236">
          <cell r="I236">
            <v>0</v>
          </cell>
          <cell r="J236">
            <v>0</v>
          </cell>
          <cell r="K236">
            <v>454154</v>
          </cell>
          <cell r="L236">
            <v>0</v>
          </cell>
          <cell r="M236">
            <v>0</v>
          </cell>
          <cell r="N236">
            <v>0</v>
          </cell>
          <cell r="O236">
            <v>0</v>
          </cell>
          <cell r="P236">
            <v>0</v>
          </cell>
        </row>
        <row r="237">
          <cell r="I237">
            <v>0</v>
          </cell>
          <cell r="J237">
            <v>0</v>
          </cell>
          <cell r="K237">
            <v>0</v>
          </cell>
          <cell r="L237">
            <v>0</v>
          </cell>
          <cell r="M237">
            <v>0</v>
          </cell>
          <cell r="N237">
            <v>0</v>
          </cell>
          <cell r="O237">
            <v>0</v>
          </cell>
          <cell r="P237">
            <v>0</v>
          </cell>
        </row>
        <row r="241">
          <cell r="I241">
            <v>0</v>
          </cell>
          <cell r="J241">
            <v>0</v>
          </cell>
          <cell r="K241">
            <v>0</v>
          </cell>
          <cell r="L241">
            <v>0</v>
          </cell>
          <cell r="M241">
            <v>0</v>
          </cell>
          <cell r="N241">
            <v>0</v>
          </cell>
          <cell r="O241">
            <v>994.07</v>
          </cell>
          <cell r="P241">
            <v>0</v>
          </cell>
        </row>
        <row r="242">
          <cell r="I242">
            <v>26235.950988377404</v>
          </cell>
          <cell r="J242">
            <v>27839.452839506175</v>
          </cell>
          <cell r="K242">
            <v>148461.91450487802</v>
          </cell>
          <cell r="L242">
            <v>6999.758509659614</v>
          </cell>
          <cell r="M242">
            <v>699.97585096596117</v>
          </cell>
          <cell r="N242">
            <v>2799.9034038638447</v>
          </cell>
          <cell r="O242">
            <v>0</v>
          </cell>
          <cell r="P242">
            <v>50145.894987654348</v>
          </cell>
        </row>
        <row r="243">
          <cell r="O243">
            <v>994.07</v>
          </cell>
        </row>
        <row r="244">
          <cell r="I244">
            <v>27386.657847202976</v>
          </cell>
          <cell r="J244">
            <v>29301.238419753085</v>
          </cell>
          <cell r="K244">
            <v>157034.26373658536</v>
          </cell>
          <cell r="L244">
            <v>7403.9328426862921</v>
          </cell>
          <cell r="M244">
            <v>740.39328426862915</v>
          </cell>
          <cell r="N244">
            <v>2961.5731370745166</v>
          </cell>
          <cell r="P244">
            <v>50207.016666666648</v>
          </cell>
        </row>
        <row r="245">
          <cell r="I245">
            <v>0</v>
          </cell>
          <cell r="J245">
            <v>0</v>
          </cell>
          <cell r="K245">
            <v>0</v>
          </cell>
          <cell r="L245">
            <v>0</v>
          </cell>
          <cell r="M245">
            <v>0</v>
          </cell>
          <cell r="N245">
            <v>0</v>
          </cell>
          <cell r="O245">
            <v>994.07</v>
          </cell>
          <cell r="P245">
            <v>0</v>
          </cell>
        </row>
        <row r="246">
          <cell r="I246">
            <v>43875.672494783234</v>
          </cell>
          <cell r="J246">
            <v>49491.285899335235</v>
          </cell>
          <cell r="K246">
            <v>273395.28120600374</v>
          </cell>
          <cell r="L246">
            <v>12890.190892364304</v>
          </cell>
          <cell r="M246">
            <v>1289.0190892364308</v>
          </cell>
          <cell r="N246">
            <v>5156.0763569457231</v>
          </cell>
          <cell r="O246">
            <v>0</v>
          </cell>
          <cell r="P246">
            <v>57939.436193732276</v>
          </cell>
        </row>
        <row r="247">
          <cell r="I247">
            <v>0</v>
          </cell>
          <cell r="J247">
            <v>0</v>
          </cell>
          <cell r="K247">
            <v>0</v>
          </cell>
          <cell r="L247">
            <v>0</v>
          </cell>
          <cell r="M247">
            <v>0</v>
          </cell>
          <cell r="N247">
            <v>0</v>
          </cell>
          <cell r="O247">
            <v>994.07</v>
          </cell>
          <cell r="P247">
            <v>0</v>
          </cell>
        </row>
        <row r="248">
          <cell r="I248">
            <v>30638.95287200882</v>
          </cell>
          <cell r="J248">
            <v>32605.020501234561</v>
          </cell>
          <cell r="K248">
            <v>174177.2999681707</v>
          </cell>
          <cell r="L248">
            <v>8212.2010119595216</v>
          </cell>
          <cell r="M248">
            <v>821.22010119595211</v>
          </cell>
          <cell r="N248">
            <v>3284.8804047838084</v>
          </cell>
          <cell r="O248">
            <v>0</v>
          </cell>
          <cell r="P248">
            <v>57881.346798765451</v>
          </cell>
        </row>
        <row r="249">
          <cell r="I249">
            <v>0</v>
          </cell>
          <cell r="J249">
            <v>0</v>
          </cell>
          <cell r="K249">
            <v>0</v>
          </cell>
          <cell r="L249">
            <v>0</v>
          </cell>
          <cell r="M249">
            <v>0</v>
          </cell>
          <cell r="N249">
            <v>0</v>
          </cell>
          <cell r="O249">
            <v>994.07</v>
          </cell>
          <cell r="P249">
            <v>0</v>
          </cell>
        </row>
        <row r="250">
          <cell r="I250">
            <v>9164.8661224490679</v>
          </cell>
          <cell r="J250">
            <v>9941.1658024691351</v>
          </cell>
          <cell r="K250">
            <v>53711.7251402439</v>
          </cell>
          <cell r="L250">
            <v>2532.4287028518856</v>
          </cell>
          <cell r="M250">
            <v>253.24287028518856</v>
          </cell>
          <cell r="N250">
            <v>1012.9714811407542</v>
          </cell>
          <cell r="O250">
            <v>0</v>
          </cell>
          <cell r="P250">
            <v>14911.387469135823</v>
          </cell>
        </row>
        <row r="251">
          <cell r="I251">
            <v>0</v>
          </cell>
          <cell r="J251">
            <v>0</v>
          </cell>
          <cell r="K251">
            <v>0</v>
          </cell>
          <cell r="L251">
            <v>0</v>
          </cell>
          <cell r="M251">
            <v>0</v>
          </cell>
          <cell r="N251">
            <v>0</v>
          </cell>
          <cell r="O251">
            <v>994.07</v>
          </cell>
          <cell r="P251">
            <v>0</v>
          </cell>
        </row>
        <row r="252">
          <cell r="I252">
            <v>11174.962443970362</v>
          </cell>
          <cell r="J252">
            <v>11746.56</v>
          </cell>
          <cell r="K252">
            <v>62282.40780487805</v>
          </cell>
          <cell r="L252">
            <v>2936.522539098436</v>
          </cell>
          <cell r="M252">
            <v>293.65225390984364</v>
          </cell>
          <cell r="N252">
            <v>1174.6090156393745</v>
          </cell>
          <cell r="O252">
            <v>0</v>
          </cell>
          <cell r="P252">
            <v>21798.123580246913</v>
          </cell>
        </row>
        <row r="253">
          <cell r="I253">
            <v>0</v>
          </cell>
          <cell r="J253">
            <v>0</v>
          </cell>
          <cell r="K253">
            <v>0</v>
          </cell>
          <cell r="L253">
            <v>0</v>
          </cell>
          <cell r="M253">
            <v>0</v>
          </cell>
          <cell r="N253">
            <v>0</v>
          </cell>
          <cell r="O253">
            <v>994.07</v>
          </cell>
          <cell r="P253">
            <v>0</v>
          </cell>
        </row>
        <row r="254">
          <cell r="I254">
            <v>12089.990748498381</v>
          </cell>
          <cell r="J254">
            <v>13114.059820987655</v>
          </cell>
          <cell r="K254">
            <v>70854.745869207312</v>
          </cell>
          <cell r="L254">
            <v>3340.6968721251151</v>
          </cell>
          <cell r="M254">
            <v>334.0696872125115</v>
          </cell>
          <cell r="N254">
            <v>1336.278748850046</v>
          </cell>
          <cell r="O254">
            <v>0</v>
          </cell>
          <cell r="P254">
            <v>19987.887737654321</v>
          </cell>
        </row>
        <row r="255">
          <cell r="I255">
            <v>0</v>
          </cell>
          <cell r="J255">
            <v>0</v>
          </cell>
          <cell r="K255">
            <v>0</v>
          </cell>
          <cell r="L255">
            <v>0</v>
          </cell>
          <cell r="M255">
            <v>0</v>
          </cell>
          <cell r="N255">
            <v>0</v>
          </cell>
          <cell r="O255">
            <v>994.07</v>
          </cell>
          <cell r="P255">
            <v>0</v>
          </cell>
        </row>
        <row r="256">
          <cell r="I256">
            <v>13191.152215717248</v>
          </cell>
          <cell r="J256">
            <v>14555.824781609195</v>
          </cell>
          <cell r="K256">
            <v>79425.38546492852</v>
          </cell>
          <cell r="L256">
            <v>3744.790708371665</v>
          </cell>
          <cell r="M256">
            <v>374.47907083716649</v>
          </cell>
          <cell r="N256">
            <v>1497.916283348666</v>
          </cell>
          <cell r="O256">
            <v>0</v>
          </cell>
          <cell r="P256">
            <v>19657.411908045971</v>
          </cell>
        </row>
        <row r="257">
          <cell r="I257">
            <v>0</v>
          </cell>
          <cell r="J257">
            <v>0</v>
          </cell>
          <cell r="K257">
            <v>198.86</v>
          </cell>
          <cell r="L257">
            <v>0</v>
          </cell>
          <cell r="M257">
            <v>0</v>
          </cell>
          <cell r="N257">
            <v>0</v>
          </cell>
          <cell r="O257">
            <v>4531.83</v>
          </cell>
          <cell r="P257">
            <v>0</v>
          </cell>
        </row>
        <row r="258">
          <cell r="I258">
            <v>2776.7901989433922</v>
          </cell>
          <cell r="J258">
            <v>3010.23670318622</v>
          </cell>
          <cell r="K258">
            <v>12720.878345173071</v>
          </cell>
          <cell r="L258">
            <v>766.57083716651323</v>
          </cell>
          <cell r="M258">
            <v>76.657083716651314</v>
          </cell>
          <cell r="N258">
            <v>306.62833486660526</v>
          </cell>
          <cell r="O258">
            <v>0</v>
          </cell>
          <cell r="P258">
            <v>3642.0745782509039</v>
          </cell>
        </row>
        <row r="259">
          <cell r="I259">
            <v>0</v>
          </cell>
          <cell r="J259">
            <v>0</v>
          </cell>
          <cell r="K259">
            <v>0</v>
          </cell>
          <cell r="L259">
            <v>0</v>
          </cell>
          <cell r="M259">
            <v>0</v>
          </cell>
          <cell r="N259">
            <v>0</v>
          </cell>
          <cell r="O259">
            <v>994.07</v>
          </cell>
          <cell r="P259">
            <v>0</v>
          </cell>
        </row>
        <row r="260">
          <cell r="I260">
            <v>33074.274125905584</v>
          </cell>
          <cell r="J260">
            <v>34766.017999999996</v>
          </cell>
          <cell r="K260">
            <v>184335.78092886179</v>
          </cell>
          <cell r="L260">
            <v>8691.1568537258499</v>
          </cell>
          <cell r="M260">
            <v>869.11568537258506</v>
          </cell>
          <cell r="N260">
            <v>3476.4627414903402</v>
          </cell>
          <cell r="O260">
            <v>0</v>
          </cell>
          <cell r="P260">
            <v>66463.450522633735</v>
          </cell>
        </row>
        <row r="261">
          <cell r="I261">
            <v>0</v>
          </cell>
          <cell r="J261">
            <v>0</v>
          </cell>
          <cell r="K261">
            <v>0</v>
          </cell>
          <cell r="L261">
            <v>0</v>
          </cell>
          <cell r="M261">
            <v>0</v>
          </cell>
          <cell r="N261">
            <v>0</v>
          </cell>
          <cell r="O261">
            <v>994.07</v>
          </cell>
          <cell r="P261">
            <v>0</v>
          </cell>
        </row>
        <row r="262">
          <cell r="I262">
            <v>12940.698197010001</v>
          </cell>
          <cell r="J262">
            <v>15657.1</v>
          </cell>
          <cell r="K262">
            <v>55818.43</v>
          </cell>
          <cell r="L262">
            <v>4540.92</v>
          </cell>
          <cell r="M262">
            <v>454.09</v>
          </cell>
          <cell r="N262">
            <v>1816.37</v>
          </cell>
          <cell r="O262">
            <v>0</v>
          </cell>
          <cell r="P262">
            <v>6779.99</v>
          </cell>
        </row>
        <row r="263">
          <cell r="O263">
            <v>994.07</v>
          </cell>
        </row>
        <row r="264">
          <cell r="I264">
            <v>38448.750003362904</v>
          </cell>
          <cell r="J264">
            <v>41136.673086419738</v>
          </cell>
          <cell r="K264">
            <v>220463.96395121951</v>
          </cell>
          <cell r="L264">
            <v>10394.549218031278</v>
          </cell>
          <cell r="M264">
            <v>1039.4549218031277</v>
          </cell>
          <cell r="N264">
            <v>4157.8196872125109</v>
          </cell>
          <cell r="P264">
            <v>70888.296666666662</v>
          </cell>
        </row>
        <row r="265">
          <cell r="O265">
            <v>994.07</v>
          </cell>
        </row>
        <row r="266">
          <cell r="I266">
            <v>14424.310734631121</v>
          </cell>
          <cell r="J266">
            <v>15432.703407407405</v>
          </cell>
          <cell r="K266">
            <v>82708.559356097554</v>
          </cell>
          <cell r="L266">
            <v>3899.5860165593372</v>
          </cell>
          <cell r="M266">
            <v>389.95860165593376</v>
          </cell>
          <cell r="N266">
            <v>1559.834406623735</v>
          </cell>
          <cell r="P266">
            <v>25973.09</v>
          </cell>
        </row>
        <row r="267">
          <cell r="I267">
            <v>0</v>
          </cell>
          <cell r="J267">
            <v>0</v>
          </cell>
          <cell r="K267">
            <v>0</v>
          </cell>
          <cell r="L267">
            <v>0</v>
          </cell>
          <cell r="M267">
            <v>0</v>
          </cell>
          <cell r="N267">
            <v>0</v>
          </cell>
          <cell r="O267">
            <v>994.07</v>
          </cell>
          <cell r="P267">
            <v>0</v>
          </cell>
        </row>
        <row r="268">
          <cell r="I268">
            <v>20905.26691409852</v>
          </cell>
          <cell r="J268">
            <v>21974.567999999999</v>
          </cell>
          <cell r="K268">
            <v>116513.17539024389</v>
          </cell>
          <cell r="L268">
            <v>5493.4222631094754</v>
          </cell>
          <cell r="M268">
            <v>549.34222631094769</v>
          </cell>
          <cell r="N268">
            <v>2197.3689052437908</v>
          </cell>
          <cell r="O268">
            <v>0</v>
          </cell>
          <cell r="P268">
            <v>41643.826345679023</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3">
          <cell r="K483">
            <v>7565925.7127209809</v>
          </cell>
          <cell r="O483">
            <v>2135807.98647867</v>
          </cell>
        </row>
        <row r="485">
          <cell r="O485">
            <v>590909.09090909094</v>
          </cell>
        </row>
        <row r="487">
          <cell r="K487">
            <v>141537.5</v>
          </cell>
          <cell r="O487">
            <v>82387.5</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2383.988636363636</v>
          </cell>
          <cell r="O514">
            <v>1039.6022727272727</v>
          </cell>
          <cell r="P514">
            <v>96.590909090909093</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395.34</v>
          </cell>
        </row>
        <row r="535">
          <cell r="K535">
            <v>0</v>
          </cell>
          <cell r="O535">
            <v>0</v>
          </cell>
        </row>
        <row r="536">
          <cell r="K536">
            <v>4089.4772727272725</v>
          </cell>
          <cell r="O536">
            <v>0</v>
          </cell>
          <cell r="P536">
            <v>451.82</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4089.4772727272725</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22.67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4303.7</v>
          </cell>
          <cell r="L685">
            <v>222.71</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3622.38</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699.21590909090901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12177.886363636364</v>
          </cell>
          <cell r="O738">
            <v>1823.0568181818182</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12267.75</v>
          </cell>
          <cell r="O742">
            <v>1872.409090909091</v>
          </cell>
          <cell r="P742">
            <v>96.590909090909093</v>
          </cell>
        </row>
        <row r="743">
          <cell r="K743">
            <v>0</v>
          </cell>
          <cell r="O743">
            <v>0</v>
          </cell>
        </row>
        <row r="744">
          <cell r="K744">
            <v>13046.965909090908</v>
          </cell>
          <cell r="O744">
            <v>2413.25</v>
          </cell>
          <cell r="P744">
            <v>96.590909090909093</v>
          </cell>
        </row>
        <row r="745">
          <cell r="K745">
            <v>147.97</v>
          </cell>
          <cell r="L745">
            <v>7.4</v>
          </cell>
          <cell r="M745">
            <v>22.2</v>
          </cell>
        </row>
        <row r="746">
          <cell r="K746">
            <v>12559.636363636364</v>
          </cell>
          <cell r="O746">
            <v>2103.409090909091</v>
          </cell>
          <cell r="P746">
            <v>96.590909090909093</v>
          </cell>
        </row>
        <row r="747">
          <cell r="K747">
            <v>0</v>
          </cell>
          <cell r="O747">
            <v>0</v>
          </cell>
        </row>
        <row r="748">
          <cell r="K748">
            <v>12883.102272727272</v>
          </cell>
          <cell r="O748">
            <v>2373.4772727272725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2160.363636363636</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2158.0231818181819</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80.05</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972.47318181818173</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80">
          <cell r="J880">
            <v>36536.42</v>
          </cell>
        </row>
        <row r="882">
          <cell r="J882">
            <v>80380.12</v>
          </cell>
        </row>
        <row r="884">
          <cell r="J884">
            <v>58458.27</v>
          </cell>
        </row>
        <row r="886">
          <cell r="J886">
            <v>73072.539999999994</v>
          </cell>
        </row>
      </sheetData>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m"/>
      <sheetName val="Qe"/>
      <sheetName val="Qc"/>
      <sheetName val="Qs"/>
      <sheetName val="IM Project n"/>
      <sheetName val="Detail"/>
      <sheetName val="Cost Report-B&amp;V Det"/>
      <sheetName val="Unit 1"/>
      <sheetName val="Unit 5"/>
      <sheetName val="Unit 6"/>
      <sheetName val="Common Plant"/>
      <sheetName val="Unit 2"/>
      <sheetName val="Unit 3"/>
      <sheetName val="Unit 4"/>
      <sheetName val="QS Info"/>
      <sheetName val="SUMMARY"/>
      <sheetName val="GPP_Inp"/>
      <sheetName val="Index"/>
      <sheetName val="&lt;---CInp"/>
      <sheetName val="CInp---&gt;"/>
      <sheetName val="Tech_Inp"/>
      <sheetName val="Cost Report"/>
      <sheetName val="Cost_Report-B&amp;V_Det"/>
      <sheetName val="Cost_Report"/>
      <sheetName val="1"/>
      <sheetName val="2"/>
      <sheetName val="3"/>
      <sheetName val="4"/>
      <sheetName val="5"/>
      <sheetName val="6"/>
      <sheetName val="7"/>
      <sheetName val="8"/>
      <sheetName val="9"/>
      <sheetName val="14B (2)"/>
      <sheetName val="Progress Tables"/>
      <sheetName val="Progress Curve"/>
      <sheetName val="10"/>
      <sheetName val="Ein"/>
      <sheetName val="E"/>
      <sheetName val="M"/>
      <sheetName val="S"/>
      <sheetName val="AT COMPLETION"/>
      <sheetName val="FLOW_3.XLS"/>
      <sheetName val="____CInp"/>
      <sheetName val="CInp____"/>
      <sheetName val="U6"/>
      <sheetName val="HR _ RESOURCING INPUT"/>
      <sheetName val="Claims List"/>
      <sheetName val="VALIDATION LIST DATA"/>
      <sheetName val="MySheet"/>
      <sheetName val="Definition1"/>
      <sheetName val="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LL"/>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
      <sheetName val="DCFBudget"/>
      <sheetName val="Forecast"/>
      <sheetName val="Check"/>
      <sheetName val="Instructions"/>
      <sheetName val="Admin"/>
    </sheetNames>
    <sheetDataSet>
      <sheetData sheetId="0" refreshError="1"/>
      <sheetData sheetId="1" refreshError="1"/>
      <sheetData sheetId="2"/>
      <sheetData sheetId="3" refreshError="1"/>
      <sheetData sheetId="4" refreshError="1"/>
      <sheetData sheetId="5">
        <row r="2">
          <cell r="L2">
            <v>491163194</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MAR07-10APRIL07"/>
      <sheetName val="11FEB07-10MAR07"/>
      <sheetName val="11JAN07-10FEB 07"/>
      <sheetName val="11 DEC05-10 JAN06"/>
      <sheetName val="11JAN -10 FEB 06"/>
      <sheetName val="11FEB-10MAR 06"/>
      <sheetName val="11MAR-10APR"/>
      <sheetName val="11 april-10 may"/>
      <sheetName val="11may-10june"/>
      <sheetName val="11june-10july"/>
      <sheetName val="11july-10aug"/>
      <sheetName val="11 AUG- 10 SEPT."/>
      <sheetName val="11SEP-10 OCT "/>
      <sheetName val="11 OCTOBER-10 NOV"/>
      <sheetName val="11NOV-10DEC"/>
      <sheetName val="11DEC06-10JAN0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uter"/>
      <sheetName val="Manual"/>
      <sheetName val="SUMMARY"/>
      <sheetName val="SUMM-DISC"/>
    </sheetNames>
    <sheetDataSet>
      <sheetData sheetId="0" refreshError="1">
        <row r="6">
          <cell r="E6" t="str">
            <v>Voucher No.</v>
          </cell>
        </row>
        <row r="9">
          <cell r="C9" t="str">
            <v xml:space="preserve">Payable to:     </v>
          </cell>
          <cell r="D9" t="str">
            <v>CONPALE  C.C.</v>
          </cell>
        </row>
        <row r="10">
          <cell r="D10" t="str">
            <v>P.O. BOX  41165</v>
          </cell>
        </row>
        <row r="11">
          <cell r="D11" t="str">
            <v>ROSBURGH  4072</v>
          </cell>
        </row>
        <row r="14">
          <cell r="F14" t="str">
            <v>R/c</v>
          </cell>
        </row>
        <row r="16">
          <cell r="F16">
            <v>45546</v>
          </cell>
        </row>
        <row r="17">
          <cell r="F17" t="str">
            <v xml:space="preserve"> </v>
          </cell>
        </row>
        <row r="18">
          <cell r="F18" t="str">
            <v xml:space="preserve"> </v>
          </cell>
        </row>
        <row r="19">
          <cell r="F19" t="str">
            <v xml:space="preserve"> </v>
          </cell>
        </row>
        <row r="20">
          <cell r="F20" t="str">
            <v xml:space="preserve"> </v>
          </cell>
        </row>
        <row r="25">
          <cell r="F25">
            <v>6376.44</v>
          </cell>
        </row>
        <row r="26">
          <cell r="F26">
            <v>51922.44</v>
          </cell>
        </row>
        <row r="28">
          <cell r="D28" t="str">
            <v>KD  774</v>
          </cell>
        </row>
        <row r="29">
          <cell r="D29" t="str">
            <v>P  94</v>
          </cell>
        </row>
        <row r="30">
          <cell r="E30" t="str">
            <v>Segment Head / Project Leader</v>
          </cell>
        </row>
        <row r="33">
          <cell r="C33" t="str">
            <v>CERTIFIED THAT THE AMOUNT OF  Fifty One Thousand Nine Hundred and Twenty Two  Rand and Forty Four Cents IS CORRECT AND DUE FOR PAYMENT</v>
          </cell>
        </row>
        <row r="37">
          <cell r="E37" t="str">
            <v>L Loots</v>
          </cell>
        </row>
        <row r="38">
          <cell r="C38" t="str">
            <v>APPROVED:</v>
          </cell>
          <cell r="E38" t="str">
            <v>Compiled (Name and signature)</v>
          </cell>
        </row>
        <row r="41">
          <cell r="C41" t="str">
            <v>(Authorised Signatory)</v>
          </cell>
          <cell r="E41" t="str">
            <v>Reference</v>
          </cell>
        </row>
        <row r="43">
          <cell r="C43">
            <v>38582</v>
          </cell>
          <cell r="E43" t="str">
            <v>(031) 361-4825</v>
          </cell>
          <cell r="F43" t="str">
            <v>(031) 361-5379</v>
          </cell>
        </row>
        <row r="44">
          <cell r="C44" t="str">
            <v>Date</v>
          </cell>
          <cell r="E44" t="str">
            <v>Telephone No.</v>
          </cell>
          <cell r="F44" t="str">
            <v>Fax No.</v>
          </cell>
        </row>
      </sheetData>
      <sheetData sheetId="1"/>
      <sheetData sheetId="2"/>
      <sheetData sheetId="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itachi Summary (0)"/>
      <sheetName val="Hitachi Activities"/>
      <sheetName val="Activities (2)"/>
      <sheetName val="Activities"/>
      <sheetName val="Sheet1"/>
      <sheetName val="Cover"/>
      <sheetName val=" Unit 1 Summary"/>
      <sheetName val="Unit 1Cash"/>
      <sheetName val="Unit 2 Summary"/>
      <sheetName val="Unit 2 Cash"/>
      <sheetName val="Unit 3 Summary"/>
      <sheetName val="Unit 3 Cash"/>
      <sheetName val="_Unit 1 Summary"/>
      <sheetName val="Re"/>
      <sheetName val="Dx"/>
      <sheetName val="C"/>
      <sheetName val="Qm"/>
      <sheetName val="Variation Proposal"/>
      <sheetName val="GPP_Inp"/>
      <sheetName val="Index"/>
      <sheetName val="&lt;---CInp"/>
      <sheetName val="CInp---&gt;"/>
      <sheetName val="Tech_Inp"/>
      <sheetName val="Income statement"/>
      <sheetName val="14B (2)"/>
      <sheetName val="Projection"/>
      <sheetName val="Net Cash Table"/>
      <sheetName val="Cash Out Table"/>
      <sheetName val="SUMREP"/>
      <sheetName val="IM Project 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2A17C-9676-41E9-B66F-823ACF75FC0D}">
  <sheetPr>
    <pageSetUpPr fitToPage="1"/>
  </sheetPr>
  <dimension ref="A1:K129"/>
  <sheetViews>
    <sheetView tabSelected="1" view="pageBreakPreview" zoomScale="80" zoomScaleNormal="100" zoomScaleSheetLayoutView="80" workbookViewId="0">
      <pane ySplit="1" topLeftCell="A2" activePane="bottomLeft" state="frozen"/>
      <selection pane="bottomLeft" activeCell="A5" sqref="A5:XFD5"/>
    </sheetView>
  </sheetViews>
  <sheetFormatPr defaultColWidth="8.7265625" defaultRowHeight="14" x14ac:dyDescent="0.35"/>
  <cols>
    <col min="1" max="1" width="6" style="38" customWidth="1"/>
    <col min="2" max="2" width="47.54296875" style="38" customWidth="1"/>
    <col min="3" max="3" width="10.7265625" style="38" customWidth="1"/>
    <col min="4" max="4" width="12.81640625" style="38" customWidth="1"/>
    <col min="5" max="5" width="10.81640625" style="38" customWidth="1"/>
    <col min="6" max="6" width="10.26953125" style="38" customWidth="1"/>
    <col min="7" max="7" width="16.54296875" style="8" customWidth="1"/>
    <col min="8" max="8" width="23.26953125" style="8" customWidth="1"/>
    <col min="9" max="9" width="0.1796875" style="8" customWidth="1"/>
    <col min="10" max="10" width="8.7265625" style="8"/>
    <col min="11" max="11" width="22.26953125" style="9" customWidth="1"/>
    <col min="12" max="16384" width="8.7265625" style="8"/>
  </cols>
  <sheetData>
    <row r="1" spans="1:11" s="2" customFormat="1" ht="55.5" customHeight="1" thickBot="1" x14ac:dyDescent="0.4">
      <c r="A1" s="29" t="s">
        <v>27</v>
      </c>
      <c r="B1" s="30" t="s">
        <v>6</v>
      </c>
      <c r="C1" s="31" t="s">
        <v>28</v>
      </c>
      <c r="D1" s="30" t="s">
        <v>29</v>
      </c>
      <c r="E1" s="32" t="s">
        <v>30</v>
      </c>
      <c r="F1" s="30" t="s">
        <v>72</v>
      </c>
      <c r="G1" s="1" t="s">
        <v>82</v>
      </c>
      <c r="H1" s="1" t="s">
        <v>31</v>
      </c>
      <c r="K1" s="3"/>
    </row>
    <row r="2" spans="1:11" s="2" customFormat="1" ht="19.5" customHeight="1" x14ac:dyDescent="0.35">
      <c r="A2" s="33"/>
      <c r="B2" s="34"/>
      <c r="C2" s="35"/>
      <c r="D2" s="34" t="s">
        <v>63</v>
      </c>
      <c r="E2" s="35" t="s">
        <v>64</v>
      </c>
      <c r="F2" s="34" t="s">
        <v>65</v>
      </c>
      <c r="G2" s="4" t="s">
        <v>66</v>
      </c>
      <c r="H2" s="5" t="s">
        <v>67</v>
      </c>
      <c r="K2" s="3"/>
    </row>
    <row r="3" spans="1:11" ht="25.5" customHeight="1" x14ac:dyDescent="0.35">
      <c r="A3" s="36"/>
      <c r="B3" s="37"/>
      <c r="D3" s="37"/>
      <c r="F3" s="37"/>
      <c r="G3" s="6"/>
      <c r="H3" s="7"/>
    </row>
    <row r="4" spans="1:11" ht="25.5" customHeight="1" x14ac:dyDescent="0.35">
      <c r="A4" s="91" t="s">
        <v>83</v>
      </c>
      <c r="B4" s="92"/>
      <c r="C4" s="92"/>
      <c r="D4" s="92"/>
      <c r="E4" s="92"/>
      <c r="F4" s="92"/>
      <c r="G4" s="92"/>
      <c r="H4" s="93"/>
    </row>
    <row r="5" spans="1:11" ht="25.5" customHeight="1" x14ac:dyDescent="0.35">
      <c r="A5" s="36"/>
      <c r="B5" s="37"/>
      <c r="D5" s="37"/>
      <c r="F5" s="37"/>
      <c r="G5" s="6"/>
      <c r="H5" s="7"/>
    </row>
    <row r="6" spans="1:11" ht="20" x14ac:dyDescent="0.35">
      <c r="A6" s="36"/>
      <c r="B6" s="39" t="s">
        <v>32</v>
      </c>
      <c r="D6" s="37"/>
      <c r="F6" s="37"/>
      <c r="G6" s="6"/>
      <c r="H6" s="7"/>
    </row>
    <row r="7" spans="1:11" ht="22.5" customHeight="1" x14ac:dyDescent="0.35">
      <c r="A7" s="36"/>
      <c r="B7" s="40"/>
      <c r="D7" s="37"/>
      <c r="F7" s="37"/>
      <c r="G7" s="6"/>
      <c r="H7" s="7"/>
    </row>
    <row r="8" spans="1:11" ht="15.5" x14ac:dyDescent="0.35">
      <c r="A8" s="36"/>
      <c r="B8" s="41" t="s">
        <v>33</v>
      </c>
      <c r="D8" s="37"/>
      <c r="F8" s="37"/>
      <c r="G8" s="6"/>
      <c r="H8" s="7"/>
    </row>
    <row r="9" spans="1:11" ht="15.5" x14ac:dyDescent="0.35">
      <c r="A9" s="36"/>
      <c r="B9" s="41"/>
      <c r="D9" s="37"/>
      <c r="F9" s="37"/>
      <c r="G9" s="6"/>
      <c r="H9" s="7"/>
    </row>
    <row r="10" spans="1:11" ht="62" x14ac:dyDescent="0.35">
      <c r="A10" s="36"/>
      <c r="B10" s="42" t="s">
        <v>34</v>
      </c>
      <c r="D10" s="37"/>
      <c r="F10" s="37"/>
      <c r="G10" s="6"/>
      <c r="H10" s="7"/>
    </row>
    <row r="11" spans="1:11" ht="23.15" customHeight="1" x14ac:dyDescent="0.35">
      <c r="A11" s="36"/>
      <c r="B11" s="42"/>
      <c r="D11" s="37"/>
      <c r="F11" s="37"/>
      <c r="G11" s="6"/>
      <c r="H11" s="7"/>
    </row>
    <row r="12" spans="1:11" ht="20.149999999999999" customHeight="1" x14ac:dyDescent="0.35">
      <c r="A12" s="36"/>
      <c r="B12" s="41" t="s">
        <v>35</v>
      </c>
      <c r="D12" s="37"/>
      <c r="F12" s="37"/>
      <c r="G12" s="6"/>
      <c r="H12" s="7"/>
    </row>
    <row r="13" spans="1:11" ht="15.5" x14ac:dyDescent="0.35">
      <c r="A13" s="36"/>
      <c r="B13" s="41"/>
      <c r="D13" s="37"/>
      <c r="F13" s="37"/>
      <c r="G13" s="6"/>
      <c r="H13" s="7"/>
    </row>
    <row r="14" spans="1:11" ht="19.5" customHeight="1" x14ac:dyDescent="0.35">
      <c r="A14" s="36"/>
      <c r="B14" s="41" t="s">
        <v>36</v>
      </c>
      <c r="D14" s="37"/>
      <c r="F14" s="37"/>
      <c r="G14" s="6"/>
      <c r="H14" s="7"/>
    </row>
    <row r="15" spans="1:11" ht="15.5" x14ac:dyDescent="0.35">
      <c r="A15" s="36"/>
      <c r="B15" s="41"/>
      <c r="D15" s="37"/>
      <c r="F15" s="37"/>
      <c r="G15" s="6"/>
      <c r="H15" s="7"/>
    </row>
    <row r="16" spans="1:11" ht="51.65" customHeight="1" x14ac:dyDescent="0.35">
      <c r="A16" s="36"/>
      <c r="B16" s="42" t="s">
        <v>37</v>
      </c>
      <c r="D16" s="37"/>
      <c r="F16" s="37"/>
      <c r="G16" s="6"/>
      <c r="H16" s="7"/>
    </row>
    <row r="17" spans="1:8" ht="15.5" x14ac:dyDescent="0.35">
      <c r="A17" s="36"/>
      <c r="B17" s="42"/>
      <c r="D17" s="37"/>
      <c r="F17" s="37"/>
      <c r="G17" s="6"/>
      <c r="H17" s="7"/>
    </row>
    <row r="18" spans="1:8" ht="38.5" customHeight="1" x14ac:dyDescent="0.35">
      <c r="A18" s="36"/>
      <c r="B18" s="42" t="s">
        <v>38</v>
      </c>
      <c r="D18" s="37"/>
      <c r="F18" s="37"/>
      <c r="G18" s="6"/>
      <c r="H18" s="7"/>
    </row>
    <row r="19" spans="1:8" ht="28.5" customHeight="1" x14ac:dyDescent="0.35">
      <c r="A19" s="36"/>
      <c r="B19" s="42"/>
      <c r="D19" s="37"/>
      <c r="F19" s="37"/>
      <c r="G19" s="6"/>
      <c r="H19" s="7"/>
    </row>
    <row r="20" spans="1:8" ht="20.5" customHeight="1" x14ac:dyDescent="0.35">
      <c r="A20" s="36"/>
      <c r="B20" s="41" t="s">
        <v>39</v>
      </c>
      <c r="D20" s="37"/>
      <c r="F20" s="37"/>
      <c r="G20" s="6"/>
      <c r="H20" s="7"/>
    </row>
    <row r="21" spans="1:8" ht="15.5" x14ac:dyDescent="0.35">
      <c r="A21" s="36"/>
      <c r="B21" s="41"/>
      <c r="D21" s="37"/>
      <c r="F21" s="37"/>
      <c r="G21" s="6"/>
      <c r="H21" s="7"/>
    </row>
    <row r="22" spans="1:8" ht="62" x14ac:dyDescent="0.35">
      <c r="A22" s="36"/>
      <c r="B22" s="42" t="s">
        <v>40</v>
      </c>
      <c r="D22" s="37"/>
      <c r="F22" s="37"/>
      <c r="G22" s="6"/>
      <c r="H22" s="7"/>
    </row>
    <row r="23" spans="1:8" ht="27.65" customHeight="1" x14ac:dyDescent="0.35">
      <c r="A23" s="36"/>
      <c r="B23" s="42"/>
      <c r="D23" s="37"/>
      <c r="F23" s="37"/>
      <c r="G23" s="6"/>
      <c r="H23" s="7"/>
    </row>
    <row r="24" spans="1:8" ht="22" customHeight="1" x14ac:dyDescent="0.35">
      <c r="A24" s="36"/>
      <c r="B24" s="43" t="s">
        <v>52</v>
      </c>
      <c r="D24" s="37"/>
      <c r="F24" s="37"/>
      <c r="G24" s="6"/>
      <c r="H24" s="7"/>
    </row>
    <row r="25" spans="1:8" ht="15.5" x14ac:dyDescent="0.35">
      <c r="A25" s="36"/>
      <c r="B25" s="44"/>
      <c r="D25" s="37"/>
      <c r="F25" s="37"/>
      <c r="G25" s="6"/>
      <c r="H25" s="7"/>
    </row>
    <row r="26" spans="1:8" ht="68.5" customHeight="1" x14ac:dyDescent="0.35">
      <c r="A26" s="36"/>
      <c r="B26" s="45" t="s">
        <v>41</v>
      </c>
      <c r="D26" s="37"/>
      <c r="F26" s="37"/>
      <c r="G26" s="6"/>
      <c r="H26" s="7"/>
    </row>
    <row r="27" spans="1:8" ht="27.65" customHeight="1" x14ac:dyDescent="0.35">
      <c r="A27" s="36"/>
      <c r="B27" s="46"/>
      <c r="D27" s="37"/>
      <c r="F27" s="37"/>
      <c r="G27" s="6"/>
      <c r="H27" s="7"/>
    </row>
    <row r="28" spans="1:8" ht="20.5" customHeight="1" x14ac:dyDescent="0.35">
      <c r="A28" s="36"/>
      <c r="B28" s="43" t="s">
        <v>42</v>
      </c>
      <c r="D28" s="37"/>
      <c r="F28" s="37"/>
      <c r="G28" s="6"/>
      <c r="H28" s="7"/>
    </row>
    <row r="29" spans="1:8" ht="15.5" x14ac:dyDescent="0.35">
      <c r="A29" s="36"/>
      <c r="B29" s="44"/>
      <c r="D29" s="37"/>
      <c r="F29" s="37"/>
      <c r="G29" s="6"/>
      <c r="H29" s="7"/>
    </row>
    <row r="30" spans="1:8" ht="84" customHeight="1" x14ac:dyDescent="0.35">
      <c r="A30" s="36"/>
      <c r="B30" s="44" t="s">
        <v>43</v>
      </c>
      <c r="D30" s="37"/>
      <c r="F30" s="37"/>
      <c r="G30" s="6"/>
      <c r="H30" s="7"/>
    </row>
    <row r="31" spans="1:8" ht="22.5" customHeight="1" x14ac:dyDescent="0.35">
      <c r="A31" s="36"/>
      <c r="B31" s="44"/>
      <c r="D31" s="37"/>
      <c r="F31" s="37"/>
      <c r="G31" s="6"/>
      <c r="H31" s="7"/>
    </row>
    <row r="32" spans="1:8" ht="15.5" x14ac:dyDescent="0.35">
      <c r="A32" s="36"/>
      <c r="B32" s="47" t="s">
        <v>44</v>
      </c>
      <c r="D32" s="37"/>
      <c r="F32" s="37"/>
      <c r="G32" s="6"/>
      <c r="H32" s="7"/>
    </row>
    <row r="33" spans="1:8" ht="15.5" x14ac:dyDescent="0.35">
      <c r="A33" s="36"/>
      <c r="B33" s="48"/>
      <c r="D33" s="37"/>
      <c r="F33" s="37"/>
      <c r="G33" s="6"/>
      <c r="H33" s="7"/>
    </row>
    <row r="34" spans="1:8" ht="15.5" x14ac:dyDescent="0.35">
      <c r="A34" s="36"/>
      <c r="B34" s="49" t="s">
        <v>53</v>
      </c>
      <c r="D34" s="37"/>
      <c r="F34" s="37"/>
      <c r="G34" s="6"/>
      <c r="H34" s="7"/>
    </row>
    <row r="35" spans="1:8" ht="20.149999999999999" customHeight="1" x14ac:dyDescent="0.35">
      <c r="A35" s="36"/>
      <c r="B35" s="44"/>
      <c r="D35" s="37"/>
      <c r="F35" s="37"/>
      <c r="G35" s="6"/>
      <c r="H35" s="7"/>
    </row>
    <row r="36" spans="1:8" ht="15.5" x14ac:dyDescent="0.35">
      <c r="A36" s="36"/>
      <c r="B36" s="47" t="s">
        <v>45</v>
      </c>
      <c r="D36" s="37"/>
      <c r="F36" s="37"/>
      <c r="G36" s="6"/>
      <c r="H36" s="7"/>
    </row>
    <row r="37" spans="1:8" ht="15.5" x14ac:dyDescent="0.35">
      <c r="A37" s="36"/>
      <c r="B37" s="47"/>
      <c r="D37" s="37"/>
      <c r="F37" s="37"/>
      <c r="G37" s="6"/>
      <c r="H37" s="7"/>
    </row>
    <row r="38" spans="1:8" ht="51.65" customHeight="1" x14ac:dyDescent="0.35">
      <c r="A38" s="36"/>
      <c r="B38" s="49" t="s">
        <v>46</v>
      </c>
      <c r="D38" s="37"/>
      <c r="F38" s="37"/>
      <c r="G38" s="6"/>
      <c r="H38" s="7"/>
    </row>
    <row r="39" spans="1:8" ht="24" customHeight="1" x14ac:dyDescent="0.35">
      <c r="A39" s="36"/>
      <c r="B39" s="49"/>
      <c r="D39" s="37"/>
      <c r="F39" s="37"/>
      <c r="G39" s="6"/>
      <c r="H39" s="7"/>
    </row>
    <row r="40" spans="1:8" ht="83.15" customHeight="1" x14ac:dyDescent="0.35">
      <c r="A40" s="36"/>
      <c r="B40" s="49" t="s">
        <v>47</v>
      </c>
      <c r="D40" s="37"/>
      <c r="F40" s="37"/>
      <c r="G40" s="6"/>
      <c r="H40" s="7"/>
    </row>
    <row r="41" spans="1:8" ht="25" customHeight="1" x14ac:dyDescent="0.35">
      <c r="A41" s="36"/>
      <c r="B41" s="44"/>
      <c r="D41" s="37"/>
      <c r="F41" s="37"/>
      <c r="G41" s="6"/>
      <c r="H41" s="7"/>
    </row>
    <row r="42" spans="1:8" ht="15.5" x14ac:dyDescent="0.35">
      <c r="A42" s="36"/>
      <c r="B42" s="47" t="s">
        <v>48</v>
      </c>
      <c r="D42" s="37"/>
      <c r="F42" s="37"/>
      <c r="G42" s="6"/>
      <c r="H42" s="7"/>
    </row>
    <row r="43" spans="1:8" ht="15.5" x14ac:dyDescent="0.35">
      <c r="A43" s="36"/>
      <c r="B43" s="49"/>
      <c r="D43" s="37"/>
      <c r="F43" s="37"/>
      <c r="G43" s="6"/>
      <c r="H43" s="7"/>
    </row>
    <row r="44" spans="1:8" ht="54" customHeight="1" x14ac:dyDescent="0.35">
      <c r="A44" s="36"/>
      <c r="B44" s="49" t="s">
        <v>49</v>
      </c>
      <c r="D44" s="37"/>
      <c r="F44" s="37"/>
      <c r="G44" s="6"/>
      <c r="H44" s="7"/>
    </row>
    <row r="45" spans="1:8" x14ac:dyDescent="0.35">
      <c r="A45" s="36"/>
      <c r="B45" s="37"/>
      <c r="D45" s="37"/>
      <c r="F45" s="37"/>
      <c r="G45" s="6"/>
      <c r="H45" s="7"/>
    </row>
    <row r="46" spans="1:8" ht="21.65" customHeight="1" x14ac:dyDescent="0.35">
      <c r="A46" s="36"/>
      <c r="B46" s="37"/>
      <c r="D46" s="37"/>
      <c r="F46" s="37"/>
      <c r="G46" s="6"/>
      <c r="H46" s="7"/>
    </row>
    <row r="47" spans="1:8" ht="39.65" customHeight="1" x14ac:dyDescent="0.35">
      <c r="A47" s="50"/>
      <c r="B47" s="51" t="s">
        <v>50</v>
      </c>
      <c r="C47" s="52"/>
      <c r="D47" s="53"/>
      <c r="E47" s="52"/>
      <c r="F47" s="53"/>
      <c r="G47" s="10"/>
      <c r="H47" s="10"/>
    </row>
    <row r="48" spans="1:8" ht="21.65" customHeight="1" x14ac:dyDescent="0.35">
      <c r="A48" s="36"/>
      <c r="B48" s="37"/>
      <c r="D48" s="37"/>
      <c r="F48" s="37"/>
      <c r="G48" s="6"/>
      <c r="H48" s="7"/>
    </row>
    <row r="49" spans="1:8" ht="23.15" customHeight="1" x14ac:dyDescent="0.35">
      <c r="A49" s="36"/>
      <c r="B49" s="40" t="s">
        <v>58</v>
      </c>
      <c r="D49" s="37"/>
      <c r="F49" s="37"/>
      <c r="G49" s="6"/>
      <c r="H49" s="7"/>
    </row>
    <row r="50" spans="1:8" x14ac:dyDescent="0.35">
      <c r="A50" s="36"/>
      <c r="B50" s="37"/>
      <c r="D50" s="37"/>
      <c r="F50" s="37"/>
      <c r="G50" s="6"/>
      <c r="H50" s="7"/>
    </row>
    <row r="51" spans="1:8" ht="33" customHeight="1" x14ac:dyDescent="0.35">
      <c r="A51" s="36">
        <v>1</v>
      </c>
      <c r="B51" s="54" t="s">
        <v>73</v>
      </c>
      <c r="C51" s="38" t="s">
        <v>17</v>
      </c>
      <c r="D51" s="37">
        <v>1</v>
      </c>
      <c r="E51" s="38">
        <v>1</v>
      </c>
      <c r="F51" s="37">
        <v>1</v>
      </c>
      <c r="G51" s="6"/>
      <c r="H51" s="6">
        <f>G51*F51*E51*D51</f>
        <v>0</v>
      </c>
    </row>
    <row r="52" spans="1:8" ht="33" customHeight="1" x14ac:dyDescent="0.35">
      <c r="A52" s="36">
        <v>2</v>
      </c>
      <c r="B52" s="54" t="s">
        <v>18</v>
      </c>
      <c r="C52" s="38" t="s">
        <v>22</v>
      </c>
      <c r="D52" s="37">
        <v>28</v>
      </c>
      <c r="E52" s="38">
        <v>60</v>
      </c>
      <c r="F52" s="37">
        <f>12*7</f>
        <v>84</v>
      </c>
      <c r="G52" s="6"/>
      <c r="H52" s="6">
        <f t="shared" ref="H52:H61" si="0">G52*F52*E52*D52</f>
        <v>0</v>
      </c>
    </row>
    <row r="53" spans="1:8" ht="33" customHeight="1" x14ac:dyDescent="0.35">
      <c r="A53" s="36">
        <v>3</v>
      </c>
      <c r="B53" s="55" t="s">
        <v>71</v>
      </c>
      <c r="C53" s="38" t="s">
        <v>19</v>
      </c>
      <c r="D53" s="37">
        <v>1</v>
      </c>
      <c r="E53" s="38">
        <v>1</v>
      </c>
      <c r="F53" s="37">
        <v>1</v>
      </c>
      <c r="G53" s="6"/>
      <c r="H53" s="6">
        <f t="shared" si="0"/>
        <v>0</v>
      </c>
    </row>
    <row r="54" spans="1:8" ht="33" customHeight="1" x14ac:dyDescent="0.35">
      <c r="A54" s="36">
        <v>4</v>
      </c>
      <c r="B54" s="54" t="s">
        <v>76</v>
      </c>
      <c r="C54" s="38" t="s">
        <v>19</v>
      </c>
      <c r="D54" s="37">
        <v>2</v>
      </c>
      <c r="E54" s="38">
        <v>60</v>
      </c>
      <c r="F54" s="37">
        <v>1</v>
      </c>
      <c r="G54" s="6"/>
      <c r="H54" s="6">
        <f t="shared" si="0"/>
        <v>0</v>
      </c>
    </row>
    <row r="55" spans="1:8" ht="33" customHeight="1" x14ac:dyDescent="0.35">
      <c r="A55" s="36">
        <v>5</v>
      </c>
      <c r="B55" s="54" t="s">
        <v>24</v>
      </c>
      <c r="C55" s="38" t="s">
        <v>23</v>
      </c>
      <c r="D55" s="37">
        <v>39</v>
      </c>
      <c r="E55" s="38">
        <v>5</v>
      </c>
      <c r="F55" s="37">
        <v>1</v>
      </c>
      <c r="G55" s="6"/>
      <c r="H55" s="6">
        <f t="shared" si="0"/>
        <v>0</v>
      </c>
    </row>
    <row r="56" spans="1:8" ht="33" customHeight="1" x14ac:dyDescent="0.35">
      <c r="A56" s="36">
        <v>6</v>
      </c>
      <c r="B56" s="54" t="s">
        <v>25</v>
      </c>
      <c r="C56" s="38" t="s">
        <v>23</v>
      </c>
      <c r="D56" s="37">
        <v>39</v>
      </c>
      <c r="E56" s="38">
        <v>5</v>
      </c>
      <c r="F56" s="37">
        <v>1</v>
      </c>
      <c r="G56" s="6"/>
      <c r="H56" s="6">
        <f t="shared" si="0"/>
        <v>0</v>
      </c>
    </row>
    <row r="57" spans="1:8" ht="33" customHeight="1" x14ac:dyDescent="0.35">
      <c r="A57" s="36">
        <v>7</v>
      </c>
      <c r="B57" s="54" t="s">
        <v>26</v>
      </c>
      <c r="C57" s="38" t="s">
        <v>17</v>
      </c>
      <c r="D57" s="37">
        <v>39</v>
      </c>
      <c r="E57" s="38">
        <v>1</v>
      </c>
      <c r="F57" s="37">
        <v>1</v>
      </c>
      <c r="G57" s="6"/>
      <c r="H57" s="6">
        <f t="shared" si="0"/>
        <v>0</v>
      </c>
    </row>
    <row r="58" spans="1:8" ht="33" customHeight="1" x14ac:dyDescent="0.35">
      <c r="A58" s="36">
        <v>8</v>
      </c>
      <c r="B58" s="54" t="s">
        <v>68</v>
      </c>
      <c r="C58" s="38" t="s">
        <v>17</v>
      </c>
      <c r="D58" s="37">
        <v>1</v>
      </c>
      <c r="E58" s="38">
        <v>1</v>
      </c>
      <c r="F58" s="37">
        <v>1</v>
      </c>
      <c r="G58" s="6"/>
      <c r="H58" s="6">
        <f t="shared" si="0"/>
        <v>0</v>
      </c>
    </row>
    <row r="59" spans="1:8" ht="33" customHeight="1" x14ac:dyDescent="0.35">
      <c r="A59" s="36">
        <v>9</v>
      </c>
      <c r="B59" s="54" t="s">
        <v>20</v>
      </c>
      <c r="C59" s="38" t="s">
        <v>19</v>
      </c>
      <c r="D59" s="37">
        <v>1</v>
      </c>
      <c r="E59" s="38">
        <v>60</v>
      </c>
      <c r="F59" s="37">
        <v>1</v>
      </c>
      <c r="G59" s="6"/>
      <c r="H59" s="6">
        <f t="shared" si="0"/>
        <v>0</v>
      </c>
    </row>
    <row r="60" spans="1:8" ht="33" customHeight="1" x14ac:dyDescent="0.35">
      <c r="A60" s="36">
        <v>10</v>
      </c>
      <c r="B60" s="54" t="s">
        <v>21</v>
      </c>
      <c r="C60" s="38" t="s">
        <v>19</v>
      </c>
      <c r="D60" s="37">
        <v>1</v>
      </c>
      <c r="E60" s="38">
        <v>60</v>
      </c>
      <c r="F60" s="37">
        <v>1</v>
      </c>
      <c r="G60" s="6"/>
      <c r="H60" s="6">
        <f t="shared" si="0"/>
        <v>0</v>
      </c>
    </row>
    <row r="61" spans="1:8" ht="33" customHeight="1" x14ac:dyDescent="0.35">
      <c r="A61" s="36">
        <v>11</v>
      </c>
      <c r="B61" s="55" t="s">
        <v>69</v>
      </c>
      <c r="C61" s="38" t="s">
        <v>70</v>
      </c>
      <c r="D61" s="37">
        <v>1</v>
      </c>
      <c r="E61" s="38">
        <v>1</v>
      </c>
      <c r="F61" s="37">
        <v>1</v>
      </c>
      <c r="G61" s="6"/>
      <c r="H61" s="6">
        <f t="shared" si="0"/>
        <v>0</v>
      </c>
    </row>
    <row r="62" spans="1:8" ht="19.5" customHeight="1" thickBot="1" x14ac:dyDescent="0.4">
      <c r="A62" s="36"/>
      <c r="B62" s="54"/>
      <c r="D62" s="37"/>
      <c r="F62" s="37"/>
      <c r="G62" s="6"/>
      <c r="H62" s="6"/>
    </row>
    <row r="63" spans="1:8" ht="20.149999999999999" customHeight="1" thickBot="1" x14ac:dyDescent="0.4">
      <c r="A63" s="56"/>
      <c r="B63" s="57" t="s">
        <v>55</v>
      </c>
      <c r="C63" s="58"/>
      <c r="D63" s="57"/>
      <c r="E63" s="59"/>
      <c r="F63" s="57"/>
      <c r="G63" s="11"/>
      <c r="H63" s="12">
        <f>SUM(H51:H62)</f>
        <v>0</v>
      </c>
    </row>
    <row r="64" spans="1:8" ht="26.15" customHeight="1" x14ac:dyDescent="0.35">
      <c r="A64" s="36"/>
      <c r="B64" s="37"/>
      <c r="D64" s="37"/>
      <c r="F64" s="37"/>
      <c r="G64" s="6"/>
      <c r="H64" s="7"/>
    </row>
    <row r="65" spans="1:8" ht="30" customHeight="1" x14ac:dyDescent="0.35">
      <c r="A65" s="50"/>
      <c r="B65" s="51" t="s">
        <v>51</v>
      </c>
      <c r="C65" s="52"/>
      <c r="D65" s="53"/>
      <c r="E65" s="52"/>
      <c r="F65" s="53"/>
      <c r="G65" s="10"/>
      <c r="H65" s="10"/>
    </row>
    <row r="66" spans="1:8" ht="23.5" customHeight="1" x14ac:dyDescent="0.35">
      <c r="A66" s="36"/>
      <c r="B66" s="60"/>
      <c r="D66" s="37"/>
      <c r="F66" s="37"/>
      <c r="G66" s="6"/>
      <c r="H66" s="7"/>
    </row>
    <row r="67" spans="1:8" ht="36.75" customHeight="1" x14ac:dyDescent="0.35">
      <c r="A67" s="36"/>
      <c r="B67" s="40" t="s">
        <v>57</v>
      </c>
      <c r="D67" s="37"/>
      <c r="F67" s="37"/>
      <c r="G67" s="6"/>
      <c r="H67" s="7"/>
    </row>
    <row r="68" spans="1:8" ht="18.649999999999999" customHeight="1" x14ac:dyDescent="0.35">
      <c r="A68" s="36"/>
      <c r="B68" s="37"/>
      <c r="D68" s="37"/>
      <c r="F68" s="37"/>
      <c r="G68" s="6"/>
      <c r="H68" s="7"/>
    </row>
    <row r="69" spans="1:8" ht="35.5" customHeight="1" x14ac:dyDescent="0.35">
      <c r="A69" s="36">
        <v>1</v>
      </c>
      <c r="B69" s="61" t="s">
        <v>0</v>
      </c>
      <c r="C69" s="38" t="s">
        <v>7</v>
      </c>
      <c r="D69" s="37">
        <v>1</v>
      </c>
      <c r="E69" s="38">
        <v>60</v>
      </c>
      <c r="F69" s="37">
        <v>173</v>
      </c>
      <c r="G69" s="6"/>
      <c r="H69" s="6">
        <f t="shared" ref="H69:H80" si="1">G69*F69*E69*D69</f>
        <v>0</v>
      </c>
    </row>
    <row r="70" spans="1:8" ht="35.5" customHeight="1" x14ac:dyDescent="0.35">
      <c r="A70" s="36">
        <v>2</v>
      </c>
      <c r="B70" s="61" t="s">
        <v>1</v>
      </c>
      <c r="C70" s="38" t="s">
        <v>7</v>
      </c>
      <c r="D70" s="37">
        <v>2</v>
      </c>
      <c r="E70" s="38">
        <v>60</v>
      </c>
      <c r="F70" s="37">
        <v>173</v>
      </c>
      <c r="G70" s="6"/>
      <c r="H70" s="6">
        <f t="shared" si="1"/>
        <v>0</v>
      </c>
    </row>
    <row r="71" spans="1:8" ht="35.5" customHeight="1" x14ac:dyDescent="0.35">
      <c r="A71" s="36">
        <v>3</v>
      </c>
      <c r="B71" s="61" t="s">
        <v>8</v>
      </c>
      <c r="C71" s="38" t="s">
        <v>7</v>
      </c>
      <c r="D71" s="37">
        <v>2</v>
      </c>
      <c r="E71" s="38">
        <v>60</v>
      </c>
      <c r="F71" s="37">
        <v>173</v>
      </c>
      <c r="G71" s="6"/>
      <c r="H71" s="6">
        <f t="shared" si="1"/>
        <v>0</v>
      </c>
    </row>
    <row r="72" spans="1:8" ht="35.5" customHeight="1" x14ac:dyDescent="0.35">
      <c r="A72" s="36">
        <v>4</v>
      </c>
      <c r="B72" s="61" t="s">
        <v>9</v>
      </c>
      <c r="C72" s="38" t="s">
        <v>7</v>
      </c>
      <c r="D72" s="37">
        <v>9</v>
      </c>
      <c r="E72" s="38">
        <v>60</v>
      </c>
      <c r="F72" s="37">
        <v>173</v>
      </c>
      <c r="G72" s="6"/>
      <c r="H72" s="6">
        <f t="shared" si="1"/>
        <v>0</v>
      </c>
    </row>
    <row r="73" spans="1:8" ht="35.5" customHeight="1" x14ac:dyDescent="0.35">
      <c r="A73" s="36">
        <v>5</v>
      </c>
      <c r="B73" s="61" t="s">
        <v>77</v>
      </c>
      <c r="C73" s="38" t="s">
        <v>7</v>
      </c>
      <c r="D73" s="37">
        <v>2</v>
      </c>
      <c r="E73" s="38">
        <v>29</v>
      </c>
      <c r="F73" s="37">
        <v>173</v>
      </c>
      <c r="G73" s="6"/>
      <c r="H73" s="6">
        <f t="shared" si="1"/>
        <v>0</v>
      </c>
    </row>
    <row r="74" spans="1:8" ht="35.5" customHeight="1" x14ac:dyDescent="0.35">
      <c r="A74" s="36">
        <v>6</v>
      </c>
      <c r="B74" s="61" t="s">
        <v>10</v>
      </c>
      <c r="C74" s="38" t="s">
        <v>7</v>
      </c>
      <c r="D74" s="37">
        <v>11</v>
      </c>
      <c r="E74" s="38">
        <v>60</v>
      </c>
      <c r="F74" s="37">
        <v>173</v>
      </c>
      <c r="G74" s="6"/>
      <c r="H74" s="6">
        <f t="shared" si="1"/>
        <v>0</v>
      </c>
    </row>
    <row r="75" spans="1:8" ht="35.5" customHeight="1" x14ac:dyDescent="0.35">
      <c r="A75" s="36">
        <v>7</v>
      </c>
      <c r="B75" s="61" t="s">
        <v>78</v>
      </c>
      <c r="C75" s="38" t="s">
        <v>7</v>
      </c>
      <c r="D75" s="37">
        <v>2</v>
      </c>
      <c r="E75" s="38">
        <v>29</v>
      </c>
      <c r="F75" s="37">
        <v>173</v>
      </c>
      <c r="G75" s="6"/>
      <c r="H75" s="6">
        <f t="shared" si="1"/>
        <v>0</v>
      </c>
    </row>
    <row r="76" spans="1:8" ht="35.5" customHeight="1" x14ac:dyDescent="0.35">
      <c r="A76" s="36">
        <v>8</v>
      </c>
      <c r="B76" s="61" t="s">
        <v>3</v>
      </c>
      <c r="C76" s="38" t="s">
        <v>7</v>
      </c>
      <c r="D76" s="37">
        <v>1</v>
      </c>
      <c r="E76" s="38">
        <v>60</v>
      </c>
      <c r="F76" s="37">
        <v>173</v>
      </c>
      <c r="G76" s="6"/>
      <c r="H76" s="6">
        <f t="shared" si="1"/>
        <v>0</v>
      </c>
    </row>
    <row r="77" spans="1:8" ht="35.5" customHeight="1" x14ac:dyDescent="0.35">
      <c r="A77" s="36">
        <v>9</v>
      </c>
      <c r="B77" s="61" t="s">
        <v>2</v>
      </c>
      <c r="C77" s="38" t="s">
        <v>7</v>
      </c>
      <c r="D77" s="37">
        <v>1</v>
      </c>
      <c r="E77" s="38">
        <v>60</v>
      </c>
      <c r="F77" s="37">
        <v>173</v>
      </c>
      <c r="G77" s="6"/>
      <c r="H77" s="6">
        <f t="shared" si="1"/>
        <v>0</v>
      </c>
    </row>
    <row r="78" spans="1:8" ht="35.5" customHeight="1" x14ac:dyDescent="0.35">
      <c r="A78" s="36">
        <v>9</v>
      </c>
      <c r="B78" s="61" t="s">
        <v>79</v>
      </c>
      <c r="C78" s="38" t="s">
        <v>7</v>
      </c>
      <c r="D78" s="37">
        <v>1</v>
      </c>
      <c r="E78" s="38">
        <v>29</v>
      </c>
      <c r="F78" s="37">
        <v>173</v>
      </c>
      <c r="G78" s="6"/>
      <c r="H78" s="6">
        <f t="shared" si="1"/>
        <v>0</v>
      </c>
    </row>
    <row r="79" spans="1:8" ht="35.5" customHeight="1" x14ac:dyDescent="0.35">
      <c r="A79" s="36">
        <v>10</v>
      </c>
      <c r="B79" s="61" t="s">
        <v>11</v>
      </c>
      <c r="C79" s="38" t="s">
        <v>7</v>
      </c>
      <c r="D79" s="37">
        <v>4</v>
      </c>
      <c r="E79" s="38">
        <v>60</v>
      </c>
      <c r="F79" s="37">
        <v>173</v>
      </c>
      <c r="G79" s="6"/>
      <c r="H79" s="6">
        <f t="shared" si="1"/>
        <v>0</v>
      </c>
    </row>
    <row r="80" spans="1:8" ht="35.5" customHeight="1" x14ac:dyDescent="0.35">
      <c r="A80" s="36">
        <v>11</v>
      </c>
      <c r="B80" s="61" t="s">
        <v>4</v>
      </c>
      <c r="C80" s="38" t="s">
        <v>7</v>
      </c>
      <c r="D80" s="37">
        <v>3</v>
      </c>
      <c r="E80" s="38">
        <v>60</v>
      </c>
      <c r="F80" s="37">
        <v>173</v>
      </c>
      <c r="G80" s="6"/>
      <c r="H80" s="6">
        <f t="shared" si="1"/>
        <v>0</v>
      </c>
    </row>
    <row r="81" spans="1:8" ht="18.649999999999999" customHeight="1" x14ac:dyDescent="0.35">
      <c r="A81" s="36"/>
      <c r="B81" s="37"/>
      <c r="D81" s="37"/>
      <c r="F81" s="37"/>
      <c r="G81" s="6"/>
      <c r="H81" s="6"/>
    </row>
    <row r="82" spans="1:8" ht="19.5" customHeight="1" x14ac:dyDescent="0.35">
      <c r="A82" s="62"/>
      <c r="B82" s="63" t="s">
        <v>54</v>
      </c>
      <c r="C82" s="64"/>
      <c r="D82" s="63"/>
      <c r="E82" s="65"/>
      <c r="F82" s="63"/>
      <c r="G82" s="13"/>
      <c r="H82" s="14">
        <f>SUM(H69:H81)</f>
        <v>0</v>
      </c>
    </row>
    <row r="83" spans="1:8" ht="23.15" customHeight="1" x14ac:dyDescent="0.35">
      <c r="A83" s="66"/>
      <c r="B83" s="61"/>
      <c r="D83" s="61"/>
      <c r="E83" s="67"/>
      <c r="F83" s="61"/>
      <c r="G83" s="7"/>
      <c r="H83" s="7"/>
    </row>
    <row r="84" spans="1:8" ht="40.5" customHeight="1" x14ac:dyDescent="0.35">
      <c r="A84" s="66"/>
      <c r="B84" s="40" t="s">
        <v>59</v>
      </c>
      <c r="D84" s="61"/>
      <c r="E84" s="67"/>
      <c r="F84" s="61"/>
      <c r="G84" s="7"/>
      <c r="H84" s="7"/>
    </row>
    <row r="85" spans="1:8" ht="23.15" customHeight="1" x14ac:dyDescent="0.35">
      <c r="A85" s="66"/>
      <c r="B85" s="61"/>
      <c r="D85" s="61"/>
      <c r="E85" s="67"/>
      <c r="F85" s="61"/>
      <c r="G85" s="7"/>
      <c r="H85" s="7"/>
    </row>
    <row r="86" spans="1:8" ht="36" customHeight="1" x14ac:dyDescent="0.35">
      <c r="A86" s="36">
        <v>1</v>
      </c>
      <c r="B86" s="54" t="s">
        <v>0</v>
      </c>
      <c r="C86" s="38" t="s">
        <v>7</v>
      </c>
      <c r="D86" s="37">
        <v>1</v>
      </c>
      <c r="E86" s="38">
        <v>60</v>
      </c>
      <c r="F86" s="37">
        <v>8</v>
      </c>
      <c r="G86" s="6"/>
      <c r="H86" s="6">
        <f t="shared" ref="H86:H94" si="2">G86*F86*E86*D86</f>
        <v>0</v>
      </c>
    </row>
    <row r="87" spans="1:8" ht="36" customHeight="1" x14ac:dyDescent="0.35">
      <c r="A87" s="36">
        <v>2</v>
      </c>
      <c r="B87" s="54" t="s">
        <v>1</v>
      </c>
      <c r="C87" s="38" t="s">
        <v>7</v>
      </c>
      <c r="D87" s="37">
        <v>2</v>
      </c>
      <c r="E87" s="38">
        <v>60</v>
      </c>
      <c r="F87" s="37">
        <v>14</v>
      </c>
      <c r="G87" s="6"/>
      <c r="H87" s="6">
        <f t="shared" si="2"/>
        <v>0</v>
      </c>
    </row>
    <row r="88" spans="1:8" ht="36" customHeight="1" x14ac:dyDescent="0.35">
      <c r="A88" s="36">
        <v>3</v>
      </c>
      <c r="B88" s="54" t="s">
        <v>9</v>
      </c>
      <c r="C88" s="38" t="s">
        <v>7</v>
      </c>
      <c r="D88" s="37">
        <v>11</v>
      </c>
      <c r="E88" s="38">
        <v>60</v>
      </c>
      <c r="F88" s="68">
        <v>122</v>
      </c>
      <c r="G88" s="6"/>
      <c r="H88" s="6">
        <f t="shared" si="2"/>
        <v>0</v>
      </c>
    </row>
    <row r="89" spans="1:8" ht="36" customHeight="1" x14ac:dyDescent="0.35">
      <c r="A89" s="36">
        <v>4</v>
      </c>
      <c r="B89" s="54" t="s">
        <v>12</v>
      </c>
      <c r="C89" s="38" t="s">
        <v>7</v>
      </c>
      <c r="D89" s="37">
        <v>11</v>
      </c>
      <c r="E89" s="38">
        <v>60</v>
      </c>
      <c r="F89" s="68">
        <v>130</v>
      </c>
      <c r="G89" s="6"/>
      <c r="H89" s="6">
        <f t="shared" si="2"/>
        <v>0</v>
      </c>
    </row>
    <row r="90" spans="1:8" ht="36" customHeight="1" x14ac:dyDescent="0.35">
      <c r="A90" s="36">
        <v>5</v>
      </c>
      <c r="B90" s="61" t="s">
        <v>78</v>
      </c>
      <c r="C90" s="38" t="s">
        <v>7</v>
      </c>
      <c r="D90" s="37">
        <v>2</v>
      </c>
      <c r="E90" s="38">
        <v>29</v>
      </c>
      <c r="F90" s="68">
        <v>130</v>
      </c>
      <c r="G90" s="6"/>
      <c r="H90" s="6">
        <f t="shared" si="2"/>
        <v>0</v>
      </c>
    </row>
    <row r="91" spans="1:8" ht="36" customHeight="1" x14ac:dyDescent="0.35">
      <c r="A91" s="36">
        <v>6</v>
      </c>
      <c r="B91" s="54" t="s">
        <v>80</v>
      </c>
      <c r="C91" s="38" t="s">
        <v>7</v>
      </c>
      <c r="D91" s="37">
        <v>2</v>
      </c>
      <c r="E91" s="38">
        <v>29</v>
      </c>
      <c r="F91" s="37">
        <v>138</v>
      </c>
      <c r="G91" s="6"/>
      <c r="H91" s="6">
        <f t="shared" si="2"/>
        <v>0</v>
      </c>
    </row>
    <row r="92" spans="1:8" ht="36" customHeight="1" x14ac:dyDescent="0.35">
      <c r="A92" s="36">
        <v>7</v>
      </c>
      <c r="B92" s="69" t="s">
        <v>14</v>
      </c>
      <c r="C92" s="70" t="s">
        <v>7</v>
      </c>
      <c r="D92" s="71">
        <v>2</v>
      </c>
      <c r="E92" s="38">
        <v>60</v>
      </c>
      <c r="F92" s="37">
        <v>40</v>
      </c>
      <c r="G92" s="6"/>
      <c r="H92" s="6">
        <f t="shared" si="2"/>
        <v>0</v>
      </c>
    </row>
    <row r="93" spans="1:8" ht="36" customHeight="1" x14ac:dyDescent="0.35">
      <c r="A93" s="36">
        <v>8</v>
      </c>
      <c r="B93" s="69" t="s">
        <v>81</v>
      </c>
      <c r="C93" s="70" t="s">
        <v>7</v>
      </c>
      <c r="D93" s="71">
        <v>2</v>
      </c>
      <c r="E93" s="38">
        <v>29</v>
      </c>
      <c r="F93" s="37">
        <v>32</v>
      </c>
      <c r="G93" s="6"/>
      <c r="H93" s="6">
        <f t="shared" si="2"/>
        <v>0</v>
      </c>
    </row>
    <row r="94" spans="1:8" ht="36" customHeight="1" x14ac:dyDescent="0.35">
      <c r="A94" s="36">
        <v>9</v>
      </c>
      <c r="B94" s="69" t="s">
        <v>16</v>
      </c>
      <c r="C94" s="70" t="s">
        <v>7</v>
      </c>
      <c r="D94" s="71">
        <v>3</v>
      </c>
      <c r="E94" s="38">
        <v>60</v>
      </c>
      <c r="F94" s="37">
        <v>4</v>
      </c>
      <c r="G94" s="6"/>
      <c r="H94" s="6">
        <f t="shared" si="2"/>
        <v>0</v>
      </c>
    </row>
    <row r="95" spans="1:8" x14ac:dyDescent="0.35">
      <c r="A95" s="36"/>
      <c r="B95" s="37"/>
      <c r="D95" s="37"/>
      <c r="F95" s="37"/>
      <c r="G95" s="6"/>
      <c r="H95" s="6"/>
    </row>
    <row r="96" spans="1:8" ht="18" customHeight="1" x14ac:dyDescent="0.35">
      <c r="A96" s="72"/>
      <c r="B96" s="63" t="s">
        <v>54</v>
      </c>
      <c r="C96" s="64"/>
      <c r="D96" s="63"/>
      <c r="E96" s="65"/>
      <c r="F96" s="63"/>
      <c r="G96" s="13"/>
      <c r="H96" s="14">
        <f>SUM(H86:H95)</f>
        <v>0</v>
      </c>
    </row>
    <row r="97" spans="1:11" ht="22" customHeight="1" thickBot="1" x14ac:dyDescent="0.4">
      <c r="A97" s="36"/>
      <c r="B97" s="73"/>
      <c r="C97" s="74"/>
      <c r="D97" s="73"/>
      <c r="E97" s="74"/>
      <c r="F97" s="73"/>
      <c r="G97" s="15"/>
      <c r="H97" s="16"/>
    </row>
    <row r="98" spans="1:11" s="19" customFormat="1" ht="19" customHeight="1" thickBot="1" x14ac:dyDescent="0.4">
      <c r="A98" s="75"/>
      <c r="B98" s="76" t="s">
        <v>75</v>
      </c>
      <c r="C98" s="77"/>
      <c r="D98" s="78"/>
      <c r="E98" s="77"/>
      <c r="F98" s="78"/>
      <c r="G98" s="17"/>
      <c r="H98" s="18">
        <f>H96+H82</f>
        <v>0</v>
      </c>
      <c r="K98" s="20"/>
    </row>
    <row r="99" spans="1:11" ht="28.5" customHeight="1" x14ac:dyDescent="0.35">
      <c r="A99" s="36"/>
      <c r="B99" s="73"/>
      <c r="C99" s="74"/>
      <c r="D99" s="73"/>
      <c r="E99" s="74"/>
      <c r="F99" s="73"/>
      <c r="G99" s="15"/>
      <c r="H99" s="16"/>
    </row>
    <row r="100" spans="1:11" ht="22.5" customHeight="1" x14ac:dyDescent="0.35">
      <c r="A100" s="50"/>
      <c r="B100" s="51" t="s">
        <v>56</v>
      </c>
      <c r="C100" s="52"/>
      <c r="D100" s="53"/>
      <c r="E100" s="52"/>
      <c r="F100" s="53"/>
      <c r="G100" s="10"/>
      <c r="H100" s="10"/>
    </row>
    <row r="101" spans="1:11" ht="18" x14ac:dyDescent="0.35">
      <c r="A101" s="36"/>
      <c r="B101" s="60"/>
      <c r="D101" s="37"/>
      <c r="F101" s="37"/>
      <c r="G101" s="6"/>
      <c r="H101" s="7"/>
    </row>
    <row r="102" spans="1:11" ht="15.5" x14ac:dyDescent="0.35">
      <c r="A102" s="36"/>
      <c r="B102" s="40" t="s">
        <v>60</v>
      </c>
      <c r="D102" s="37"/>
      <c r="F102" s="37"/>
      <c r="G102" s="6"/>
      <c r="H102" s="7"/>
    </row>
    <row r="103" spans="1:11" x14ac:dyDescent="0.35">
      <c r="A103" s="36"/>
      <c r="B103" s="73"/>
      <c r="C103" s="74"/>
      <c r="D103" s="73"/>
      <c r="E103" s="74"/>
      <c r="F103" s="73"/>
      <c r="G103" s="15"/>
      <c r="H103" s="16"/>
    </row>
    <row r="104" spans="1:11" x14ac:dyDescent="0.35">
      <c r="A104" s="36"/>
      <c r="B104" s="73"/>
      <c r="C104" s="74"/>
      <c r="D104" s="73"/>
      <c r="E104" s="74"/>
      <c r="F104" s="73"/>
      <c r="G104" s="15"/>
      <c r="H104" s="16"/>
    </row>
    <row r="105" spans="1:11" ht="32.5" customHeight="1" x14ac:dyDescent="0.35">
      <c r="A105" s="36">
        <v>1</v>
      </c>
      <c r="B105" s="61" t="s">
        <v>9</v>
      </c>
      <c r="C105" s="38" t="s">
        <v>7</v>
      </c>
      <c r="D105" s="37">
        <v>2</v>
      </c>
      <c r="E105" s="38">
        <v>31</v>
      </c>
      <c r="F105" s="37">
        <v>173</v>
      </c>
      <c r="G105" s="6"/>
      <c r="H105" s="6">
        <f t="shared" ref="H105:H108" si="3">G105*F105*E105*D105</f>
        <v>0</v>
      </c>
    </row>
    <row r="106" spans="1:11" ht="32.5" customHeight="1" x14ac:dyDescent="0.35">
      <c r="A106" s="36">
        <v>2</v>
      </c>
      <c r="B106" s="61" t="s">
        <v>10</v>
      </c>
      <c r="C106" s="38" t="s">
        <v>7</v>
      </c>
      <c r="D106" s="37">
        <v>4</v>
      </c>
      <c r="E106" s="38">
        <v>31</v>
      </c>
      <c r="F106" s="37">
        <v>173</v>
      </c>
      <c r="G106" s="6"/>
      <c r="H106" s="6">
        <f t="shared" si="3"/>
        <v>0</v>
      </c>
    </row>
    <row r="107" spans="1:11" ht="32.5" customHeight="1" x14ac:dyDescent="0.35">
      <c r="A107" s="36">
        <v>3</v>
      </c>
      <c r="B107" s="61" t="s">
        <v>2</v>
      </c>
      <c r="C107" s="38" t="s">
        <v>7</v>
      </c>
      <c r="D107" s="37">
        <v>1</v>
      </c>
      <c r="E107" s="38">
        <v>31</v>
      </c>
      <c r="F107" s="37">
        <v>173</v>
      </c>
      <c r="G107" s="6"/>
      <c r="H107" s="6">
        <f t="shared" si="3"/>
        <v>0</v>
      </c>
    </row>
    <row r="108" spans="1:11" ht="32.5" customHeight="1" x14ac:dyDescent="0.35">
      <c r="A108" s="36">
        <v>4</v>
      </c>
      <c r="B108" s="61" t="s">
        <v>11</v>
      </c>
      <c r="C108" s="38" t="s">
        <v>7</v>
      </c>
      <c r="D108" s="37">
        <v>4</v>
      </c>
      <c r="E108" s="38">
        <v>31</v>
      </c>
      <c r="F108" s="37">
        <v>173</v>
      </c>
      <c r="G108" s="6"/>
      <c r="H108" s="6">
        <f t="shared" si="3"/>
        <v>0</v>
      </c>
    </row>
    <row r="109" spans="1:11" ht="19" customHeight="1" x14ac:dyDescent="0.35">
      <c r="A109" s="36"/>
      <c r="B109" s="61"/>
      <c r="D109" s="37"/>
      <c r="F109" s="37"/>
      <c r="G109" s="6"/>
      <c r="H109" s="6"/>
    </row>
    <row r="110" spans="1:11" x14ac:dyDescent="0.35">
      <c r="A110" s="62"/>
      <c r="B110" s="63" t="s">
        <v>54</v>
      </c>
      <c r="C110" s="64"/>
      <c r="D110" s="63"/>
      <c r="E110" s="65"/>
      <c r="F110" s="63"/>
      <c r="G110" s="13"/>
      <c r="H110" s="14">
        <f>SUM(H105:H109)</f>
        <v>0</v>
      </c>
    </row>
    <row r="111" spans="1:11" x14ac:dyDescent="0.35">
      <c r="A111" s="36"/>
      <c r="B111" s="73"/>
      <c r="C111" s="74"/>
      <c r="D111" s="73"/>
      <c r="E111" s="74"/>
      <c r="F111" s="73"/>
      <c r="G111" s="15"/>
      <c r="H111" s="16"/>
    </row>
    <row r="112" spans="1:11" x14ac:dyDescent="0.35">
      <c r="A112" s="66"/>
      <c r="B112" s="61"/>
      <c r="D112" s="61"/>
      <c r="E112" s="67"/>
      <c r="F112" s="61"/>
      <c r="G112" s="7"/>
      <c r="H112" s="7"/>
    </row>
    <row r="113" spans="1:11" ht="15.5" x14ac:dyDescent="0.35">
      <c r="A113" s="66"/>
      <c r="B113" s="40" t="s">
        <v>61</v>
      </c>
      <c r="D113" s="61"/>
      <c r="E113" s="67"/>
      <c r="F113" s="61"/>
      <c r="G113" s="7"/>
      <c r="H113" s="7"/>
    </row>
    <row r="114" spans="1:11" x14ac:dyDescent="0.35">
      <c r="A114" s="66"/>
      <c r="B114" s="61"/>
      <c r="D114" s="61"/>
      <c r="E114" s="67"/>
      <c r="F114" s="61"/>
      <c r="G114" s="7"/>
      <c r="H114" s="7"/>
    </row>
    <row r="115" spans="1:11" x14ac:dyDescent="0.35">
      <c r="A115" s="79"/>
      <c r="B115" s="80"/>
      <c r="C115" s="81"/>
      <c r="D115" s="80"/>
      <c r="E115" s="82"/>
      <c r="F115" s="80"/>
      <c r="G115" s="21"/>
      <c r="H115" s="21"/>
    </row>
    <row r="116" spans="1:11" ht="41.15" customHeight="1" x14ac:dyDescent="0.35">
      <c r="A116" s="36">
        <v>1</v>
      </c>
      <c r="B116" s="54" t="s">
        <v>9</v>
      </c>
      <c r="C116" s="38" t="s">
        <v>7</v>
      </c>
      <c r="D116" s="37">
        <v>2</v>
      </c>
      <c r="E116" s="38">
        <v>31</v>
      </c>
      <c r="F116" s="68">
        <v>122</v>
      </c>
      <c r="G116" s="6"/>
      <c r="H116" s="6">
        <f t="shared" ref="H116:H118" si="4">G116*F116*E116*D116</f>
        <v>0</v>
      </c>
    </row>
    <row r="117" spans="1:11" ht="41.15" customHeight="1" x14ac:dyDescent="0.35">
      <c r="A117" s="36">
        <v>2</v>
      </c>
      <c r="B117" s="54" t="s">
        <v>12</v>
      </c>
      <c r="C117" s="38" t="s">
        <v>7</v>
      </c>
      <c r="D117" s="37">
        <v>4</v>
      </c>
      <c r="E117" s="38">
        <v>31</v>
      </c>
      <c r="F117" s="68">
        <v>130</v>
      </c>
      <c r="G117" s="6"/>
      <c r="H117" s="6">
        <f t="shared" si="4"/>
        <v>0</v>
      </c>
    </row>
    <row r="118" spans="1:11" ht="41.15" customHeight="1" x14ac:dyDescent="0.35">
      <c r="A118" s="36">
        <v>3</v>
      </c>
      <c r="B118" s="54" t="s">
        <v>13</v>
      </c>
      <c r="C118" s="38" t="s">
        <v>7</v>
      </c>
      <c r="D118" s="37">
        <v>4</v>
      </c>
      <c r="E118" s="38">
        <v>31</v>
      </c>
      <c r="F118" s="37">
        <v>138</v>
      </c>
      <c r="G118" s="6"/>
      <c r="H118" s="6">
        <f t="shared" si="4"/>
        <v>0</v>
      </c>
    </row>
    <row r="119" spans="1:11" ht="41.15" customHeight="1" x14ac:dyDescent="0.35">
      <c r="A119" s="36">
        <v>4</v>
      </c>
      <c r="B119" s="69" t="s">
        <v>15</v>
      </c>
      <c r="C119" s="70" t="s">
        <v>7</v>
      </c>
      <c r="D119" s="71">
        <v>1</v>
      </c>
      <c r="E119" s="38">
        <v>31</v>
      </c>
      <c r="F119" s="37">
        <v>32</v>
      </c>
      <c r="G119" s="6"/>
      <c r="H119" s="6">
        <f>G119*F119*E119*D119</f>
        <v>0</v>
      </c>
    </row>
    <row r="120" spans="1:11" x14ac:dyDescent="0.35">
      <c r="A120" s="36"/>
      <c r="B120" s="37"/>
      <c r="D120" s="37"/>
      <c r="F120" s="37"/>
      <c r="G120" s="6"/>
      <c r="H120" s="6"/>
    </row>
    <row r="121" spans="1:11" ht="19" customHeight="1" x14ac:dyDescent="0.35">
      <c r="A121" s="72"/>
      <c r="B121" s="63" t="s">
        <v>54</v>
      </c>
      <c r="C121" s="64"/>
      <c r="D121" s="63"/>
      <c r="E121" s="65"/>
      <c r="F121" s="63"/>
      <c r="G121" s="13"/>
      <c r="H121" s="14">
        <f>SUM(H116:H120)</f>
        <v>0</v>
      </c>
    </row>
    <row r="122" spans="1:11" ht="29.15" customHeight="1" thickBot="1" x14ac:dyDescent="0.4">
      <c r="A122" s="36"/>
      <c r="B122" s="73"/>
      <c r="C122" s="74"/>
      <c r="D122" s="73"/>
      <c r="E122" s="74"/>
      <c r="F122" s="73"/>
      <c r="G122" s="15"/>
      <c r="H122" s="16"/>
      <c r="K122" s="9" t="s">
        <v>5</v>
      </c>
    </row>
    <row r="123" spans="1:11" ht="18.5" thickBot="1" x14ac:dyDescent="0.4">
      <c r="A123" s="56"/>
      <c r="B123" s="83" t="s">
        <v>74</v>
      </c>
      <c r="C123" s="58"/>
      <c r="D123" s="57"/>
      <c r="E123" s="59"/>
      <c r="F123" s="57"/>
      <c r="G123" s="11"/>
      <c r="H123" s="22">
        <f>H121+H110</f>
        <v>0</v>
      </c>
    </row>
    <row r="124" spans="1:11" ht="29.5" customHeight="1" thickBot="1" x14ac:dyDescent="0.4">
      <c r="A124" s="84"/>
      <c r="B124" s="85"/>
      <c r="C124" s="74"/>
      <c r="D124" s="85"/>
      <c r="E124" s="86"/>
      <c r="F124" s="85"/>
      <c r="G124" s="23"/>
      <c r="H124" s="24"/>
      <c r="K124" s="9" t="s">
        <v>5</v>
      </c>
    </row>
    <row r="125" spans="1:11" s="27" customFormat="1" ht="25" customHeight="1" thickBot="1" x14ac:dyDescent="0.4">
      <c r="A125" s="87"/>
      <c r="B125" s="88" t="s">
        <v>62</v>
      </c>
      <c r="C125" s="89"/>
      <c r="D125" s="90"/>
      <c r="E125" s="88"/>
      <c r="F125" s="90"/>
      <c r="G125" s="25"/>
      <c r="H125" s="26">
        <f>H123+H98+H63</f>
        <v>0</v>
      </c>
      <c r="K125" s="28"/>
    </row>
    <row r="129" spans="1:6" x14ac:dyDescent="0.35">
      <c r="A129" s="67"/>
      <c r="B129" s="67"/>
      <c r="D129" s="67"/>
      <c r="E129" s="67"/>
      <c r="F129" s="67"/>
    </row>
  </sheetData>
  <sheetProtection algorithmName="SHA-512" hashValue="kiIA5X1nQ+8XDmwjbe1IG+fwmyqkSRz8pMKLSlzR1ojFfXG0Yo72NGkdHmfjmHYJlMvzZMoKerbmIfTao5D7cA==" saltValue="QRLElP06KywiKCbXBmtnzg==" spinCount="100000" sheet="1" objects="1" scenarios="1"/>
  <mergeCells count="1">
    <mergeCell ref="A4:H4"/>
  </mergeCells>
  <pageMargins left="0.7" right="0.7" top="0.75" bottom="0.75" header="0.3" footer="0.3"/>
  <pageSetup scale="65" fitToHeight="0" orientation="portrait" r:id="rId1"/>
  <rowBreaks count="2" manualBreakCount="2">
    <brk id="45" max="7" man="1"/>
    <brk id="83"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BOQ </vt:lpstr>
      <vt:lpstr>'BOQ '!Print_Area</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Fikile Ngwane</dc:creator>
  <cp:lastModifiedBy>Tebogo Seyama</cp:lastModifiedBy>
  <cp:lastPrinted>2025-01-22T13:54:43Z</cp:lastPrinted>
  <dcterms:created xsi:type="dcterms:W3CDTF">2024-12-04T12:02:33Z</dcterms:created>
  <dcterms:modified xsi:type="dcterms:W3CDTF">2025-03-25T06:25:07Z</dcterms:modified>
</cp:coreProperties>
</file>