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KgasapTA\Desktop\Additional\"/>
    </mc:Choice>
  </mc:AlternateContent>
  <bookViews>
    <workbookView xWindow="480" yWindow="290" windowWidth="15600" windowHeight="9690" tabRatio="808" activeTab="4"/>
  </bookViews>
  <sheets>
    <sheet name="A-Bush-Treesclearing" sheetId="10" r:id="rId1"/>
    <sheet name="B-Sub-Weed-Herbicide" sheetId="16" r:id="rId2"/>
    <sheet name="C-Grass tractor-brushcutter" sheetId="6" r:id="rId3"/>
    <sheet name="D-Waterlogged-Reeds" sheetId="14" r:id="rId4"/>
    <sheet name="E-Grass brushcutter" sheetId="17" r:id="rId5"/>
  </sheets>
  <definedNames>
    <definedName name="_xlnm.Print_Area" localSheetId="0">'A-Bush-Treesclearing'!$A$1:$H$40</definedName>
    <definedName name="_xlnm.Print_Area" localSheetId="1">'B-Sub-Weed-Herbicide'!$B$1:$I$22</definedName>
    <definedName name="_xlnm.Print_Area" localSheetId="2">'C-Grass tractor-brushcutter'!$A$1:$I$24</definedName>
    <definedName name="_xlnm.Print_Area" localSheetId="3">'D-Waterlogged-Reeds'!$A$1:$J$26</definedName>
    <definedName name="_xlnm.Print_Area" localSheetId="4">'E-Grass brushcutter'!$A$1:$J$21</definedName>
  </definedNames>
  <calcPr calcId="162913"/>
</workbook>
</file>

<file path=xl/calcChain.xml><?xml version="1.0" encoding="utf-8"?>
<calcChain xmlns="http://schemas.openxmlformats.org/spreadsheetml/2006/main">
  <c r="F21" i="17" l="1"/>
  <c r="D10" i="17" s="1"/>
  <c r="E21" i="17"/>
  <c r="F23" i="6"/>
  <c r="G22" i="16"/>
  <c r="E11" i="16" s="1"/>
  <c r="F22" i="16"/>
  <c r="F25" i="14"/>
  <c r="D11" i="14" s="1"/>
  <c r="E25" i="14"/>
  <c r="F40" i="10"/>
  <c r="D11" i="10" s="1"/>
  <c r="E40" i="10"/>
  <c r="D10" i="6"/>
  <c r="E23" i="6"/>
</calcChain>
</file>

<file path=xl/sharedStrings.xml><?xml version="1.0" encoding="utf-8"?>
<sst xmlns="http://schemas.openxmlformats.org/spreadsheetml/2006/main" count="323" uniqueCount="135">
  <si>
    <t>Resource Type</t>
  </si>
  <si>
    <t>Component description</t>
  </si>
  <si>
    <t xml:space="preserve">Comments </t>
  </si>
  <si>
    <t>Date</t>
  </si>
  <si>
    <t xml:space="preserve">Actual </t>
  </si>
  <si>
    <t>Weight</t>
  </si>
  <si>
    <t>Technical Threshold</t>
  </si>
  <si>
    <t>ENQUIRY NO</t>
  </si>
  <si>
    <t>NAME OF BUYER</t>
  </si>
  <si>
    <t>NAME OF PM</t>
  </si>
  <si>
    <t>PROJECT</t>
  </si>
  <si>
    <t xml:space="preserve">SCOPE </t>
  </si>
  <si>
    <t>Technical Evaluator Names</t>
  </si>
  <si>
    <t>PURPOSE</t>
  </si>
  <si>
    <t>To assess whether the above-mentioned supplier/s submitted the required technical documentation as required in the Enquiry referenced above, and that the documentation complies with the specified requirements.</t>
  </si>
  <si>
    <t>EVALUATION CRITERIA</t>
  </si>
  <si>
    <t>Item No.</t>
  </si>
  <si>
    <t>Score</t>
  </si>
  <si>
    <t>Company relevant experience</t>
  </si>
  <si>
    <t>Tractor with a Slasher and the truck/trailer to transport the tractor with a slasher.</t>
  </si>
  <si>
    <t xml:space="preserve">Manpower/Key personnel  and qualifications </t>
  </si>
  <si>
    <t>Vehicles</t>
  </si>
  <si>
    <t xml:space="preserve">Licensed vehicles with Ownership and Registration documentation to be in the name of the tendering company or name of Company owner. 
If leased, a lease agreement to be submitted (only lease agreement from registered Vehicle rental companies) 
The tenders are required to submit the required proof, if not submitted then the tenderer will score 0.
zero or fullmarks
</t>
  </si>
  <si>
    <t>Companies with &lt;6 months experience will score 0
Sliding scale</t>
  </si>
  <si>
    <t>Accreditation - SETA Accredited training</t>
  </si>
  <si>
    <t>TOTAL</t>
  </si>
  <si>
    <t>• Tractor with a Slasher: Operator certificate (X1)</t>
  </si>
  <si>
    <t>6 months to 1 year experience (1)
1 to 3 years experience (2)
&gt;3 years experience (5)</t>
  </si>
  <si>
    <t>117058 - Maintain a chainsaw and cut felled timber using a chainsaw</t>
  </si>
  <si>
    <t>117061 - De-branch felled trees using a chainsaw in a production situation</t>
  </si>
  <si>
    <t>117062 - Fell trees with a chainsaw using the standard technique and felling levers</t>
  </si>
  <si>
    <t>117066 - Fell trees with a chainsaw using specialised techniques</t>
  </si>
  <si>
    <t>117069 - Cross-cut felled trees using a chainsaw in a production situation</t>
  </si>
  <si>
    <t>117064 - Fell trees using a chainsaw in a production situation</t>
  </si>
  <si>
    <t xml:space="preserve">23243 - Operate brush-cutters in commercial forestry </t>
  </si>
  <si>
    <t>262157 - Conduct pruning activities according to industry standards - including Reed cutting</t>
  </si>
  <si>
    <t>262187 - Operate a chainsaw from a rope and harness</t>
  </si>
  <si>
    <t>262280 - Climb a tree according to safe working practices</t>
  </si>
  <si>
    <t>262258 - Perform aerial rescue from a tree</t>
  </si>
  <si>
    <t>262301 - Dismantle trees according to acceptable industry standards and safe practices</t>
  </si>
  <si>
    <t>The tenderers are required to submit the four certificates listed to score full points. If one certificate is submitted then the tenderer will score 0.
Note: The certificates submitted for this item needs to be for the same resources as reflected in the Company Organogram 
Only certified copies will be accepted. The certified copy of the original certificate should not be older than 3 months
Zero or fullmarks</t>
  </si>
  <si>
    <t>Minimum Herbicide Application training Certificate (X1)</t>
  </si>
  <si>
    <t>Only certified copies will be accepted. The certified copy of the original certificate should not be older than 3 months
zero or fullmarks</t>
  </si>
  <si>
    <t>Minimum 4 Brush Cutter Operators therefore certificates must be for each operator. SETA Accredited training only - SAQA IDs: 
• 262185 (X4) Identify types and basic characteristics of tree families,
• 23243 (X4) Operate brushcutters in commercial forestry</t>
  </si>
  <si>
    <t xml:space="preserve">Minimum 6 months related experience in grass cutting. A reference letter from previous work completed, this letter should specify the Type of service rendered (2), Duration (2) and reference client Name (3) and Contact (3) details. </t>
  </si>
  <si>
    <t>Minimum Five (x 5) Basic Swimming Certificates (for waterlogged reeds risk)</t>
  </si>
  <si>
    <t>1 point per certificate. Only certified copies will be accepted. The certified copy of the original certificate should not be older than 3 months
zero or fullmarks</t>
  </si>
  <si>
    <t>NAME OF CONTRACTOR</t>
  </si>
  <si>
    <t>Minimum  4 Brush Cutter  Operators therefore certificates must be for each operator. SETA Accredited training only - SAQA IDs: 
• 262185 (X4) Identify types and basic characteristics of tree families,
• 23243 (X4) Operate brushcutters in commercial forestry</t>
  </si>
  <si>
    <t>Detailed organogram of proposed vegetation teams to be used for this project. 
1X Project Manager (1), 1X Site supervisor (1), 4X Brushcutter operators (4), 1X PCO Licenced worker (1), 2X Chainsaw operators (2), 1X Registered Safety Officer as per OHS Act (1) must be clearly indicated</t>
  </si>
  <si>
    <t xml:space="preserve">Minimum Two (2) Chainsaw Operators therefore certificates must be for each operator. SETA Accredited training only - SAQA ID are referenced below: 
Note: The certificates submitted for this item needs to be for the same resources as reflected in the Company Organogram
Only certified copies will be accepted. The certified copy of the original certificate should not be older than 3 months
</t>
  </si>
  <si>
    <t>1.1</t>
  </si>
  <si>
    <t>1.2</t>
  </si>
  <si>
    <t>2.1</t>
  </si>
  <si>
    <t>2.2</t>
  </si>
  <si>
    <t>2.3</t>
  </si>
  <si>
    <t>2.4</t>
  </si>
  <si>
    <t>2.5</t>
  </si>
  <si>
    <t>2.6</t>
  </si>
  <si>
    <t>2.7</t>
  </si>
  <si>
    <t>2.8</t>
  </si>
  <si>
    <t>2.9</t>
  </si>
  <si>
    <t>2.10</t>
  </si>
  <si>
    <t>2.11</t>
  </si>
  <si>
    <t>2.12</t>
  </si>
  <si>
    <t>2.13</t>
  </si>
  <si>
    <t>2.14</t>
  </si>
  <si>
    <t>2.15</t>
  </si>
  <si>
    <t>2.16</t>
  </si>
  <si>
    <t>3.1</t>
  </si>
  <si>
    <t>3.2</t>
  </si>
  <si>
    <t>4.1</t>
  </si>
  <si>
    <t>4.2</t>
  </si>
  <si>
    <t>Minimum   one (1) Supervisor  with the following  certificates ; 
• HIRA certificate
• Species Identification Training certificate
• Supervisory Course Training certificate</t>
  </si>
  <si>
    <t>1.3</t>
  </si>
  <si>
    <t>Minimum  two certificate(s) ; 
• ORHVS (HVO 02) : 1x Supervisor; 1 x PCO Holder</t>
  </si>
  <si>
    <t>Minimum  two certificate(s) ; 
• ORHVS (HVO 02) : 1x Supervisor</t>
  </si>
  <si>
    <t>The tenderers are required to submit the two certificates listed to score full points. If one certificate is submitted then the tenderer will score 2 points.
Note: The certificates submitted for this item needs to be for the same resources as reflected in the Company Organogram 
Only certified copies will be accepted. The certified copy of the original certificate should not be older than 3 months
Sliding scale</t>
  </si>
  <si>
    <t>Only certified copy will be accepted. The certified copy of the original certificate should not be older than 3 months
zero or fullmarks</t>
  </si>
  <si>
    <t xml:space="preserve">Minimum one(1) Seven - seater vehicle to transport personnel with an Equipment Trailer 
Or
Two (2) X double cab bakkie with passenger seats’ belts fitted at the back.
Or
Four (4) X single cab bakkies with passenger seats’ belts fitted
</t>
  </si>
  <si>
    <t>Boat/Engine Propelled boat/Canoe with a trailer for transportation</t>
  </si>
  <si>
    <t xml:space="preserve">Minimum 6 months related experience in cutting waterlogged reeds. A reference letter from previous work completed, this letter should specify the Type of service rendered (2), Duration (2) and reference client Name (2) and Contact (2) details. </t>
  </si>
  <si>
    <t>Detailed organogram of proposed vegetation teams to be used for this project. 
1X Project Manager (2), 1X Site supervisor (2), 4X Brushcutter operators (4),1 x Boat Skipper, 1X Registered Safety Officer as per OHS Act (2) must be clearly indicated</t>
  </si>
  <si>
    <t>Companies with &lt;6 months experience will score 0
Zero or full marks</t>
  </si>
  <si>
    <t>86% as a minimum score will be accepted for tenders.</t>
  </si>
  <si>
    <t xml:space="preserve">The approved tender submission score sheet shall be issued with the enquiry document to be used for technical evaluation.
The score for all documents will not be exclusively based on submission; the content and quality of the documents will be considered.
Comments field to be populated for all scores. If the contractor complies with the all the requirements, he will achieve the maximum score for each item.
The engineering gatekeeper is 86%.
Gatekeeper Minimum of 1 team (1xSupervisor, 4xbrushcutters, 1 x Boat Skipper, 2xGeneral workers) </t>
  </si>
  <si>
    <t xml:space="preserve">Vehicle with passenger seats’ belts fitted at the back to transport a minimum of one team consisting of ten personnel with a tow bar as well as the Equipment Trailer. </t>
  </si>
  <si>
    <t>Minimum one (1) Supervisor with the following  certificates ; 
• HIRA certificate
• Species Identification Training certificate
• Supervisory Course Training certificate</t>
  </si>
  <si>
    <t>Note: Submit the company organogram. The certificates submitted for this item needs to be for the same resources as reflected in the Company Organogram.
PCO Certificate for Weed control must be supported by an appointment letter signed by both the PCO holder and the tenderer.
Only certified copies will be accepted. The certified copy of the original certificate should not be older than 3 months
Zero or full marks</t>
  </si>
  <si>
    <t>Companies with &lt;6 months experience will score 0
Zero or full marks</t>
  </si>
  <si>
    <t xml:space="preserve">The approved tender submission score sheet shall be issued with the enquiry document to be used for technical evaluation.
The score for all documents will not be exclusively based on submission; the content and quality of the documents will be considered.
Comments field to be populated for all scores. If the contractor complies with the all the requirements, he will achieve the maximum score for each item.
The engineering gatekeeper is 86%.
Gatekeeper Minimum of 1 team (1xSupervisor, 2xChainsaw Operators,4xbrushcutters, 1 x PCO Holder,  1xherbicide applicator, 2xGeneral workers) </t>
  </si>
  <si>
    <t>The tenders are required to submit all the certificates listed to score full points. 1 point per certificate.
Note: The certificates submitted for this item needs to be for the same resources as reflected in the Company Organogram
Only certified copies will be accepted. The certified copy of the original certificate should not be older than 3 months
Zero or full marks</t>
  </si>
  <si>
    <t>full points for chainsaw operator certificates submitted.
Zero or fullmarks</t>
  </si>
  <si>
    <t>Vegetation management through puling out of Weeds, removal of weeds and herbicide application within Eskom Power Stations and Substations for the purposes of alleviating fire risks and safe vegetation clearance to powerlines while compliant to Eskom SHEQ and procurement policies and procedures.</t>
  </si>
  <si>
    <t xml:space="preserve">Certified copies of PCO licence and Applicator training:
• PCO Certificate for Weed control (4)
• HIRA certificate (1)
</t>
  </si>
  <si>
    <t>The tenderers are required to submit the three certificates listed to score full points. If one certificate is submitted then the tenderer will score 0.
Note: The certificates submitted for this item needs to be for the same resources as reflected in the Company Organogram 
Only certified copies will be accepted. The certified copy of the original certificate should not be older than 3 months
Zero or fullmarks</t>
  </si>
  <si>
    <t>The tenderers are required to submit the two certificates listed to score full points. If one certificate is submitted then the tenderer will score half marks.
Note: The certificates submitted for this item needs to be for the same resources as reflected in the Company Organogram 
Only certified copies will be accepted. The certified copy of the original certificate should not be older than 3 months
Sliding scale</t>
  </si>
  <si>
    <t>Note: Submit the company organogram. The certificates submitted for this item needs to be for the same resources as reflected in the Company Organogram.
PCO Certificate for Weed control must be supported by an appointment letter signed by both the PCO holder and the tenderer.
Only certified copies will be accepted. The certified copy of the original certificate should not be older than 3 months
zero or full marks</t>
  </si>
  <si>
    <t>Minimum  two certificate(s) ; 
• ORHVS (HVO 02) : 1x Supervisor(10); 1 x PCO Holder(10)</t>
  </si>
  <si>
    <t xml:space="preserve">Minimum 6 months related experience in Weeding, hand-pull-out of weeds, Removal of weeds and Herbicide Application. A reference letter from previous work completed, this letter should specify the Type of service rendered (2), Duration (2) and reference client Name (2) and Contact (2) details. </t>
  </si>
  <si>
    <t>70% as a minimum score will be accepted for tenders.</t>
  </si>
  <si>
    <t xml:space="preserve">The approved tender submission score sheet shall be issued with the enquiry document to be used for technical evaluation.
The score for all documents will not be exclusively based on submission; the content and quality of the documents will be considered.
Comments field to be populated for all scores. If the contractor complies with the all the requirements, he will achieve the maximum score for each item.
The engineering gatekeeper is 70%.
Gatekeeper Minimum of 1 team (1xSupervisor, 1 x PCO Holder, 1xherbicide applicator, 4xGeneral workers) </t>
  </si>
  <si>
    <t>Vegetation management through Grass Cutting with Tractor(s) and or Brushcutters  where required under Eskom power lines and within Eskom Power Stations and Substations for the purposes of alleviating fire risks and safe vegetation clearance to powerlines while compliant to Eskom SHEQ and procurement policies and procedures.</t>
  </si>
  <si>
    <t>Vegetation management through bushclearing, brushcutting, chainsaw and removal of cut vegetation where required under Eskom power lines and within Eskom Power Stations and Substations for the purposes of alleviating fire risks and safe vegetation clearance to powerlines while compliant to Eskom SHEQ and procurement policies and procedures.</t>
  </si>
  <si>
    <t xml:space="preserve">Vehicle with passenger seats’ belts fitted at the back to transport a minimum of one team consisting of seven/eight personnel with a tow bar as well as the Equipment Trailer. </t>
  </si>
  <si>
    <t>Detailed organogram of proposed vegetation teams to be used for this project. 
1X Project Manager (2), 1X Site supervisor (3), 4X Brushcutter operators (4), 1X Tractor/Slasher Operator (4), 1X Registered Safety Officer as per OHS Act (2) must be clearly indicated</t>
  </si>
  <si>
    <t>Minimum One certificate ; 
• ORHVS (HVO 02) : 1x Supervisor</t>
  </si>
  <si>
    <t>The tenderers are required to submit the certificate listed to score full points. If the certificate is not submitted then the tenderer will score 0 points.
Note: The certificate submitted for this item needs to be for the same resource as reflected in the Company Organogram 
Only certified copy will be accepted. The certified copy of the original certificate should not be older than 3 months
Sliding scale</t>
  </si>
  <si>
    <t>The tenders are required to submit all the SETA accredited certificates listed to score full points. If the certificate is not  submitted then the tenderer will score 0
Only certified copy will be accepted. The certified copy of the original certificate should not be older than 3 months
zero or fullmarks</t>
  </si>
  <si>
    <t>The tenders are required to submit all the certificates listed to score full points. 1 point per certificate.
Note: The certificates submitted for this item needs to be for the same resources as reflected in the Company Organogram 
Only certified copies will be accepted. The certified copy of the original certificate should not be older than 3 months
Zero or fullmarks</t>
  </si>
  <si>
    <t>3.3</t>
  </si>
  <si>
    <t xml:space="preserve">Minimum 6 months related experience in Bushclearing and Tree Cutting as well as Herbicide application. A reference letter from previous work completed, this letter should specify the Type of service rendered (2), Duration (2) and reference client Name (1) and Contact (1) details.                                        </t>
  </si>
  <si>
    <t xml:space="preserve">Minimum 6 months related experience in High Risk Tree felling/cutting as well as Herbicide application. A reference letter from previous work completed, this letter should specify the Type of service rendered (2), Duration (2) and reference client Name (1) and Contact (1) details.                                                                                           </t>
  </si>
  <si>
    <t>3.4</t>
  </si>
  <si>
    <t>Company relevant experience High Risk Tree felling/cutting</t>
  </si>
  <si>
    <t xml:space="preserve">Company relevant experience Bushclearing and Tree Cutting </t>
  </si>
  <si>
    <t xml:space="preserve">Certified copies of PCO licence and Applicator training:
• PCO Certificate for Weed control (2)
• HIRA certificate (1)                                                                            • Species Identification Training certificate(1)
</t>
  </si>
  <si>
    <t xml:space="preserve">Vehicle to be considered are as follows: 
                                                                                                   Minimum one(1): Seven-Ten seater vehicle with tow-bar to transport personnel with an Equipment Trailer.
Or
Two (2) X 4x4 double cab bakkie with passenger seats’ belts fitted at the back as well as the with tow-bar.
Or
Five (5) X single cab bakkies with passenger seats’ belts fitted as well as the with tow-bar.
</t>
  </si>
  <si>
    <t xml:space="preserve">Vehicle to be considered are as follows: 
                                                                                                   Minimum one(1): Seven-Ten seater vehicle with tow-bar to transport personnel with an Equipment Trailer 
Or
Two (2) X (4x4) double cab bakkie with passenger seats’ belts fitted at the back as well as the with tow-bar.
Or
Five (5) X single cab bakkies with passenger seats’ belts fitted as well as the with tow-bar.
</t>
  </si>
  <si>
    <t xml:space="preserve">Vehicle to be considered are as follows: 
                                                                                                   Minimum one(1): Seven-Ten seater vehicle with tow-bar to transport personnel with an Equipment Trailer 
Or
Two (2) X (4x4) double cab bakkie with passenger seats’ belts fitted at the back as well as the with tow-bar.
Or
Five (2) X single cab bakkies with passenger seats’ belts fitted as well as the with tow-bar.
</t>
  </si>
  <si>
    <t xml:space="preserve">The approved tender submission score sheet shall be issued with the enquiry document to be used for technical evaluation.
The score for all documents will not be exclusively based on submission; the content and quality of the documents will be considered.
Comments field to be populated for all scores. If the contractor complies with the all the requirements, he will achieve the maximum score for each item.
The engineering gatekeeper is 75%.
Gatekeeper Minimum of 1 team (1x Supervisor, 4x brushcutters, 2x General workers, 1x Tractor with a slasher operator) </t>
  </si>
  <si>
    <t>75% as a minimum score will be accepted for tenders.</t>
  </si>
  <si>
    <t>Vegetation managemen through bushcutting of waterlogged reeds and removal of cut vegetation where required under Eskom power lines, Eskom Power Stations and Substations for the purposes of alleviating fire risks and safe vegetation clearance to powerlines while compliant to Eskom SHEQ and procurement policies and procedures.</t>
  </si>
  <si>
    <t xml:space="preserve">Accreditation - Accredited Boat Skipper License/training cerficate </t>
  </si>
  <si>
    <t>Minimum one Boat Driver/Boat Skipper License/training cerficate (X1)</t>
  </si>
  <si>
    <t>If the Organogram Is not submitted, the tenderer will score zero. If the Organogram is incomplete, the tenderer will score points according to the appointment indicated on the Organogram.                                                                                             Sliding Scale</t>
  </si>
  <si>
    <t xml:space="preserve">The approved tender submission score sheet shall be issued with the enquiry document to be used for technical evaluation.
The score for all documents will not be exclusively based on submission; the content and quality of the documents will be considered.
Comments field to be populated for all scores. If the contractor complies with the all the requirements, he will achieve the maximum score for each item.
The engineering gatekeeper is 75%.
Gatekeeper Minimum of 1 team (1x Supervisor, 6x brushcutters) </t>
  </si>
  <si>
    <t>Minimum  6 Brush Cutter  Operators therefore certificates must be for each operator. SETA Accredited training only - SAQA IDs: 
• 262185 (X4) Identify types and basic characteristics of tree families,
• 23243 (X4) Operate brushcutters in commercial forestry</t>
  </si>
  <si>
    <t>Detailed organogram of proposed vegetation teams to be used for this project. 
1X Project Manager (2), 1X Site supervisor (3), 6X Brushcutter operators (8), 1X Registered Safety Officer as per OHS Act (3) must be clearly indicated</t>
  </si>
  <si>
    <t>Detailed organogram of proposed vegetation teams to be used for this project. 
1X Project Manager (2), 1X Site supervisor (2), 1X PCO Licenced worker (2), 1x Herbicide (2) Applicator 1X Registered Safety Officer as per OHS Act (2) must be clearly indicated</t>
  </si>
  <si>
    <t>Vegetation Management Services On Eskom Transmission North East Grid Powerlines And HV Plant Substations (D-Waterlogged-Reeds)</t>
  </si>
  <si>
    <t>Vegetation Management Services On Eskom Transmission North East Grid Powerlines And HV Plant Substations (B-Sub-Weed-Herbicide)</t>
  </si>
  <si>
    <t>Vegetation Management Services On Eskom Transmission North East Grid Powerlines And HV Plant Substations (A-Bush-Treesclearing)</t>
  </si>
  <si>
    <t>Vegetation Management Services On Eskom Transmission North East Grid Powerlines And HV Plant Substations (C-Grass tractor-brushcutters)</t>
  </si>
  <si>
    <t>Vegetation Management Services On Eskom Transmission North East Grid Powerlines And HV Plant Substations(E-Grass brushcutters)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</si>
</sst>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2"/>
      <color theme="1"/>
      <name val="Calibri"/>
      <family val="2"/>
      <scheme val="minor"/>
    </font>
    <font>
      <sz val="11"/>
      <color theme="1"/>
      <name val="Arial"/>
      <family val="2"/>
    </font>
    <font>
      <b/>
      <sz val="12"/>
      <color theme="1"/>
      <name val="Arial"/>
      <family val="2"/>
    </font>
    <font>
      <b/>
      <sz val="10"/>
      <color theme="1"/>
      <name val="Arial"/>
      <family val="2"/>
    </font>
    <font>
      <b/>
      <sz val="11"/>
      <color theme="1"/>
      <name val="Arial"/>
      <family val="2"/>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s>
  <cellStyleXfs count="1">
    <xf numFmtId="0" fontId="0" fillId="0" borderId="0"/>
  </cellStyleXfs>
  <cellXfs count="89">
    <xf numFmtId="0" fontId="0" fillId="0" borderId="0" xfId="0"/>
    <xf numFmtId="0" fontId="0" fillId="0" borderId="0" xfId="0"/>
    <xf numFmtId="0" fontId="0" fillId="0" borderId="1" xfId="0" applyBorder="1" applyAlignment="1">
      <alignment wrapText="1"/>
    </xf>
    <xf numFmtId="0" fontId="0" fillId="0" borderId="0" xfId="0" applyAlignment="1">
      <alignment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1" fillId="2" borderId="4"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0" fillId="0" borderId="1" xfId="0" applyFill="1" applyBorder="1"/>
    <xf numFmtId="0" fontId="0" fillId="0" borderId="1" xfId="0" applyFill="1" applyBorder="1" applyAlignment="1">
      <alignment horizontal="center" vertical="center"/>
    </xf>
    <xf numFmtId="0" fontId="0" fillId="0" borderId="7" xfId="0" applyFill="1" applyBorder="1" applyAlignment="1">
      <alignment horizontal="center" vertical="center" wrapText="1"/>
    </xf>
    <xf numFmtId="0" fontId="0" fillId="0" borderId="8" xfId="0" applyFill="1" applyBorder="1" applyAlignment="1">
      <alignment horizontal="center" vertical="center"/>
    </xf>
    <xf numFmtId="0" fontId="5" fillId="0" borderId="8" xfId="0" applyFont="1" applyFill="1" applyBorder="1" applyAlignment="1">
      <alignment horizontal="center" vertical="center" wrapText="1"/>
    </xf>
    <xf numFmtId="1" fontId="0" fillId="0" borderId="7" xfId="0" applyNumberFormat="1" applyFill="1" applyBorder="1" applyAlignment="1">
      <alignment horizontal="center" vertical="center"/>
    </xf>
    <xf numFmtId="0" fontId="0" fillId="0" borderId="6" xfId="0" applyFill="1" applyBorder="1" applyAlignment="1">
      <alignment horizontal="center" vertical="center"/>
    </xf>
    <xf numFmtId="1" fontId="0" fillId="0" borderId="5" xfId="0" applyNumberFormat="1" applyFill="1" applyBorder="1" applyAlignment="1">
      <alignment horizontal="center" vertical="center"/>
    </xf>
    <xf numFmtId="0" fontId="0" fillId="0" borderId="8" xfId="0" applyFill="1" applyBorder="1" applyAlignment="1">
      <alignment horizontal="center" vertical="center" wrapText="1"/>
    </xf>
    <xf numFmtId="0" fontId="0" fillId="0" borderId="1" xfId="0" applyFill="1" applyBorder="1" applyAlignment="1">
      <alignment vertical="center" wrapText="1"/>
    </xf>
    <xf numFmtId="0" fontId="0" fillId="0" borderId="4" xfId="0" applyFill="1" applyBorder="1" applyAlignment="1">
      <alignment vertical="center" wrapText="1"/>
    </xf>
    <xf numFmtId="0" fontId="0" fillId="0" borderId="4" xfId="0" applyFill="1" applyBorder="1" applyAlignment="1">
      <alignment horizontal="center" vertical="center" wrapText="1"/>
    </xf>
    <xf numFmtId="0" fontId="0" fillId="0" borderId="9" xfId="0" applyFill="1" applyBorder="1" applyAlignment="1">
      <alignment horizontal="center" vertical="center" wrapText="1"/>
    </xf>
    <xf numFmtId="0" fontId="1" fillId="2" borderId="12"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9" xfId="0" applyFill="1" applyBorder="1" applyAlignment="1">
      <alignment horizontal="center" vertical="center" wrapText="1"/>
    </xf>
    <xf numFmtId="0" fontId="0" fillId="0" borderId="2" xfId="0" applyFill="1" applyBorder="1" applyAlignment="1">
      <alignment vertical="center" wrapText="1"/>
    </xf>
    <xf numFmtId="0" fontId="0" fillId="0" borderId="14" xfId="0" applyBorder="1"/>
    <xf numFmtId="0" fontId="0" fillId="0" borderId="15" xfId="0" applyBorder="1"/>
    <xf numFmtId="0" fontId="3" fillId="2" borderId="16" xfId="0" applyFont="1" applyFill="1" applyBorder="1" applyAlignment="1">
      <alignment vertical="center" wrapText="1"/>
    </xf>
    <xf numFmtId="0" fontId="0" fillId="0" borderId="18" xfId="0" applyBorder="1"/>
    <xf numFmtId="0" fontId="0" fillId="0" borderId="0" xfId="0" applyBorder="1"/>
    <xf numFmtId="0" fontId="0" fillId="0" borderId="18" xfId="0" applyBorder="1" applyAlignment="1">
      <alignment wrapText="1"/>
    </xf>
    <xf numFmtId="0" fontId="0" fillId="0" borderId="0" xfId="0" applyBorder="1" applyAlignment="1">
      <alignment wrapText="1"/>
    </xf>
    <xf numFmtId="0" fontId="0" fillId="0" borderId="0" xfId="0" applyBorder="1" applyAlignment="1"/>
    <xf numFmtId="0" fontId="0" fillId="0" borderId="21" xfId="0" applyBorder="1"/>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0" fillId="0" borderId="19" xfId="0" applyFill="1" applyBorder="1" applyAlignment="1">
      <alignment wrapText="1"/>
    </xf>
    <xf numFmtId="0" fontId="0" fillId="0" borderId="24" xfId="0" applyFill="1" applyBorder="1" applyAlignment="1">
      <alignment horizontal="center" wrapText="1"/>
    </xf>
    <xf numFmtId="0" fontId="0" fillId="0" borderId="25" xfId="0" applyFill="1" applyBorder="1" applyAlignment="1">
      <alignment wrapText="1"/>
    </xf>
    <xf numFmtId="0" fontId="0" fillId="0" borderId="24" xfId="0" applyFill="1" applyBorder="1" applyAlignment="1">
      <alignment horizontal="center" vertical="center" wrapText="1"/>
    </xf>
    <xf numFmtId="0" fontId="0" fillId="0" borderId="22" xfId="0" applyFill="1" applyBorder="1" applyAlignment="1">
      <alignment horizontal="center" vertical="center" wrapText="1"/>
    </xf>
    <xf numFmtId="0" fontId="0" fillId="0" borderId="26" xfId="0" applyFill="1" applyBorder="1" applyAlignment="1">
      <alignment horizontal="center" vertical="center" wrapText="1"/>
    </xf>
    <xf numFmtId="0" fontId="2" fillId="0" borderId="0" xfId="0" applyFont="1" applyBorder="1" applyAlignment="1">
      <alignment horizontal="left" vertical="center"/>
    </xf>
    <xf numFmtId="0" fontId="3" fillId="2" borderId="28" xfId="0" applyFont="1" applyFill="1" applyBorder="1" applyAlignment="1">
      <alignment vertical="center" wrapText="1"/>
    </xf>
    <xf numFmtId="0" fontId="4" fillId="2" borderId="25" xfId="0" applyFont="1" applyFill="1" applyBorder="1" applyAlignment="1">
      <alignment horizontal="left" vertical="center" wrapText="1"/>
    </xf>
    <xf numFmtId="0" fontId="4" fillId="2" borderId="25" xfId="0" applyFont="1" applyFill="1" applyBorder="1" applyAlignment="1">
      <alignment vertical="center" wrapText="1"/>
    </xf>
    <xf numFmtId="0" fontId="0" fillId="0" borderId="18" xfId="0" applyBorder="1" applyAlignment="1"/>
    <xf numFmtId="0" fontId="2" fillId="0" borderId="25" xfId="0" applyFont="1" applyFill="1" applyBorder="1" applyAlignment="1">
      <alignment vertical="center" wrapText="1"/>
    </xf>
    <xf numFmtId="0" fontId="0" fillId="0" borderId="7" xfId="0" applyFill="1" applyBorder="1" applyAlignment="1">
      <alignment horizontal="center" vertical="center"/>
    </xf>
    <xf numFmtId="0" fontId="0" fillId="0" borderId="0" xfId="0" applyAlignment="1">
      <alignment horizontal="center"/>
    </xf>
    <xf numFmtId="0" fontId="0" fillId="0" borderId="22" xfId="0" applyFill="1" applyBorder="1" applyAlignment="1">
      <alignment horizontal="center" vertical="center" wrapText="1"/>
    </xf>
    <xf numFmtId="0" fontId="0" fillId="0" borderId="26" xfId="0" applyFill="1" applyBorder="1" applyAlignment="1">
      <alignment horizontal="center" vertical="center" wrapText="1"/>
    </xf>
    <xf numFmtId="0" fontId="0" fillId="0" borderId="24" xfId="0"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0" fillId="0" borderId="27"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1" xfId="0" applyFill="1" applyBorder="1" applyAlignment="1">
      <alignment horizontal="center" vertical="center" wrapText="1"/>
    </xf>
    <xf numFmtId="0" fontId="2" fillId="0" borderId="4" xfId="0" applyFont="1" applyFill="1" applyBorder="1" applyAlignment="1">
      <alignment horizontal="center" vertical="top" wrapText="1"/>
    </xf>
    <xf numFmtId="0" fontId="2" fillId="0" borderId="9" xfId="0" applyFont="1" applyFill="1" applyBorder="1" applyAlignment="1">
      <alignment horizontal="center" vertical="top" wrapText="1"/>
    </xf>
    <xf numFmtId="0" fontId="2" fillId="0" borderId="10" xfId="0" applyFont="1" applyFill="1" applyBorder="1" applyAlignment="1">
      <alignment horizontal="center" vertical="top" wrapText="1"/>
    </xf>
    <xf numFmtId="0" fontId="0" fillId="0" borderId="22" xfId="0" applyFill="1" applyBorder="1" applyAlignment="1">
      <alignment horizontal="center" wrapText="1"/>
    </xf>
    <xf numFmtId="0" fontId="0" fillId="0" borderId="24" xfId="0" applyFill="1" applyBorder="1" applyAlignment="1">
      <alignment horizontal="center" wrapText="1"/>
    </xf>
    <xf numFmtId="0" fontId="0" fillId="0" borderId="2" xfId="0" applyFill="1" applyBorder="1" applyAlignment="1">
      <alignment vertical="center" wrapText="1"/>
    </xf>
    <xf numFmtId="0" fontId="0" fillId="0" borderId="3" xfId="0" applyFill="1" applyBorder="1" applyAlignment="1">
      <alignment vertical="center" wrapText="1"/>
    </xf>
    <xf numFmtId="0" fontId="0" fillId="0" borderId="20" xfId="0" applyFill="1" applyBorder="1" applyAlignment="1">
      <alignment vertical="center" wrapText="1"/>
    </xf>
    <xf numFmtId="0" fontId="0" fillId="0" borderId="16" xfId="0" applyFill="1" applyBorder="1" applyAlignment="1">
      <alignment horizontal="left" vertical="center" wrapText="1"/>
    </xf>
    <xf numFmtId="0" fontId="0" fillId="0" borderId="17" xfId="0" applyFill="1" applyBorder="1" applyAlignment="1">
      <alignment horizontal="left" vertical="center" wrapText="1"/>
    </xf>
    <xf numFmtId="0" fontId="0" fillId="0" borderId="1" xfId="0" applyFill="1" applyBorder="1" applyAlignment="1">
      <alignment horizontal="left" vertical="center" wrapText="1"/>
    </xf>
    <xf numFmtId="0" fontId="0" fillId="0" borderId="19" xfId="0" applyFill="1" applyBorder="1" applyAlignment="1">
      <alignment horizontal="left" vertical="center" wrapText="1"/>
    </xf>
    <xf numFmtId="0" fontId="0" fillId="0" borderId="1" xfId="0" applyBorder="1" applyAlignment="1">
      <alignment horizontal="left" vertical="center" wrapText="1"/>
    </xf>
    <xf numFmtId="0" fontId="0" fillId="0" borderId="19" xfId="0" applyBorder="1" applyAlignment="1">
      <alignment horizontal="left" vertical="center" wrapText="1"/>
    </xf>
    <xf numFmtId="1" fontId="0" fillId="0" borderId="2" xfId="0" applyNumberFormat="1" applyFill="1" applyBorder="1" applyAlignment="1">
      <alignment horizontal="center" vertical="center" wrapText="1"/>
    </xf>
    <xf numFmtId="0" fontId="0" fillId="0" borderId="3" xfId="0" applyFill="1" applyBorder="1" applyAlignment="1">
      <alignment horizontal="center" vertical="center" wrapText="1"/>
    </xf>
    <xf numFmtId="0" fontId="0" fillId="0" borderId="20" xfId="0" applyFill="1" applyBorder="1" applyAlignment="1">
      <alignment horizontal="center" vertical="center" wrapText="1"/>
    </xf>
    <xf numFmtId="0" fontId="0" fillId="0" borderId="21" xfId="0" applyBorder="1" applyAlignment="1">
      <alignment horizontal="center"/>
    </xf>
    <xf numFmtId="0" fontId="2" fillId="0" borderId="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0" fillId="0" borderId="12"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2" xfId="0" applyFill="1" applyBorder="1" applyAlignment="1">
      <alignment horizontal="center" vertical="center" wrapText="1"/>
    </xf>
    <xf numFmtId="0" fontId="0" fillId="0" borderId="9" xfId="0" applyFill="1" applyBorder="1" applyAlignment="1">
      <alignment horizontal="center" vertical="center" wrapText="1"/>
    </xf>
    <xf numFmtId="0" fontId="2" fillId="0" borderId="25" xfId="0" applyFont="1" applyFill="1" applyBorder="1" applyAlignment="1">
      <alignment horizontal="center" vertical="center" wrapText="1"/>
    </xf>
    <xf numFmtId="0" fontId="0" fillId="0" borderId="10"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1"/>
  <sheetViews>
    <sheetView view="pageBreakPreview" zoomScale="80" zoomScaleNormal="60" zoomScaleSheetLayoutView="80" workbookViewId="0">
      <pane xSplit="7" topLeftCell="H1" activePane="topRight" state="frozen"/>
      <selection pane="topRight" activeCell="D8" sqref="D8:G8"/>
    </sheetView>
  </sheetViews>
  <sheetFormatPr defaultColWidth="9.1796875" defaultRowHeight="14.5" x14ac:dyDescent="0.35"/>
  <cols>
    <col min="1" max="2" width="7.453125" style="3" customWidth="1"/>
    <col min="3" max="3" width="28.7265625" style="1" customWidth="1"/>
    <col min="4" max="4" width="64.7265625" style="1" customWidth="1"/>
    <col min="5" max="5" width="9" style="1" customWidth="1"/>
    <col min="6" max="6" width="9.54296875" style="1" customWidth="1"/>
    <col min="7" max="7" width="51.26953125" style="1" bestFit="1" customWidth="1"/>
    <col min="8" max="16384" width="9.1796875" style="1"/>
  </cols>
  <sheetData>
    <row r="1" spans="1:8" ht="15.5" x14ac:dyDescent="0.35">
      <c r="A1" s="26"/>
      <c r="B1" s="27"/>
      <c r="C1" s="28" t="s">
        <v>7</v>
      </c>
      <c r="D1" s="71"/>
      <c r="E1" s="71"/>
      <c r="F1" s="71"/>
      <c r="G1" s="72"/>
      <c r="H1" s="50"/>
    </row>
    <row r="2" spans="1:8" x14ac:dyDescent="0.35">
      <c r="A2" s="29"/>
      <c r="B2" s="30"/>
      <c r="C2" s="4" t="s">
        <v>8</v>
      </c>
      <c r="D2" s="73"/>
      <c r="E2" s="73"/>
      <c r="F2" s="73"/>
      <c r="G2" s="74"/>
      <c r="H2" s="50"/>
    </row>
    <row r="3" spans="1:8" x14ac:dyDescent="0.35">
      <c r="A3" s="29"/>
      <c r="B3" s="30"/>
      <c r="C3" s="4" t="s">
        <v>9</v>
      </c>
      <c r="D3" s="73"/>
      <c r="E3" s="73"/>
      <c r="F3" s="73"/>
      <c r="G3" s="74"/>
      <c r="H3" s="50"/>
    </row>
    <row r="4" spans="1:8" x14ac:dyDescent="0.35">
      <c r="A4" s="29"/>
      <c r="B4" s="30"/>
      <c r="C4" s="4" t="s">
        <v>47</v>
      </c>
      <c r="D4" s="73"/>
      <c r="E4" s="73"/>
      <c r="F4" s="73"/>
      <c r="G4" s="74"/>
      <c r="H4" s="50"/>
    </row>
    <row r="5" spans="1:8" ht="30.75" customHeight="1" x14ac:dyDescent="0.35">
      <c r="A5" s="29"/>
      <c r="B5" s="30"/>
      <c r="C5" s="5" t="s">
        <v>10</v>
      </c>
      <c r="D5" s="73" t="s">
        <v>132</v>
      </c>
      <c r="E5" s="73"/>
      <c r="F5" s="73"/>
      <c r="G5" s="74"/>
      <c r="H5" s="50"/>
    </row>
    <row r="6" spans="1:8" ht="67.5" customHeight="1" x14ac:dyDescent="0.35">
      <c r="A6" s="29"/>
      <c r="B6" s="30"/>
      <c r="C6" s="5" t="s">
        <v>11</v>
      </c>
      <c r="D6" s="73" t="s">
        <v>103</v>
      </c>
      <c r="E6" s="73"/>
      <c r="F6" s="73"/>
      <c r="G6" s="74"/>
      <c r="H6" s="50"/>
    </row>
    <row r="7" spans="1:8" ht="55.5" customHeight="1" x14ac:dyDescent="0.35">
      <c r="A7" s="31"/>
      <c r="B7" s="32"/>
      <c r="C7" s="5" t="s">
        <v>13</v>
      </c>
      <c r="D7" s="75" t="s">
        <v>14</v>
      </c>
      <c r="E7" s="75"/>
      <c r="F7" s="75"/>
      <c r="G7" s="76"/>
      <c r="H7" s="50"/>
    </row>
    <row r="8" spans="1:8" ht="134.25" customHeight="1" x14ac:dyDescent="0.35">
      <c r="A8" s="31"/>
      <c r="B8" s="32"/>
      <c r="C8" s="5" t="s">
        <v>15</v>
      </c>
      <c r="D8" s="75" t="s">
        <v>90</v>
      </c>
      <c r="E8" s="75"/>
      <c r="F8" s="75"/>
      <c r="G8" s="76"/>
      <c r="H8" s="50"/>
    </row>
    <row r="9" spans="1:8" ht="24.75" customHeight="1" x14ac:dyDescent="0.35">
      <c r="A9" s="31"/>
      <c r="B9" s="32"/>
      <c r="C9" s="5" t="s">
        <v>12</v>
      </c>
      <c r="D9" s="68"/>
      <c r="E9" s="69"/>
      <c r="F9" s="69"/>
      <c r="G9" s="70"/>
      <c r="H9" s="50"/>
    </row>
    <row r="10" spans="1:8" ht="27" customHeight="1" x14ac:dyDescent="0.35">
      <c r="A10" s="31"/>
      <c r="B10" s="32"/>
      <c r="C10" s="5" t="s">
        <v>3</v>
      </c>
      <c r="D10" s="68"/>
      <c r="E10" s="69"/>
      <c r="F10" s="69"/>
      <c r="G10" s="70"/>
      <c r="H10" s="50"/>
    </row>
    <row r="11" spans="1:8" ht="33" customHeight="1" x14ac:dyDescent="0.35">
      <c r="A11" s="31"/>
      <c r="B11" s="32"/>
      <c r="C11" s="5" t="s">
        <v>17</v>
      </c>
      <c r="D11" s="77">
        <f>F40</f>
        <v>0</v>
      </c>
      <c r="E11" s="78"/>
      <c r="F11" s="78"/>
      <c r="G11" s="79"/>
      <c r="H11" s="50"/>
    </row>
    <row r="12" spans="1:8" x14ac:dyDescent="0.35">
      <c r="A12" s="31"/>
      <c r="B12" s="32"/>
      <c r="C12" s="5" t="s">
        <v>6</v>
      </c>
      <c r="D12" s="68" t="s">
        <v>84</v>
      </c>
      <c r="E12" s="69"/>
      <c r="F12" s="69"/>
      <c r="G12" s="70"/>
      <c r="H12" s="50"/>
    </row>
    <row r="13" spans="1:8" ht="80.150000000000006" customHeight="1" x14ac:dyDescent="0.35">
      <c r="A13" s="31"/>
      <c r="B13" s="32"/>
      <c r="C13" s="33"/>
      <c r="D13" s="30"/>
      <c r="E13" s="30"/>
      <c r="F13" s="30"/>
      <c r="G13" s="34"/>
      <c r="H13" s="50"/>
    </row>
    <row r="14" spans="1:8" ht="75" customHeight="1" x14ac:dyDescent="0.35">
      <c r="A14" s="35" t="s">
        <v>16</v>
      </c>
      <c r="B14" s="6"/>
      <c r="C14" s="6" t="s">
        <v>0</v>
      </c>
      <c r="D14" s="6" t="s">
        <v>1</v>
      </c>
      <c r="E14" s="6" t="s">
        <v>5</v>
      </c>
      <c r="F14" s="6" t="s">
        <v>4</v>
      </c>
      <c r="G14" s="36" t="s">
        <v>2</v>
      </c>
      <c r="H14" s="50"/>
    </row>
    <row r="15" spans="1:8" ht="82.5" customHeight="1" x14ac:dyDescent="0.35">
      <c r="A15" s="66">
        <v>1</v>
      </c>
      <c r="B15" s="18" t="s">
        <v>51</v>
      </c>
      <c r="C15" s="7" t="s">
        <v>20</v>
      </c>
      <c r="D15" s="8" t="s">
        <v>49</v>
      </c>
      <c r="E15" s="10">
        <v>10</v>
      </c>
      <c r="F15" s="9"/>
      <c r="G15" s="37" t="s">
        <v>125</v>
      </c>
      <c r="H15" s="50"/>
    </row>
    <row r="16" spans="1:8" ht="143" customHeight="1" x14ac:dyDescent="0.35">
      <c r="A16" s="67"/>
      <c r="B16" s="18" t="s">
        <v>52</v>
      </c>
      <c r="C16" s="7" t="s">
        <v>20</v>
      </c>
      <c r="D16" s="8" t="s">
        <v>87</v>
      </c>
      <c r="E16" s="10">
        <v>15</v>
      </c>
      <c r="F16" s="9"/>
      <c r="G16" s="37" t="s">
        <v>95</v>
      </c>
      <c r="H16" s="50"/>
    </row>
    <row r="17" spans="1:8" ht="145.5" customHeight="1" x14ac:dyDescent="0.35">
      <c r="A17" s="38"/>
      <c r="B17" s="18" t="s">
        <v>74</v>
      </c>
      <c r="C17" s="7" t="s">
        <v>20</v>
      </c>
      <c r="D17" s="8" t="s">
        <v>75</v>
      </c>
      <c r="E17" s="10">
        <v>4</v>
      </c>
      <c r="F17" s="9"/>
      <c r="G17" s="37" t="s">
        <v>77</v>
      </c>
      <c r="H17" s="50"/>
    </row>
    <row r="18" spans="1:8" ht="145" customHeight="1" x14ac:dyDescent="0.35">
      <c r="A18" s="39">
        <v>2</v>
      </c>
      <c r="B18" s="18" t="s">
        <v>53</v>
      </c>
      <c r="C18" s="7" t="s">
        <v>24</v>
      </c>
      <c r="D18" s="8" t="s">
        <v>43</v>
      </c>
      <c r="E18" s="10">
        <v>8</v>
      </c>
      <c r="F18" s="9"/>
      <c r="G18" s="37" t="s">
        <v>91</v>
      </c>
      <c r="H18" s="50"/>
    </row>
    <row r="19" spans="1:8" ht="183" customHeight="1" x14ac:dyDescent="0.35">
      <c r="A19" s="39">
        <v>2</v>
      </c>
      <c r="B19" s="18" t="s">
        <v>54</v>
      </c>
      <c r="C19" s="7" t="s">
        <v>24</v>
      </c>
      <c r="D19" s="8" t="s">
        <v>116</v>
      </c>
      <c r="E19" s="10">
        <v>3</v>
      </c>
      <c r="F19" s="9"/>
      <c r="G19" s="37" t="s">
        <v>88</v>
      </c>
      <c r="H19" s="50"/>
    </row>
    <row r="20" spans="1:8" ht="79" customHeight="1" x14ac:dyDescent="0.35">
      <c r="A20" s="39">
        <v>2</v>
      </c>
      <c r="B20" s="18" t="s">
        <v>55</v>
      </c>
      <c r="C20" s="7" t="s">
        <v>24</v>
      </c>
      <c r="D20" s="8" t="s">
        <v>41</v>
      </c>
      <c r="E20" s="10">
        <v>2</v>
      </c>
      <c r="F20" s="9"/>
      <c r="G20" s="37" t="s">
        <v>42</v>
      </c>
      <c r="H20" s="50"/>
    </row>
    <row r="21" spans="1:8" ht="112" customHeight="1" x14ac:dyDescent="0.35">
      <c r="A21" s="51">
        <v>2</v>
      </c>
      <c r="B21" s="23" t="s">
        <v>56</v>
      </c>
      <c r="C21" s="63" t="s">
        <v>24</v>
      </c>
      <c r="D21" s="56" t="s">
        <v>50</v>
      </c>
      <c r="E21" s="57"/>
      <c r="F21" s="57"/>
      <c r="G21" s="58"/>
      <c r="H21" s="50"/>
    </row>
    <row r="22" spans="1:8" ht="52" customHeight="1" x14ac:dyDescent="0.35">
      <c r="A22" s="52"/>
      <c r="B22" s="24" t="s">
        <v>57</v>
      </c>
      <c r="C22" s="64"/>
      <c r="D22" s="2" t="s">
        <v>28</v>
      </c>
      <c r="E22" s="10">
        <v>2</v>
      </c>
      <c r="F22" s="9"/>
      <c r="G22" s="37" t="s">
        <v>92</v>
      </c>
      <c r="H22" s="50"/>
    </row>
    <row r="23" spans="1:8" ht="47.5" customHeight="1" x14ac:dyDescent="0.35">
      <c r="A23" s="52"/>
      <c r="B23" s="23" t="s">
        <v>58</v>
      </c>
      <c r="C23" s="64"/>
      <c r="D23" s="2" t="s">
        <v>29</v>
      </c>
      <c r="E23" s="10">
        <v>2</v>
      </c>
      <c r="F23" s="9"/>
      <c r="G23" s="37" t="s">
        <v>92</v>
      </c>
      <c r="H23" s="50"/>
    </row>
    <row r="24" spans="1:8" ht="54" customHeight="1" x14ac:dyDescent="0.35">
      <c r="A24" s="52"/>
      <c r="B24" s="24" t="s">
        <v>59</v>
      </c>
      <c r="C24" s="64"/>
      <c r="D24" s="2" t="s">
        <v>30</v>
      </c>
      <c r="E24" s="10">
        <v>4</v>
      </c>
      <c r="F24" s="9"/>
      <c r="G24" s="37" t="s">
        <v>92</v>
      </c>
      <c r="H24" s="50"/>
    </row>
    <row r="25" spans="1:8" ht="49" customHeight="1" x14ac:dyDescent="0.35">
      <c r="A25" s="52"/>
      <c r="B25" s="23" t="s">
        <v>60</v>
      </c>
      <c r="C25" s="64"/>
      <c r="D25" s="2" t="s">
        <v>31</v>
      </c>
      <c r="E25" s="10">
        <v>4</v>
      </c>
      <c r="F25" s="9"/>
      <c r="G25" s="37" t="s">
        <v>92</v>
      </c>
      <c r="H25" s="50"/>
    </row>
    <row r="26" spans="1:8" ht="48" customHeight="1" x14ac:dyDescent="0.35">
      <c r="A26" s="52"/>
      <c r="B26" s="24" t="s">
        <v>61</v>
      </c>
      <c r="C26" s="64"/>
      <c r="D26" s="2" t="s">
        <v>32</v>
      </c>
      <c r="E26" s="10">
        <v>2</v>
      </c>
      <c r="F26" s="9"/>
      <c r="G26" s="37" t="s">
        <v>92</v>
      </c>
      <c r="H26" s="50"/>
    </row>
    <row r="27" spans="1:8" ht="48.5" customHeight="1" x14ac:dyDescent="0.35">
      <c r="A27" s="52"/>
      <c r="B27" s="23" t="s">
        <v>62</v>
      </c>
      <c r="C27" s="64"/>
      <c r="D27" s="2" t="s">
        <v>33</v>
      </c>
      <c r="E27" s="10">
        <v>4</v>
      </c>
      <c r="F27" s="9"/>
      <c r="G27" s="37" t="s">
        <v>92</v>
      </c>
      <c r="H27" s="50"/>
    </row>
    <row r="28" spans="1:8" ht="52.5" customHeight="1" x14ac:dyDescent="0.35">
      <c r="A28" s="52"/>
      <c r="B28" s="24" t="s">
        <v>63</v>
      </c>
      <c r="C28" s="64"/>
      <c r="D28" s="2" t="s">
        <v>34</v>
      </c>
      <c r="E28" s="10">
        <v>2</v>
      </c>
      <c r="F28" s="9"/>
      <c r="G28" s="37" t="s">
        <v>92</v>
      </c>
      <c r="H28" s="50"/>
    </row>
    <row r="29" spans="1:8" ht="52.5" customHeight="1" x14ac:dyDescent="0.35">
      <c r="A29" s="52"/>
      <c r="B29" s="23" t="s">
        <v>64</v>
      </c>
      <c r="C29" s="64"/>
      <c r="D29" s="2" t="s">
        <v>35</v>
      </c>
      <c r="E29" s="10">
        <v>4</v>
      </c>
      <c r="F29" s="9"/>
      <c r="G29" s="37" t="s">
        <v>92</v>
      </c>
      <c r="H29" s="50"/>
    </row>
    <row r="30" spans="1:8" ht="54" customHeight="1" x14ac:dyDescent="0.35">
      <c r="A30" s="52"/>
      <c r="B30" s="24" t="s">
        <v>65</v>
      </c>
      <c r="C30" s="64"/>
      <c r="D30" s="2" t="s">
        <v>36</v>
      </c>
      <c r="E30" s="10">
        <v>2</v>
      </c>
      <c r="F30" s="9"/>
      <c r="G30" s="37" t="s">
        <v>92</v>
      </c>
      <c r="H30" s="50"/>
    </row>
    <row r="31" spans="1:8" ht="50.5" customHeight="1" x14ac:dyDescent="0.35">
      <c r="A31" s="52"/>
      <c r="B31" s="23" t="s">
        <v>66</v>
      </c>
      <c r="C31" s="64"/>
      <c r="D31" s="2" t="s">
        <v>37</v>
      </c>
      <c r="E31" s="10">
        <v>2</v>
      </c>
      <c r="F31" s="9"/>
      <c r="G31" s="37" t="s">
        <v>92</v>
      </c>
      <c r="H31" s="50"/>
    </row>
    <row r="32" spans="1:8" ht="51.5" customHeight="1" x14ac:dyDescent="0.35">
      <c r="A32" s="52"/>
      <c r="B32" s="24" t="s">
        <v>67</v>
      </c>
      <c r="C32" s="64"/>
      <c r="D32" s="2" t="s">
        <v>38</v>
      </c>
      <c r="E32" s="10">
        <v>2</v>
      </c>
      <c r="F32" s="9"/>
      <c r="G32" s="37" t="s">
        <v>92</v>
      </c>
      <c r="H32" s="50"/>
    </row>
    <row r="33" spans="1:8" ht="56.5" customHeight="1" x14ac:dyDescent="0.35">
      <c r="A33" s="53"/>
      <c r="B33" s="23" t="s">
        <v>68</v>
      </c>
      <c r="C33" s="65"/>
      <c r="D33" s="2" t="s">
        <v>39</v>
      </c>
      <c r="E33" s="10">
        <v>2</v>
      </c>
      <c r="F33" s="9"/>
      <c r="G33" s="37" t="s">
        <v>92</v>
      </c>
      <c r="H33" s="50"/>
    </row>
    <row r="34" spans="1:8" ht="65.5" customHeight="1" x14ac:dyDescent="0.35">
      <c r="A34" s="51">
        <v>3</v>
      </c>
      <c r="B34" s="18" t="s">
        <v>69</v>
      </c>
      <c r="C34" s="54" t="s">
        <v>115</v>
      </c>
      <c r="D34" s="8" t="s">
        <v>111</v>
      </c>
      <c r="E34" s="10">
        <v>5</v>
      </c>
      <c r="F34" s="9"/>
      <c r="G34" s="37" t="s">
        <v>89</v>
      </c>
      <c r="H34" s="50"/>
    </row>
    <row r="35" spans="1:8" ht="56.5" customHeight="1" x14ac:dyDescent="0.35">
      <c r="A35" s="52"/>
      <c r="B35" s="18" t="s">
        <v>70</v>
      </c>
      <c r="C35" s="55"/>
      <c r="D35" s="8" t="s">
        <v>27</v>
      </c>
      <c r="E35" s="10">
        <v>5</v>
      </c>
      <c r="F35" s="9"/>
      <c r="G35" s="37" t="s">
        <v>89</v>
      </c>
      <c r="H35" s="50"/>
    </row>
    <row r="36" spans="1:8" ht="71" customHeight="1" x14ac:dyDescent="0.35">
      <c r="A36" s="52"/>
      <c r="B36" s="18" t="s">
        <v>110</v>
      </c>
      <c r="C36" s="54" t="s">
        <v>114</v>
      </c>
      <c r="D36" s="8" t="s">
        <v>112</v>
      </c>
      <c r="E36" s="10">
        <v>5</v>
      </c>
      <c r="F36" s="9"/>
      <c r="G36" s="37" t="s">
        <v>83</v>
      </c>
      <c r="H36" s="50"/>
    </row>
    <row r="37" spans="1:8" ht="62.15" customHeight="1" x14ac:dyDescent="0.35">
      <c r="A37" s="53"/>
      <c r="B37" s="19" t="s">
        <v>113</v>
      </c>
      <c r="C37" s="55"/>
      <c r="D37" s="8" t="s">
        <v>27</v>
      </c>
      <c r="E37" s="10">
        <v>5</v>
      </c>
      <c r="F37" s="9"/>
      <c r="G37" s="37" t="s">
        <v>89</v>
      </c>
      <c r="H37" s="50"/>
    </row>
    <row r="38" spans="1:8" ht="79.5" customHeight="1" x14ac:dyDescent="0.35">
      <c r="A38" s="52">
        <v>4</v>
      </c>
      <c r="B38" s="61" t="s">
        <v>71</v>
      </c>
      <c r="C38" s="54" t="s">
        <v>21</v>
      </c>
      <c r="D38" s="56" t="s">
        <v>86</v>
      </c>
      <c r="E38" s="57"/>
      <c r="F38" s="57"/>
      <c r="G38" s="58"/>
      <c r="H38" s="50"/>
    </row>
    <row r="39" spans="1:8" ht="236.5" customHeight="1" thickBot="1" x14ac:dyDescent="0.4">
      <c r="A39" s="60"/>
      <c r="B39" s="62"/>
      <c r="C39" s="59"/>
      <c r="D39" s="8" t="s">
        <v>118</v>
      </c>
      <c r="E39" s="10">
        <v>6</v>
      </c>
      <c r="F39" s="9"/>
      <c r="G39" s="37" t="s">
        <v>22</v>
      </c>
      <c r="H39" s="50"/>
    </row>
    <row r="40" spans="1:8" ht="42.75" customHeight="1" thickBot="1" x14ac:dyDescent="0.4">
      <c r="A40" s="11"/>
      <c r="B40" s="17"/>
      <c r="C40" s="12"/>
      <c r="D40" s="13" t="s">
        <v>25</v>
      </c>
      <c r="E40" s="14">
        <f>SUM(E15:E39)</f>
        <v>100</v>
      </c>
      <c r="F40" s="16">
        <f>SUM(F15:F39)</f>
        <v>0</v>
      </c>
      <c r="G40" s="15"/>
      <c r="H40" s="50"/>
    </row>
    <row r="41" spans="1:8" x14ac:dyDescent="0.35">
      <c r="H41" s="50"/>
    </row>
  </sheetData>
  <mergeCells count="24">
    <mergeCell ref="D9:G9"/>
    <mergeCell ref="D10:G10"/>
    <mergeCell ref="D11:G11"/>
    <mergeCell ref="D4:G4"/>
    <mergeCell ref="D5:G5"/>
    <mergeCell ref="D6:G6"/>
    <mergeCell ref="D7:G7"/>
    <mergeCell ref="D8:G8"/>
    <mergeCell ref="H1:H41"/>
    <mergeCell ref="A34:A37"/>
    <mergeCell ref="C36:C37"/>
    <mergeCell ref="D21:G21"/>
    <mergeCell ref="D38:G38"/>
    <mergeCell ref="C38:C39"/>
    <mergeCell ref="A38:A39"/>
    <mergeCell ref="B38:B39"/>
    <mergeCell ref="A21:A33"/>
    <mergeCell ref="C21:C33"/>
    <mergeCell ref="C34:C35"/>
    <mergeCell ref="A15:A16"/>
    <mergeCell ref="D12:G12"/>
    <mergeCell ref="D1:G1"/>
    <mergeCell ref="D2:G2"/>
    <mergeCell ref="D3:G3"/>
  </mergeCells>
  <pageMargins left="0.7" right="0.7" top="0.75" bottom="0.75" header="0.3" footer="0.3"/>
  <pageSetup scale="48" fitToHeight="0" orientation="portrait" r:id="rId1"/>
  <rowBreaks count="1" manualBreakCount="1">
    <brk id="19"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2"/>
  <sheetViews>
    <sheetView view="pageBreakPreview" zoomScale="80" zoomScaleNormal="80" zoomScaleSheetLayoutView="80" workbookViewId="0">
      <pane xSplit="8" topLeftCell="I1" activePane="topRight" state="frozen"/>
      <selection activeCell="A9" sqref="A9"/>
      <selection pane="topRight" activeCell="E11" sqref="E11:H11"/>
    </sheetView>
  </sheetViews>
  <sheetFormatPr defaultColWidth="9.1796875" defaultRowHeight="14.5" x14ac:dyDescent="0.35"/>
  <cols>
    <col min="1" max="1" width="9.1796875" style="1"/>
    <col min="2" max="3" width="7.453125" style="3" customWidth="1"/>
    <col min="4" max="4" width="35.453125" style="1" customWidth="1"/>
    <col min="5" max="5" width="52.1796875" style="1" bestFit="1" customWidth="1"/>
    <col min="6" max="6" width="9" style="1" customWidth="1"/>
    <col min="7" max="7" width="9.54296875" style="1" customWidth="1"/>
    <col min="8" max="8" width="64.1796875" style="1" bestFit="1" customWidth="1"/>
    <col min="9" max="16384" width="9.1796875" style="1"/>
  </cols>
  <sheetData>
    <row r="1" spans="1:8" ht="15.5" x14ac:dyDescent="0.35">
      <c r="A1" s="80"/>
      <c r="B1" s="26"/>
      <c r="C1" s="27"/>
      <c r="D1" s="28" t="s">
        <v>7</v>
      </c>
      <c r="E1" s="71"/>
      <c r="F1" s="71"/>
      <c r="G1" s="71"/>
      <c r="H1" s="72"/>
    </row>
    <row r="2" spans="1:8" x14ac:dyDescent="0.35">
      <c r="A2" s="80"/>
      <c r="B2" s="29"/>
      <c r="C2" s="30"/>
      <c r="D2" s="4" t="s">
        <v>8</v>
      </c>
      <c r="E2" s="73"/>
      <c r="F2" s="73"/>
      <c r="G2" s="73"/>
      <c r="H2" s="74"/>
    </row>
    <row r="3" spans="1:8" x14ac:dyDescent="0.35">
      <c r="A3" s="80"/>
      <c r="B3" s="29"/>
      <c r="C3" s="30"/>
      <c r="D3" s="4" t="s">
        <v>9</v>
      </c>
      <c r="E3" s="73"/>
      <c r="F3" s="73"/>
      <c r="G3" s="73"/>
      <c r="H3" s="74"/>
    </row>
    <row r="4" spans="1:8" x14ac:dyDescent="0.35">
      <c r="A4" s="80"/>
      <c r="B4" s="29"/>
      <c r="C4" s="30"/>
      <c r="D4" s="4" t="s">
        <v>47</v>
      </c>
      <c r="E4" s="73"/>
      <c r="F4" s="73"/>
      <c r="G4" s="73"/>
      <c r="H4" s="74"/>
    </row>
    <row r="5" spans="1:8" ht="30.75" customHeight="1" x14ac:dyDescent="0.35">
      <c r="A5" s="80"/>
      <c r="B5" s="29"/>
      <c r="C5" s="30"/>
      <c r="D5" s="5" t="s">
        <v>10</v>
      </c>
      <c r="E5" s="73" t="s">
        <v>131</v>
      </c>
      <c r="F5" s="73"/>
      <c r="G5" s="73"/>
      <c r="H5" s="74"/>
    </row>
    <row r="6" spans="1:8" ht="67.5" customHeight="1" x14ac:dyDescent="0.35">
      <c r="A6" s="80"/>
      <c r="B6" s="29"/>
      <c r="C6" s="30"/>
      <c r="D6" s="5" t="s">
        <v>11</v>
      </c>
      <c r="E6" s="73" t="s">
        <v>93</v>
      </c>
      <c r="F6" s="73"/>
      <c r="G6" s="73"/>
      <c r="H6" s="74"/>
    </row>
    <row r="7" spans="1:8" ht="55.5" customHeight="1" x14ac:dyDescent="0.35">
      <c r="A7" s="80"/>
      <c r="B7" s="31"/>
      <c r="C7" s="32"/>
      <c r="D7" s="5" t="s">
        <v>13</v>
      </c>
      <c r="E7" s="75" t="s">
        <v>14</v>
      </c>
      <c r="F7" s="75"/>
      <c r="G7" s="75"/>
      <c r="H7" s="76"/>
    </row>
    <row r="8" spans="1:8" ht="134.25" customHeight="1" x14ac:dyDescent="0.35">
      <c r="A8" s="80"/>
      <c r="B8" s="31"/>
      <c r="C8" s="32"/>
      <c r="D8" s="5" t="s">
        <v>15</v>
      </c>
      <c r="E8" s="75" t="s">
        <v>101</v>
      </c>
      <c r="F8" s="75"/>
      <c r="G8" s="75"/>
      <c r="H8" s="76"/>
    </row>
    <row r="9" spans="1:8" ht="24.75" customHeight="1" x14ac:dyDescent="0.35">
      <c r="A9" s="80"/>
      <c r="B9" s="31"/>
      <c r="C9" s="32"/>
      <c r="D9" s="5" t="s">
        <v>12</v>
      </c>
      <c r="E9" s="68"/>
      <c r="F9" s="69"/>
      <c r="G9" s="69"/>
      <c r="H9" s="70"/>
    </row>
    <row r="10" spans="1:8" ht="27" customHeight="1" x14ac:dyDescent="0.35">
      <c r="A10" s="80"/>
      <c r="B10" s="31"/>
      <c r="C10" s="32"/>
      <c r="D10" s="5" t="s">
        <v>3</v>
      </c>
      <c r="E10" s="68"/>
      <c r="F10" s="69"/>
      <c r="G10" s="69"/>
      <c r="H10" s="70"/>
    </row>
    <row r="11" spans="1:8" ht="33" customHeight="1" x14ac:dyDescent="0.35">
      <c r="A11" s="80"/>
      <c r="B11" s="31"/>
      <c r="C11" s="32"/>
      <c r="D11" s="5" t="s">
        <v>17</v>
      </c>
      <c r="E11" s="77">
        <f>G22</f>
        <v>0</v>
      </c>
      <c r="F11" s="78"/>
      <c r="G11" s="78"/>
      <c r="H11" s="79"/>
    </row>
    <row r="12" spans="1:8" x14ac:dyDescent="0.35">
      <c r="A12" s="80"/>
      <c r="B12" s="31"/>
      <c r="C12" s="32"/>
      <c r="D12" s="5" t="s">
        <v>6</v>
      </c>
      <c r="E12" s="68" t="s">
        <v>100</v>
      </c>
      <c r="F12" s="69"/>
      <c r="G12" s="69"/>
      <c r="H12" s="70"/>
    </row>
    <row r="13" spans="1:8" ht="72" customHeight="1" x14ac:dyDescent="0.35">
      <c r="A13" s="80"/>
      <c r="B13" s="31"/>
      <c r="C13" s="32"/>
      <c r="D13" s="33"/>
      <c r="E13" s="30"/>
      <c r="F13" s="30"/>
      <c r="G13" s="30"/>
      <c r="H13" s="34"/>
    </row>
    <row r="14" spans="1:8" ht="105" customHeight="1" x14ac:dyDescent="0.35">
      <c r="A14" s="80"/>
      <c r="B14" s="35" t="s">
        <v>16</v>
      </c>
      <c r="C14" s="6"/>
      <c r="D14" s="6" t="s">
        <v>0</v>
      </c>
      <c r="E14" s="6" t="s">
        <v>1</v>
      </c>
      <c r="F14" s="6" t="s">
        <v>5</v>
      </c>
      <c r="G14" s="6" t="s">
        <v>4</v>
      </c>
      <c r="H14" s="36" t="s">
        <v>2</v>
      </c>
    </row>
    <row r="15" spans="1:8" ht="84" x14ac:dyDescent="0.35">
      <c r="A15" s="80"/>
      <c r="B15" s="66">
        <v>1</v>
      </c>
      <c r="C15" s="18" t="s">
        <v>51</v>
      </c>
      <c r="D15" s="7" t="s">
        <v>20</v>
      </c>
      <c r="E15" s="8" t="s">
        <v>129</v>
      </c>
      <c r="F15" s="10">
        <v>10</v>
      </c>
      <c r="G15" s="9"/>
      <c r="H15" s="37" t="s">
        <v>125</v>
      </c>
    </row>
    <row r="16" spans="1:8" ht="134" customHeight="1" x14ac:dyDescent="0.35">
      <c r="A16" s="80"/>
      <c r="B16" s="67"/>
      <c r="C16" s="18" t="s">
        <v>52</v>
      </c>
      <c r="D16" s="7" t="s">
        <v>20</v>
      </c>
      <c r="E16" s="8" t="s">
        <v>73</v>
      </c>
      <c r="F16" s="10">
        <v>20</v>
      </c>
      <c r="G16" s="9"/>
      <c r="H16" s="37" t="s">
        <v>95</v>
      </c>
    </row>
    <row r="17" spans="1:8" ht="120.5" customHeight="1" x14ac:dyDescent="0.35">
      <c r="A17" s="80"/>
      <c r="B17" s="38"/>
      <c r="C17" s="18" t="s">
        <v>52</v>
      </c>
      <c r="D17" s="7" t="s">
        <v>20</v>
      </c>
      <c r="E17" s="8" t="s">
        <v>98</v>
      </c>
      <c r="F17" s="10">
        <v>20</v>
      </c>
      <c r="G17" s="9"/>
      <c r="H17" s="37" t="s">
        <v>96</v>
      </c>
    </row>
    <row r="18" spans="1:8" ht="165" customHeight="1" x14ac:dyDescent="0.35">
      <c r="A18" s="80"/>
      <c r="B18" s="39">
        <v>2</v>
      </c>
      <c r="C18" s="18" t="s">
        <v>54</v>
      </c>
      <c r="D18" s="7" t="s">
        <v>24</v>
      </c>
      <c r="E18" s="8" t="s">
        <v>94</v>
      </c>
      <c r="F18" s="10">
        <v>20</v>
      </c>
      <c r="G18" s="9"/>
      <c r="H18" s="37" t="s">
        <v>97</v>
      </c>
    </row>
    <row r="19" spans="1:8" ht="58" x14ac:dyDescent="0.35">
      <c r="A19" s="80"/>
      <c r="B19" s="39">
        <v>2</v>
      </c>
      <c r="C19" s="18" t="s">
        <v>55</v>
      </c>
      <c r="D19" s="7" t="s">
        <v>24</v>
      </c>
      <c r="E19" s="8" t="s">
        <v>41</v>
      </c>
      <c r="F19" s="10">
        <v>10</v>
      </c>
      <c r="G19" s="9"/>
      <c r="H19" s="37" t="s">
        <v>42</v>
      </c>
    </row>
    <row r="20" spans="1:8" ht="80.5" customHeight="1" x14ac:dyDescent="0.35">
      <c r="A20" s="80"/>
      <c r="B20" s="40">
        <v>3</v>
      </c>
      <c r="C20" s="18" t="s">
        <v>69</v>
      </c>
      <c r="D20" s="7" t="s">
        <v>18</v>
      </c>
      <c r="E20" s="8" t="s">
        <v>99</v>
      </c>
      <c r="F20" s="10">
        <v>8</v>
      </c>
      <c r="G20" s="9"/>
      <c r="H20" s="37" t="s">
        <v>89</v>
      </c>
    </row>
    <row r="21" spans="1:8" ht="175" customHeight="1" thickBot="1" x14ac:dyDescent="0.4">
      <c r="A21" s="80"/>
      <c r="B21" s="41">
        <v>4</v>
      </c>
      <c r="C21" s="18" t="s">
        <v>71</v>
      </c>
      <c r="D21" s="7" t="s">
        <v>21</v>
      </c>
      <c r="E21" s="8" t="s">
        <v>79</v>
      </c>
      <c r="F21" s="10">
        <v>12</v>
      </c>
      <c r="G21" s="9"/>
      <c r="H21" s="37" t="s">
        <v>22</v>
      </c>
    </row>
    <row r="22" spans="1:8" ht="42.75" customHeight="1" thickBot="1" x14ac:dyDescent="0.4">
      <c r="A22" s="80"/>
      <c r="B22" s="11"/>
      <c r="C22" s="17"/>
      <c r="D22" s="12"/>
      <c r="E22" s="13" t="s">
        <v>25</v>
      </c>
      <c r="F22" s="14">
        <f>SUM(F15:F21)</f>
        <v>100</v>
      </c>
      <c r="G22" s="16">
        <f>SUM(G15:G21)</f>
        <v>0</v>
      </c>
      <c r="H22" s="15"/>
    </row>
  </sheetData>
  <mergeCells count="14">
    <mergeCell ref="A1:A22"/>
    <mergeCell ref="B15:B16"/>
    <mergeCell ref="E12:H12"/>
    <mergeCell ref="E1:H1"/>
    <mergeCell ref="E2:H2"/>
    <mergeCell ref="E3:H3"/>
    <mergeCell ref="E4:H4"/>
    <mergeCell ref="E5:H5"/>
    <mergeCell ref="E6:H6"/>
    <mergeCell ref="E7:H7"/>
    <mergeCell ref="E8:H8"/>
    <mergeCell ref="E9:H9"/>
    <mergeCell ref="E10:H10"/>
    <mergeCell ref="E11:H11"/>
  </mergeCells>
  <pageMargins left="0.7" right="0.7" top="0.75" bottom="0.75" header="0.3" footer="0.3"/>
  <pageSetup scale="4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view="pageBreakPreview" zoomScale="60" zoomScaleNormal="70" workbookViewId="0">
      <pane xSplit="7" topLeftCell="H1" activePane="topRight" state="frozen"/>
      <selection activeCell="A10" sqref="A10"/>
      <selection pane="topRight" activeCell="D4" sqref="D4:G4"/>
    </sheetView>
  </sheetViews>
  <sheetFormatPr defaultColWidth="9.1796875" defaultRowHeight="14.5" x14ac:dyDescent="0.35"/>
  <cols>
    <col min="1" max="1" width="6.54296875" style="3" customWidth="1"/>
    <col min="2" max="2" width="6.453125" style="3" customWidth="1"/>
    <col min="3" max="3" width="24" style="1" customWidth="1"/>
    <col min="4" max="4" width="50.81640625" style="1" customWidth="1"/>
    <col min="5" max="5" width="8.7265625" style="1" customWidth="1"/>
    <col min="6" max="6" width="7.81640625" style="1" customWidth="1"/>
    <col min="7" max="7" width="46" style="1" customWidth="1"/>
    <col min="8" max="16384" width="9.1796875" style="1"/>
  </cols>
  <sheetData>
    <row r="1" spans="1:7" ht="15.5" x14ac:dyDescent="0.35">
      <c r="A1" s="26"/>
      <c r="B1" s="27"/>
      <c r="C1" s="28" t="s">
        <v>7</v>
      </c>
      <c r="D1" s="71"/>
      <c r="E1" s="71"/>
      <c r="F1" s="71"/>
      <c r="G1" s="72"/>
    </row>
    <row r="2" spans="1:7" x14ac:dyDescent="0.35">
      <c r="A2" s="29"/>
      <c r="B2" s="30"/>
      <c r="C2" s="4" t="s">
        <v>8</v>
      </c>
      <c r="D2" s="73"/>
      <c r="E2" s="73"/>
      <c r="F2" s="73"/>
      <c r="G2" s="74"/>
    </row>
    <row r="3" spans="1:7" x14ac:dyDescent="0.35">
      <c r="A3" s="29"/>
      <c r="B3" s="30"/>
      <c r="C3" s="4" t="s">
        <v>9</v>
      </c>
      <c r="D3" s="73"/>
      <c r="E3" s="73"/>
      <c r="F3" s="73"/>
      <c r="G3" s="74"/>
    </row>
    <row r="4" spans="1:7" ht="30.75" customHeight="1" x14ac:dyDescent="0.35">
      <c r="A4" s="29"/>
      <c r="B4" s="30"/>
      <c r="C4" s="5" t="s">
        <v>10</v>
      </c>
      <c r="D4" s="73" t="s">
        <v>133</v>
      </c>
      <c r="E4" s="73"/>
      <c r="F4" s="73"/>
      <c r="G4" s="74"/>
    </row>
    <row r="5" spans="1:7" ht="67.5" customHeight="1" x14ac:dyDescent="0.35">
      <c r="A5" s="29"/>
      <c r="B5" s="30"/>
      <c r="C5" s="5" t="s">
        <v>11</v>
      </c>
      <c r="D5" s="73" t="s">
        <v>102</v>
      </c>
      <c r="E5" s="73"/>
      <c r="F5" s="73"/>
      <c r="G5" s="74"/>
    </row>
    <row r="6" spans="1:7" ht="55.5" customHeight="1" x14ac:dyDescent="0.35">
      <c r="A6" s="31"/>
      <c r="B6" s="32"/>
      <c r="C6" s="5" t="s">
        <v>13</v>
      </c>
      <c r="D6" s="75" t="s">
        <v>14</v>
      </c>
      <c r="E6" s="75"/>
      <c r="F6" s="75"/>
      <c r="G6" s="76"/>
    </row>
    <row r="7" spans="1:7" ht="134.25" customHeight="1" x14ac:dyDescent="0.35">
      <c r="A7" s="31"/>
      <c r="B7" s="32"/>
      <c r="C7" s="5" t="s">
        <v>15</v>
      </c>
      <c r="D7" s="75" t="s">
        <v>120</v>
      </c>
      <c r="E7" s="75"/>
      <c r="F7" s="75"/>
      <c r="G7" s="76"/>
    </row>
    <row r="8" spans="1:7" ht="24.75" customHeight="1" x14ac:dyDescent="0.35">
      <c r="A8" s="31"/>
      <c r="B8" s="32"/>
      <c r="C8" s="5" t="s">
        <v>12</v>
      </c>
      <c r="D8" s="68"/>
      <c r="E8" s="69"/>
      <c r="F8" s="69"/>
      <c r="G8" s="70"/>
    </row>
    <row r="9" spans="1:7" ht="27" customHeight="1" x14ac:dyDescent="0.35">
      <c r="A9" s="31"/>
      <c r="B9" s="32"/>
      <c r="C9" s="5" t="s">
        <v>3</v>
      </c>
      <c r="D9" s="68"/>
      <c r="E9" s="69"/>
      <c r="F9" s="69"/>
      <c r="G9" s="70"/>
    </row>
    <row r="10" spans="1:7" ht="33" customHeight="1" x14ac:dyDescent="0.35">
      <c r="A10" s="31"/>
      <c r="B10" s="32"/>
      <c r="C10" s="5" t="s">
        <v>17</v>
      </c>
      <c r="D10" s="85">
        <f>F23</f>
        <v>0</v>
      </c>
      <c r="E10" s="78"/>
      <c r="F10" s="78"/>
      <c r="G10" s="79"/>
    </row>
    <row r="11" spans="1:7" x14ac:dyDescent="0.35">
      <c r="A11" s="31"/>
      <c r="B11" s="32"/>
      <c r="C11" s="5" t="s">
        <v>6</v>
      </c>
      <c r="D11" s="68" t="s">
        <v>121</v>
      </c>
      <c r="E11" s="69"/>
      <c r="F11" s="69"/>
      <c r="G11" s="70"/>
    </row>
    <row r="12" spans="1:7" ht="53.5" customHeight="1" x14ac:dyDescent="0.35">
      <c r="A12" s="31"/>
      <c r="B12" s="32"/>
      <c r="C12" s="33"/>
      <c r="D12" s="30"/>
      <c r="E12" s="30"/>
      <c r="F12" s="30"/>
      <c r="G12" s="34"/>
    </row>
    <row r="13" spans="1:7" ht="31" x14ac:dyDescent="0.35">
      <c r="A13" s="35" t="s">
        <v>16</v>
      </c>
      <c r="B13" s="6"/>
      <c r="C13" s="6" t="s">
        <v>0</v>
      </c>
      <c r="D13" s="6" t="s">
        <v>1</v>
      </c>
      <c r="E13" s="6" t="s">
        <v>5</v>
      </c>
      <c r="F13" s="6" t="s">
        <v>4</v>
      </c>
      <c r="G13" s="36" t="s">
        <v>2</v>
      </c>
    </row>
    <row r="14" spans="1:7" ht="84" x14ac:dyDescent="0.35">
      <c r="A14" s="51">
        <v>1</v>
      </c>
      <c r="B14" s="18" t="s">
        <v>51</v>
      </c>
      <c r="C14" s="7" t="s">
        <v>20</v>
      </c>
      <c r="D14" s="8" t="s">
        <v>105</v>
      </c>
      <c r="E14" s="10">
        <v>15</v>
      </c>
      <c r="F14" s="9"/>
      <c r="G14" s="37" t="s">
        <v>125</v>
      </c>
    </row>
    <row r="15" spans="1:7" ht="162" customHeight="1" x14ac:dyDescent="0.35">
      <c r="A15" s="52"/>
      <c r="B15" s="18" t="s">
        <v>52</v>
      </c>
      <c r="C15" s="7" t="s">
        <v>20</v>
      </c>
      <c r="D15" s="8" t="s">
        <v>73</v>
      </c>
      <c r="E15" s="10">
        <v>20</v>
      </c>
      <c r="F15" s="9"/>
      <c r="G15" s="37" t="s">
        <v>40</v>
      </c>
    </row>
    <row r="16" spans="1:7" ht="162" customHeight="1" x14ac:dyDescent="0.35">
      <c r="A16" s="53"/>
      <c r="B16" s="18" t="s">
        <v>74</v>
      </c>
      <c r="C16" s="7" t="s">
        <v>20</v>
      </c>
      <c r="D16" s="8" t="s">
        <v>106</v>
      </c>
      <c r="E16" s="10">
        <v>4</v>
      </c>
      <c r="F16" s="9"/>
      <c r="G16" s="37" t="s">
        <v>107</v>
      </c>
    </row>
    <row r="17" spans="1:7" ht="130.5" x14ac:dyDescent="0.35">
      <c r="A17" s="51">
        <v>2</v>
      </c>
      <c r="B17" s="18" t="s">
        <v>53</v>
      </c>
      <c r="C17" s="7" t="s">
        <v>24</v>
      </c>
      <c r="D17" s="8" t="s">
        <v>26</v>
      </c>
      <c r="E17" s="10">
        <v>13</v>
      </c>
      <c r="F17" s="9"/>
      <c r="G17" s="37" t="s">
        <v>108</v>
      </c>
    </row>
    <row r="18" spans="1:7" ht="149.5" customHeight="1" x14ac:dyDescent="0.35">
      <c r="A18" s="52"/>
      <c r="B18" s="18" t="s">
        <v>54</v>
      </c>
      <c r="C18" s="7" t="s">
        <v>24</v>
      </c>
      <c r="D18" s="8" t="s">
        <v>48</v>
      </c>
      <c r="E18" s="10">
        <v>8</v>
      </c>
      <c r="F18" s="9"/>
      <c r="G18" s="37" t="s">
        <v>109</v>
      </c>
    </row>
    <row r="19" spans="1:7" ht="69.650000000000006" customHeight="1" x14ac:dyDescent="0.35">
      <c r="A19" s="41">
        <v>3</v>
      </c>
      <c r="B19" s="18" t="s">
        <v>69</v>
      </c>
      <c r="C19" s="7" t="s">
        <v>18</v>
      </c>
      <c r="D19" s="8" t="s">
        <v>44</v>
      </c>
      <c r="E19" s="10">
        <v>10</v>
      </c>
      <c r="F19" s="9"/>
      <c r="G19" s="37" t="s">
        <v>23</v>
      </c>
    </row>
    <row r="20" spans="1:7" ht="39.65" customHeight="1" x14ac:dyDescent="0.35">
      <c r="A20" s="51">
        <v>4</v>
      </c>
      <c r="B20" s="83" t="s">
        <v>71</v>
      </c>
      <c r="C20" s="81" t="s">
        <v>104</v>
      </c>
      <c r="D20" s="81"/>
      <c r="E20" s="81"/>
      <c r="F20" s="81"/>
      <c r="G20" s="82"/>
    </row>
    <row r="21" spans="1:7" ht="227.15" customHeight="1" x14ac:dyDescent="0.35">
      <c r="A21" s="52"/>
      <c r="B21" s="84"/>
      <c r="C21" s="7" t="s">
        <v>21</v>
      </c>
      <c r="D21" s="8" t="s">
        <v>119</v>
      </c>
      <c r="E21" s="10">
        <v>10</v>
      </c>
      <c r="F21" s="9"/>
      <c r="G21" s="37" t="s">
        <v>22</v>
      </c>
    </row>
    <row r="22" spans="1:7" ht="193.5" customHeight="1" thickBot="1" x14ac:dyDescent="0.4">
      <c r="A22" s="60"/>
      <c r="B22" s="18" t="s">
        <v>72</v>
      </c>
      <c r="C22" s="7" t="s">
        <v>21</v>
      </c>
      <c r="D22" s="8" t="s">
        <v>19</v>
      </c>
      <c r="E22" s="10">
        <v>20</v>
      </c>
      <c r="F22" s="9"/>
      <c r="G22" s="37" t="s">
        <v>22</v>
      </c>
    </row>
    <row r="23" spans="1:7" ht="42.75" customHeight="1" thickBot="1" x14ac:dyDescent="0.4">
      <c r="A23" s="11"/>
      <c r="B23" s="17"/>
      <c r="C23" s="12"/>
      <c r="D23" s="13" t="s">
        <v>25</v>
      </c>
      <c r="E23" s="14">
        <f>SUM(E14:E22)</f>
        <v>100</v>
      </c>
      <c r="F23" s="14">
        <f>SUM(F14:F22)</f>
        <v>0</v>
      </c>
      <c r="G23" s="15"/>
    </row>
  </sheetData>
  <mergeCells count="16">
    <mergeCell ref="D10:G10"/>
    <mergeCell ref="D11:G11"/>
    <mergeCell ref="D1:G1"/>
    <mergeCell ref="D2:G2"/>
    <mergeCell ref="D3:G3"/>
    <mergeCell ref="D4:G4"/>
    <mergeCell ref="D5:G5"/>
    <mergeCell ref="D6:G6"/>
    <mergeCell ref="D7:G7"/>
    <mergeCell ref="D8:G8"/>
    <mergeCell ref="D9:G9"/>
    <mergeCell ref="A14:A16"/>
    <mergeCell ref="C20:G20"/>
    <mergeCell ref="A20:A22"/>
    <mergeCell ref="B20:B21"/>
    <mergeCell ref="A17:A18"/>
  </mergeCells>
  <pageMargins left="0.7" right="0.7" top="0.75" bottom="0.75" header="0.3" footer="0.3"/>
  <pageSetup scale="5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view="pageBreakPreview" zoomScaleNormal="70" zoomScaleSheetLayoutView="100" workbookViewId="0">
      <pane xSplit="7" topLeftCell="H1" activePane="topRight" state="frozen"/>
      <selection activeCell="A9" sqref="A9"/>
      <selection pane="topRight" activeCell="D5" sqref="D5:G5"/>
    </sheetView>
  </sheetViews>
  <sheetFormatPr defaultColWidth="9.1796875" defaultRowHeight="14.5" x14ac:dyDescent="0.35"/>
  <cols>
    <col min="1" max="2" width="7.453125" style="3" customWidth="1"/>
    <col min="3" max="3" width="35.453125" style="1" customWidth="1"/>
    <col min="4" max="4" width="52.1796875" style="1" bestFit="1" customWidth="1"/>
    <col min="5" max="5" width="9" style="1" customWidth="1"/>
    <col min="6" max="6" width="9.54296875" style="1" customWidth="1"/>
    <col min="7" max="7" width="23.453125" style="1" customWidth="1"/>
    <col min="8" max="16384" width="9.1796875" style="1"/>
  </cols>
  <sheetData>
    <row r="1" spans="1:7" ht="15.5" x14ac:dyDescent="0.35">
      <c r="A1" s="26"/>
      <c r="B1" s="27"/>
      <c r="C1" s="28" t="s">
        <v>7</v>
      </c>
      <c r="D1" s="71"/>
      <c r="E1" s="71"/>
      <c r="F1" s="71"/>
      <c r="G1" s="72"/>
    </row>
    <row r="2" spans="1:7" x14ac:dyDescent="0.35">
      <c r="A2" s="29"/>
      <c r="B2" s="30"/>
      <c r="C2" s="4" t="s">
        <v>8</v>
      </c>
      <c r="D2" s="73"/>
      <c r="E2" s="73"/>
      <c r="F2" s="73"/>
      <c r="G2" s="74"/>
    </row>
    <row r="3" spans="1:7" x14ac:dyDescent="0.35">
      <c r="A3" s="29"/>
      <c r="B3" s="30"/>
      <c r="C3" s="4" t="s">
        <v>9</v>
      </c>
      <c r="D3" s="73"/>
      <c r="E3" s="73"/>
      <c r="F3" s="73"/>
      <c r="G3" s="74"/>
    </row>
    <row r="4" spans="1:7" x14ac:dyDescent="0.35">
      <c r="A4" s="29"/>
      <c r="B4" s="30"/>
      <c r="C4" s="4" t="s">
        <v>47</v>
      </c>
      <c r="D4" s="73"/>
      <c r="E4" s="73"/>
      <c r="F4" s="73"/>
      <c r="G4" s="74"/>
    </row>
    <row r="5" spans="1:7" ht="30.75" customHeight="1" x14ac:dyDescent="0.35">
      <c r="A5" s="29"/>
      <c r="B5" s="30"/>
      <c r="C5" s="5" t="s">
        <v>10</v>
      </c>
      <c r="D5" s="73" t="s">
        <v>130</v>
      </c>
      <c r="E5" s="73"/>
      <c r="F5" s="73"/>
      <c r="G5" s="74"/>
    </row>
    <row r="6" spans="1:7" ht="67.5" customHeight="1" x14ac:dyDescent="0.35">
      <c r="A6" s="29"/>
      <c r="B6" s="30"/>
      <c r="C6" s="5" t="s">
        <v>11</v>
      </c>
      <c r="D6" s="73" t="s">
        <v>122</v>
      </c>
      <c r="E6" s="73"/>
      <c r="F6" s="73"/>
      <c r="G6" s="74"/>
    </row>
    <row r="7" spans="1:7" ht="55.5" customHeight="1" x14ac:dyDescent="0.35">
      <c r="A7" s="31"/>
      <c r="B7" s="32"/>
      <c r="C7" s="5" t="s">
        <v>13</v>
      </c>
      <c r="D7" s="75" t="s">
        <v>14</v>
      </c>
      <c r="E7" s="75"/>
      <c r="F7" s="75"/>
      <c r="G7" s="76"/>
    </row>
    <row r="8" spans="1:7" ht="134.25" customHeight="1" x14ac:dyDescent="0.35">
      <c r="A8" s="31"/>
      <c r="B8" s="32"/>
      <c r="C8" s="5" t="s">
        <v>15</v>
      </c>
      <c r="D8" s="75" t="s">
        <v>85</v>
      </c>
      <c r="E8" s="75"/>
      <c r="F8" s="75"/>
      <c r="G8" s="76"/>
    </row>
    <row r="9" spans="1:7" ht="24.75" customHeight="1" x14ac:dyDescent="0.35">
      <c r="A9" s="31"/>
      <c r="B9" s="32"/>
      <c r="C9" s="5" t="s">
        <v>12</v>
      </c>
      <c r="D9" s="68"/>
      <c r="E9" s="69"/>
      <c r="F9" s="69"/>
      <c r="G9" s="70"/>
    </row>
    <row r="10" spans="1:7" ht="27" customHeight="1" x14ac:dyDescent="0.35">
      <c r="A10" s="31"/>
      <c r="B10" s="32"/>
      <c r="C10" s="5" t="s">
        <v>3</v>
      </c>
      <c r="D10" s="68"/>
      <c r="E10" s="69"/>
      <c r="F10" s="69"/>
      <c r="G10" s="70"/>
    </row>
    <row r="11" spans="1:7" ht="33" customHeight="1" x14ac:dyDescent="0.35">
      <c r="A11" s="31"/>
      <c r="B11" s="32"/>
      <c r="C11" s="5" t="s">
        <v>17</v>
      </c>
      <c r="D11" s="77">
        <f>F25</f>
        <v>0</v>
      </c>
      <c r="E11" s="78"/>
      <c r="F11" s="78"/>
      <c r="G11" s="79"/>
    </row>
    <row r="12" spans="1:7" ht="58.5" customHeight="1" x14ac:dyDescent="0.35">
      <c r="A12" s="31"/>
      <c r="B12" s="32"/>
      <c r="C12" s="5" t="s">
        <v>6</v>
      </c>
      <c r="D12" s="68" t="s">
        <v>84</v>
      </c>
      <c r="E12" s="69"/>
      <c r="F12" s="69"/>
      <c r="G12" s="70"/>
    </row>
    <row r="13" spans="1:7" ht="86.5" customHeight="1" x14ac:dyDescent="0.35">
      <c r="A13" s="31"/>
      <c r="B13" s="32"/>
      <c r="C13" s="33"/>
      <c r="D13" s="30"/>
      <c r="E13" s="30"/>
      <c r="F13" s="30"/>
      <c r="G13" s="34"/>
    </row>
    <row r="14" spans="1:7" ht="66" customHeight="1" x14ac:dyDescent="0.35">
      <c r="A14" s="35" t="s">
        <v>16</v>
      </c>
      <c r="B14" s="6"/>
      <c r="C14" s="6" t="s">
        <v>0</v>
      </c>
      <c r="D14" s="6" t="s">
        <v>1</v>
      </c>
      <c r="E14" s="6" t="s">
        <v>5</v>
      </c>
      <c r="F14" s="6" t="s">
        <v>4</v>
      </c>
      <c r="G14" s="36" t="s">
        <v>2</v>
      </c>
    </row>
    <row r="15" spans="1:7" ht="130.5" x14ac:dyDescent="0.35">
      <c r="A15" s="66">
        <v>1</v>
      </c>
      <c r="B15" s="18" t="s">
        <v>51</v>
      </c>
      <c r="C15" s="7" t="s">
        <v>20</v>
      </c>
      <c r="D15" s="8" t="s">
        <v>82</v>
      </c>
      <c r="E15" s="10">
        <v>10</v>
      </c>
      <c r="F15" s="9"/>
      <c r="G15" s="37" t="s">
        <v>125</v>
      </c>
    </row>
    <row r="16" spans="1:7" ht="199.5" customHeight="1" x14ac:dyDescent="0.35">
      <c r="A16" s="67"/>
      <c r="B16" s="18" t="s">
        <v>52</v>
      </c>
      <c r="C16" s="7" t="s">
        <v>20</v>
      </c>
      <c r="D16" s="8" t="s">
        <v>73</v>
      </c>
      <c r="E16" s="10">
        <v>20</v>
      </c>
      <c r="F16" s="9"/>
      <c r="G16" s="37" t="s">
        <v>95</v>
      </c>
    </row>
    <row r="17" spans="1:7" ht="161.15" customHeight="1" x14ac:dyDescent="0.35">
      <c r="A17" s="38"/>
      <c r="B17" s="18" t="s">
        <v>74</v>
      </c>
      <c r="C17" s="7" t="s">
        <v>20</v>
      </c>
      <c r="D17" s="8" t="s">
        <v>76</v>
      </c>
      <c r="E17" s="10">
        <v>4</v>
      </c>
      <c r="F17" s="9"/>
      <c r="G17" s="37" t="s">
        <v>77</v>
      </c>
    </row>
    <row r="18" spans="1:7" ht="261" x14ac:dyDescent="0.35">
      <c r="A18" s="39">
        <v>2</v>
      </c>
      <c r="B18" s="18" t="s">
        <v>53</v>
      </c>
      <c r="C18" s="7" t="s">
        <v>24</v>
      </c>
      <c r="D18" s="8" t="s">
        <v>43</v>
      </c>
      <c r="E18" s="10">
        <v>8</v>
      </c>
      <c r="F18" s="9"/>
      <c r="G18" s="37" t="s">
        <v>91</v>
      </c>
    </row>
    <row r="19" spans="1:7" ht="101.5" x14ac:dyDescent="0.35">
      <c r="A19" s="39">
        <v>2</v>
      </c>
      <c r="B19" s="18" t="s">
        <v>54</v>
      </c>
      <c r="C19" s="7" t="s">
        <v>123</v>
      </c>
      <c r="D19" s="8" t="s">
        <v>124</v>
      </c>
      <c r="E19" s="10">
        <v>10</v>
      </c>
      <c r="F19" s="9"/>
      <c r="G19" s="37" t="s">
        <v>78</v>
      </c>
    </row>
    <row r="20" spans="1:7" ht="116" x14ac:dyDescent="0.35">
      <c r="A20" s="39"/>
      <c r="B20" s="18" t="s">
        <v>55</v>
      </c>
      <c r="C20" s="7" t="s">
        <v>24</v>
      </c>
      <c r="D20" s="8" t="s">
        <v>45</v>
      </c>
      <c r="E20" s="10">
        <v>10</v>
      </c>
      <c r="F20" s="9"/>
      <c r="G20" s="37" t="s">
        <v>46</v>
      </c>
    </row>
    <row r="21" spans="1:7" ht="78.650000000000006" customHeight="1" x14ac:dyDescent="0.35">
      <c r="A21" s="42">
        <v>3</v>
      </c>
      <c r="B21" s="18" t="s">
        <v>69</v>
      </c>
      <c r="C21" s="7" t="s">
        <v>18</v>
      </c>
      <c r="D21" s="8" t="s">
        <v>81</v>
      </c>
      <c r="E21" s="10">
        <v>8</v>
      </c>
      <c r="F21" s="9"/>
      <c r="G21" s="37" t="s">
        <v>83</v>
      </c>
    </row>
    <row r="22" spans="1:7" ht="47" customHeight="1" x14ac:dyDescent="0.35">
      <c r="A22" s="42"/>
      <c r="B22" s="18"/>
      <c r="C22" s="56" t="s">
        <v>86</v>
      </c>
      <c r="D22" s="57"/>
      <c r="E22" s="57"/>
      <c r="F22" s="57"/>
      <c r="G22" s="58"/>
    </row>
    <row r="23" spans="1:7" ht="230" customHeight="1" x14ac:dyDescent="0.35">
      <c r="A23" s="51">
        <v>4</v>
      </c>
      <c r="B23" s="18" t="s">
        <v>71</v>
      </c>
      <c r="C23" s="7" t="s">
        <v>21</v>
      </c>
      <c r="D23" s="8" t="s">
        <v>117</v>
      </c>
      <c r="E23" s="10">
        <v>10</v>
      </c>
      <c r="F23" s="9"/>
      <c r="G23" s="37" t="s">
        <v>22</v>
      </c>
    </row>
    <row r="24" spans="1:7" ht="319.5" thickBot="1" x14ac:dyDescent="0.4">
      <c r="A24" s="60"/>
      <c r="B24" s="18" t="s">
        <v>72</v>
      </c>
      <c r="C24" s="7" t="s">
        <v>21</v>
      </c>
      <c r="D24" s="43" t="s">
        <v>80</v>
      </c>
      <c r="E24" s="10">
        <v>20</v>
      </c>
      <c r="F24" s="9"/>
      <c r="G24" s="37" t="s">
        <v>22</v>
      </c>
    </row>
    <row r="25" spans="1:7" ht="42.75" customHeight="1" thickBot="1" x14ac:dyDescent="0.4">
      <c r="A25" s="11"/>
      <c r="B25" s="17"/>
      <c r="C25" s="12"/>
      <c r="D25" s="13" t="s">
        <v>25</v>
      </c>
      <c r="E25" s="14">
        <f>SUM(E15:E24)</f>
        <v>100</v>
      </c>
      <c r="F25" s="16">
        <f>SUM(F15:F24)</f>
        <v>0</v>
      </c>
      <c r="G25" s="15"/>
    </row>
  </sheetData>
  <mergeCells count="15">
    <mergeCell ref="A15:A16"/>
    <mergeCell ref="A23:A24"/>
    <mergeCell ref="C22:G22"/>
    <mergeCell ref="D12:G12"/>
    <mergeCell ref="D1:G1"/>
    <mergeCell ref="D2:G2"/>
    <mergeCell ref="D3:G3"/>
    <mergeCell ref="D4:G4"/>
    <mergeCell ref="D5:G5"/>
    <mergeCell ref="D11:G11"/>
    <mergeCell ref="D6:G6"/>
    <mergeCell ref="D7:G7"/>
    <mergeCell ref="D8:G8"/>
    <mergeCell ref="D9:G9"/>
    <mergeCell ref="D10:G10"/>
  </mergeCells>
  <pageMargins left="0.7" right="0.7" top="0.75" bottom="0.75" header="0.3" footer="0.3"/>
  <pageSetup scale="52"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
  <sheetViews>
    <sheetView tabSelected="1" view="pageBreakPreview" topLeftCell="D1" zoomScale="70" zoomScaleNormal="70" zoomScaleSheetLayoutView="70" workbookViewId="0">
      <pane xSplit="4" topLeftCell="H1" activePane="topRight" state="frozen"/>
      <selection activeCell="D10" sqref="D10"/>
      <selection pane="topRight" activeCell="I7" sqref="I7"/>
    </sheetView>
  </sheetViews>
  <sheetFormatPr defaultColWidth="9.1796875" defaultRowHeight="14.5" x14ac:dyDescent="0.35"/>
  <cols>
    <col min="1" max="2" width="7.453125" style="3" customWidth="1"/>
    <col min="3" max="3" width="35.453125" style="1" customWidth="1"/>
    <col min="4" max="4" width="52.1796875" style="1" bestFit="1" customWidth="1"/>
    <col min="5" max="5" width="9" style="1" customWidth="1"/>
    <col min="6" max="6" width="9.54296875" style="1" customWidth="1"/>
    <col min="7" max="7" width="45.54296875" style="1" customWidth="1"/>
    <col min="8" max="16384" width="9.1796875" style="1"/>
  </cols>
  <sheetData>
    <row r="1" spans="1:7" ht="15.5" x14ac:dyDescent="0.35">
      <c r="A1" s="1"/>
      <c r="B1" s="1"/>
      <c r="C1" s="44" t="s">
        <v>7</v>
      </c>
      <c r="D1" s="71"/>
      <c r="E1" s="71"/>
      <c r="F1" s="71"/>
      <c r="G1" s="72"/>
    </row>
    <row r="2" spans="1:7" x14ac:dyDescent="0.35">
      <c r="A2" s="1"/>
      <c r="B2" s="1"/>
      <c r="C2" s="45" t="s">
        <v>8</v>
      </c>
      <c r="D2" s="73"/>
      <c r="E2" s="73"/>
      <c r="F2" s="73"/>
      <c r="G2" s="74"/>
    </row>
    <row r="3" spans="1:7" x14ac:dyDescent="0.35">
      <c r="A3" s="1"/>
      <c r="B3" s="1"/>
      <c r="C3" s="45" t="s">
        <v>9</v>
      </c>
      <c r="D3" s="73"/>
      <c r="E3" s="73"/>
      <c r="F3" s="73"/>
      <c r="G3" s="74"/>
    </row>
    <row r="4" spans="1:7" ht="30.75" customHeight="1" x14ac:dyDescent="0.35">
      <c r="A4" s="1"/>
      <c r="B4" s="1"/>
      <c r="C4" s="46" t="s">
        <v>10</v>
      </c>
      <c r="D4" s="73" t="s">
        <v>134</v>
      </c>
      <c r="E4" s="73"/>
      <c r="F4" s="73"/>
      <c r="G4" s="74"/>
    </row>
    <row r="5" spans="1:7" ht="67.5" customHeight="1" x14ac:dyDescent="0.35">
      <c r="A5" s="1"/>
      <c r="B5" s="1"/>
      <c r="C5" s="46" t="s">
        <v>11</v>
      </c>
      <c r="D5" s="73" t="s">
        <v>102</v>
      </c>
      <c r="E5" s="73"/>
      <c r="F5" s="73"/>
      <c r="G5" s="74"/>
    </row>
    <row r="6" spans="1:7" ht="55.5" customHeight="1" x14ac:dyDescent="0.35">
      <c r="C6" s="46" t="s">
        <v>13</v>
      </c>
      <c r="D6" s="75" t="s">
        <v>14</v>
      </c>
      <c r="E6" s="75"/>
      <c r="F6" s="75"/>
      <c r="G6" s="76"/>
    </row>
    <row r="7" spans="1:7" ht="134.25" customHeight="1" x14ac:dyDescent="0.35">
      <c r="C7" s="46" t="s">
        <v>15</v>
      </c>
      <c r="D7" s="75" t="s">
        <v>126</v>
      </c>
      <c r="E7" s="75"/>
      <c r="F7" s="75"/>
      <c r="G7" s="76"/>
    </row>
    <row r="8" spans="1:7" ht="24.75" customHeight="1" x14ac:dyDescent="0.35">
      <c r="C8" s="46" t="s">
        <v>12</v>
      </c>
      <c r="D8" s="68"/>
      <c r="E8" s="69"/>
      <c r="F8" s="69"/>
      <c r="G8" s="70"/>
    </row>
    <row r="9" spans="1:7" ht="27" customHeight="1" x14ac:dyDescent="0.35">
      <c r="C9" s="46" t="s">
        <v>3</v>
      </c>
      <c r="D9" s="68"/>
      <c r="E9" s="69"/>
      <c r="F9" s="69"/>
      <c r="G9" s="70"/>
    </row>
    <row r="10" spans="1:7" ht="33" customHeight="1" x14ac:dyDescent="0.35">
      <c r="C10" s="46" t="s">
        <v>17</v>
      </c>
      <c r="D10" s="85">
        <f>F21</f>
        <v>0</v>
      </c>
      <c r="E10" s="78"/>
      <c r="F10" s="78"/>
      <c r="G10" s="79"/>
    </row>
    <row r="11" spans="1:7" x14ac:dyDescent="0.35">
      <c r="C11" s="46" t="s">
        <v>6</v>
      </c>
      <c r="D11" s="68" t="s">
        <v>121</v>
      </c>
      <c r="E11" s="69"/>
      <c r="F11" s="69"/>
      <c r="G11" s="70"/>
    </row>
    <row r="12" spans="1:7" ht="41.15" customHeight="1" x14ac:dyDescent="0.35">
      <c r="C12" s="47"/>
      <c r="D12" s="30"/>
      <c r="E12" s="30"/>
      <c r="F12" s="30"/>
      <c r="G12" s="34"/>
    </row>
    <row r="13" spans="1:7" ht="143.5" customHeight="1" x14ac:dyDescent="0.35">
      <c r="A13" s="6" t="s">
        <v>16</v>
      </c>
      <c r="B13" s="22"/>
      <c r="C13" s="35" t="s">
        <v>0</v>
      </c>
      <c r="D13" s="6" t="s">
        <v>1</v>
      </c>
      <c r="E13" s="6" t="s">
        <v>5</v>
      </c>
      <c r="F13" s="6" t="s">
        <v>4</v>
      </c>
      <c r="G13" s="36" t="s">
        <v>2</v>
      </c>
    </row>
    <row r="14" spans="1:7" ht="72.5" x14ac:dyDescent="0.35">
      <c r="A14" s="61">
        <v>1</v>
      </c>
      <c r="B14" s="25" t="s">
        <v>51</v>
      </c>
      <c r="C14" s="48" t="s">
        <v>20</v>
      </c>
      <c r="D14" s="8" t="s">
        <v>128</v>
      </c>
      <c r="E14" s="10">
        <v>16</v>
      </c>
      <c r="F14" s="9"/>
      <c r="G14" s="37" t="s">
        <v>125</v>
      </c>
    </row>
    <row r="15" spans="1:7" ht="162" customHeight="1" x14ac:dyDescent="0.35">
      <c r="A15" s="86"/>
      <c r="B15" s="25" t="s">
        <v>52</v>
      </c>
      <c r="C15" s="48" t="s">
        <v>20</v>
      </c>
      <c r="D15" s="8" t="s">
        <v>73</v>
      </c>
      <c r="E15" s="10">
        <v>20</v>
      </c>
      <c r="F15" s="9"/>
      <c r="G15" s="37" t="s">
        <v>40</v>
      </c>
    </row>
    <row r="16" spans="1:7" ht="162" customHeight="1" x14ac:dyDescent="0.35">
      <c r="A16" s="88"/>
      <c r="B16" s="25" t="s">
        <v>74</v>
      </c>
      <c r="C16" s="48" t="s">
        <v>20</v>
      </c>
      <c r="D16" s="8" t="s">
        <v>106</v>
      </c>
      <c r="E16" s="10">
        <v>4</v>
      </c>
      <c r="F16" s="9"/>
      <c r="G16" s="37" t="s">
        <v>107</v>
      </c>
    </row>
    <row r="17" spans="1:7" ht="149.5" customHeight="1" x14ac:dyDescent="0.35">
      <c r="A17" s="21"/>
      <c r="B17" s="25" t="s">
        <v>54</v>
      </c>
      <c r="C17" s="48" t="s">
        <v>24</v>
      </c>
      <c r="D17" s="8" t="s">
        <v>127</v>
      </c>
      <c r="E17" s="10">
        <v>30</v>
      </c>
      <c r="F17" s="9"/>
      <c r="G17" s="37" t="s">
        <v>109</v>
      </c>
    </row>
    <row r="18" spans="1:7" ht="69.650000000000006" customHeight="1" x14ac:dyDescent="0.35">
      <c r="A18" s="20">
        <v>3</v>
      </c>
      <c r="B18" s="25" t="s">
        <v>69</v>
      </c>
      <c r="C18" s="48" t="s">
        <v>18</v>
      </c>
      <c r="D18" s="8" t="s">
        <v>44</v>
      </c>
      <c r="E18" s="10">
        <v>10</v>
      </c>
      <c r="F18" s="9"/>
      <c r="G18" s="37" t="s">
        <v>23</v>
      </c>
    </row>
    <row r="19" spans="1:7" ht="39.65" customHeight="1" x14ac:dyDescent="0.35">
      <c r="A19" s="61">
        <v>4</v>
      </c>
      <c r="B19" s="83" t="s">
        <v>71</v>
      </c>
      <c r="C19" s="87" t="s">
        <v>104</v>
      </c>
      <c r="D19" s="81"/>
      <c r="E19" s="81"/>
      <c r="F19" s="81"/>
      <c r="G19" s="82"/>
    </row>
    <row r="20" spans="1:7" ht="227.15" customHeight="1" thickBot="1" x14ac:dyDescent="0.4">
      <c r="A20" s="86"/>
      <c r="B20" s="84"/>
      <c r="C20" s="48" t="s">
        <v>21</v>
      </c>
      <c r="D20" s="8" t="s">
        <v>119</v>
      </c>
      <c r="E20" s="10">
        <v>20</v>
      </c>
      <c r="F20" s="9"/>
      <c r="G20" s="37" t="s">
        <v>22</v>
      </c>
    </row>
    <row r="21" spans="1:7" ht="42.75" customHeight="1" thickBot="1" x14ac:dyDescent="0.4">
      <c r="A21" s="11"/>
      <c r="B21" s="17"/>
      <c r="C21" s="49"/>
      <c r="D21" s="13" t="s">
        <v>25</v>
      </c>
      <c r="E21" s="14">
        <f>SUM(E14:E20)</f>
        <v>100</v>
      </c>
      <c r="F21" s="14">
        <f>SUM(F14:F20)</f>
        <v>0</v>
      </c>
      <c r="G21" s="15"/>
    </row>
  </sheetData>
  <mergeCells count="15">
    <mergeCell ref="A19:A20"/>
    <mergeCell ref="B19:B20"/>
    <mergeCell ref="C19:G19"/>
    <mergeCell ref="D7:G7"/>
    <mergeCell ref="D8:G8"/>
    <mergeCell ref="D9:G9"/>
    <mergeCell ref="D10:G10"/>
    <mergeCell ref="D11:G11"/>
    <mergeCell ref="A14:A16"/>
    <mergeCell ref="D6:G6"/>
    <mergeCell ref="D1:G1"/>
    <mergeCell ref="D2:G2"/>
    <mergeCell ref="D3:G3"/>
    <mergeCell ref="D4:G4"/>
    <mergeCell ref="D5:G5"/>
  </mergeCells>
  <pageMargins left="0.7" right="0.7" top="0.75" bottom="0.75" header="0.3" footer="0.3"/>
  <pageSetup scale="4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A-Bush-Treesclearing</vt:lpstr>
      <vt:lpstr>B-Sub-Weed-Herbicide</vt:lpstr>
      <vt:lpstr>C-Grass tractor-brushcutter</vt:lpstr>
      <vt:lpstr>D-Waterlogged-Reeds</vt:lpstr>
      <vt:lpstr>E-Grass brushcutter</vt:lpstr>
      <vt:lpstr>'A-Bush-Treesclearing'!Print_Area</vt:lpstr>
      <vt:lpstr>'B-Sub-Weed-Herbicide'!Print_Area</vt:lpstr>
      <vt:lpstr>'C-Grass tractor-brushcutter'!Print_Area</vt:lpstr>
      <vt:lpstr>'D-Waterlogged-Reeds'!Print_Area</vt:lpstr>
      <vt:lpstr>'E-Grass brushcutter'!Print_Area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Columbus Mamabolo</dc:creator>
  <cp:lastModifiedBy>Theko Kgasapane</cp:lastModifiedBy>
  <cp:lastPrinted>2021-12-09T09:04:44Z</cp:lastPrinted>
  <dcterms:created xsi:type="dcterms:W3CDTF">2016-06-28T07:29:03Z</dcterms:created>
  <dcterms:modified xsi:type="dcterms:W3CDTF">2021-12-09T09:04:53Z</dcterms:modified>
</cp:coreProperties>
</file>