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https://dojcd-my.sharepoint.com/personal/prambuwani_justice_gov_za/Documents/Documents/Final Perimeter fence/"/>
    </mc:Choice>
  </mc:AlternateContent>
  <xr:revisionPtr revIDLastSave="15" documentId="8_{A28D0F4E-6C26-4150-9A95-7A0CC405ACAC}" xr6:coauthVersionLast="47" xr6:coauthVersionMax="47" xr10:uidLastSave="{DB332631-5ED8-4B6B-BCF5-2C0D00F6A7E1}"/>
  <bookViews>
    <workbookView xWindow="-110" yWindow="-110" windowWidth="19420" windowHeight="11500" xr2:uid="{00000000-000D-0000-FFFF-FFFF00000000}"/>
  </bookViews>
  <sheets>
    <sheet name="PRICING SCHEDULE" sheetId="6" r:id="rId1"/>
  </sheets>
  <definedNames>
    <definedName name="_xlnm.Print_Area" localSheetId="0">'PRICING SCHEDULE'!$A:$H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6" l="1"/>
  <c r="G19" i="6" s="1"/>
  <c r="F18" i="6"/>
  <c r="G18" i="6" s="1"/>
  <c r="F17" i="6" l="1"/>
  <c r="F23" i="6" l="1"/>
  <c r="F24" i="6" s="1"/>
  <c r="G17" i="6"/>
  <c r="G23" i="6" s="1"/>
  <c r="G24" i="6" l="1"/>
  <c r="G25" i="6" s="1"/>
</calcChain>
</file>

<file path=xl/sharedStrings.xml><?xml version="1.0" encoding="utf-8"?>
<sst xmlns="http://schemas.openxmlformats.org/spreadsheetml/2006/main" count="46" uniqueCount="41">
  <si>
    <t>Item No</t>
  </si>
  <si>
    <t>Unit of measure</t>
  </si>
  <si>
    <t>VAT (@15%)</t>
  </si>
  <si>
    <t>1. INSTRUCTION FOR COMPLETING THE PRICING SCHEDULE</t>
  </si>
  <si>
    <t xml:space="preserve">Qty </t>
  </si>
  <si>
    <t>TOTAL</t>
  </si>
  <si>
    <t>1.1</t>
  </si>
  <si>
    <t>Unit Price 
(Excl VAT)</t>
  </si>
  <si>
    <t>Line Price Term 
(Excl VAT)</t>
  </si>
  <si>
    <t xml:space="preserve">Bidder Name </t>
  </si>
  <si>
    <t>(a)  THIS PRICING SCHEDULE MUST BE SUBMITTED SEPARATELY FROM THE TECHNICAL RESPONSE, failing which the BID may be DISQUALIFIED.</t>
  </si>
  <si>
    <t>Goods/Service description</t>
  </si>
  <si>
    <t>TOTAL BID PRICE  (EXCL VAT)</t>
  </si>
  <si>
    <t>TOTAL  BID PRICE (INCL VAT)</t>
  </si>
  <si>
    <t>Date</t>
  </si>
  <si>
    <t>Capacity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</si>
  <si>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</si>
  <si>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Price clarification comment</t>
  </si>
  <si>
    <t>(c)  Unit and Line prices must be VAT EXCLUSIVE and in South African Rand (ZAR) currency.</t>
  </si>
  <si>
    <t>Signature (above)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</si>
  <si>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</si>
  <si>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Each</t>
  </si>
  <si>
    <t>Line Price</t>
  </si>
  <si>
    <t xml:space="preserve">          SUPPLY CHAIN MANAGEMENT</t>
  </si>
  <si>
    <t>Name (above)</t>
  </si>
  <si>
    <t>1.2</t>
  </si>
  <si>
    <t>1.3</t>
  </si>
  <si>
    <t>(d) The price must include all cost to deliver the goods or render the service, including all applicable taxes, duty fees, logistics/delivery, storage, labour, overtime and subsistance and travel</t>
  </si>
  <si>
    <r>
      <t xml:space="preserve">(e) </t>
    </r>
    <r>
      <rPr>
        <b/>
        <sz val="12"/>
        <color theme="1"/>
        <rFont val="Calibri"/>
        <family val="2"/>
        <scheme val="minor"/>
      </rPr>
      <t>Bidders must attach a separate bill of quantities linked to the scope of work totaling to their bid price in the letterhead of the bidder</t>
    </r>
  </si>
  <si>
    <t xml:space="preserve">             Annexure A  Pricing schedule</t>
  </si>
  <si>
    <t>SUPPLY, DELIVERY &amp; INSTALLATION</t>
  </si>
  <si>
    <t>RFB 03 - 2025</t>
  </si>
  <si>
    <t>RFB No</t>
  </si>
  <si>
    <t>RFB Title</t>
  </si>
  <si>
    <t>Perimeter Fence (As per Scope of Work): Boschfontein BC</t>
  </si>
  <si>
    <t>Perimeter Fence (As per Scope of Work): Standerton MC</t>
  </si>
  <si>
    <t>Delivery: Boschfontein BC</t>
  </si>
  <si>
    <t>Delivery: Standerton MC</t>
  </si>
  <si>
    <t>Installation: Boschfontein BC</t>
  </si>
  <si>
    <t>Installation: Standerton MC</t>
  </si>
  <si>
    <t>APPOINTMENT OF A SUPPLIER FOR THE SUPPLY, DELIVERY AND INSTALLATION OF PERIMETER FENCE REQUIRED AT MPUMALANGA PROVINCIAL OFFICE (BOSCHFONTEIN BC  AND STANDERTON MC)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</si>
</sst>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[$R-1C09]* #,##0.00_-;\-[$R-1C09]* #,##0.00_-;_-[$R-1C09]* &quot;-&quot;??_-;_-@_-"/>
    <numFmt numFmtId="165" formatCode="&quot;R&quot;#,##0.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6">
    <xf numFmtId="0" fontId="0" fillId="0" borderId="0"/>
    <xf numFmtId="43" fontId="11" fillId="0" borderId="0" applyFont="0" applyFill="0" applyBorder="0" applyAlignment="0" applyProtection="0"/>
    <xf numFmtId="0" fontId="14" fillId="0" borderId="0"/>
    <xf numFmtId="0" fontId="15" fillId="0" borderId="0"/>
    <xf numFmtId="0" fontId="11" fillId="0" borderId="0"/>
    <xf numFmtId="0" fontId="15" fillId="0" borderId="0"/>
  </cellStyleXfs>
  <cellXfs count="79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164" fontId="4" fillId="4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/>
    <xf numFmtId="0" fontId="5" fillId="2" borderId="7" xfId="0" applyFont="1" applyFill="1" applyBorder="1" applyAlignment="1">
      <alignment horizontal="center" vertical="top" wrapText="1"/>
    </xf>
    <xf numFmtId="164" fontId="5" fillId="2" borderId="9" xfId="0" applyNumberFormat="1" applyFont="1" applyFill="1" applyBorder="1" applyAlignment="1">
      <alignment horizontal="center" vertical="top" wrapText="1"/>
    </xf>
    <xf numFmtId="164" fontId="5" fillId="2" borderId="7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horizontal="left" vertical="top" wrapText="1"/>
    </xf>
    <xf numFmtId="0" fontId="5" fillId="6" borderId="7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13" fillId="6" borderId="8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6" fillId="5" borderId="7" xfId="0" applyFont="1" applyFill="1" applyBorder="1" applyAlignment="1">
      <alignment horizontal="right" vertical="top" wrapText="1"/>
    </xf>
    <xf numFmtId="0" fontId="2" fillId="0" borderId="1" xfId="1" applyNumberFormat="1" applyFont="1" applyFill="1" applyBorder="1" applyAlignment="1">
      <alignment horizontal="center" vertical="top" wrapText="1"/>
    </xf>
    <xf numFmtId="165" fontId="6" fillId="5" borderId="1" xfId="0" applyNumberFormat="1" applyFont="1" applyFill="1" applyBorder="1" applyAlignment="1">
      <alignment horizontal="left" vertical="top" wrapText="1"/>
    </xf>
    <xf numFmtId="165" fontId="5" fillId="5" borderId="5" xfId="0" applyNumberFormat="1" applyFont="1" applyFill="1" applyBorder="1" applyAlignment="1">
      <alignment horizontal="left" vertical="top" wrapText="1"/>
    </xf>
    <xf numFmtId="165" fontId="5" fillId="5" borderId="6" xfId="0" applyNumberFormat="1" applyFont="1" applyFill="1" applyBorder="1" applyAlignment="1">
      <alignment horizontal="left" vertical="top" wrapText="1"/>
    </xf>
    <xf numFmtId="165" fontId="2" fillId="6" borderId="1" xfId="0" applyNumberFormat="1" applyFont="1" applyFill="1" applyBorder="1" applyAlignment="1">
      <alignment horizontal="left" vertical="top" wrapText="1"/>
    </xf>
    <xf numFmtId="165" fontId="3" fillId="5" borderId="2" xfId="0" applyNumberFormat="1" applyFont="1" applyFill="1" applyBorder="1" applyAlignment="1">
      <alignment horizontal="left" vertical="top" wrapText="1"/>
    </xf>
    <xf numFmtId="165" fontId="2" fillId="5" borderId="2" xfId="0" applyNumberFormat="1" applyFont="1" applyFill="1" applyBorder="1" applyAlignment="1">
      <alignment horizontal="left" vertical="top" wrapText="1"/>
    </xf>
    <xf numFmtId="165" fontId="3" fillId="5" borderId="4" xfId="0" applyNumberFormat="1" applyFont="1" applyFill="1" applyBorder="1" applyAlignment="1">
      <alignment horizontal="left" vertical="top" wrapText="1"/>
    </xf>
    <xf numFmtId="165" fontId="3" fillId="5" borderId="10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left" vertical="center" wrapText="1"/>
    </xf>
    <xf numFmtId="0" fontId="1" fillId="6" borderId="11" xfId="0" applyFont="1" applyFill="1" applyBorder="1" applyAlignment="1">
      <alignment horizontal="left" vertical="top" wrapText="1"/>
    </xf>
    <xf numFmtId="14" fontId="1" fillId="6" borderId="11" xfId="0" applyNumberFormat="1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top" wrapText="1"/>
    </xf>
    <xf numFmtId="0" fontId="2" fillId="3" borderId="14" xfId="0" applyFont="1" applyFill="1" applyBorder="1" applyAlignment="1">
      <alignment horizontal="left" vertical="top" wrapText="1"/>
    </xf>
    <xf numFmtId="0" fontId="2" fillId="3" borderId="15" xfId="0" applyFont="1" applyFill="1" applyBorder="1" applyAlignment="1">
      <alignment horizontal="left" vertical="top" wrapText="1"/>
    </xf>
    <xf numFmtId="0" fontId="1" fillId="3" borderId="11" xfId="0" applyFont="1" applyFill="1" applyBorder="1" applyAlignment="1">
      <alignment horizontal="center" vertical="top" wrapText="1"/>
    </xf>
    <xf numFmtId="1" fontId="1" fillId="3" borderId="11" xfId="0" applyNumberFormat="1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3" fillId="5" borderId="12" xfId="0" applyFont="1" applyFill="1" applyBorder="1" applyAlignment="1">
      <alignment horizontal="center" vertical="top" wrapText="1"/>
    </xf>
  </cellXfs>
  <cellStyles count="6">
    <cellStyle name="Comma" xfId="1" builtinId="3"/>
    <cellStyle name="Normal" xfId="0" builtinId="0"/>
    <cellStyle name="Normal 2" xfId="3" xr:uid="{7B9F8E98-2423-4E2D-A1C4-0BDC69E49425}"/>
    <cellStyle name="Normal 2 2" xfId="5" xr:uid="{C49F9B05-B5DF-4FA3-B54A-0E516E15ACB2}"/>
    <cellStyle name="Normal 3" xfId="4" xr:uid="{CB4575C3-4A5D-4C28-93D5-EEA9370479FA}"/>
    <cellStyle name="Normal 4" xfId="2" xr:uid="{91010947-494B-436F-B8CC-78FCC76FC2E7}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87474</xdr:colOff>
      <xdr:row>0</xdr:row>
      <xdr:rowOff>68036</xdr:rowOff>
    </xdr:from>
    <xdr:to>
      <xdr:col>1</xdr:col>
      <xdr:colOff>476271</xdr:colOff>
      <xdr:row>1</xdr:row>
      <xdr:rowOff>306446</xdr:rowOff>
    </xdr:to>
    <xdr:pic>
      <xdr:nvPicPr>
        <xdr:cNvPr id="4" name="Picture 3" descr="dojcd logo_A4 small">
          <a:extLst>
            <a:ext uri="{FF2B5EF4-FFF2-40B4-BE49-F238E27FC236}">
              <a16:creationId xmlns:a16="http://schemas.microsoft.com/office/drawing/2014/main" id="{CC83AEE3-3FC2-4042-8DE6-B0C33D4EDE5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" r="5236"/>
        <a:stretch/>
      </xdr:blipFill>
      <xdr:spPr bwMode="auto">
        <a:xfrm>
          <a:off x="87474" y="68036"/>
          <a:ext cx="1312333" cy="63690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3"/>
  <sheetViews>
    <sheetView tabSelected="1" zoomScaleNormal="100" workbookViewId="0">
      <selection activeCell="C4" sqref="C4"/>
    </sheetView>
  </sheetViews>
  <sheetFormatPr defaultColWidth="9.08984375" defaultRowHeight="14.5" x14ac:dyDescent="0.35"/>
  <cols>
    <col min="1" max="1" width="13.54296875" style="45" customWidth="1"/>
    <col min="2" max="2" width="59.54296875" style="44" customWidth="1"/>
    <col min="3" max="3" width="22.90625" style="46" customWidth="1"/>
    <col min="4" max="4" width="7.54296875" style="46" customWidth="1"/>
    <col min="5" max="6" width="19.54296875" style="44" customWidth="1"/>
    <col min="7" max="7" width="21.36328125" style="44" customWidth="1"/>
    <col min="8" max="8" width="36.81640625" style="44" customWidth="1"/>
    <col min="9" max="16384" width="9.08984375" style="44"/>
  </cols>
  <sheetData>
    <row r="1" spans="1:13" s="35" customFormat="1" ht="31" x14ac:dyDescent="0.7">
      <c r="A1" s="6"/>
      <c r="B1" s="2" t="s">
        <v>23</v>
      </c>
      <c r="C1" s="3"/>
      <c r="D1" s="1"/>
      <c r="E1" s="1"/>
      <c r="F1" s="1"/>
      <c r="G1" s="1"/>
      <c r="H1" s="1"/>
    </row>
    <row r="2" spans="1:13" customFormat="1" ht="28.75" customHeight="1" x14ac:dyDescent="0.35">
      <c r="A2" s="41"/>
      <c r="B2" s="29" t="s">
        <v>29</v>
      </c>
      <c r="C2" s="4"/>
      <c r="D2" s="42"/>
      <c r="E2" s="42"/>
      <c r="F2" s="42"/>
      <c r="G2" s="42"/>
      <c r="H2" s="42"/>
    </row>
    <row r="3" spans="1:13" customFormat="1" ht="15.5" x14ac:dyDescent="0.35">
      <c r="A3" s="24" t="s">
        <v>32</v>
      </c>
      <c r="B3" s="40" t="s">
        <v>31</v>
      </c>
      <c r="C3" s="27"/>
      <c r="D3" s="26"/>
      <c r="E3" s="26"/>
      <c r="F3" s="26"/>
      <c r="G3" s="43"/>
      <c r="H3" s="43"/>
      <c r="I3" s="43"/>
      <c r="J3" s="43"/>
      <c r="K3" s="43"/>
      <c r="L3" s="43"/>
      <c r="M3" s="43"/>
    </row>
    <row r="4" spans="1:13" customFormat="1" ht="62" x14ac:dyDescent="0.35">
      <c r="A4" s="47" t="s">
        <v>33</v>
      </c>
      <c r="B4" s="50" t="s">
        <v>40</v>
      </c>
      <c r="C4" s="27"/>
      <c r="D4" s="30"/>
      <c r="E4" s="30"/>
      <c r="F4" s="30"/>
      <c r="G4" s="43"/>
      <c r="H4" s="43"/>
      <c r="I4" s="43"/>
      <c r="J4" s="43"/>
      <c r="K4" s="43"/>
      <c r="L4" s="43"/>
      <c r="M4" s="43"/>
    </row>
    <row r="5" spans="1:13" customFormat="1" ht="15.5" x14ac:dyDescent="0.35">
      <c r="A5" s="58" t="s">
        <v>9</v>
      </c>
      <c r="B5" s="51"/>
      <c r="C5" s="27"/>
      <c r="D5" s="18"/>
      <c r="E5" s="18"/>
      <c r="F5" s="18"/>
      <c r="G5" s="43"/>
      <c r="H5" s="43"/>
      <c r="I5" s="43"/>
      <c r="J5" s="43"/>
      <c r="K5" s="43"/>
      <c r="L5" s="43"/>
      <c r="M5" s="43"/>
    </row>
    <row r="6" spans="1:13" customFormat="1" ht="15.5" x14ac:dyDescent="0.35">
      <c r="A6" s="48"/>
      <c r="B6" s="49"/>
      <c r="C6" s="27"/>
      <c r="D6" s="18"/>
      <c r="E6" s="18"/>
      <c r="F6" s="18"/>
      <c r="G6" s="43"/>
      <c r="H6" s="43"/>
      <c r="I6" s="43"/>
      <c r="J6" s="43"/>
      <c r="K6" s="43"/>
      <c r="L6" s="43"/>
      <c r="M6" s="43"/>
    </row>
    <row r="7" spans="1:13" s="43" customFormat="1" ht="15.5" x14ac:dyDescent="0.35">
      <c r="A7" s="19" t="s">
        <v>3</v>
      </c>
      <c r="B7" s="20"/>
      <c r="C7" s="20"/>
      <c r="D7" s="18"/>
      <c r="E7" s="18"/>
      <c r="F7" s="18"/>
    </row>
    <row r="8" spans="1:13" s="43" customFormat="1" ht="15.5" x14ac:dyDescent="0.35">
      <c r="A8" s="28" t="s">
        <v>10</v>
      </c>
      <c r="B8" s="5"/>
      <c r="C8" s="5"/>
      <c r="D8" s="18"/>
      <c r="E8" s="18"/>
      <c r="F8" s="18"/>
    </row>
    <row r="9" spans="1:13" s="43" customFormat="1" ht="15.5" x14ac:dyDescent="0.35">
      <c r="A9" s="52" t="s">
        <v>20</v>
      </c>
      <c r="B9" s="21"/>
      <c r="C9" s="22"/>
      <c r="D9" s="18"/>
      <c r="E9" s="18"/>
      <c r="F9" s="18"/>
    </row>
    <row r="10" spans="1:13" s="43" customFormat="1" ht="15.5" x14ac:dyDescent="0.35">
      <c r="A10" s="25" t="s">
        <v>18</v>
      </c>
      <c r="B10" s="5"/>
      <c r="C10" s="5"/>
      <c r="D10" s="18"/>
      <c r="E10" s="18"/>
      <c r="F10" s="18"/>
    </row>
    <row r="11" spans="1:13" s="43" customFormat="1" ht="15.5" x14ac:dyDescent="0.35">
      <c r="A11" s="25" t="s">
        <v>27</v>
      </c>
      <c r="B11" s="5"/>
      <c r="C11" s="5"/>
      <c r="D11" s="18"/>
      <c r="E11" s="18"/>
      <c r="F11" s="18"/>
    </row>
    <row r="12" spans="1:13" s="43" customFormat="1" ht="15.5" x14ac:dyDescent="0.35">
      <c r="A12" s="25" t="s">
        <v>28</v>
      </c>
      <c r="B12" s="5"/>
      <c r="C12" s="5"/>
      <c r="D12" s="18"/>
      <c r="E12" s="18"/>
      <c r="F12" s="18"/>
    </row>
    <row r="13" spans="1:13" s="43" customFormat="1" ht="15.5" x14ac:dyDescent="0.35">
      <c r="A13" s="23"/>
      <c r="B13" s="17"/>
      <c r="C13" s="27"/>
      <c r="D13" s="18"/>
      <c r="E13" s="18"/>
      <c r="F13" s="18"/>
    </row>
    <row r="14" spans="1:13" customFormat="1" ht="15.5" x14ac:dyDescent="0.35">
      <c r="A14" s="7"/>
      <c r="B14" s="8"/>
      <c r="C14" s="39"/>
      <c r="D14" s="68"/>
      <c r="E14" s="68"/>
      <c r="F14" s="68"/>
      <c r="G14" s="36" t="s">
        <v>5</v>
      </c>
    </row>
    <row r="15" spans="1:13" ht="31" x14ac:dyDescent="0.35">
      <c r="A15" s="7" t="s">
        <v>0</v>
      </c>
      <c r="B15" s="8" t="s">
        <v>11</v>
      </c>
      <c r="C15" s="39" t="s">
        <v>1</v>
      </c>
      <c r="D15" s="39" t="s">
        <v>4</v>
      </c>
      <c r="E15" s="13" t="s">
        <v>7</v>
      </c>
      <c r="F15" s="13" t="s">
        <v>22</v>
      </c>
      <c r="G15" s="37" t="s">
        <v>8</v>
      </c>
      <c r="H15" s="38" t="s">
        <v>17</v>
      </c>
    </row>
    <row r="16" spans="1:13" ht="15.5" x14ac:dyDescent="0.35">
      <c r="A16" s="50">
        <v>1</v>
      </c>
      <c r="B16" s="10" t="s">
        <v>30</v>
      </c>
      <c r="C16" s="33"/>
      <c r="D16" s="34"/>
      <c r="E16" s="31"/>
      <c r="F16" s="32"/>
      <c r="G16" s="32"/>
      <c r="H16" s="53"/>
    </row>
    <row r="17" spans="1:8" ht="15.5" x14ac:dyDescent="0.35">
      <c r="A17" s="77" t="s">
        <v>6</v>
      </c>
      <c r="B17" s="9" t="s">
        <v>34</v>
      </c>
      <c r="C17" s="14" t="s">
        <v>21</v>
      </c>
      <c r="D17" s="59">
        <v>1</v>
      </c>
      <c r="E17" s="63">
        <v>0</v>
      </c>
      <c r="F17" s="60">
        <f>D17*E17</f>
        <v>0</v>
      </c>
      <c r="G17" s="64">
        <f>SUM(F17)</f>
        <v>0</v>
      </c>
      <c r="H17" s="53"/>
    </row>
    <row r="18" spans="1:8" ht="15.5" x14ac:dyDescent="0.35">
      <c r="A18" s="78"/>
      <c r="B18" s="9" t="s">
        <v>35</v>
      </c>
      <c r="C18" s="14" t="s">
        <v>21</v>
      </c>
      <c r="D18" s="59">
        <v>1</v>
      </c>
      <c r="E18" s="63">
        <v>0</v>
      </c>
      <c r="F18" s="60">
        <f>D18*E18</f>
        <v>0</v>
      </c>
      <c r="G18" s="64">
        <f>SUM(F18)</f>
        <v>0</v>
      </c>
      <c r="H18" s="53"/>
    </row>
    <row r="19" spans="1:8" ht="15.5" x14ac:dyDescent="0.35">
      <c r="A19" s="77" t="s">
        <v>25</v>
      </c>
      <c r="B19" s="9" t="s">
        <v>36</v>
      </c>
      <c r="C19" s="14" t="s">
        <v>21</v>
      </c>
      <c r="D19" s="59">
        <v>1</v>
      </c>
      <c r="E19" s="63">
        <v>0</v>
      </c>
      <c r="F19" s="60">
        <f t="shared" ref="F19" si="0">D19*E19</f>
        <v>0</v>
      </c>
      <c r="G19" s="64">
        <f t="shared" ref="G19" si="1">SUM(F19)</f>
        <v>0</v>
      </c>
      <c r="H19" s="53"/>
    </row>
    <row r="20" spans="1:8" ht="15.5" x14ac:dyDescent="0.35">
      <c r="A20" s="78"/>
      <c r="B20" s="9" t="s">
        <v>37</v>
      </c>
      <c r="C20" s="14" t="s">
        <v>21</v>
      </c>
      <c r="D20" s="59">
        <v>1</v>
      </c>
      <c r="E20" s="63">
        <v>0</v>
      </c>
      <c r="F20" s="60">
        <v>0</v>
      </c>
      <c r="G20" s="64">
        <v>0</v>
      </c>
      <c r="H20" s="53"/>
    </row>
    <row r="21" spans="1:8" ht="15.5" x14ac:dyDescent="0.35">
      <c r="A21" s="77" t="s">
        <v>26</v>
      </c>
      <c r="B21" s="9" t="s">
        <v>38</v>
      </c>
      <c r="C21" s="14" t="s">
        <v>21</v>
      </c>
      <c r="D21" s="59">
        <v>1</v>
      </c>
      <c r="E21" s="63">
        <v>0</v>
      </c>
      <c r="F21" s="60">
        <v>0</v>
      </c>
      <c r="G21" s="64">
        <v>0</v>
      </c>
      <c r="H21" s="53"/>
    </row>
    <row r="22" spans="1:8" ht="16" thickBot="1" x14ac:dyDescent="0.4">
      <c r="A22" s="78"/>
      <c r="B22" s="9" t="s">
        <v>39</v>
      </c>
      <c r="C22" s="14" t="s">
        <v>21</v>
      </c>
      <c r="D22" s="59">
        <v>1</v>
      </c>
      <c r="E22" s="63">
        <v>0</v>
      </c>
      <c r="F22" s="60">
        <v>0</v>
      </c>
      <c r="G22" s="64">
        <v>0</v>
      </c>
      <c r="H22" s="53"/>
    </row>
    <row r="23" spans="1:8" ht="15.5" x14ac:dyDescent="0.35">
      <c r="A23" s="11"/>
      <c r="B23" s="12" t="s">
        <v>12</v>
      </c>
      <c r="C23" s="15"/>
      <c r="D23" s="16"/>
      <c r="E23" s="65"/>
      <c r="F23" s="66">
        <f>SUBTOTAL(9,F16:F22)</f>
        <v>0</v>
      </c>
      <c r="G23" s="67">
        <f>SUBTOTAL(9,G16:G22)</f>
        <v>0</v>
      </c>
      <c r="H23" s="53"/>
    </row>
    <row r="24" spans="1:8" ht="15.5" x14ac:dyDescent="0.35">
      <c r="A24" s="11"/>
      <c r="B24" s="12" t="s">
        <v>2</v>
      </c>
      <c r="C24" s="15"/>
      <c r="D24" s="16"/>
      <c r="E24" s="65"/>
      <c r="F24" s="61">
        <f>F23*0.15</f>
        <v>0</v>
      </c>
      <c r="G24" s="61">
        <f>G23*0.15</f>
        <v>0</v>
      </c>
      <c r="H24" s="53"/>
    </row>
    <row r="25" spans="1:8" ht="16" thickBot="1" x14ac:dyDescent="0.4">
      <c r="A25" s="11"/>
      <c r="B25" s="12" t="s">
        <v>13</v>
      </c>
      <c r="C25" s="15"/>
      <c r="D25" s="16"/>
      <c r="E25" s="65"/>
      <c r="F25" s="62"/>
      <c r="G25" s="62">
        <f>G23+G24</f>
        <v>0</v>
      </c>
      <c r="H25" s="53"/>
    </row>
    <row r="26" spans="1:8" x14ac:dyDescent="0.35">
      <c r="A26" s="54"/>
      <c r="B26" s="55"/>
      <c r="C26" s="56"/>
      <c r="D26" s="56"/>
      <c r="E26" s="57"/>
      <c r="F26" s="57"/>
      <c r="G26" s="57"/>
      <c r="H26" s="57"/>
    </row>
    <row r="27" spans="1:8" x14ac:dyDescent="0.35">
      <c r="A27" s="54"/>
      <c r="B27" s="57"/>
      <c r="C27" s="56"/>
      <c r="D27" s="56"/>
      <c r="E27" s="57"/>
      <c r="F27" s="57"/>
      <c r="G27" s="57"/>
      <c r="H27" s="57"/>
    </row>
    <row r="28" spans="1:8" ht="25.75" customHeight="1" x14ac:dyDescent="0.35">
      <c r="A28" s="54"/>
      <c r="B28" s="72" t="s">
        <v>16</v>
      </c>
      <c r="C28" s="69"/>
      <c r="D28" s="69"/>
      <c r="E28" s="69"/>
      <c r="F28" s="69"/>
      <c r="G28" s="57"/>
      <c r="H28" s="57"/>
    </row>
    <row r="29" spans="1:8" ht="17.399999999999999" customHeight="1" x14ac:dyDescent="0.35">
      <c r="A29" s="54"/>
      <c r="B29" s="73"/>
      <c r="C29" s="70" t="s">
        <v>24</v>
      </c>
      <c r="D29" s="70"/>
      <c r="E29" s="71" t="s">
        <v>15</v>
      </c>
      <c r="F29" s="71"/>
      <c r="G29" s="57"/>
      <c r="H29" s="57"/>
    </row>
    <row r="30" spans="1:8" ht="34.75" customHeight="1" x14ac:dyDescent="0.35">
      <c r="A30" s="54"/>
      <c r="B30" s="73"/>
      <c r="C30" s="75"/>
      <c r="D30" s="75"/>
      <c r="E30" s="76"/>
      <c r="F30" s="76"/>
      <c r="G30" s="57"/>
      <c r="H30" s="57"/>
    </row>
    <row r="31" spans="1:8" ht="23.4" customHeight="1" x14ac:dyDescent="0.35">
      <c r="A31" s="54"/>
      <c r="B31" s="74"/>
      <c r="C31" s="70" t="s">
        <v>19</v>
      </c>
      <c r="D31" s="70"/>
      <c r="E31" s="71" t="s">
        <v>14</v>
      </c>
      <c r="F31" s="71"/>
      <c r="G31" s="57"/>
      <c r="H31" s="57"/>
    </row>
    <row r="32" spans="1:8" x14ac:dyDescent="0.35">
      <c r="A32" s="54"/>
      <c r="B32" s="57"/>
      <c r="C32" s="56"/>
      <c r="D32" s="56"/>
      <c r="E32" s="57"/>
      <c r="F32" s="57"/>
      <c r="G32" s="57"/>
      <c r="H32" s="57"/>
    </row>
    <row r="33" spans="1:8" x14ac:dyDescent="0.35">
      <c r="A33" s="54"/>
      <c r="B33" s="57"/>
      <c r="C33" s="56"/>
      <c r="D33" s="56"/>
      <c r="E33" s="57"/>
      <c r="F33" s="57"/>
      <c r="G33" s="57"/>
      <c r="H33" s="57"/>
    </row>
  </sheetData>
  <sheetProtection formatCells="0" formatColumns="0" formatRows="0" insertRows="0" deleteRows="0"/>
  <protectedRanges>
    <protectedRange sqref="B16:E16 E17:E22 C17:C22" name="Range3"/>
    <protectedRange sqref="B3:B5" name="Range1"/>
    <protectedRange sqref="B17:B22" name="Range3_2"/>
    <protectedRange sqref="D17:D22" name="Range3_3"/>
    <protectedRange sqref="C28:F30" name="Range7_3"/>
    <protectedRange sqref="A19:A20 A16:A18 A21:A22" name="Range3_1"/>
  </protectedRanges>
  <mergeCells count="13">
    <mergeCell ref="A17:A18"/>
    <mergeCell ref="A19:A20"/>
    <mergeCell ref="A21:A22"/>
    <mergeCell ref="C31:D31"/>
    <mergeCell ref="E31:F31"/>
    <mergeCell ref="B28:B31"/>
    <mergeCell ref="C30:D30"/>
    <mergeCell ref="E30:F30"/>
    <mergeCell ref="D14:F14"/>
    <mergeCell ref="C28:D28"/>
    <mergeCell ref="E28:F28"/>
    <mergeCell ref="C29:D29"/>
    <mergeCell ref="E29:F29"/>
  </mergeCells>
  <phoneticPr fontId="12" type="noConversion"/>
  <dataValidations count="1">
    <dataValidation type="decimal" operator="greaterThanOrEqual" allowBlank="1" showInputMessage="1" showErrorMessage="1" sqref="D17:E22" xr:uid="{00000000-0002-0000-00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426C9FDA3F2C4CB3580EDC2F7616B0" ma:contentTypeVersion="17" ma:contentTypeDescription="Create a new document." ma:contentTypeScope="" ma:versionID="06328114392ee4426adebfcc96817441">
  <xsd:schema xmlns:xsd="http://www.w3.org/2001/XMLSchema" xmlns:xs="http://www.w3.org/2001/XMLSchema" xmlns:p="http://schemas.microsoft.com/office/2006/metadata/properties" xmlns:ns1="http://schemas.microsoft.com/sharepoint/v3" xmlns:ns3="514e7986-66f6-421f-84ea-b182741c5540" xmlns:ns4="eb749a33-f6fe-49cf-9670-9170c33b0742" targetNamespace="http://schemas.microsoft.com/office/2006/metadata/properties" ma:root="true" ma:fieldsID="18ef82ba0abfbc864daa0eac1958707e" ns1:_="" ns3:_="" ns4:_="">
    <xsd:import namespace="http://schemas.microsoft.com/sharepoint/v3"/>
    <xsd:import namespace="514e7986-66f6-421f-84ea-b182741c5540"/>
    <xsd:import namespace="eb749a33-f6fe-49cf-9670-9170c33b074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4e7986-66f6-421f-84ea-b182741c554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749a33-f6fe-49cf-9670-9170c33b07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eb749a33-f6fe-49cf-9670-9170c33b0742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3029C99-CED7-4CFA-9F48-40F276AAB8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14e7986-66f6-421f-84ea-b182741c5540"/>
    <ds:schemaRef ds:uri="eb749a33-f6fe-49cf-9670-9170c33b07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20115D-C871-4492-881D-092A122C72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F0BC00-640A-4FCB-8ED5-938CCF57F0CD}">
  <ds:schemaRefs>
    <ds:schemaRef ds:uri="514e7986-66f6-421f-84ea-b182741c5540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sharepoint/v3"/>
    <ds:schemaRef ds:uri="http://purl.org/dc/elements/1.1/"/>
    <ds:schemaRef ds:uri="http://schemas.openxmlformats.org/package/2006/metadata/core-properties"/>
    <ds:schemaRef ds:uri="eb749a33-f6fe-49cf-9670-9170c33b0742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f623590e-2507-40c7-8e6f-b6411b88ef5f}" enabled="0" method="" siteId="{f623590e-2507-40c7-8e6f-b6411b88ef5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Rambuwani Pfano</cp:lastModifiedBy>
  <cp:lastPrinted>2020-07-02T18:44:36Z</cp:lastPrinted>
  <dcterms:created xsi:type="dcterms:W3CDTF">2017-06-15T23:28:53Z</dcterms:created>
  <dcterms:modified xsi:type="dcterms:W3CDTF">2025-09-15T10:53:42Z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0x01010024426C9FDA3F2C4CB3580EDC2F7616B0</vt:lpwstr>
  </property>
</Properties>
</file>