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updateLinks="always" defaultThemeVersion="124226"/>
  <mc:AlternateContent xmlns:mc="http://schemas.openxmlformats.org/markup-compatibility/2006">
    <mc:Choice Requires="x15">
      <x15ac:absPath xmlns:x15ac="http://schemas.microsoft.com/office/spreadsheetml/2010/11/ac" url="C:\Users\mabulabk\Documents\ERI  Documents\SS SHEQ\Contractor's Pack\CC&amp;FME\"/>
    </mc:Choice>
  </mc:AlternateContent>
  <xr:revisionPtr revIDLastSave="0" documentId="8_{513020F3-AAE3-4EF9-8E73-3F1E51D2D9F3}" xr6:coauthVersionLast="47" xr6:coauthVersionMax="47" xr10:uidLastSave="{00000000-0000-0000-0000-000000000000}"/>
  <bookViews>
    <workbookView xWindow="-110" yWindow="-110" windowWidth="19420" windowHeight="10420" xr2:uid="{00000000-000D-0000-FFFF-FFFF00000000}"/>
  </bookViews>
  <sheets>
    <sheet name="Risk Template" sheetId="1" r:id="rId1"/>
    <sheet name="Consequence Rating" sheetId="2" r:id="rId2"/>
    <sheet name="Likelihood Rating" sheetId="4" r:id="rId3"/>
    <sheet name="Risk Control Effectiveness" sheetId="6" r:id="rId4"/>
    <sheet name="Risk Matrix" sheetId="5" r:id="rId5"/>
  </sheets>
  <externalReferences>
    <externalReference r:id="rId6"/>
  </externalReferences>
  <definedNames>
    <definedName name="_xlnm._FilterDatabase" localSheetId="0" hidden="1">'Risk Template'!$W$17:$W$37</definedName>
    <definedName name="Consequence">'[1]Drop Down Lists'!$A$3:$A$8</definedName>
    <definedName name="Likelihood">'[1]Drop Down Lists'!$B$3:$B$7</definedName>
    <definedName name="_xlnm.Print_Area" localSheetId="0">'Risk Template'!$B$1:$Z$178</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82" i="1" l="1"/>
  <c r="G9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Nankuse Nkomo</author>
  </authors>
  <commentList>
    <comment ref="O25" authorId="0" shapeId="0" xr:uid="{00000000-0006-0000-0000-000001000000}">
      <text>
        <r>
          <rPr>
            <b/>
            <sz val="9"/>
            <color indexed="81"/>
            <rFont val="Tahoma"/>
            <family val="2"/>
          </rPr>
          <t>Nankuse Nkomo:</t>
        </r>
        <r>
          <rPr>
            <sz val="9"/>
            <color indexed="81"/>
            <rFont val="Tahoma"/>
            <family val="2"/>
          </rPr>
          <t xml:space="preserve">
</t>
        </r>
      </text>
    </comment>
  </commentList>
</comments>
</file>

<file path=xl/sharedStrings.xml><?xml version="1.0" encoding="utf-8"?>
<sst xmlns="http://schemas.openxmlformats.org/spreadsheetml/2006/main" count="2830" uniqueCount="1063">
  <si>
    <t xml:space="preserve"> </t>
  </si>
  <si>
    <t>Existing Controls</t>
  </si>
  <si>
    <t>Risk Priority Rating</t>
  </si>
  <si>
    <t>Monitoring  Mechanisms</t>
  </si>
  <si>
    <t>Control Owner</t>
  </si>
  <si>
    <t>Legal and Other Requirements</t>
  </si>
  <si>
    <t>Current Status</t>
  </si>
  <si>
    <t>#</t>
  </si>
  <si>
    <t>What causes the risk to come into effect?</t>
  </si>
  <si>
    <t>Likelihood</t>
  </si>
  <si>
    <t>Risk Owner</t>
  </si>
  <si>
    <t>The frequency and duration  the person/group is exposed to the hazard e.g. Daily for 3 hrs.</t>
  </si>
  <si>
    <t>I</t>
  </si>
  <si>
    <t>Consequence</t>
  </si>
  <si>
    <t>II</t>
  </si>
  <si>
    <t>III</t>
  </si>
  <si>
    <t>IV</t>
  </si>
  <si>
    <t>N</t>
  </si>
  <si>
    <t>Consequences</t>
  </si>
  <si>
    <t>Description</t>
  </si>
  <si>
    <t>Health and Safety</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</si>
  <si>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</si>
  <si>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</si>
  <si>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</si>
  <si>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</si>
  <si>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</si>
  <si>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Score</t>
  </si>
  <si>
    <t>Descriptor</t>
  </si>
  <si>
    <t>Exposure</t>
  </si>
  <si>
    <t>Highly unlikely</t>
  </si>
  <si>
    <t>Unlikely</t>
  </si>
  <si>
    <t>Possible</t>
  </si>
  <si>
    <t>Likely</t>
  </si>
  <si>
    <t>Unavoidable</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</si>
  <si>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</si>
  <si>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</si>
  <si>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</si>
  <si>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</si>
  <si>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</si>
  <si>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</si>
  <si>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Safety</t>
  </si>
  <si>
    <t>Health</t>
  </si>
  <si>
    <t>Priority</t>
  </si>
  <si>
    <t>Very high</t>
  </si>
  <si>
    <t>High</t>
  </si>
  <si>
    <t>Medium</t>
  </si>
  <si>
    <t>Low</t>
  </si>
  <si>
    <t>Who is exposed to the hazard i.e.    visitors, members of the public, etc.</t>
  </si>
  <si>
    <t>Target Date</t>
  </si>
  <si>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</si>
  <si>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</si>
  <si>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</si>
  <si>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</si>
  <si>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</si>
  <si>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</si>
  <si>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</si>
  <si>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</si>
  <si>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</si>
  <si>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</si>
  <si>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</si>
  <si>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</si>
  <si>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</si>
  <si>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</si>
  <si>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</si>
  <si>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</si>
  <si>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</si>
  <si>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</si>
  <si>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</si>
  <si>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</si>
  <si>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</si>
  <si>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</si>
  <si>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t>gv g</t>
  </si>
  <si>
    <t>Immediate action required, and these risks to be captured on IRM system.</t>
  </si>
  <si>
    <t>Strong mandatory action required, and these risks to be captured on IRM system.</t>
  </si>
  <si>
    <t>Action required, possibly at administrative level.</t>
  </si>
  <si>
    <t>Minor or no action required.</t>
  </si>
  <si>
    <t>RISK MATRIX</t>
  </si>
  <si>
    <t>R</t>
  </si>
  <si>
    <r>
      <t xml:space="preserve">Include:
- </t>
    </r>
    <r>
      <rPr>
        <u/>
        <sz val="8"/>
        <rFont val="Arial"/>
        <family val="2"/>
      </rPr>
      <t xml:space="preserve">Preventative Controls
</t>
    </r>
    <r>
      <rPr>
        <sz val="8"/>
        <rFont val="Arial"/>
        <family val="2"/>
      </rPr>
      <t xml:space="preserve">(controls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</si>
  <si>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</si>
  <si>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Revision number:</t>
  </si>
  <si>
    <t xml:space="preserve">Revision date: </t>
  </si>
  <si>
    <t>Designation:</t>
  </si>
  <si>
    <t>Signed:</t>
  </si>
  <si>
    <t>Date:</t>
  </si>
  <si>
    <t>What are the possible consequences?</t>
  </si>
  <si>
    <t>Hazard Identification</t>
  </si>
  <si>
    <t>No</t>
  </si>
  <si>
    <t>Activity/Process/Operation/Product/Services</t>
  </si>
  <si>
    <t>Safety or Health</t>
  </si>
  <si>
    <t>Additional Controls or Tasks Aimed at improving Existing Controls (Opportunities)</t>
  </si>
  <si>
    <t>Occupational Health and Safety Baseline Risk Assessment Template</t>
  </si>
  <si>
    <t>Risk No.</t>
  </si>
  <si>
    <t>Associated Risk</t>
  </si>
  <si>
    <t>Exposed Group/Employees</t>
  </si>
  <si>
    <t>Cause(s) of the Risk</t>
  </si>
  <si>
    <t>Exposure Patterns</t>
  </si>
  <si>
    <t>Integrated Risk Management (IRM) Reference Number</t>
  </si>
  <si>
    <t xml:space="preserve"> Activity Type 
(Routine/Non-routine)</t>
  </si>
  <si>
    <t>Hazard No.</t>
  </si>
  <si>
    <t>Refer to Document - Environmental Aspects Impacts Occupational Health Safety HIRA Procedure (240-94027465)</t>
  </si>
  <si>
    <t>Business Management System</t>
  </si>
  <si>
    <t>Document
Identifier</t>
  </si>
  <si>
    <t>Rev</t>
  </si>
  <si>
    <t>Effective Date</t>
  </si>
  <si>
    <t>Review Date</t>
  </si>
  <si>
    <t>Page</t>
  </si>
  <si>
    <t>1 of 1</t>
  </si>
  <si>
    <t>No part of this document may be reproduced without the expressed consent of the copyright holder,   Eskom Rotek Industries SOC Ltd.</t>
  </si>
  <si>
    <t xml:space="preserve">Hard copy printed on: </t>
  </si>
  <si>
    <t>Evidence of Risk Assessment Training must be in place for the person who prepares and authorise the Risk Assessment</t>
  </si>
  <si>
    <t>Risk Type</t>
  </si>
  <si>
    <t>Fully Effective</t>
  </si>
  <si>
    <t>Consequence Rating</t>
  </si>
  <si>
    <t xml:space="preserve">Consequence Criteria </t>
  </si>
  <si>
    <t>No injuries or health effects (near misses)</t>
  </si>
  <si>
    <t xml:space="preserve">§  More than a “100 year event” </t>
  </si>
  <si>
    <t>§  Exceptionally unlikely, even in the long-term future</t>
  </si>
  <si>
    <t>§  &lt; 5% probability.</t>
  </si>
  <si>
    <t>§  Could occur in “years to decades”</t>
  </si>
  <si>
    <t>§  May occur but not anticipated</t>
  </si>
  <si>
    <t>§  ≥ 5% and &lt; 20% probability.</t>
  </si>
  <si>
    <t>§  Could occur within “months to years”</t>
  </si>
  <si>
    <t>§  May occur shortly but a distinct probability it will not, or ≥ 20% and &lt; 70% probability.</t>
  </si>
  <si>
    <t>§  Could occur within “weeks to months”</t>
  </si>
  <si>
    <t>§  Balance of probability will occur</t>
  </si>
  <si>
    <t>§  ≥ 70% and &lt; 90% probability.</t>
  </si>
  <si>
    <t>§  Could occur within “days to weeks”</t>
  </si>
  <si>
    <t>§  Impact is imminent</t>
  </si>
  <si>
    <t>§  ≥ 90% probability.</t>
  </si>
  <si>
    <t>Likelihood Criteria</t>
  </si>
  <si>
    <t>Probability of Exceeding OEL</t>
  </si>
  <si>
    <t>RCE</t>
  </si>
  <si>
    <t>Risk Ranking</t>
  </si>
  <si>
    <t>Action Required</t>
  </si>
  <si>
    <r>
      <t xml:space="preserve">Anything  with potential to cause  of harm. 
</t>
    </r>
    <r>
      <rPr>
        <b/>
        <i/>
        <sz val="8"/>
        <rFont val="Arial"/>
        <family val="2"/>
      </rPr>
      <t>NOTE:</t>
    </r>
    <r>
      <rPr>
        <i/>
        <sz val="8"/>
        <rFont val="Arial"/>
        <family val="2"/>
      </rPr>
      <t>A hazard can pose more than one risk. List all the applicable risks.</t>
    </r>
  </si>
  <si>
    <t>A chance that injury/ill health  could occur as a result of uncontrolled hazard.</t>
  </si>
  <si>
    <t xml:space="preserve">Who is accountable for making sure the controls and monitors are in place, implemented, regularly reviewed for effectiveness.
Use a job title (not name) of the most relevant senior person on site e.g. Project manager, Site Manager, Construction Manager, etc.
</t>
  </si>
  <si>
    <t>Focus on both  high (the worse case scenario) and low consequence risks without controls?</t>
  </si>
  <si>
    <r>
      <t>RCE</t>
    </r>
    <r>
      <rPr>
        <sz val="8"/>
        <rFont val="Arial"/>
        <family val="2"/>
      </rPr>
      <t xml:space="preserve">
Risk Control Effectiveness.
To be completed when risk assessment is being reviewed.</t>
    </r>
  </si>
  <si>
    <t>Person allocated the responsibility for implementing the agreed controls 
Use a job title (not name) of the most relevant senior person on site e.g. Project manager, Site Manager, Construction Manager, etc.</t>
  </si>
  <si>
    <t>Where relevant, list the relevant legislative and or Eskom requirements that prescribe the control.  
For Other requirement only BMS approved document to be referenced.</t>
  </si>
  <si>
    <t>Target date may be reviewed and approved by the relevant Responsible Manager</t>
  </si>
  <si>
    <r>
      <rPr>
        <b/>
        <sz val="8"/>
        <rFont val="Arial"/>
        <family val="2"/>
      </rPr>
      <t>Pending:</t>
    </r>
    <r>
      <rPr>
        <sz val="8"/>
        <rFont val="Arial"/>
        <family val="2"/>
      </rPr>
      <t xml:space="preserve"> Implementation of control measure not started.
</t>
    </r>
    <r>
      <rPr>
        <b/>
        <sz val="8"/>
        <rFont val="Arial"/>
        <family val="2"/>
      </rPr>
      <t xml:space="preserve">In Progress: </t>
    </r>
    <r>
      <rPr>
        <sz val="8"/>
        <rFont val="Arial"/>
        <family val="2"/>
      </rPr>
      <t xml:space="preserve">Implementation of control started but not 100% completed ,
</t>
    </r>
    <r>
      <rPr>
        <b/>
        <sz val="8"/>
        <rFont val="Arial"/>
        <family val="2"/>
      </rPr>
      <t>Complete:</t>
    </r>
    <r>
      <rPr>
        <sz val="8"/>
        <rFont val="Arial"/>
        <family val="2"/>
      </rPr>
      <t xml:space="preserve"> Control 100% completed.</t>
    </r>
  </si>
  <si>
    <t>Where applicable, add IRM system reference number for tracking of treatment actions. 
Only hazards with a Risk Rating of I or II may have an IRM Reference No.</t>
  </si>
  <si>
    <t>Prepared by
(Name &amp; Surname)</t>
  </si>
  <si>
    <t>Signature</t>
  </si>
  <si>
    <t>Authorised By
(Name &amp; Surname)</t>
  </si>
  <si>
    <t>Revision</t>
  </si>
  <si>
    <t>Pending</t>
  </si>
  <si>
    <t>In Progress</t>
  </si>
  <si>
    <t>Complete</t>
  </si>
  <si>
    <t>Next Review Date
(as per procedure)</t>
  </si>
  <si>
    <t>Unique Reference Number</t>
  </si>
  <si>
    <t xml:space="preserve"> Date of Assessment</t>
  </si>
  <si>
    <t>08/12/2020</t>
  </si>
  <si>
    <t>08/12/2025</t>
  </si>
  <si>
    <t>240-94026665</t>
  </si>
  <si>
    <t>Pedestrians (contractors, visitors and employees) can be pinched on the feet and hands when using the gate.</t>
  </si>
  <si>
    <t>Uncontrolled access</t>
  </si>
  <si>
    <t>Overhanging trees</t>
  </si>
  <si>
    <t>Trees falling over the vehicles and employees resulting in injuries</t>
  </si>
  <si>
    <t>Employees bumping onto the tree branches this can cause eye irritation and injuries</t>
  </si>
  <si>
    <t>Encourage employees to report unsafe conditions to PAS (PAS Job request 240-94023015)</t>
  </si>
  <si>
    <t>Walking with high heeled shoes</t>
  </si>
  <si>
    <t>Files stored for a long period of time in the filing cabinets</t>
  </si>
  <si>
    <t>Employees can experience bad odour causing headaches, dust inhalation and skin irritation from long stored files in the cabinets.</t>
  </si>
  <si>
    <t>Employee can bump against  the sharp edges of furniture and/or walk into open cabinets door which can result in bodily injuries</t>
  </si>
  <si>
    <t>Employees can suffer from Work Related Upper Limb Disorders (WRULD) as a result of using unsuitable office furniture.</t>
  </si>
  <si>
    <t>Employees can suffer from Work Related Upper Limb Disorders (WRULD) as a result of not using office furniture correctly.</t>
  </si>
  <si>
    <t>Use of air-conditions</t>
  </si>
  <si>
    <t>Working with computers (Ergonomics)</t>
  </si>
  <si>
    <t>Working with combustible material (Fire Hazards)</t>
  </si>
  <si>
    <t>Restricted fire escape routes (Fire Hazards)</t>
  </si>
  <si>
    <t>Smoking, use of personal lighters or matches (Fire Hazards).</t>
  </si>
  <si>
    <t>Employees can suffer eye strain and headaches from prolonged staring into the computer screen.</t>
  </si>
  <si>
    <t>People can be injured as a result fire that can be causes by the use of lighters/matches</t>
  </si>
  <si>
    <t>Use of boiling water</t>
  </si>
  <si>
    <t>Pest infestations</t>
  </si>
  <si>
    <t>Employees can be bitten by insects and suffer from itchiness, irritation and allergic reactions</t>
  </si>
  <si>
    <t>Employees can sustain injuries (mental and physical) as a result of violent unrest.</t>
  </si>
  <si>
    <t>Human behaviour/ conditions</t>
  </si>
  <si>
    <t>Pregnant women in the work place</t>
  </si>
  <si>
    <t>Pregnant women can experience adverse medical conditions resulting in phobia attacks, back ache and swollen limbs</t>
  </si>
  <si>
    <t xml:space="preserve">People leaving with disability </t>
  </si>
  <si>
    <t>Medical conditions</t>
  </si>
  <si>
    <t>Employees tripping and falling resulting in injuries.</t>
  </si>
  <si>
    <t>Alone/out of hours working</t>
  </si>
  <si>
    <t>Employees and visitors can be robbed/ attached/ raped resulting trauma and  bodily injuries</t>
  </si>
  <si>
    <t>Climbing up  / Down stairs</t>
  </si>
  <si>
    <t>Dirty handrails</t>
  </si>
  <si>
    <t>Too many people climbing up / down at a time</t>
  </si>
  <si>
    <t>Repetitive movement – climbing up / down repeatedly</t>
  </si>
  <si>
    <t>Incorrect methods of climbing up / down</t>
  </si>
  <si>
    <t>Hold on to hand rails, can spread disease’s or be unhygienic to employees and visitors</t>
  </si>
  <si>
    <t>Congestion of employees along the staircase can result in slips and falls causing injuries</t>
  </si>
  <si>
    <t>Stress to knee muscles, heart failure can result in health problems of  employees and visitors</t>
  </si>
  <si>
    <t>Employees climbing stairs handling materials and objects Slip and fall, resulting in bodily injuries</t>
  </si>
  <si>
    <t xml:space="preserve">Clean / wash hand always after using stair cases and hand rails.
One person to climb up / down the stairs at a time.  Put a sign.
Specified period of movement per circle on the procedure for climbing up / down.
Inspection of stairs before use if hand / guard rails are intact
Repair staircase when necessary.
Report defective staircase to PAS.
</t>
  </si>
  <si>
    <t>Smoking</t>
  </si>
  <si>
    <t>Disposal of cigarette butts (Fire risk)</t>
  </si>
  <si>
    <t>Surroundings that have dry vegetation (fire hazard)</t>
  </si>
  <si>
    <t>Employees can be injured (burned) as result of fire caused by improper disposal of cigarette butts as well as use of personal lighters or matches.</t>
  </si>
  <si>
    <t>Road accidents</t>
  </si>
  <si>
    <t>Employees/ visitors</t>
  </si>
  <si>
    <t>Employees</t>
  </si>
  <si>
    <t>Employees/ members of the public</t>
  </si>
  <si>
    <t>Employees/ visitors/ EMS /members of the public</t>
  </si>
  <si>
    <t>Employees/ visitors /members of the public</t>
  </si>
  <si>
    <t>Line Managers/ Supervisors</t>
  </si>
  <si>
    <t>Line manager/ Supervisors</t>
  </si>
  <si>
    <t>Daily</t>
  </si>
  <si>
    <t xml:space="preserve"> +/- 8 hours per day</t>
  </si>
  <si>
    <t xml:space="preserve"> +/- 1 hour per day</t>
  </si>
  <si>
    <t>Once in 5 years</t>
  </si>
  <si>
    <t>Once a year</t>
  </si>
  <si>
    <t>Once in 6 months</t>
  </si>
  <si>
    <t>5 hours per day</t>
  </si>
  <si>
    <t>Twice a week for 4 hours</t>
  </si>
  <si>
    <t>Every winter season</t>
  </si>
  <si>
    <t>Everytime when driving</t>
  </si>
  <si>
    <t>Emotional distress and injuries</t>
  </si>
  <si>
    <t>Bodily injuries</t>
  </si>
  <si>
    <t>Injuries</t>
  </si>
  <si>
    <t xml:space="preserve">Site </t>
  </si>
  <si>
    <t xml:space="preserve"> Threat of physical violence, bullying, victimization, workload, skills not meeting work demands, lack of training, role conflict, uncertain work expectations, poor communication, poor interpersonal relationship, discrimination and job security.</t>
  </si>
  <si>
    <t>Monthly</t>
  </si>
  <si>
    <t xml:space="preserve">Line Managers/ Supervisors/ </t>
  </si>
  <si>
    <t>Standing work</t>
  </si>
  <si>
    <t>Standing for long hours</t>
  </si>
  <si>
    <t>Standing still strains the muscles and blood circulation considerably more than walking or moving around. Constant standing consumes energy and you get tired.</t>
  </si>
  <si>
    <t>1 hour per day</t>
  </si>
  <si>
    <t>Occupational diesease</t>
  </si>
  <si>
    <t xml:space="preserve">Burns </t>
  </si>
  <si>
    <t>Illness</t>
  </si>
  <si>
    <t>Occupational disease</t>
  </si>
  <si>
    <t>Emotional stress</t>
  </si>
  <si>
    <t xml:space="preserve">Line Managers/ Supervisors </t>
  </si>
  <si>
    <t>Motor vehicle collisions</t>
  </si>
  <si>
    <t>Conduct  pedestrian safety awareness through (toolbox talks) where employees will be encouraged to use  pedestrian crossings and pedestrian walkway</t>
  </si>
  <si>
    <t xml:space="preserve">Implement recommendations from the surveys conducted. </t>
  </si>
  <si>
    <t>Implement recommendations of the survey</t>
  </si>
  <si>
    <t xml:space="preserve">
Conduct building audits for disability compliance.
</t>
  </si>
  <si>
    <t>Conduct biokenetic assessment.</t>
  </si>
  <si>
    <t>Communicate ERI access control procedure to security guards.</t>
  </si>
  <si>
    <t>Awereness registers</t>
  </si>
  <si>
    <t>communication registers/ supervision</t>
  </si>
  <si>
    <t>Assessment and implentation reports</t>
  </si>
  <si>
    <t>Action plan</t>
  </si>
  <si>
    <t>30/11/2020</t>
  </si>
  <si>
    <t>Awareness registers</t>
  </si>
  <si>
    <t>Inspections</t>
  </si>
  <si>
    <t>Lack of knowledge of the potential hazards</t>
  </si>
  <si>
    <t>Poor Judgement or observation</t>
  </si>
  <si>
    <t>Not reporting defective furniture</t>
  </si>
  <si>
    <t>Strenous workload</t>
  </si>
  <si>
    <t>Escape routes obstructed or not identified</t>
  </si>
  <si>
    <t>No designated smoking area</t>
  </si>
  <si>
    <t>Unaware of the pontential hazard</t>
  </si>
  <si>
    <t xml:space="preserve">Improper use of PPE       </t>
  </si>
  <si>
    <t>Inadequate pest control facilities</t>
  </si>
  <si>
    <t>undisclosed pregnancy</t>
  </si>
  <si>
    <t xml:space="preserve">Inadequate facilities for People leaving with disability </t>
  </si>
  <si>
    <t>Undisclosed medical conditions</t>
  </si>
  <si>
    <t>Poor hygiene practices</t>
  </si>
  <si>
    <t>Line Managers/ Supervisor</t>
  </si>
  <si>
    <t>Side cutter to be isolated with rubber on the handle. Inspection environment before task commence to determine electric connections</t>
  </si>
  <si>
    <t xml:space="preserve">Use of appropriate safety gloves, use of overalls </t>
  </si>
  <si>
    <t>Inspection environment before task commence to determine electric connections. PAS to isolate power output before work commences if an electrical cable is identified. Ensure tool is in a good conditions,</t>
  </si>
  <si>
    <t>Use of steel tip safety shoes. Ensure good housekeeping.</t>
  </si>
  <si>
    <t>Use of appropriate safety gloves. Buddy system to be used</t>
  </si>
  <si>
    <t>Inspect tools on a monthly basis and visually check tool before use. Awareness on the safe use of electric tools.</t>
  </si>
  <si>
    <t>Create awareness on the safe use of tools.</t>
  </si>
  <si>
    <t>Inspect ladder before use. Use of buddy system while accessing the ladder. Training on the use of ladders.</t>
  </si>
  <si>
    <t>Use of hard hats, be cautious when opening the ceiling board</t>
  </si>
  <si>
    <t>Make sure fibre trolley is secure on the trolley, use of buddy system to balance during transportation</t>
  </si>
  <si>
    <t xml:space="preserve">Use of steel tip safety shoes     </t>
  </si>
  <si>
    <t xml:space="preserve">Make sure side cutter is in good condition (i.e.) handles has rubber and inspection of tool before use                                                                                                   </t>
  </si>
  <si>
    <t xml:space="preserve">Make sure tool is in good condition (i.e.) handles has rubber and inspection of tool before use. Use correct tool for the task.    </t>
  </si>
  <si>
    <t>Clean the man hole of spider webs, inspect the environment before entering</t>
  </si>
  <si>
    <t xml:space="preserve">Monitor air before entering confine space. Use of buddy system. Training on confined spaces. Employee to be trained on first aid. Permit to be taken for confined space.
</t>
  </si>
  <si>
    <t>Inspect ladder inside man hole for stability before use. Training on working at heights, buddy system in place</t>
  </si>
  <si>
    <t>Use of trolleys</t>
  </si>
  <si>
    <t xml:space="preserve">Poor ergonomics </t>
  </si>
  <si>
    <t>Defective lifts</t>
  </si>
  <si>
    <t>Employees will sustain burns slips and  falls resulting in body injuries (LTI)</t>
  </si>
  <si>
    <t>Employees body parts may be caught between doors resulting in body injuries such as fractures and pinch points (LTI)</t>
  </si>
  <si>
    <t>Carrying of hot/cold beverages in a cup or containers without lids inside lifts</t>
  </si>
  <si>
    <t xml:space="preserve">Use a container with lid </t>
  </si>
  <si>
    <t xml:space="preserve">Defective hand tools </t>
  </si>
  <si>
    <t>Defective ladders</t>
  </si>
  <si>
    <t xml:space="preserve">Working in an elevated position </t>
  </si>
  <si>
    <t xml:space="preserve">Pre-risk assessment of working at heights.
Appointment of a fall protection developer.
Fall protection plan.
Medical surveillance for working at heights.
Training on working on heights.
PPE issued to contractor.
Inspection records of PPE.
</t>
  </si>
  <si>
    <t>Hand and finger injuries</t>
  </si>
  <si>
    <t>Mercury from broken light bulbs</t>
  </si>
  <si>
    <t>Mercury poisening</t>
  </si>
  <si>
    <t>Wearing of correct PPE’s such as Safety Shoes and gloves</t>
  </si>
  <si>
    <t>Fatalities</t>
  </si>
  <si>
    <t xml:space="preserve">Cuts and lacerations </t>
  </si>
  <si>
    <t>Burns</t>
  </si>
  <si>
    <t>Poisening</t>
  </si>
  <si>
    <t>Employees/ visitors/ contractors</t>
  </si>
  <si>
    <t>Employees/ contractors</t>
  </si>
  <si>
    <t>Contractors</t>
  </si>
  <si>
    <t xml:space="preserve">Poor maintainance or reporting of defects/ delayed response from the service provider </t>
  </si>
  <si>
    <t>Improper use of lifts/ horseplay</t>
  </si>
  <si>
    <t>Poor maintainance and inspections</t>
  </si>
  <si>
    <t>Untrained employees/ no hazard identification conducted</t>
  </si>
  <si>
    <t>Poor handling and poor waste management</t>
  </si>
  <si>
    <t xml:space="preserve">Poor judgement                                                         </t>
  </si>
  <si>
    <t>Non adherence to 3 point contact</t>
  </si>
  <si>
    <t xml:space="preserve">Line manager </t>
  </si>
  <si>
    <t>(OSH Act 18 g).  Electrical machinery regulations Sect. 10,11,18 . Electricial Installation Reg. Sect. 7(1)</t>
  </si>
  <si>
    <t>Managers/ supervisors</t>
  </si>
  <si>
    <t>Managers/ supervisors/ PAS Facilties manager</t>
  </si>
  <si>
    <t>Managers/ supervisors/ SHEQ</t>
  </si>
  <si>
    <t>31/01/2021</t>
  </si>
  <si>
    <t>No additional controls</t>
  </si>
  <si>
    <t>Consider opening or using the big gate for entrance and exit for people leaving with disability.</t>
  </si>
  <si>
    <t>Encourage employees to report outgrown trees/ vegetation to PAS Office Services</t>
  </si>
  <si>
    <t>Defects</t>
  </si>
  <si>
    <t>Conduct housekeeping toolsddown sessions</t>
  </si>
  <si>
    <t>Were possible encourage employees to save and use documents electronically                                Introduce the electronic signature to minimise the use of stationary and printing</t>
  </si>
  <si>
    <t xml:space="preserve">Electronic signatures </t>
  </si>
  <si>
    <t>Ergonimics assessments</t>
  </si>
  <si>
    <t>Assessment reports</t>
  </si>
  <si>
    <t>Conduct housekeeping toolsdown sessions</t>
  </si>
  <si>
    <t>Display lifts operation posters</t>
  </si>
  <si>
    <t>Posters</t>
  </si>
  <si>
    <t>Install hand sanitizer dispensers at the staircases points</t>
  </si>
  <si>
    <t>Display smoking policy in smoking areas/ rooms</t>
  </si>
  <si>
    <t xml:space="preserve">Improper use of lifts </t>
  </si>
  <si>
    <t>2 hours per week</t>
  </si>
  <si>
    <t>8 hours daily</t>
  </si>
  <si>
    <t xml:space="preserve">Personal Protective Equipment Management Standard 240-96234694) </t>
  </si>
  <si>
    <t>Employees/ Contractors/ Visitors</t>
  </si>
  <si>
    <t>Not adhering to road signs and infrastracture which is not in good working condition</t>
  </si>
  <si>
    <t>Body injuries</t>
  </si>
  <si>
    <t>Poor housekeeping</t>
  </si>
  <si>
    <t>Employees/Contractors</t>
  </si>
  <si>
    <t>Poor housekeeing</t>
  </si>
  <si>
    <t>Line Managers/Supervisors</t>
  </si>
  <si>
    <t>No risk assessment conducted on ergonmics prior to commencement of duties</t>
  </si>
  <si>
    <t>Poor handling</t>
  </si>
  <si>
    <t>Line Manager/ Supervisors</t>
  </si>
  <si>
    <t>Darkness</t>
  </si>
  <si>
    <t xml:space="preserve">Pot holes on the road </t>
  </si>
  <si>
    <t>Not adhering to road signs. Not conducting route risk assessment</t>
  </si>
  <si>
    <t>Conduct  vehicle safety campaigns</t>
  </si>
  <si>
    <t>Uneven road surface can cause loss of vehicle control</t>
  </si>
  <si>
    <t>Employees can loss control  resulting in motor vehicle accident</t>
  </si>
  <si>
    <t>Inspections                           Route risk assessment</t>
  </si>
  <si>
    <t>Employees will collide with pedestrians and workers/stray animals which may result in multiple injuries</t>
  </si>
  <si>
    <t>Unnoticed pedestrians and construction workers /stray animals</t>
  </si>
  <si>
    <t>Loss of vehicle control due to bad weather</t>
  </si>
  <si>
    <t>Speeding</t>
  </si>
  <si>
    <t>Use of mobile hand handle devices while driving</t>
  </si>
  <si>
    <t>Employees will loose control</t>
  </si>
  <si>
    <t>Not adhering to road signs. Whilst driving</t>
  </si>
  <si>
    <t>Unaware of the risk                                                                                                                                          Pedestrians in a rush                                                                                Pedestrians opening the gate whilst holding matrials</t>
  </si>
  <si>
    <t>Finger injuries</t>
  </si>
  <si>
    <t>Supervision</t>
  </si>
  <si>
    <t>Gate can slap</t>
  </si>
  <si>
    <t>Exposure to germs,virus and bacteria can cause illness and sickness to employees</t>
  </si>
  <si>
    <t xml:space="preserve">Tail gating </t>
  </si>
  <si>
    <t>Emplyees being in rush</t>
  </si>
  <si>
    <t>Inspection</t>
  </si>
  <si>
    <t>Nankuse  Nkomo</t>
  </si>
  <si>
    <t xml:space="preserve">Drivers can be involved in motor vehicle accident while driving in Rosherville </t>
  </si>
  <si>
    <t>Not obeying road signs</t>
  </si>
  <si>
    <t>Employees/Contracto/        Visitors</t>
  </si>
  <si>
    <t>Line Manager/Supervisor</t>
  </si>
  <si>
    <t>Daily 8 hours</t>
  </si>
  <si>
    <t>Employees will slip,trip and falling resulting in body injuries</t>
  </si>
  <si>
    <t>Finger injuries/ lacerations</t>
  </si>
  <si>
    <t>Employees/ Contractors</t>
  </si>
  <si>
    <t>Line Managers/ Supervisors/</t>
  </si>
  <si>
    <t xml:space="preserve">Poor planning </t>
  </si>
  <si>
    <t>Working on a computers (Looking into computer screen)</t>
  </si>
  <si>
    <t>Travelling by motor vehicles for business purpose</t>
  </si>
  <si>
    <t>Collisions caused by  blurred vision</t>
  </si>
  <si>
    <t>Blurred vision</t>
  </si>
  <si>
    <t>Employees/contractors</t>
  </si>
  <si>
    <t>Driving in a mist/fog</t>
  </si>
  <si>
    <t>Training Registers, Awaress attendance registerd Inspections, Route risk assessment,</t>
  </si>
  <si>
    <t>Registers</t>
  </si>
  <si>
    <t xml:space="preserve">Careful handling of fluorescent tubes to prevent tubes from breaking.
Changing on light bulbs shall be carried out by competent employees.
 Safety Data Sheet (SDS). PPE issued checklist.
Training on PPE and SDS.
</t>
  </si>
  <si>
    <t>Medical Surveillance,Awareness registers</t>
  </si>
  <si>
    <t>Communication registers/ supervision</t>
  </si>
  <si>
    <t>Were possible encourage employees to save and use documents electronically                                              Introduce the electronic signature to minimise the use of stationary and printing</t>
  </si>
  <si>
    <t>Line Managers/ Supervisorss</t>
  </si>
  <si>
    <t>SARS-CoV-2 (Covid-19) droplet transmission - surfaces form using turnstile gate, stairs and lifts</t>
  </si>
  <si>
    <t>Health – infection</t>
  </si>
  <si>
    <t>SARS-COV-2 (COVID 19) Pandemic</t>
  </si>
  <si>
    <t>Poor judgement and In a rush</t>
  </si>
  <si>
    <t>Death
Lost time Incident due to hospitilization</t>
  </si>
  <si>
    <t>Daily toolbox</t>
  </si>
  <si>
    <t>Not adhering to the speed limits and road signs                                                     Severe weather conditions                                        Unfamilier with the road</t>
  </si>
  <si>
    <t>Registers/ Survey report/ Defect forms</t>
  </si>
  <si>
    <t>SARS-CoV-2 (Covid-19) droplet transmission - surfaces and person to person</t>
  </si>
  <si>
    <t>Daily working hours</t>
  </si>
  <si>
    <t>Health-Infection</t>
  </si>
  <si>
    <t xml:space="preserve">Death
Lost time Incident due to hospitilization </t>
  </si>
  <si>
    <t xml:space="preserve"> Daily working hours</t>
  </si>
  <si>
    <t>Use of Turnstile gates</t>
  </si>
  <si>
    <t>PAS shall have a maintenance plan to ensure all trees are trimmed.</t>
  </si>
  <si>
    <t>Post Traumatic Stress Disorder (PTSD)</t>
  </si>
  <si>
    <t>Once in a financial year</t>
  </si>
  <si>
    <t>Psychological stress</t>
  </si>
  <si>
    <t>Employees/ visitor</t>
  </si>
  <si>
    <t>Awareness registers/EAP report</t>
  </si>
  <si>
    <t>Non adherence to correct lifting techniques/manual handling</t>
  </si>
  <si>
    <t>Manual handling/Proper lifting technique</t>
  </si>
  <si>
    <r>
      <t xml:space="preserve">Employees can sustain back injuries, </t>
    </r>
    <r>
      <rPr>
        <sz val="9"/>
        <rFont val="Arial"/>
        <family val="2"/>
      </rPr>
      <t>musculoskeletal disorders,</t>
    </r>
    <r>
      <rPr>
        <sz val="9"/>
        <color theme="1"/>
        <rFont val="Arial"/>
        <family val="2"/>
      </rPr>
      <t xml:space="preserve"> cuts and bruises.</t>
    </r>
  </si>
  <si>
    <r>
      <rPr>
        <sz val="9"/>
        <rFont val="Arial"/>
        <family val="2"/>
      </rPr>
      <t>Poor lifting technique and ergonomics</t>
    </r>
    <r>
      <rPr>
        <sz val="9"/>
        <color rgb="FFFF0000"/>
        <rFont val="Arial"/>
        <family val="2"/>
      </rPr>
      <t xml:space="preserve"> </t>
    </r>
  </si>
  <si>
    <t>Employees/Contractors will  suffer from backache and musculoskeletal disorder resulting in body  injuries</t>
  </si>
  <si>
    <t>Daily during working workers</t>
  </si>
  <si>
    <t>Coming into contact with an infected individual and/or an individual showing signs/symptoms of Covid-19 at work / home</t>
  </si>
  <si>
    <t>Daily when at work</t>
  </si>
  <si>
    <t>Registers/ Inspection</t>
  </si>
  <si>
    <t>Meetings/Discussion/
Investigations/ Sessions  being conducted with persons present — no distance of &lt;2 m between people  Exposure to a person/people who are showing Covid19 signs</t>
  </si>
  <si>
    <t>SARS-CoV-2 (Covid-19) droplet transmission Positive confirmation for COVID-19 infection by an employee who was recently at work</t>
  </si>
  <si>
    <t xml:space="preserve">SARS-CoV-2 (Covid-19) droplet transmission </t>
  </si>
  <si>
    <t>STAR Principle  OHSA 85 OF 1993            SHE Communication, Parrticipation and Cosultation Work Instruction 240-111519336</t>
  </si>
  <si>
    <t>Emergency Preparedness and Response Procedure 240-94027449   OHSA 85 OF 1993. .</t>
  </si>
  <si>
    <t>Ergonomics Survey Report ,Ergonomics Awareness and Inspection</t>
  </si>
  <si>
    <t>Daily during working hours</t>
  </si>
  <si>
    <t>Physical attendance of meetings/training &amp; toolbox talks in offices or boardrooms</t>
  </si>
  <si>
    <t>Toolsdown sessions/Waste Manifest</t>
  </si>
  <si>
    <t>Poor stacking and  Storage</t>
  </si>
  <si>
    <t>Poor Waste Management</t>
  </si>
  <si>
    <t>Contact with COVID 19 as a result of incorrectly dispossal resulting in
exposure to Covid19 virus</t>
  </si>
  <si>
    <t>Improper disposal of waste</t>
  </si>
  <si>
    <t>Poor judgement</t>
  </si>
  <si>
    <t>Anxiety and worry due to COVID 19</t>
  </si>
  <si>
    <t>Use of potential contaminated vehicle</t>
  </si>
  <si>
    <t>SARS-CoV-2 (Covid-19) droplet transmission buy using potential contaminated vehicle</t>
  </si>
  <si>
    <t xml:space="preserve">Request Covid-19 Compliance report, Covid-19 Risk Assessment, Covid-19 Plan from Fleet department.
Awareness training regarding fleet COVID 19 plans to be conducted prior any travel. 
Employees to self-sanitize the vehicle on common areas before using the vehicle.
Employees not to use vehicles that are deemed not to have been cleaned when inspecting it.
5. The driver and passengers shall sanitise their hands before embarking and disembarking the vehicle.                                                                                                        Transport capacity shall be restricted to 70% or less of the licensed capacity                                                                                                                                </t>
  </si>
  <si>
    <t xml:space="preserve">Management of vulnerable employees during COVID-19 </t>
  </si>
  <si>
    <t>Transmission by vulnerable employees may result to illness or death</t>
  </si>
  <si>
    <t>Work from home risk assessment and Vulnerable employee risk assessment</t>
  </si>
  <si>
    <t>Driving at night</t>
  </si>
  <si>
    <t xml:space="preserve">Do not drive in adverse weather eg. Mist/fog                       Pull over when blurred vision gets worse                 Adhere to Eskom Driving procedure ( sunrise and sunset)
Adhere to speed limit pertaining to weather conditions
Pre-trip inspection to establish if all the lights are working.
Turn head lights on.
Keep a long following distance.
Warn drivers following you in advance of any decisions you need to take e.g. changing lanes, turning etc.
Conduct Route risk assessment
</t>
  </si>
  <si>
    <t>Awaress attendance registerd Inspections, Route risk assessment,</t>
  </si>
  <si>
    <t>Safety Data Sheet</t>
  </si>
  <si>
    <t xml:space="preserve">
No additional controls</t>
  </si>
  <si>
    <t>Employees can sustain (PTSD) after expressing terrifying event</t>
  </si>
  <si>
    <t>Employees failure to recover after witnessing terrifying event and not receiving councelling</t>
  </si>
  <si>
    <t>Sanitize hands on entry and exit of all buildings
Sanitize hands before and after touching contact points
Wear protective mask (cloth/surgical/FFP2)
Wear protective clothing - where neccesary
Maintain social distancing – 1m to 2m
No person-person touching (hand greeting, hugging, kissing)</t>
  </si>
  <si>
    <t xml:space="preserve">Employees will slip  trip and fall </t>
  </si>
  <si>
    <t>Trauma/ body injuries</t>
  </si>
  <si>
    <t>Communication via ERI Information</t>
  </si>
  <si>
    <t>Lack of knowledge of the potential hazards can result in visitors/ contactors exposure to body injuries</t>
  </si>
  <si>
    <t>Visitors/ Contractors</t>
  </si>
  <si>
    <t>Visitors and Contractors entering the premises not aware of the hazards they are exposed to</t>
  </si>
  <si>
    <t>Induction register/ Visitors register</t>
  </si>
  <si>
    <t>Motor Vehicle Incident when getting out of the parking lot when not excercised reverse parking</t>
  </si>
  <si>
    <t>Employees will be injured following Motor Vehicle Incident and collision due to not exercising reverse parking which may result to injuries</t>
  </si>
  <si>
    <t>Poor workman ship</t>
  </si>
  <si>
    <t>Employees/ Contractor</t>
  </si>
  <si>
    <t>Poor storage and lack of cleaning</t>
  </si>
  <si>
    <t xml:space="preserve">Off side storage to be implemented                                      Files shall be kept for a specific retention time period.
Encourage employees to conduct regular maintenance of filling room.
Maintain good housekeeping.
</t>
  </si>
  <si>
    <t xml:space="preserve">Poor maintanace of air conditioner                  Incorrect or failure to use of air conditions.                            </t>
  </si>
  <si>
    <t>Temporary discomfort</t>
  </si>
  <si>
    <t>Action plan/ Inspection/Maintainace Schedule</t>
  </si>
  <si>
    <t>Poor rest cycle</t>
  </si>
  <si>
    <t>Ergonimics risk assessments and attendance registers</t>
  </si>
  <si>
    <t>Re-train employees</t>
  </si>
  <si>
    <t>Annual Inspections</t>
  </si>
  <si>
    <t>Poor manual handling technique and poor load planning</t>
  </si>
  <si>
    <t>Employees can be trapped in the defective lift which may result in claustrophobic attack</t>
  </si>
  <si>
    <t xml:space="preserve">Press stop button on the lift immediately
Monitor adherence to maintenance schedule.
Report defective lifts immediately 
Use stairs in case of defective lift
Place warning signs on defective lifts.                        Call the emergency number inside the lift
</t>
  </si>
  <si>
    <t>Employees will be caught between doors  which will result in  pinch points, crashed fingers,and resulting in body injuries</t>
  </si>
  <si>
    <t xml:space="preserve">Hand tool inspection checklist.
Provision of the correct safety gloves by the employees.
</t>
  </si>
  <si>
    <t>Employees/Contractors/ Visitors</t>
  </si>
  <si>
    <t>Communication via ERI Information/ SMS</t>
  </si>
  <si>
    <t>Material handling (link 80)</t>
  </si>
  <si>
    <t>Tyre blow-outs-  loose of control which may result in fatal incident</t>
  </si>
  <si>
    <t xml:space="preserve">Employees can  be exposed to hand injuries </t>
  </si>
  <si>
    <t>Incorrect use of the shredderphotocopier</t>
  </si>
  <si>
    <t>Hand Injuries</t>
  </si>
  <si>
    <t xml:space="preserve"> Line Managers/Supervisor</t>
  </si>
  <si>
    <t>Encourage employees to sign and send documents and  communicate  electronically to minimise shredding and printing</t>
  </si>
  <si>
    <t>Inspection report</t>
  </si>
  <si>
    <t>Line Managers Supervisors</t>
  </si>
  <si>
    <t>Body Injuries/ Occupational disease</t>
  </si>
  <si>
    <t>Hazardous and biological agents eg. COVID- 19</t>
  </si>
  <si>
    <t>Employees can be exposed to dust from the carpets which may result to respiratory illnes</t>
  </si>
  <si>
    <t xml:space="preserve">Dust from carpets </t>
  </si>
  <si>
    <t>Healt effects</t>
  </si>
  <si>
    <t>Tampering with the lifts e.g. using hands and feet  to stop door from closin</t>
  </si>
  <si>
    <t>Use of tools/ladder</t>
  </si>
  <si>
    <t>Employees will falll resulting in body injuries</t>
  </si>
  <si>
    <t>Daily during working hoursy</t>
  </si>
  <si>
    <t>Inspection of Cleaning detergents and Deep cleaning report</t>
  </si>
  <si>
    <t>Preparation of food (warming food and  making tea/coffee)</t>
  </si>
  <si>
    <t>Incorrect climbing of stairs can result in slips,trips &amp; falls causing injuries to employees and visitors</t>
  </si>
  <si>
    <t>Substance Abuse</t>
  </si>
  <si>
    <t>Substance abuse  is likely to impair on employee’s judgement or ability to perform work safely</t>
  </si>
  <si>
    <t>Unaware of risk</t>
  </si>
  <si>
    <t>Communication</t>
  </si>
  <si>
    <t>No observation                                                          Employees in a rush</t>
  </si>
  <si>
    <t>Passive smoking</t>
  </si>
  <si>
    <t>Employees will suffer from backache and  Musculoskeletal disorder resulting in body injuries</t>
  </si>
  <si>
    <t>Incompatible workstation Shoulder muscle strain/fatigueLower back muscle strain/fatigue</t>
  </si>
  <si>
    <t xml:space="preserve">Incompatible workstation </t>
  </si>
  <si>
    <t>Conduct workstation assessment                              Conduct job specific risk assessment                                         Compatible work stations to be provided to employees</t>
  </si>
  <si>
    <t>Employees must always observe control measure in place for use of passenger lifts e.g. maintain social distancing while waiting for the lifts, maintain social distancing when inside the lifts, observe limit of numbers of people per lift, etc. wearing of masks and hand sanitising  before and after touching frequently touched surfaces inside and outside the lift.
Sanitise your hands before and after pressing the lift buttons.
Put notices on number of people allowed in the lift to main social distancing</t>
  </si>
  <si>
    <t>Use of passenger lift 
Coming into frequently touched buttons. Overcrowded lift</t>
  </si>
  <si>
    <t>SARS-CoV-2 (Covid-19) droplet transmission - surfaces and person to person through use of the lift</t>
  </si>
  <si>
    <t>Unaware of te risk</t>
  </si>
  <si>
    <t xml:space="preserve">Persons gathering to consume food or drinks during breaks, coming into contact with frequently touched surfaces </t>
  </si>
  <si>
    <t xml:space="preserve">SARS-CoV-2 (Covid-19) droplet transmission - surfaces and person to person </t>
  </si>
  <si>
    <t>Employees to be encouraged to carry their own food and avoid sitting with others during break periods.
Social distancing of 2m (2 arms away from other people must be maintained at all time.  
Sanitise hands before touching and after touching door handles/surfaces. 
Information and awareness to be provided on the importance of hands hygiene.
Signs to be displayed for number of people allowed.
Keep the doors and windows open at all times
Put notices on number of people allowed in the kitchen</t>
  </si>
  <si>
    <t>Working from Home</t>
  </si>
  <si>
    <t>Exposed to family members showing Covid19 symptoms and not isolating themselves</t>
  </si>
  <si>
    <t>Contact to be maintained with employees that are working from home.
Employees to comply with the national regulations applicable per Lockdown Level.
Work from Home Risk Assessment to be conducted.
Employees to conduct daily self screening questionnaire
Employees encouraged to read all the email correspondence relating to Health and Safety in order to remain informed on COVID 19. 
Create awareness on COVID- 19 transmission to family members 
Any family member showing Covid19 symptoms must self-isolate
Employees goes for Covid-19 tests shall submit the test results to ERIFFD</t>
  </si>
  <si>
    <t xml:space="preserve">Touching contaminated surfaces, shared equipment etc. </t>
  </si>
  <si>
    <t xml:space="preserve">Unaware of the risk                                                                                                                                                                                                                       </t>
  </si>
  <si>
    <t>Product Group</t>
  </si>
  <si>
    <t>Coming into contact with toll gates officials and Law Enforcement officials.</t>
  </si>
  <si>
    <t>When driving</t>
  </si>
  <si>
    <t xml:space="preserve">Coming into contact with petrol attended or shop keeper at filing station and quick shop and other shoppers </t>
  </si>
  <si>
    <t xml:space="preserve">Use of flight </t>
  </si>
  <si>
    <t>Use of guesthouse/hotels that are not COVID 19 compliant</t>
  </si>
  <si>
    <t>Accomodation</t>
  </si>
  <si>
    <t>When at the accomodation</t>
  </si>
  <si>
    <t>llness</t>
  </si>
  <si>
    <t>Request COVID 19 Plan for each accommodation that you are booked at before travel.
Ensure accommodation is booked in advance and confirmation of accommodation received one day before the day of travel.
Employer shall Issue at least 70% alcohol based hand sanitisers to employees for travel
Employees must report non-compliant accommodation facilities.
Conduct trip risk assessment for all trips and ensure the risk assessment include accommodation related hazards.
Avoid use of guesthouse/hotels where possible.</t>
  </si>
  <si>
    <t>COVID 19 Plan</t>
  </si>
  <si>
    <t>SARS-CoV-2 (Covid-19) droplet transmission</t>
  </si>
  <si>
    <t xml:space="preserve">Inspections                           </t>
  </si>
  <si>
    <t>Decontamination of offices and vehicles</t>
  </si>
  <si>
    <t xml:space="preserve">Exposure to contaminated contact points and/or an area were a positive Covid-19 case was identified  </t>
  </si>
  <si>
    <t>Source an approved supplier for the decontamination of offices and or vehicle prior to employees returning to work after confirmation of a positive Covid-19 case .
Supplier to use approved EPA chemicals for decontamination
A certificate for occupation after decontamination must be issued for both offices and fleet
The supplier’s employees shall ensure that the correct personal protective equipment is worn as per the risk assessment conducted for decontamination
All offices and vehicles must be cleared of employees before decontamination can commence</t>
  </si>
  <si>
    <t>Certificate</t>
  </si>
  <si>
    <t>Positive confirmation for COVID-19 infection by an employee who was recently at work</t>
  </si>
  <si>
    <t xml:space="preserve"> 240- 166718910</t>
  </si>
  <si>
    <r>
      <rPr>
        <sz val="9"/>
        <color rgb="FFFF0000"/>
        <rFont val="Arial"/>
        <family val="2"/>
      </rPr>
      <t xml:space="preserve"> </t>
    </r>
    <r>
      <rPr>
        <sz val="9"/>
        <rFont val="Arial"/>
        <family val="2"/>
      </rPr>
      <t>Job request 240-94023015               OHSA 85 OF 1993, Environmental Regulations for Workplaces,</t>
    </r>
  </si>
  <si>
    <t>Sun/ Heat</t>
  </si>
  <si>
    <t>Working under adverse weather conditions</t>
  </si>
  <si>
    <t>Heat will result in   exhaustion, heat stroke
Skin Cancer/ rust and dehydrtaion</t>
  </si>
  <si>
    <t>Install air conditioners in offices                                                                  Apply Sun screen                                                                                            Drink lot of water                                                                             
Limit time exposure by rotating employeest
Take regular breaks.                                                                          Wear hats and use of umbrella, Sun glasses and breathable t-shirts and shirt                                                                                Conduct awareness on adverse weather conditions</t>
  </si>
  <si>
    <t xml:space="preserve"> Limit exposure by rotating employees                                           Use of umbrella, rain suits (PPE).                                     Conduct awareness on adverse weather conditions</t>
  </si>
  <si>
    <t>Rain will result in Flu ,bronchitis, pneumonia etc.</t>
  </si>
  <si>
    <t>Rain</t>
  </si>
  <si>
    <t>Cold</t>
  </si>
  <si>
    <t>Employees/Contractor</t>
  </si>
  <si>
    <t>When it rains</t>
  </si>
  <si>
    <t>When it is cold</t>
  </si>
  <si>
    <t>When it is hot</t>
  </si>
  <si>
    <t>Provide heaters  and air conditioning in buildings and                                                                                              Limit exposure by rotating employeest.                                                                                   Provide PPE such as thermal jackets, long john,thermal vests,winter socks, safety shoes, winter gloves and winter hats/beanie                                                                             Conduct awareness on adverse weather conditions</t>
  </si>
  <si>
    <t>Mist</t>
  </si>
  <si>
    <t>Employees can be run over by motor vehicles  due to unclear vision</t>
  </si>
  <si>
    <t>When there is mist</t>
  </si>
  <si>
    <t>Noise in excess of the noise rating limit</t>
  </si>
  <si>
    <t>Employees can be exposed to noise resulting in NIHL</t>
  </si>
  <si>
    <t>Occupationd disease</t>
  </si>
  <si>
    <t>Management of Change</t>
  </si>
  <si>
    <t>Excessive dust</t>
  </si>
  <si>
    <t>Employees can be exposed to dust</t>
  </si>
  <si>
    <t>When visiting Sites</t>
  </si>
  <si>
    <t>Reports and baseline risk assessment</t>
  </si>
  <si>
    <t>Request Indoor air quality  surveys indicateing that the risk has been addressed                                                                 Request baseline risk assessmentWear apporpriate PPE as per site requirements                                                         Attend site induction</t>
  </si>
  <si>
    <t>Maintainance of machinery</t>
  </si>
  <si>
    <t xml:space="preserve">Poor service delivery </t>
  </si>
  <si>
    <t>When there is protest</t>
  </si>
  <si>
    <t>Employees can sustain injuries (mental and physical) as a result of violent protesters.</t>
  </si>
  <si>
    <t>OHSA 85 OF 1993         Environmental Aspects and Impacts, Occupational Health and Safety Hazard identification Risk Assessment Procedure  240-94027465</t>
  </si>
  <si>
    <t>COVID-19 transmission</t>
  </si>
  <si>
    <t>During COVID-19</t>
  </si>
  <si>
    <t>Occupational diseases</t>
  </si>
  <si>
    <t>Communication to be send out timeosly via Internal  Communication E-mail  if there is community unrest                                                                                Communication to include the following:
• Non business travel (home to work travel)
• Home to work risk assessment                                Emergency preparedness and response (Evacuation)</t>
  </si>
  <si>
    <t>Physical conditions of the workplace</t>
  </si>
  <si>
    <t>Materials</t>
  </si>
  <si>
    <t>Service delivery</t>
  </si>
  <si>
    <t>Maintanance</t>
  </si>
  <si>
    <t>Potential emergency situations</t>
  </si>
  <si>
    <t>Potential emergencies (bomb threat, fire, flooding, attacks) which could lead to employees being trapped in a building during emergencies</t>
  </si>
  <si>
    <t>Emergency exits and equipment not maintained.
Occurrence of emergencies.
Poor response time.
Poor drainage system</t>
  </si>
  <si>
    <t>Employees and Contractors</t>
  </si>
  <si>
    <t>Bodily injuries and property damage</t>
  </si>
  <si>
    <t>Design plan for offices to consider number of employees in the areas, windows,doors, ventilation, indoor air quality,illumination,ergonmics and functionality</t>
  </si>
  <si>
    <t>Poor layout design</t>
  </si>
  <si>
    <t>Emergency Preparedness and Response Procedure 240-94027449    Environment regulation for workplace, OHSA 85 OF 1993</t>
  </si>
  <si>
    <t>Alcohol testing not being performed which may result to employees coming to work drank</t>
  </si>
  <si>
    <t>Poor maintance</t>
  </si>
  <si>
    <t>When potential emergy occurs</t>
  </si>
  <si>
    <t>Body injuries and illness</t>
  </si>
  <si>
    <t>Product and Service delivery</t>
  </si>
  <si>
    <t>When maintanace is due</t>
  </si>
  <si>
    <t>Poor product and service delivery from employees and suppliers and Contractors can result to injuries and rework</t>
  </si>
  <si>
    <t>Customer Surveys report  Rework report</t>
  </si>
  <si>
    <t>Visitors</t>
  </si>
  <si>
    <t>Employees not be provided with safe working environment can result in injuries</t>
  </si>
  <si>
    <t>Workers and Contractors</t>
  </si>
  <si>
    <t>Workers and Contractors not be provided with safe working environment</t>
  </si>
  <si>
    <t>Non-complaince</t>
  </si>
  <si>
    <t>Visitors can be exposed to actvities in the workplace</t>
  </si>
  <si>
    <t>Visitors can be exposed to actvities in the workplace resulting in injuries</t>
  </si>
  <si>
    <t>Not following procedures</t>
  </si>
  <si>
    <t>Daily durng working hours</t>
  </si>
  <si>
    <t>Induction</t>
  </si>
  <si>
    <t xml:space="preserve">Equipment-Use of shared equipment/tools of trade (scanners, office equipment - computers, telephones, etc </t>
  </si>
  <si>
    <t>Ergonomics Surveys          Baseline risk assessment</t>
  </si>
  <si>
    <t>Psychosocial and Psychological stress factors</t>
  </si>
  <si>
    <t>High overtime</t>
  </si>
  <si>
    <t>High overtime can result Psychosocial stress,fatigue, and loss of concentration</t>
  </si>
  <si>
    <t xml:space="preserve">Employees/Contractors </t>
  </si>
  <si>
    <t>When overtime is allowed</t>
  </si>
  <si>
    <t>Performing  work in other Sites</t>
  </si>
  <si>
    <t>Space constrains</t>
  </si>
  <si>
    <t>Damage to material</t>
  </si>
  <si>
    <t>Delapided Infrastructure such building, ceillng, walls,carpets and etc. can result in injuries and health impacts</t>
  </si>
  <si>
    <t>Poor maintanance</t>
  </si>
  <si>
    <t>Emergencypreparedness plan</t>
  </si>
  <si>
    <t>Baseline risk risk assessment and Induction</t>
  </si>
  <si>
    <t>Reservation forms</t>
  </si>
  <si>
    <t>Scope of work, Specification, Service Level Agreement</t>
  </si>
  <si>
    <t>Maintanance Schedule</t>
  </si>
  <si>
    <t>Tenants, Neighbours,eg. PPC Cement, Taxi rank, Transnet</t>
  </si>
  <si>
    <t>Activities of tenants, neighbours can pose a risk to employees and contractors that may result to injuries and illness</t>
  </si>
  <si>
    <t>Tenants and neighbours not considering risks that can be posed by their activities</t>
  </si>
  <si>
    <t>Body injuries and Illness</t>
  </si>
  <si>
    <t>Platforms to be in place to address isssues that may arise</t>
  </si>
  <si>
    <t>Communication and Correspondence to tenants and neighbours</t>
  </si>
  <si>
    <t>Emotional stress and Shortage of resources</t>
  </si>
  <si>
    <t>Psychosocial stress factors can result in affecting employee’s mental health increasing forgetfulness, anxiety, irritability, defensiveness, mood swings, hypersensitivity, anger, etc. and physical health (headaches, muscle tension and pain, fatigue, high blood pressure, diabetes, stomach and digestive issues, increased heart issues and reduced mental performance</t>
  </si>
  <si>
    <t>Lack of resources to perform the work will result in workload,anxiety, mental health and etc.</t>
  </si>
  <si>
    <t>Poor planning</t>
  </si>
  <si>
    <t>Legal Structure</t>
  </si>
  <si>
    <r>
      <rPr>
        <sz val="9"/>
        <rFont val="Arial"/>
        <family val="2"/>
      </rPr>
      <t>Activities of tenants, neighbours can pose a risk to employees and contractors</t>
    </r>
    <r>
      <rPr>
        <sz val="9"/>
        <color rgb="FFFF0000"/>
        <rFont val="Arial"/>
        <family val="2"/>
      </rPr>
      <t xml:space="preserve"> </t>
    </r>
  </si>
  <si>
    <t>One a year</t>
  </si>
  <si>
    <t>Payments made on time</t>
  </si>
  <si>
    <t>Wet tile floors during cleaning activity.</t>
  </si>
  <si>
    <t xml:space="preserve">Personnel are at risk of slipping and falling </t>
  </si>
  <si>
    <t>Ignoring wet signs, Wet signs not placed. Water, tea or coffee spillages</t>
  </si>
  <si>
    <t>Daily during working hour</t>
  </si>
  <si>
    <t>Body Injuries</t>
  </si>
  <si>
    <t>Maintain existing controls</t>
  </si>
  <si>
    <t>OHS Acts 85 of 1993 Section 8&amp;14.
Environmental Regulation for Workplaces Regulation 6:Housekeeping</t>
  </si>
  <si>
    <t>Vacuum cleaner</t>
  </si>
  <si>
    <t>Inhalation of dust during cleaning</t>
  </si>
  <si>
    <t xml:space="preserve">Dirty carpets and floors.  </t>
  </si>
  <si>
    <t>Cough, sinus and headaches</t>
  </si>
  <si>
    <t xml:space="preserve">Carpet floors to be vacuumed after hours or morning when the offices are vacant, to open the doors/cleaning when cleaning is in progress. </t>
  </si>
  <si>
    <t>Cleaning after decontamination</t>
  </si>
  <si>
    <t>Cleaning after decontamination can result to inhalation</t>
  </si>
  <si>
    <t>Chemicals used to decontaminate</t>
  </si>
  <si>
    <t>Once a months</t>
  </si>
  <si>
    <t>Health effect</t>
  </si>
  <si>
    <t xml:space="preserve"> Decontamination to take place after hours</t>
  </si>
  <si>
    <t>Deep cleaning</t>
  </si>
  <si>
    <t>Deep cleaning during working hours can result to allergic reactions</t>
  </si>
  <si>
    <t>Chemicals used to deep clean</t>
  </si>
  <si>
    <t xml:space="preserve"> Deep cleaningto take place after hours</t>
  </si>
  <si>
    <t>Ageing workforce</t>
  </si>
  <si>
    <t>Injuries as a result of deteriorating age-related physiological factors such as hearing and sight.</t>
  </si>
  <si>
    <t>Sucession plan program Training</t>
  </si>
  <si>
    <t>Lack of resources to perform the work/understaffed</t>
  </si>
  <si>
    <t>Shortage of resources/understaffed</t>
  </si>
  <si>
    <t>Ineffective contract management</t>
  </si>
  <si>
    <t>Work related violence when contracts are not renewed resulting in loss of employment.
Victimisation of those responsible for ineffective contract management as they are perceived to be poor performers.</t>
  </si>
  <si>
    <t>Contracts not renewed</t>
  </si>
  <si>
    <t>Renewed Contract</t>
  </si>
  <si>
    <t>Inadequate procurement service delivery</t>
  </si>
  <si>
    <t>Inadequate procurement service delivery will result in  aggravations of increased pressure  as a result of delayed production plans</t>
  </si>
  <si>
    <t>Body injuries and stress</t>
  </si>
  <si>
    <t>Time frames to be adhered to achieve good service delivery</t>
  </si>
  <si>
    <t>Approved Low Purchase Order</t>
  </si>
  <si>
    <t>Design defeciency-Injuries as design deficiencies result in increases number of defects and unsafe conditions</t>
  </si>
  <si>
    <t>Design defeciency</t>
  </si>
  <si>
    <t xml:space="preserve">Body injuries </t>
  </si>
  <si>
    <t>Poor infrastruture maintanance will result in delapided building and causing injuries and illness  as a result of unsafe conditions from defects.</t>
  </si>
  <si>
    <t>Contractors and suppliers not paid on time and Suppliers working without purchase orders</t>
  </si>
  <si>
    <t xml:space="preserve">Cash flow forecasting difficulties, inability to pay suppliers on time, understated costs on projects and understated liabilities can result in victimisation of those responsible for ineffective contract management as they are perceived to be poor performers.     </t>
  </si>
  <si>
    <t>Sabotage
Attack on employees not participating in the industrial strike action/protest</t>
  </si>
  <si>
    <t>Workers -Industrial strike action/protest</t>
  </si>
  <si>
    <t>Promote the effectiveness of mechanisms established for employee engagement.</t>
  </si>
  <si>
    <t>Not allowing employee engagement</t>
  </si>
  <si>
    <t>Poor employee engagement.</t>
  </si>
  <si>
    <t>Attack on employees not participating in the industrial strike action/protest can result injuries and stress</t>
  </si>
  <si>
    <t>Poor community engagement</t>
  </si>
  <si>
    <t>Supply of substandard material or equipment’s can result in unsafe conditions e.g. poor quality of materials and PPE</t>
  </si>
  <si>
    <t>Space constrains to store all material eg., PPE and etc. which result to material being spoiled spoiled</t>
  </si>
  <si>
    <t>Substandard material</t>
  </si>
  <si>
    <t>Unsafe conditions</t>
  </si>
  <si>
    <t>Safety, and Quality check to be conducted                                     Scope of work to be communicated                                     Specification to be communicated                                Service Level Agreement to be implemented</t>
  </si>
  <si>
    <t>Community Unrest - Accessing the work areas or working during demonstrations (community unrests,</t>
  </si>
  <si>
    <t xml:space="preserve">Community        </t>
  </si>
  <si>
    <t>High rate of unemployment Injuries as a result of community protests demanding for employment
Act of sabotage in order to create opportunities for employment.
High level of crime</t>
  </si>
  <si>
    <t xml:space="preserve">Promote the effectiveness of mechanisms established for employee engagement.                                                 Communicate timeosly if there is unrest                                                                                Communication to include the following:
• Notification to responsible person/employees.
• Non business travel (home to work travel)
• Home to work risk assessment                                Emergency preparedness and response (Evacuation) </t>
  </si>
  <si>
    <t>Promote the effectiveness of mechanisms established for community engagement</t>
  </si>
  <si>
    <t>Notices</t>
  </si>
  <si>
    <t>Engagements</t>
  </si>
  <si>
    <t xml:space="preserve"> PAS Job request 240-94023015</t>
  </si>
  <si>
    <t xml:space="preserve">
OHS Acts 85 of 1993 Section 8&amp;14.
Lifts, Escalators and Passenger Conveyor Regulations.</t>
  </si>
  <si>
    <t>Lifts, Escalators and Passenger Conveyor Regulations.</t>
  </si>
  <si>
    <t xml:space="preserve">Community unrest which can result to violence </t>
  </si>
  <si>
    <t xml:space="preserve">
OHS Acts 85 of 1993 Section 8&amp;14.
Lifts, Escalators and Passenger Conveyor Regulations</t>
  </si>
  <si>
    <t xml:space="preserve">Vegetation that is not maintained can cause fire if it comes into contact with any ignition source e.g. sparks, resulting in bodily injuries </t>
  </si>
  <si>
    <t>Employees that are exposed to passive smoking can suffer from adverse health effects such as increased risk of heart disease, heart attack, and stroke.  For pregnant women the effect on unborn childr resulting  in still birth, miscarriages,.</t>
  </si>
  <si>
    <t>Displayed smoking policy in smoking areas/ Designated smoking areas/ Registers</t>
  </si>
  <si>
    <t>Employees/Contractors /Visitorsmembers of the public</t>
  </si>
  <si>
    <t>A suitable smoking area to be clearly demarcated and maintained.
Employees to use the demarcated smoking areas during smoking.
Report unsuitable vegetation condition to the line manager.</t>
  </si>
  <si>
    <t>Mental wellnes of employees</t>
  </si>
  <si>
    <t>Line Manager to monitor that overtime is not exceeding   Line Manager to communicate the importance of not exceeding overtime and limitation of overtime</t>
  </si>
  <si>
    <t>Emergency Preparedness and Response Procedure 240-94027449   Environment Regulations for Workplaces,OHSA 85 OF 1993,           Health and Wellness Polcy 32-1122, Heath and Wellness PCM 32-1250, National Heath Act No.61 of 2003</t>
  </si>
  <si>
    <t>Service Level Agreement 240-102302783</t>
  </si>
  <si>
    <t>SHE Communication, Participation and Consultation Work Instruction 240-101479390           Service level Agreement 240-102302783      Customer Satisfaction Survey 240-120343280</t>
  </si>
  <si>
    <t>Specification</t>
  </si>
  <si>
    <t xml:space="preserve">SHE Communication, Participation and Consultation Work Instruction 240-10147   Electronic Communications Act 36 of 2005   </t>
  </si>
  <si>
    <t xml:space="preserve">Bees and wasps in the workplace that can result to Bee Stings </t>
  </si>
  <si>
    <t xml:space="preserve"> Bee Stings due to poor Pest Control Managemet by Contractor</t>
  </si>
  <si>
    <t>Fumigation using liquid chemicals or gel by Contractor</t>
  </si>
  <si>
    <t xml:space="preserve"> Contractors</t>
  </si>
  <si>
    <t>Insects bites                                  Ants,bees,and wasps,termites,fleas,flies ,ticks,mosquitos,rodents, and cockroaches</t>
  </si>
  <si>
    <t>Snakes</t>
  </si>
  <si>
    <t>Snakes in the workplace can result in snake bites</t>
  </si>
  <si>
    <t>Poor Pest Control Management</t>
  </si>
  <si>
    <t>Pest Control Programme</t>
  </si>
  <si>
    <t>Chemicals used to fumigate</t>
  </si>
  <si>
    <t>Carpets that have not been cleaned with proper carpet detegents</t>
  </si>
  <si>
    <r>
      <rPr>
        <sz val="9"/>
        <rFont val="Arial"/>
        <family val="2"/>
      </rPr>
      <t>Delapided Infrastructure such building, ceillng, walls,carpets and etc.</t>
    </r>
    <r>
      <rPr>
        <sz val="9"/>
        <color rgb="FFFF0000"/>
        <rFont val="Arial"/>
        <family val="2"/>
      </rPr>
      <t xml:space="preserve"> </t>
    </r>
  </si>
  <si>
    <t>Employee will be invoved in a accident</t>
  </si>
  <si>
    <t>Employees can be injured if involved in motor vehicles accidents which will result in body injuries</t>
  </si>
  <si>
    <t>Tap and go at fuelling stations where this is permitted 
Provide sanitizers with at least 70% alcohol content and ensure supplies are frequently replenished. 
Employee should sanitize their hands (with at least 70% alcohol-based sanitizer) after collecting the slip and card or cash, before you drive off.
Observe COVID 19 plans established or put in place by the shop/filing stations.
Employer shall Issue employees with face mask and face shield 
Employee must always use cloth masks and face shield
Information and awareness to be provided on COVID 19 transmission
Employees must always maintain social distancing of 1.5m to 2.0m 
Employees must avoid touching the counter with their hands or clothing when paying for items bought.</t>
  </si>
  <si>
    <t>Agricultural Pests Act No36 of,1983: Regulations Control MeasuresAmended</t>
  </si>
  <si>
    <t xml:space="preserve">SHE Communication, Parrticipation and Cosultation Work Instruction 240-111519336,   Electronic Communications Act 36 of 2005   </t>
  </si>
  <si>
    <t>General Safety Regulations 13A Ladderr            Environmental Aspects and Impacts, Occupational Health and Safety Hazard Identification Risk Assessment Procedure  240-94027465     Personal Protective Equipment Management Standard 240-96234694          Medical Surveillance Requirements for Employees Work instruction 
240-142022449,</t>
  </si>
  <si>
    <t>Basic Conditions of Employment Act 75 of 1977</t>
  </si>
  <si>
    <t xml:space="preserve">General Safety Regulations 13A Ladderr            Environmental Aspects and Impacts, Occupational Health and Safety Hazard Identification Risk Assessment Procedure  240-94027465     Personal Protective Equipment Management Standard 240-96234694,           Medical Surveillance Requirements for Employees Work instruction 
240-142022449,   </t>
  </si>
  <si>
    <t>OHS Acts 85 of 1993 Section 8&amp;14.
Environmental Regulation for Workplaces Regulation 6:Housekeeping   Regulations for Hazardous chemical substances Sec.3,4,9A,11,15. Hazardous Material Management Work Instruction
24-94027483 ;Safety Data Sheet</t>
  </si>
  <si>
    <t>Cyber Crime</t>
  </si>
  <si>
    <t>Hacking of work and personal information which will result to loose of work and personal information</t>
  </si>
  <si>
    <t>Cyber Crime and Cyberbullying</t>
  </si>
  <si>
    <t>Use of electronic communication to bully a person,typically by sending messages of an intimidating or threatening nature which will result to Cyber bullying</t>
  </si>
  <si>
    <t xml:space="preserve">Use of electronic communication to bully a person,typically by sending messages of an intimidating or threatening nature </t>
  </si>
  <si>
    <t>Cyberbullying</t>
  </si>
  <si>
    <t>Fear</t>
  </si>
  <si>
    <t xml:space="preserve">Cyber Security Act            Cybercrime Act 2021                   SHE Communication, Participation and Consultation Work Instruction 240-10147 Electronic Communications Act 36 of 2005 </t>
  </si>
  <si>
    <t>Cyber Security Act            Cybercrime Act 2021                   SHE Communication, Participation and Consultation Work Instruction 240-10147 Electronic Communications Act 36 of 2005 , POPIA</t>
  </si>
  <si>
    <t>Employees to be encouraged not to engage in cyberbully behaviour at the workplace                                                             Conduct Toolbox talk on cyberbullying</t>
  </si>
  <si>
    <r>
      <rPr>
        <sz val="9"/>
        <rFont val="Arial"/>
        <family val="2"/>
      </rPr>
      <t>Legal Structure 240-9402733</t>
    </r>
    <r>
      <rPr>
        <sz val="9"/>
        <color theme="1"/>
        <rFont val="Arial"/>
        <family val="2"/>
      </rPr>
      <t>7</t>
    </r>
  </si>
  <si>
    <t>Pest control  program is in place .Monthly inspections.employees to be trained in bee awareness,                                                                                     First Aiders to be appointed and trained                                                                                                        Emergeny contact details to be available</t>
  </si>
  <si>
    <t xml:space="preserve">Implementation of succession planning programs and shadowing to minimise work load of ageing workforce.                                                                                         Training of other employees for skills transfer  </t>
  </si>
  <si>
    <t>Vacancies to be filled timeosly                                            Legal Structure to be reviewed as per job demand          Review organogram and grading</t>
  </si>
  <si>
    <t xml:space="preserve"> Use of suitable ladder                                                                      Pre-risk assessment of working at heights.
Appointment of a fall protection developer.
Fall protection plan.
Medical surveillance for working at heights.
Training on working on heights.
PPE issued to contractor.
Inspection records of PPE</t>
  </si>
  <si>
    <t>Communicate with the employees the waste management memo.and toolbox talk on disposal of waste
Provide bins for masks and gloves
Display notices of where latex gloves and  contaminated PPE/masks must be disposed                                    Separate waste from source                                                  Waste to be collected when they rich capacity</t>
  </si>
  <si>
    <t>On-site training
Daily inspection                                                                               Avoid Tail gating
Put signage</t>
  </si>
  <si>
    <t xml:space="preserve">Deep cleaning Carpet vacuuming to be regularly   Vacuum cleaning machines to be serviced                                           Correct detergents to be used for deep cleaning                           PPE (dust mask) to be worn when cleaning
</t>
  </si>
  <si>
    <t xml:space="preserve">Vehicles to be in good working conditons and conduct inspections  Defensive driving training.                                                  Conduct vehicle inspection                                                 Conduct route risk assessment.                                                            Conduct driver and vehicle safety management awareness
</t>
  </si>
  <si>
    <t>Defensive driving training.                                                     Conduct vehicle inspection                                                 Conduct route risk assessment.Obey road signs                      Conduct driver and vehicle safety management awareness.</t>
  </si>
  <si>
    <t xml:space="preserve">Stores Manager not to order large amaount of material that will take up space                                                                     Once orders are placed, and collection email has been received, the material to be collected as soon as possible To follow procedures fro ordering material and PPE         </t>
  </si>
  <si>
    <t>Pest control  program is in place .                                       Monthly inspections to be conducted.                                                Employees to be trained in snake awareness,and Snake Catching                                                                                      Emergeny contact details to be available</t>
  </si>
  <si>
    <t>Effective contract management for renewal of contracts or extension.                                                                  Communication with Contractors and Suppliers, if there are delays                                                                                             Implement contract management courses for contract managers.</t>
  </si>
  <si>
    <t>Payments to be made timeosly                                   Communication with Contractors and Suppliers, if there are delays.                                                                                                                Implement contract management courses for contract managers.                                                                                        Contractor audits and evaluation of suppliers and contractors</t>
  </si>
  <si>
    <t xml:space="preserve">Have software that is going to protect your digital devices when you are not protecting it                                                         Have multifactor authentication method setting in place after your password                                                                                           Have strong password                                                               Stay away from public hot spot                                                        Don't click at fake advertisement                                                             Always want to be wary when navigating in the digital space.                                                                                              Start looking at trends of how to protect yourself online                                                                                                    Stay awy from links that are send through messaging, Apps,email                                                                                  Stay away from social media networks,payments applications that are looking suspicous                                                                                                                                                                             </t>
  </si>
  <si>
    <t>Changes in knowledge and information about hazards eg. procedures</t>
  </si>
  <si>
    <t>Communication of changes introduced in the organisationor legislation                                      Conduct training on new procedures or change in operation eg. Legal register,Open text, new hazards and etc.                                                                             Review of documents,procedures when work changes/legislation changes etc.</t>
  </si>
  <si>
    <t>Changes in knowledge and information eg., hazards,risks,procedures,new management/employees/contractors,  work arrangements,Legislations, OH&amp;S Management System and etc.</t>
  </si>
  <si>
    <t>Potential emergencies (bomb threat, fire, flooding, attacks) which could lead to employees and contractors ,visitors being trapped in a building during emergenciescould cause body injuries to employees and property damage</t>
  </si>
  <si>
    <t>Facilities Regulations, Environmetal Regulations for worrkplaces</t>
  </si>
  <si>
    <t>Personal Protective Equipment Management Standard 240-96234694               OHSA 85 OF 1993 SHE Communication, Parrticipation and Cosultation Work Instruction 240-111519336    Electronic Communications Act 36 of 2005</t>
  </si>
  <si>
    <t>Road signs to be clearly marked and displayed                        Conduct Vehicle and Driver Safety Management Campaigns/awareness and toolbox talk .                    Use of designated entry  gates when entering the premises and designated exit gate.                                                              Use one way road for entry and exit.                                      Vehicles to be parked at designated parking lots only. Drivers to exersize reverse backing at all times.</t>
  </si>
  <si>
    <t>Conduct toolbox on appropriate footwear and heels with wider base or wear safety shoes</t>
  </si>
  <si>
    <t xml:space="preserve">Eliminate poor housekeeping by ensuring cleaning is done.                                                                                           Provide resources such as cleaning machines and people.                                                                                      Conduct toolbox talk on good housekeeping                   </t>
  </si>
  <si>
    <t>Conduct pinch point awareness/toolbox talk</t>
  </si>
  <si>
    <t>Environment Regulation for Workplace,           Electronic Communications Act 36 of 2005</t>
  </si>
  <si>
    <t>General  Safety Regulations,    Environment Regulation for Workplace,87 Section 5</t>
  </si>
  <si>
    <t>SHE Communication, Parrticipation and Cosultation Work Instruction 240-111519336     Electronic Communications Act 36 of 2005  Waste Management Work Instruction 24-94027483 and Memo, Waste Manifest</t>
  </si>
  <si>
    <t>Personal Protective Equipment Management Standard 240-96234694      (General  Safety Regulations 3)   Regulations for Hazardous chemical substances Sec.3,4,9A,11,15. Hazardous Material Management Work Instruction
24-94027483 ;Safety Data Sheet</t>
  </si>
  <si>
    <t xml:space="preserve">Occasionally, sit down to work or sit during breaks. 
Use a sit-stand stool. 
Leaning and finding support ease the pressure on your back.                                                                Conduct ergonmomics awareness/toolbox talk
</t>
  </si>
  <si>
    <t xml:space="preserve">Ensure that the load to be carried is with the load capacity                                                              Ensure that lifting and manual handling technique is adhered to                                                           Conduct ergonomic awareness/toolbox talk
Conduct office inspections focussing on office layout identifying risks
Use the trolley ramps and lifts
Encourage frequent breaks.
Keep trolleys away from walkways
</t>
  </si>
  <si>
    <t xml:space="preserve">General  Safety Regulations 3   Regulations for Hazardous chemical substances Sec.3,4,9A,11,15. Hazardous Material Management Work Instruction
24-94027483 ;Safety Data Sheet       Personal Protective Equipment Management Standard 240-96234694,   </t>
  </si>
  <si>
    <t xml:space="preserve">Conduct awareness /toolbox talk on Mental Health                                     Use of Employee Assistance Program (EAP) 
Employees must report work related stress at all times
</t>
  </si>
  <si>
    <t>Information and Training to be provided on mental health
Information and Awareness to be provided on measures such as Employee Assistant Program.
Employees to report  to their Line managers when they feel overwhelmed by the pandemic</t>
  </si>
  <si>
    <t xml:space="preserve">Report pregnancy to your Supervisor/ Manager as soon as possible.
Occupational risk profile to be completed by the Manager identifying the possible hazards.
Employee to adhere to the restrictions identified in the medical surveillance.
Employee to go for regular check-ups.                                  Communicate Protection of Pregnant Employees During Pregnancy and after the Birth of the Child Work Instruction 
240-142025315 
</t>
  </si>
  <si>
    <t xml:space="preserve">STAR Principle   OHSA 85 OF 1993 SHE Communication, Parrticipation and Cosultation Work Instruction 240-111519336   Electronic Communications Act 36 of 2005       Toolbox talk Work Instruction 240-94013684 </t>
  </si>
  <si>
    <t>Medical conditions may lead to poor productivity, abseentism and injuries</t>
  </si>
  <si>
    <t xml:space="preserve">Conduct awareness to the employees/contractor on the importance of informing/ disclosing to the responsible Supervisor/ Manager about medical conditions and
Consumption of medication that can impair employee’s performance in the work place and the importance of following Doctors instruction on the use of medication.      Communicate Management of Sickness Absence   240-102796274 
</t>
  </si>
  <si>
    <t xml:space="preserve">The work from home principle should be applied in protecting employees vulnerable to Covid- 19.
If the vulnerable employee has to come back to work, additional risk control measures should be in place to limit exposure including personal protective equipment.
Conduct risk assessment for vulnerable employees
Administrative measures should be applied eg., Workplace plan  (staff rotation, management of shift work, staggered hours etc.)
Employee’s vulnerability to be managed by identifying vulnerable employees.                                                   Hybrid model to be considered where possible                 </t>
  </si>
  <si>
    <t xml:space="preserve">Encourage employees to maintain a three point contact always. 
Encourage employees to wear correct flat shoes through toolbox talks.
Lean forward slightly from the hips with the back straight, keeping your eyes on the stairs from time to time
Plan activity beforehand,
Get assistance where necessary.
Conduct awareness/ toolbox talk session on Stop Think Act Review (STAR) principle where employees will be encouraged to apply the principle (STAR) and to be cautious at all the time.
</t>
  </si>
  <si>
    <t>Encourage employees to maintain a three point of contact always. Hold on to the rails at all times
Encourage employees to wear correct flat shoes through toolbox talks.
Lean forward slightly from the hips with the back straight, keeping your eyes on the stairs from time to time
Plan activity beforehand,
Select equipment suitable for handling material,
Get assistance where necessary.
Conduct awareness/toolbox talk session on Stop Think Act Review (STAR) principle where employees will be encouraged to apply the principle (STAR) and to be cautious all the time.</t>
  </si>
  <si>
    <t>Equipment-Alcohol testing using Breatherlyser discontinuation due to COVID-19 virus which may result to transmission</t>
  </si>
  <si>
    <t xml:space="preserve">Equipment - Temperature screening that is used to measure temperature for COVID-19 symptoms checking can fail to pick up the correct temperature exposing employees to transmission of COVI-19 </t>
  </si>
  <si>
    <t>Equipment - Temperature screening</t>
  </si>
  <si>
    <t>Changes borought by operation,legislation and etc.</t>
  </si>
  <si>
    <t>Temperature results</t>
  </si>
  <si>
    <t xml:space="preserve">Conducting body tempature srenning at all entrance SARS-CoV-2 (Covid-19) droplet transmission </t>
  </si>
  <si>
    <t xml:space="preserve">Equipment - Temperature screening that is used to measure temperature for COVID-19 symptoms </t>
  </si>
  <si>
    <t>Conducting Temperature screening</t>
  </si>
  <si>
    <t xml:space="preserve">Temperature screening batteries to be checked on regular basis and functionality                                                                           Security Guards to be trained on correct use of body temperature scanner and operation on different weather conditions and also the temperature scanners should always be at 0 degrees                                                    If the ready is less than 35.5 repat the reading                                                              Security Guards to be trained not to allow employees, contractors and visitors if the temperature is 38 degrees once it has being doubled checked by using another scanner                                                                       Do not allow anyone to enter when the scanner fails, find another scanner                                                              </t>
  </si>
  <si>
    <t xml:space="preserve">Conducting body tempature screning at all entrance can result to  SARS-CoV-2 (Covid-19) droplet transmission          </t>
  </si>
  <si>
    <t>Conducting body tempature screning</t>
  </si>
  <si>
    <t>Working at unsafe environment</t>
  </si>
  <si>
    <t>Working environment</t>
  </si>
  <si>
    <t>Working at unsafe environment can result in injuries</t>
  </si>
  <si>
    <t>Unsafe work environment</t>
  </si>
  <si>
    <t>Employees to exercise the right to refussal to work in the unsafe environment                                                       Communicate and conduct awareness/toolbox talk on Right to refusal Procedure</t>
  </si>
  <si>
    <t xml:space="preserve">Directive: Consollidated Direction on Occupational Health and Safety Measures in Certain Workplaces published  in June 2021, Government Gazette,44700,GNR 11292        SANS10248-1:202 SHE Communication, Parrticipation and Cosultation Work Instruction 240-111519336,         National Health Act,No 61 of 2003 </t>
  </si>
  <si>
    <t>Tobacco Products Control Act 83 of 1993 Sect.3,6,8. Communicate ERI Smoking Policy 240-107914949. OHSA 85 OF 1993                     SHE Communication, Parrticipation and Cosultation Work Instruction 240-111519336</t>
  </si>
  <si>
    <t>Direction No. R1031 of Regulation 4(10) – section 27(2) of the Disaster Management Act, 2002
National building regulations and building Standard Act 103 of 1977
Sect.7
Safety Data Sheet
Regulations for hazardous biological Agents Sect.1 (6,8 &amp;11,            Environment regulation for workplace,1987    National Health Act,No 61 of 2003</t>
  </si>
  <si>
    <t xml:space="preserve">Have suitable smoking areas and maintain them.
Only smoke in the designated smoking area.
Smoking in areas not designated for smoking to be monitored and reported.
Smokers must dispose cigarette butts in designated containers.                                                                              Communicate Smoking polcy through toolbox talk
</t>
  </si>
  <si>
    <t>Have suitable smoking areas and maintain them.
Only smoke in the designated smoking area.
Smoking in areas not designated for smoking to be monitored and reported.
Smokers must dispose cigarette butts in designated containers                                                                               Communicate Smoking polcy through toolbox talk                                        Vegaetation to be cut regulary</t>
  </si>
  <si>
    <t>Employees to smoke in the designated smoking area.
Employee must ensure that no person smokes anywhere other than in the designated smoking .
Notices and signs indicating areas where smoking is permitted and where it is not permitted must be permanently displayed: 
Employer to ensure that employees are not  exposed to tobacco smoke in the workplace 
Conduct awareness/toolbox talk on Smoking Policy</t>
  </si>
  <si>
    <t>Defensive driving training.                                                     Conduct vehicle inspection                                                                                  Conduct route risk assessment.                                                  Conduct driver and vehicle safety management awareness/toolbox</t>
  </si>
  <si>
    <t>Defensive driving training.                                                     Conduct vehicle inspection                                                 Conduct route risk assessment. Conduct driver and vehicle safety management awareness/toolbox talk.Do not drive in misty weather conditions</t>
  </si>
  <si>
    <t>Do not drive at night                                                                          Adhere to Eskom Driving procedure ( sunrise and sunset)Book accomadation on Zenzele once it is dark /late to drive                                                                                              Conduct awareness/toolbox talk on driving during sunrise and not on sunset</t>
  </si>
  <si>
    <t xml:space="preserve">Employees shall notify Supervisor/Manager and family member of their intention to work late.
Employees should know emergency numbers and exits from building or work area.
Place competent security guards on sites to control and monitor access.
Employees to present their access cards before access are granted.
Visitors and employees (without access card) to sign visitors register before they enter.
</t>
  </si>
  <si>
    <t>Refer employees to Employee Assistant Programme     Conduct psychotheraphy sessions and take medication                                                                                    Employees to rotate in attending to traumatic events                                                      Conduct  Mental health /Post Traumatic Strees Disorder awarenes/toolbox talk                                                            Medical Surveillnce to determine fit for duty</t>
  </si>
  <si>
    <t xml:space="preserve"> Ergonomics Regulations 2019; Environment Regulation for Workplace Environmental Aspects, Occupational  Heallth and Safety Hazard Identification Risk Assessment Procedure  240-94027465</t>
  </si>
  <si>
    <t xml:space="preserve">Pest control management to be implemented.
Dispose waste that attracts certain insects appropriately.
Keep the working environment such as kitchens clean and tidy.
Control temperature as per recommended room temperature levels e.g. cold temperatures eliminate mosquitos and warm temperature attract them.                  Communicate Safety Data Sheet
</t>
  </si>
  <si>
    <t xml:space="preserve"> South Africa National Standard 10114:2005         OHSA 85 OF 1993, Environment Regulation for Workplace,87  Sect.3</t>
  </si>
  <si>
    <t xml:space="preserve"> South Africa National Standard 10114:2005      OHSA 85 OF 1993, Environment Regulation for Workplace,87  Sect.3</t>
  </si>
  <si>
    <r>
      <t>SANS 10400
 National Building Regulation. Environment Regulation for Workplace</t>
    </r>
    <r>
      <rPr>
        <sz val="9"/>
        <color rgb="FFFF0000"/>
        <rFont val="Arial"/>
        <family val="2"/>
      </rPr>
      <t xml:space="preserve">,         </t>
    </r>
    <r>
      <rPr>
        <sz val="9"/>
        <rFont val="Arial"/>
        <family val="2"/>
      </rPr>
      <t xml:space="preserve">
 SHE Communication, Parrticipation and Cosultation Work Instruction 240-11151933           Toolbox talk Work Instruction 240-94013684 6</t>
    </r>
  </si>
  <si>
    <r>
      <rPr>
        <sz val="9"/>
        <rFont val="Arial"/>
        <family val="2"/>
      </rPr>
      <t xml:space="preserve">General Safety Regulations 2.C.   Contractor Management: Access Control, Rosherville Work Instruction F-402,                   OHSA 85 OF 1993 SHE Communication, Parrticipation and Cosultation Work Instruction 240-11151933     Electronic Communications Act 36 of 20056    Behaviour Based Safety Procedure                                  32-407                                             </t>
    </r>
    <r>
      <rPr>
        <sz val="9"/>
        <color rgb="FFC00000"/>
        <rFont val="Arial"/>
        <family val="2"/>
      </rPr>
      <t xml:space="preserve">  </t>
    </r>
    <r>
      <rPr>
        <sz val="9"/>
        <rFont val="Arial"/>
        <family val="2"/>
      </rPr>
      <t xml:space="preserve">Visible Felt Leadership and Walkabout Procedure 240- 94027509  </t>
    </r>
  </si>
  <si>
    <t>Personal Protective Equipment Management Standard 240-96234694 Regulations for hazardous biological Agents Sect.1 (6,8 &amp;11) (General  Safety Regulations 3)   Regulations for Hazardous chemical substances Sec.3,4,9A,11,15. Hazardous Material Management Work Instruction
24-94027483 ;Safety Data Sheet</t>
  </si>
  <si>
    <t>Environment Regulation for Workplace,       Personal Protective Equipment Management Standard 240-96234694</t>
  </si>
  <si>
    <t>OHS Acts 85 of 1993 Section 8&amp;14.
Environmental Regulation for Workplaces Regulation 6:Housekeeping   Regulations for Hazardous Chemical Substances Sec.3,4,9A,11,15. Hazardous Material Management Work Instruction
24-94027483 ;             Safety Data Sheet Personal Protective Equipment Management Standard 240-96234694</t>
  </si>
  <si>
    <t xml:space="preserve">Personal Protective Equipment Management Standard 240-96234694                  General Safety Regulations  2 </t>
  </si>
  <si>
    <t>National Road Traffic Road No.93 of 1996 Act
Sect. 35,42,57,59 (4)
AARTO,2021
240-62946386     
Vehicle and Driver Safety
Management Procedure          OHSA 85 OF 1993  Environmental Aspects and Impacts, Occupational Health and Safety Hazard Identification Risk Assessment Procedure  240-94027465</t>
  </si>
  <si>
    <t>Environment  regulations for workplaces, Personal Protective Equipment Management Standard 240-96234694               OHSA 85 OF 1993      SHE Communication, Parrticipation and Cosultation Work Instruction 240-111519336    Electronic Communications Act 36 of 2005</t>
  </si>
  <si>
    <t xml:space="preserve">National Road Traffic Road No.93 of 1996 Act
Sect. 35,42,57,59 (4)
AARTO,2021
240-62946386     
Vehicle and Driver Safety
Management Procedure,             Toolbox talk Work Instruction 240-940136SHE Communication, Parrticipation and Cosultation Work Instruction 240-111519336  Electronic Communications Act 36 of 2005 8  Environmental Aspects and Impacts, Occupational Health and Safety Hazard Identification Risk Assessment Procedure  240-94027465 </t>
  </si>
  <si>
    <t xml:space="preserve">National Road Traffic Road No.93 of 1996 Act
Sect. 35,42,57,59 (4)
240-62946386     
Vehicle and Driver Safety
Management Procedure          OHSA 85 OF 1993 SHE Communication, Parrticipation and Cosultation Work Instruction 240-111519336           Electronic Communications Act 36 of 2005 </t>
  </si>
  <si>
    <t>Risk and Resilience</t>
  </si>
  <si>
    <t>Substance abuse procedure, Employee wellness Program</t>
  </si>
  <si>
    <t>Emergency Management response work instruction</t>
  </si>
  <si>
    <t>Check the weight, the balance and the content of the item.                                                                             Plan your route, the location and the use of the lifting aids and consider doing the lifting together with a colleague.                                                                                                Plan the lift, prepare for it and concentrate on it. 
 Activate your core muscles, get a good grip of the load, turn your feet forward and side the item close to your body. 
 Avoid twisting and bending while lifting. 
 Don’t yank on the object or jerk upright                                             Lift with your legs. 
When removing items from shelves that are above shoulder height, first bring the load down to your chest and then bring it down.
Conduct ergonmomics awareness</t>
  </si>
  <si>
    <t xml:space="preserve">                                                              Traffic lights in good working conditions/ use robbots as a stop sign when the robbots are not working                                      Pedestrian crossing and walkways to be clearly demarcated. (marking)
Conduct pedestrian safety awareness through (toolbox talks) where employees will be encouraged to use  pedestrian crossings and pedestrian walkway
Employees to use demarcated pedestrian crossings and pedestrian walkway all the time
Communicate HIRA to all stakeholders (contractors and employees)
Conduct awareness session on Stop Think Act Review (STAR) principle where employees will be encouraged to apply the principle (STAR) and to be cautious all the time.
Put speed limits signs
Drivers to obey all road signs (e.g. one way lanes
</t>
  </si>
  <si>
    <t>Toolbox talk Work Instruction 240-94013684                      STAR Principle  National Road Traffic Road No.93 of 1996 Act. Sect. 34.42, 57,59(4)           AARTO,2021                Vehicle and Drver Safety Procedure 240-629 46386;  OHSA 85 OF 1993                                                                            SHE Communication, Parrticipation and Cosultation Work Instruction 240-111519336     Electronic Communications Act 36 of 2005</t>
  </si>
  <si>
    <t>National building regulations and building Standard Act 103 of 1977                                                                                                                                                                                                                                                                                                                                                                                                                       SHE Communication, Parrticipation and Cosultation Work Instruction 240-111519336</t>
  </si>
  <si>
    <t xml:space="preserve">Environment regulation for workplace, OHSA 85 OF 1993                       SHE Communication, Parrticipation and Cosultation Work Instruction 240-111519336    Electronic Communications Act 36 of 2005                                                                                                                                           Toolbox talk Work Instruction 240-94013684 </t>
  </si>
  <si>
    <t xml:space="preserve">Direction No. R1031 of Regulation 4(10) – section 27(2) of the Disaster Management Act, 2002                             SHE Communication, Parrticipation and Cosultation Work Instruction 240-111519336     Electronic Communications Act 36 of 2005                                                          Personal Protective Equipment Management Standard 240-96234694             Toolbox talk Work Instruction 240-94013684 </t>
  </si>
  <si>
    <t xml:space="preserve">  Ergonomics Regulations 2019;             SHE Communication, Parrticipation and Cosultation Work Instruction 240-111519336, Environment Regulation for Workplace                                 OHSA 85 OF 1993; Electronic Communications Act 36 of 2005                                                             SHE Communication, Parrticipation and Cosultation Work Instruction 240-111519336          Electronic Communications Act 36 of 2005, </t>
  </si>
  <si>
    <t xml:space="preserve">
OHS Acts 85 of 1993 Section 8&amp;14.
Lifts, Escalators and Passenger Conveyor Regulations.SHE Communication, Parrticipation and Cosultation Work Instruction 240-111519336          Electronic Communications Act 36 of 2005,                                                                                                                                                                   Toolbox talk Work Instruction 240-94013684      </t>
  </si>
  <si>
    <t>Conduct awareness on safe use of lifts.                                                                                                                                Employees to obey all safety precautions when using a lift</t>
  </si>
  <si>
    <t>SHE Communication, Parrticipation and Cosultation Work Instruction 240-111519336,  Basic Conditions of Employement Act Electronic Communications Act 36 of 2005 ,                             Eskom Health and Wellness Policy Employee Assistance Program                                      SHE Communication, Parrticipation and Cosultation Work Instruction 240-111519336,           Electronic Communications Act 36 of 2005</t>
  </si>
  <si>
    <t xml:space="preserve">Management of Chronic Condition Procedure
24-94027457                                  OHSA 85 OF 1993  Health and Wellness Polcy 32-1122, Heath and Wellness PCM 32-1250, National Heath Act No.61 of 2003                       SHE Communication, Parrticipation and Cosultation Work Instruction 240-111519336   Electronic Communications Act 36 of 2005                                                                     Toolbox talk Work Instruction 240-94013684                                                                                                                                                                                                                                                                                                                          Procedure for the Management of
Sickness Absence   240-102796274 </t>
  </si>
  <si>
    <t xml:space="preserve">STAR Principle   OHSA 85 OF 1993 SHE Communication, Parrticipation and Cosultation Work Instruction 240-111519336,     Electronic Communications Act 36 of 2005                                                                                                                                                                                                               Toolbox talk Work Instruction 240-94013684 </t>
  </si>
  <si>
    <t>Ensure that all employees, supervisors and managers understand the Guidelines for the Containment / Management of Covid-19 – 240-154240017.
Initiate an evacuation protocol 
Secure and prohibit use of areas that were identified as recently used by the infected employee until effectively decontaminated.
Ensure self-isolation of direct contacts colleagues until receipt of clearance certificate.
Contact tracing to immediately commence once a positive case is identified
Provide awareness to employees to always remember to sanitize via the return to work COVID-19 SHEQ Inductions and toolbox talks
Social distancing in common areas, limiting the number of personnel at any given time
Limiting the number of employees returning to work
Employees to notify the Employer through the correct protocols (Line Manager/HOD, SHEQ, GM).        Physical attendance should be avoided where possible.
Keep the doors and windows open at all times</t>
  </si>
  <si>
    <t>Environmental Regulations for Workplaces,Personal Protective Equipment Management Standard 240-96234694              OHSA 85 OF 1993                                                                                                                                                                                                                                                                               SHE Communication, Parrticipation and Cosultation Work Instruction 240-111519336                                                                                            Electronic Communications Act 36 of 2005                                          Personal Protective Equipment Management Standard 240-96234694</t>
  </si>
  <si>
    <t>Environment  regulations for workplacesPersonal Protective Equipment Management Standard 240-96234694              OHSA 85 OF 1993                                                                                                                                                                                                                                                                                    SHE Communication, Parrticipation and Cosultation Work Instruction 240-111519336    Electronic Communications Act 36 of 2005</t>
  </si>
  <si>
    <t>Request Illumination surveys indicateing that the risk has been addressed                                                                         Request baseline risk assessment                                                   Wear apporpriate PPE as per site requirements                                                                  Attend site induction</t>
  </si>
  <si>
    <t>Contractor Management  Procurement and Supply Chain Management                                                                                                                                                                                                                                                                                                                                                                                                                240-165395389</t>
  </si>
  <si>
    <t>SHE Communication, Participation and Consultation Work Instruction                                                                                                                                                                                                                                                                                                                                                                                                                                                                                                            240-10147</t>
  </si>
  <si>
    <t>Visitor appointment to be send to Security prior to the visit.                                                                                                         Visitors to sign the register at the entrance.                                                                                                                           The host to fetch the visitor from Security.                                                                                   Visitors to be inducted                                                                   Visitors to be accompanied at all times</t>
  </si>
  <si>
    <t xml:space="preserve">Unlawful access to a computer or computer data storage medium which may result  to work and personal information being stolen and used inappropriately and this will be regarded as CyberCrime </t>
  </si>
  <si>
    <t>Line Managers /Supervisors</t>
  </si>
  <si>
    <t>Line Managers/  Supervisors</t>
  </si>
  <si>
    <t xml:space="preserve">National Road Traffic Road No.93 of 1996 Act. Sect. 34.42, 57,59(4)  AARTO,2021          Vehicle and Drver Safety Procedure 240-629 46386                                                                                                                                                                                                                                                                                      SHE Communication, Parrticipation and Cosultation Work Instruction 240-111519336   Electronic Communications Act 36 of 2005                                                                                                                                                                                                                                                                                             Toolbox talk Work Instruction 240-94013684 </t>
  </si>
  <si>
    <t xml:space="preserve">General Safety Regulations 2B.   Environment regulation for workplace, National building regulations and building Standard Act 103 of 1977, OHSA 85 OF 1993  SHE Communication, Parrticipation and Cosultation Work Instruction 240-111519336                                             Toolbox talk Work Instruction 240-94013684 </t>
  </si>
  <si>
    <t xml:space="preserve">Environment regulation for workplace,            OHSA 85 OF 1993 SHE Communication, Parrticipation and Cosultation Work Instruction 240-111519336   Electronic Communications Act 36 of 2005                                                Toolbox talk Work Instruction 240-94013684 </t>
  </si>
  <si>
    <t xml:space="preserve">STAR Principle,                                                                                                                                                                                                                                                                                                                                                                                                                                                                                                                                                           OHSA 85 OF 1993                                                                                                                                                                                                                                                                                                                                                                                                                                                                                             Personal Protective Equipment Standard 240-96234694  </t>
  </si>
  <si>
    <t>Line  Managers/ Supervisors</t>
  </si>
  <si>
    <t>Employees/ Visitors</t>
  </si>
  <si>
    <t>Employees                                               Visitors/ Contractors</t>
  </si>
  <si>
    <t>Poor management   of the vegetation plan</t>
  </si>
  <si>
    <t>Employees/ VIsitors</t>
  </si>
  <si>
    <t xml:space="preserve"> Line Managers/ Supervisors</t>
  </si>
  <si>
    <t xml:space="preserve">General  Safety Regulations, Environment Regulation for Workplace,87  Section 5                                              Construction reg. 28 SHE Communication, Parrticipation and Cosultation Work Instruction 240-111519336                                                                                                                        Electronic Communications Act 36 of 2005                                                                                                                                                                                                                                                                                                                                                                                                                                                                            Toolbox talk Work Instruction 240-94013684 </t>
  </si>
  <si>
    <t xml:space="preserve">SHE Communication, Parrticipation and Cosultation Work Instruction 240-111519336 Environment Regulation for Workplace                                      Personal Protective Equipment Management Standard 240-96234694     Toolbox talk Work Instruction 240-94013684 </t>
  </si>
  <si>
    <t>Employees/  Contractors</t>
  </si>
  <si>
    <r>
      <t xml:space="preserve">Environment Regulation for Workplace,87   Section 5                            OHSA 85 OF 1993; Electronic Communications Act 36 of 2005 </t>
    </r>
    <r>
      <rPr>
        <sz val="9"/>
        <color rgb="FFFF0000"/>
        <rFont val="Arial"/>
        <family val="2"/>
      </rPr>
      <t xml:space="preserve">   </t>
    </r>
  </si>
  <si>
    <t xml:space="preserve">Ergonomics Regulations Ergonomic Survey Report                                                                                                                                                                                                                                                                                                                                                                                                                                                           OHSA 85 OF 1993 Environment Regulation for Workplace,87                                                                                                                                                                                                                                                                                                                   SHE Communication, Parrticipation and Cosultation Work Instruction 240-111519336   Electronic Communications Act 36 of 2005                                                                Toolbox talk Work Instruction 240-94013684 </t>
  </si>
  <si>
    <t xml:space="preserve">Ergonomics Regulations Ergonomic Survey Report                                                                                                                                                                  OHSA 85 OF 1993 Environment Regulation for Workplace,87                                                                                                                                                                                                                                                                                                                  SHE Communication, Parrticipation and Cosultation Work Instruction 240-111519336   Electronic Communications Act 36 of 2005                                                                                      Toolbox talk Work Instruction 240-94013684 </t>
  </si>
  <si>
    <t>Manual handling Operations 
Act 1992                          OHSA 85 OF 1993 Ergonomics Regulations??                             SHE Communication, Parrticipation and Cosultation Work Instruction 240-111519336, Ergonomic Ssurvey Report</t>
  </si>
  <si>
    <t xml:space="preserve">Electrical Machinery
Regulations Sect.7    
Environment Regulation for Workplace,87
Sect.5                     OHSA 85 OF 1993  Toolbox talk Work Instruction 240-94013684                                                                                                                                                                                                                                                                                                                                                                                                  SHE Communication, Parrticipation and Cosultation Work Instruction 240-111519336 </t>
  </si>
  <si>
    <t>Registers/ Signages</t>
  </si>
  <si>
    <r>
      <t xml:space="preserve">     </t>
    </r>
    <r>
      <rPr>
        <sz val="9"/>
        <rFont val="Arial"/>
        <family val="2"/>
      </rPr>
      <t xml:space="preserve">                      Poor handling of Chemicals</t>
    </r>
  </si>
  <si>
    <t>Wet floor signs to be placed when mopping the floors. Awareness.
Cleaning staff not to leave the area until it is dry.                                                                                                                                                                                                                                                                                                                                                                                                                                                             Clean during off peak times(early or late) when there are fewer people. Clean spills promptly.</t>
  </si>
  <si>
    <t xml:space="preserve"> Wearing of long sleeved clothing, safety boots, respirator, hard hat, waterproof gloves, safety glasses.                                                                                           Follow manufacturers instructions.                             Adhere to safe working practice at all time.                                                            Do not smell chemicals.                                                        Wash your hands before and after use of any chemicals .</t>
  </si>
  <si>
    <t>Accidental ingestion and absoption  of  chemicals and eyes problem vomiting, dizziness,  skin irritation,</t>
  </si>
  <si>
    <t>Inspection/ register</t>
  </si>
  <si>
    <r>
      <t>Manual handling Operations Regulations,1992</t>
    </r>
    <r>
      <rPr>
        <sz val="9"/>
        <color rgb="FFC00000"/>
        <rFont val="Arial"/>
        <family val="2"/>
      </rPr>
      <t xml:space="preserve"> </t>
    </r>
    <r>
      <rPr>
        <sz val="9"/>
        <rFont val="Arial"/>
        <family val="2"/>
      </rPr>
      <t xml:space="preserve">
Act,  OHSA 85 OF 1993                            SHE Communication, Parrticipation and Cosultation Work Instruction 240-111519336          Electronic Communications Act 36 of 2005,                                                                                                                                                                                               Ergonomics Regulations,2019 Regulation for Workplace         Toolbox talk Work Instruction 240-94013684 </t>
    </r>
  </si>
  <si>
    <t xml:space="preserve"> Ergonomics Regulations,2019 Regulation for Workplace                    OHSA 85 OF 1993  Toolbox talk Work Instruction 240-94013684                                                                                                                                                                                                                                                                                                 SHE Communication, Parrticipation and Cosultation Work Instruction 240-111519336          Electronic Communications Act 36 of 2005,                                                                                                                                                                                                                                                                                  Toolbox talk Work Instruction 240-94013684 </t>
  </si>
  <si>
    <t>Twice a year</t>
  </si>
  <si>
    <t xml:space="preserve"> Press stop button on the lift immediately
Monitor adherence to maintenance schedule.
Report defective lifts immediately 
Use stairs in case of defective lift
Place warning signs on defective lifts.                                                                Call the emergency number inside the lift.                                                                                                                                                                                                                                                                                                                          Avoid controlling the lif with your hands                                   </t>
  </si>
  <si>
    <t xml:space="preserve">Employees will falll resulting in body injuries </t>
  </si>
  <si>
    <t>Risk Assessmet</t>
  </si>
  <si>
    <t>SHE Communication, Parrticipation and Cosultation Work Instruction                               240-111519336,        Basic Conditions of Employement Act75 of 1977</t>
  </si>
  <si>
    <t xml:space="preserve">Medical Surveillance Requirements for Employees Work instruction 
240-142022449  Employee Assistance Program                                                                                                                                                                                                                                                                                                                                                                                                                                                                 Toolbox talk Work Instruction 240-9401368 </t>
  </si>
  <si>
    <t>Management of Substance Abuse in the Workplace Procedure
32-37                                                                                                                                                                                                                                                   Tobacco Products Control Act 83 of 1993 Sect.3,6,8)                                                                                                                                                                                              SHE Communication, Parrticipation and Cosultation Work Instruction 240-111519336                                    Toolbox talk Work Instruction 240-94013684                                                                                                                                                                                                                                                          Electronic Communications Act 36 of 2005                                              240 – 76618189 Management of employees with substance abuse problems                                                                                                                                                                                                                                                                                                                                                                                                                                                                                                                                             Drugs and Drug Traffic Act No. 140 of 1992            Prevention and treatment of substance abuse act, Act 70 of 2008</t>
  </si>
  <si>
    <t>Tobacco Products Control Act 83 of 1993 Sect.3,6,8.  ERI Smoking Policy 240-107914949.        OHSA 85 OF 1993  Electronic Communications Act 36 of 2005                                                                                                                                                                                                                                                   SHE Communication, Parrticipation and Cosultation Work Instruction 240-111519336         Electronic Communications Act 36 of 2005                                                                                                                                                                                                                                                                                                                                                                                                                                                                                              Toolbox talk Work Instruction 240-9401368</t>
  </si>
  <si>
    <t>Tobacco Products Control Act 83 of 1993 Sect.3,6,8. Communicate ERI Smoking Policy 240-107914949. OHSA 85 OF 1993                      SHE Communication, Parrticipation and Cosultation Work Instruction 240-111519336    Electronic Communications Act 36 of 2005                                       Toolbox talk Work Instruction 240-9401368</t>
  </si>
  <si>
    <t>National Road Traffic Road No.93 of 1996 Act
Sect. 35,42,57,59 (4)
AARTO,2021
240-62946386     
Vehicle and Driver Safety
Management Procedure           OHSA 85 OF 1993               SHE Communication, Parrticipation and Cosultation Work Instruction 240-111519336                                                                                                                                                                                                                                                                          Electronic Communications Act 36 of 2005</t>
  </si>
  <si>
    <t>National Road Traffic Road No.93 of 1996 Act
Sect. 35,42,57,59 (4)
AARTO,2021
240-62946386     
Vehicle and Driver Safety
Management Procedure                 SHE Communication, Parrticipation and Cosultation Work Instruction 240-111519336  Electronic Communications Act 36 of 2005                                                                                                                                                                                                                               Toolbox talk Work Instruction 240-9401368</t>
  </si>
  <si>
    <t xml:space="preserve">Vehicles to be in good working conditons and conduct inspections                                                                                   Conduct awareness on the relevant vehicle safety procedures and standards
Monitor compliance to the vehicle safety procedures and standards.
Conduct awareness/toolbox talkon the Life Saving Rules Directive
Monitor compliance to the Life Saving Rules Directive
</t>
  </si>
  <si>
    <t>Installtion of speeding monitoring system                                                                                                                                                                                                                                                                                                                                                                                                                                                                    Defensive driving training.                                                     Conduct vehicle inspection                                                 Conduct route risk assessment.Obey road signs                 Conduct driver and vehicle safety management awareness/toolbox talk.</t>
  </si>
  <si>
    <r>
      <rPr>
        <sz val="9"/>
        <rFont val="Arial"/>
        <family val="2"/>
      </rPr>
      <t>National Road Traffic Road No.93 of 1996 Act
Sect. 35,42,57,59 (4)
AARTO,2021
240-62946386     
Vehicle and Driver Safety
Management Procedure          Toolbox talk Work Instruction 240-9401368                   SHE Communication, Parrticipation and Cosultation Work Instruction 240-111519336                                                                                                                                                                                                                            Electronic Communications Act 36 of 2005                                                                                                                      OHSA 85 OF 1993</t>
    </r>
    <r>
      <rPr>
        <sz val="9"/>
        <color rgb="FFFF0000"/>
        <rFont val="Arial"/>
        <family val="2"/>
      </rPr>
      <t xml:space="preserve"> </t>
    </r>
    <r>
      <rPr>
        <sz val="9"/>
        <rFont val="Arial"/>
        <family val="2"/>
      </rPr>
      <t>Environmental Aspects and Impacts, Occupational Health and Safety Hazard Identification Risk Assessment Procedure  240-94027465</t>
    </r>
  </si>
  <si>
    <t>Install hands free device in the vehicle.                                                                                               Avoid  taking phone calls where possible</t>
  </si>
  <si>
    <t xml:space="preserve">National Road Traffic Road No.93 of 1996 Act
Sect. 35,42,57,59 (4)
AARTO,2021
240-62946386     
Vehicle and Driver Safety
Management Procedure          OHSA 85 OF 1993  SHE Communication, Parrticipation and Cosultation Work Instruction 240-11151933                                                                                                                                                                                                                                                                              Electronic Communications Act 36 of 2005      </t>
  </si>
  <si>
    <r>
      <t xml:space="preserve">National Road Traffic Road No.93 of 1996 Act
Sect. 35,42,57,59 (4)
AARTO,2021 240-62946386     
Vehicle and Driver Safety
Management Procedure                SHE Communication, Parrticipation and Cosultation Work Instruction 240-111519336    Electronic Communications Act 36 of 2005                                            National Health Act,No 61 of 2003  </t>
    </r>
    <r>
      <rPr>
        <sz val="9"/>
        <color theme="1"/>
        <rFont val="Arial"/>
        <family val="2"/>
      </rPr>
      <t xml:space="preserve">Toolbox talk Work Instruction 240-9401368 </t>
    </r>
  </si>
  <si>
    <t>Directive: Consollidated Direction on Occupational Health and Safety Measures in Certain Workplaces published  in June 2021, Government Gazette,44700,GNR 11292                                                                                                                                                                                                                              Guidelines for the Containment / Management of Covid-19 – 240-154240017.      SANS10248-1:202        SHE Communication, Parrticipation and Cosultation Work Instruction 240-111519336     Electronic Communications Act 36 of 2005                                                                                                                                                                                                                                               National Health Act,No 61 of 2003                                                                                                                                                                                                                                                                                                                                                                                                                                                                                      Toolbox talk Work Instruction 240-9401368</t>
  </si>
  <si>
    <t>Directive: Consollidated Direction on Occupational Health and Safety Measures in Certain Workplaces published  in June 2021, Government Gazette,44700,GNR 11292                                                                                                                                                                                                SANS10248-1:202                                                                                                                                                                     SHE Communication, Parrticipation and Cosultation Work Instruction 240-111519336     Electronic Communications Act 36 of 2005                                                                                                                                                                                                                                                                                                                                                                                                                                   National Health Act,No 61 of 2003</t>
  </si>
  <si>
    <t>Keep safe distance from moving vehicle.                                                                        Do not stand in front of the car                                                                   Wear visible reflector vests                                                                      Use tourch                                                                                           Conduct awareness on adverse weather conditions     Drivers to be encourage to switch on lights                                   Employees to use pedestrians walkways and crossing</t>
  </si>
  <si>
    <t xml:space="preserve"> Risk assessment  and communication</t>
  </si>
  <si>
    <t xml:space="preserve"> Risk assessment   and communication</t>
  </si>
  <si>
    <t xml:space="preserve">                   </t>
  </si>
  <si>
    <t xml:space="preserve">OHSA 85 OF 1993                                                                               SHE Communication, Participation and Consultation Work Instruction 240-101479390     Electronic Communications Act 36 of 2005 </t>
  </si>
  <si>
    <t>Keep social distancing when condicting screening           Take readings on the neck and avoid face to face in case a person sneeses                                                         Do not lean on the driver/passenger door when conducting screening                                                    If the ready is less than 35.5 repat the reading                                                           Do not give anyone a scanner to scan themselves                                                Sanitise the scanner regulary</t>
  </si>
  <si>
    <t>Planned maintanance to be in place                                      Defects logging                                                                                       Re-allocate employees to safe work environment</t>
  </si>
  <si>
    <t>Procurement and Supply Chain Management  240-165395389
Workplace Plan    240-165395389     Service Level Agreement 240-102302783</t>
  </si>
  <si>
    <t>Maintanance schedule to be in place                                                              Contract to be in place for products and services                                        Conduct facility inspections regularly.</t>
  </si>
  <si>
    <t xml:space="preserve">Maintanance schedule to be in place                                  Defeacts logged to be attendede at reasonable time                                      Inspection of workplace for defects. </t>
  </si>
  <si>
    <t xml:space="preserve">Provide safe working environment                                                 Conduct hazards and identification risk asessment                                             Conduct induction                                                        </t>
  </si>
  <si>
    <t>SHE Communication, Participation and Consultation Work Instruction 240-10147 Electronic Communications Act 36 of 2005                                            OHSA 85 OF 1993 Section 8&amp;14</t>
  </si>
  <si>
    <t>SHE Communication, Parrticipation and Cosultation Work Instruction 240-111519336                                   Electronic Communications Act 36 of 2005 , Internal Communication E-mail Work instruction 240-101479390         Environmental Aspects and Impacts, Occupational Health and Safety Hazard identification Risk Assessment Procedure  240-94027465     Emergency Preparedness and Response Procedure 240-94027449</t>
  </si>
  <si>
    <t>Directive: Consollidated Direction on Occupational Health and Safety Measures in Certain Workplaces published  in June 2021, Government Gazette,44700,GNR 11292                                             SANS10248-1:202                                    SHE Communication, Parrticipation and Cosultation Work Instruction 240-111519336  Electronic Communications Act 36 of 2005                                             National Health Act,No 61 of 2003</t>
  </si>
  <si>
    <r>
      <t xml:space="preserve">Agricultural Pests Act No36 of,1983: Regulations Control Measures Amended Waste Management Work Instruction       </t>
    </r>
    <r>
      <rPr>
        <sz val="9"/>
        <color rgb="FFFF0000"/>
        <rFont val="Arial"/>
        <family val="2"/>
      </rPr>
      <t xml:space="preserve"> </t>
    </r>
    <r>
      <rPr>
        <sz val="9"/>
        <rFont val="Arial"/>
        <family val="2"/>
      </rPr>
      <t xml:space="preserve">240-95405655             Safety Data Sheet                     SHE Communication, Parrticipation and Cosultation Work Instruction 240-111519336          Electronic Communications Act 36 of 2005                               Toolbox talk Work Instruction 240-94013684 </t>
    </r>
  </si>
  <si>
    <t>Allergic reaction/ illness</t>
  </si>
  <si>
    <t>OHSA Act 18 g. Electrical machinery regulations Sect. 10,11,18 . Electricial Installation Reg. Sect. 7(1)                                 SHE Communication, Parrticipation and Cosultation Work Instruction 240-111519336                          Electronic Communications Act 36 of 2005</t>
  </si>
  <si>
    <t xml:space="preserve">Ergonomics Regulations Ergonomic Survey Report                OHSA 85 OF 1993 Environment Regulation for Workplace,87       SHE Communication, Parrticipation and Cosultation Work Instruction 240-111519336   Electronic Communications Act 36 of 2005                                           Toolbox talk Work Instruction 240-94013684 </t>
  </si>
  <si>
    <t xml:space="preserve">STAR Principle       SHE Communication, Parrticipation and Cosultation Work Instruction 240-111519336      Toolbox talk Work Instruction 240-94013684 </t>
  </si>
  <si>
    <t>OH&amp;S Act 85 of 1993          Environment Regulation for Workplace,
 SHE Communication, Parrticipation and Cosultation Work Instruction 240-111519336                                                                                                                                                                                                                                                                                                                                                                            Electronic Communications Act 36 of 2005</t>
  </si>
  <si>
    <r>
      <rPr>
        <b/>
        <sz val="8"/>
        <rFont val="Arial"/>
        <family val="2"/>
      </rPr>
      <t xml:space="preserve">  Indicate R or N 
</t>
    </r>
    <r>
      <rPr>
        <sz val="8"/>
        <rFont val="Arial"/>
        <family val="2"/>
      </rPr>
      <t xml:space="preserve">
1. Routine activities/situations are work activities that are performed on a day-to-day basis .
2. Non-routine activities/situations are work activities that are conducted on an occasional basis.</t>
    </r>
  </si>
  <si>
    <t xml:space="preserve">Protection of Pregnant Employees During Pregnancy and after the Birth of the Child Work Instruction 
240-142025315             Medical Surveillance Requirements for Employees Work instruction 
240-142022449, EskomHealth and Wellness Policy      SHE Communication, Parrticipation and Cosultation Work Instruction 240-111519336 Occupational risk profile 240-94026905                            Toolbox talk Work Instruction 240-94013684 </t>
  </si>
  <si>
    <t>Ensure that all employees, supervisors and managers understand the Guidelines for the Containment / Management of Covid-19 – 240-154240017.
Initiate an evacuation protocol 
Secure and prohibit use of areas that were identified as recently used by the infected employee until effectively decontaminated.
Ensure self-isolation of direct contacts colleagues until receipt of clearance certificate.
Contact tracing to immediately commence once a positive case is identified
Provide awareness to employees to always remember to sanitize via the return to work COVID-19 SHEQ Inductions and toolbox talks
Social distancing in common areas, limiting the number of personnel at any given time
Limiting the number of employees returning to work
Employees to notify the Employer through the correct protocols (Line Manager/HOD, SHEQ, GM)</t>
  </si>
  <si>
    <t>Hand injuries</t>
  </si>
  <si>
    <t>Were possible encourage employees to save and use documents electronically                                Introduce the electronic signature to minimise the use equipment</t>
  </si>
  <si>
    <t xml:space="preserve">Ergonomics Regulations Ergonomic Survey Report                                                                                                                                                                                                                                                                                                                                                                                                                                                           Environment Regulation for Workplace,87                                                                                                                                                                                                                                                                                                                    SHE Communication, Parrticipation and Cosultation Work Instruction 240-111519336   Electronic Communications Act 36 of 2005                                                                      Toolbox talk Work Instruction 240-94013684 Environmental Aspects ,Occupational  Heallth and Safety Hazard Identification Risk Assessment Procedure  240-94027465,     Facilities Regulations Regulation </t>
  </si>
  <si>
    <t xml:space="preserve">National Health Act,No 61 of 2003 SHE Communication, Parrticipation and Cosultation Work Instruction 240-111519336,          National Health Act,No 61 of 2003 </t>
  </si>
  <si>
    <t xml:space="preserve">Conducting inspections </t>
  </si>
  <si>
    <t>National Health Act,No 61 of 2003                                       SHE Communication, Parrticipation and Cosultation Work Instruction 240-111519336,          National Health Act,No 61 of 2003</t>
  </si>
  <si>
    <t>General Safety Regulations 2B.   Environment regulation for workplace,1987 National building regulations and building Standard Act 103 of 1977,               OHSA 85 OF 1993</t>
  </si>
  <si>
    <t>Sanitize hands on entry and exit of all buildings
Sanitize hands before and after touching contact points
Wear protective clothing - where neccesary
Maintain social distancing – 1m to 2m
No person-person touching (hand greeting, hugging, kissing)</t>
  </si>
  <si>
    <t xml:space="preserve">Environment regulation for workplace,,            OHSA 85 OF 1993                                                                                                                                                                                                                                                                                                                                                                                                                                              SHE Communication, Parrticipation and Cosultation Work Instruction 240-111519336    Electronic Communications Act 36 of 2005                                                                                                                                                                                                                                                                                                                                              Toolbox talk Work Instruction 240-94013684 </t>
  </si>
  <si>
    <t>OHSA 85 OF 1993     National Health Act,No 61 of 2003-Regulations Relating to the Surveillance and Control of Notifiable Medical Condions, Code of Practices: Managing Exposure of SARS-CoV-2 in the Workplace</t>
  </si>
  <si>
    <t>SARS-CoV-2 (Covid-19) droplet transmission - surfaces and person to person through sharing pen and office equipments</t>
  </si>
  <si>
    <t xml:space="preserve">OHSA 85 OF 1993     National Health Act,No 61 of 2003-Regulations Relating to the Surveillance and Control of Notifiable Medical Condions, Code of Practices: Managing Exposure of SARS-CoV-2 in the Workplace </t>
  </si>
  <si>
    <t xml:space="preserve">OHSA 85 OF 1993     National Health Act,No 61 of 2003-Regulations Relating to the Surveillance and Control of Notifiable Medical Condions, Code of Practices: Managing Exposure of SARS-CoV-2 in the Workplace    Environmental Aspects and Impacts, Occupational Health and Safety Hazard Identification Risk Assessment Procedure  240-94027465          Basic Conditions of Employment Act 75 of 1977,                                                                                                                                                                                                                                                                                                                                                                                                                                                                                                    Workplace plan  Hybrid Policy 240-167336220    </t>
  </si>
  <si>
    <t>OHSA 85 OF 1993     National Health Act,No 61 of 2003-Regulations Relating to the Surveillance and Control of Notifiable Medical Condions, Code of Practices: Managing Exposure of SARS-CoV-2 in the WorkplaceD SHE Communication, Parrticipation and Cosultation Work Instruction 240-111519336      Electronic Communications Act 36 of 2005                                                  National Health Act,No 61 of 2003</t>
  </si>
  <si>
    <t xml:space="preserve">If using car scheme Install e-tags on vehicle to eliminate contact with tollgate officials
Issue employee with face mask and face shield 
Provide sanitizers (at least 70% alcohol based) and ensure supplies are frequently replenished.
Employees must sanitize their hands regularly (with at least 70% alcohol-based) after collecting the slip /card/ cash, before you drive off.
Sanitize drivers licence before and after handing to Law Enforcement officials </t>
  </si>
  <si>
    <t xml:space="preserve">OHSA 85 OF 1993     National Health Act,No 61 of 2003-Regulations Relating to the Surveillance and Control of Notifiable Medical Condions, Code of Practices: Managing Exposure of SARS-CoV-2 in the Workplace                                                                                                                                        SHE Communication, Parrticipation and Cosultation Work Instruction 240-111519336                                                                          Electronic Communications Act 36 of 2005                                                                                                                                                                                                                                                                                                                                                                                                                                               </t>
  </si>
  <si>
    <t>Comply to all the  Airports company COVID 19 measures
Issue employees 
Carry hand sanitizer (at least 70% alcohol) at all times and sanitise hands regularly.</t>
  </si>
  <si>
    <t>OHSA 85 OF 1993     National Health Act,No 61 of 2003-Regulations Relating to the Surveillance and Control of Notifiable Medical Condions, Code of Practices: Managing Exposure of SARS-CoV-2 in the Workplace                             SHE Communication, Parrticipation and Cosultation Work Instruction 240-111519336                                                                                                                                                                                                                                                                                                                                                                                                                                                                                                                       Electronic Communications Act 36 of 2005                                                                                                                                                                                                                                                                                                                                                                                                                                                                   National Health Act,No 61 of 2003                                                                                                                                                                                                                                                                                                                                                                                                                                                                                            Personal Protective Equipment Management Standard 240-96234694</t>
  </si>
  <si>
    <t>OHSA 85 OF 1993     National Health Act,No 61 of 2003-Regulations Relating to the Surveillance and Control of Notifiable Medical Condions, Code of Practices: Managing Exposure of SARS-CoV-2 in the Workplace                                                                                                                                                                             SHE Communication, Parrticipation and Cosultation Work Instruction 240-111519336     Electronic Communications Act 36 of 2005                                                                                                                                                                                                                                                                                                                                                                                                                                          National Health Act,No 61 of 2003</t>
  </si>
  <si>
    <t xml:space="preserve">OHSA 85 OF 1993     National Health Act,No 61 of 2003-Regulations Relating to the Surveillance and Control of Notifiable Medical Condions, Code of Practices: Managing Exposure of SARS-CoV-2 in the Workplace                                   SHE Communication, Parrticipation and Cosultation Work Instruction 240-111519336          Electronic Communications Act 36 of 2005, </t>
  </si>
  <si>
    <t>Ensure that all employees, supervisors and managers understand the Guidelines for the Containment / Management of Covid-19 – 240-154240017.
Initiate an evacuation protocol
Secure and prohibit use of areas that were identified as recently used by the infected employee until effectively decontaminated.
Ensure self-isolation of direct contacts if they show symptoms.
Provide awareness to employees to always remember to sanitize via the return to work                                       Inductions and toolbox talks
Social distancing in common areas, limiting the number of personnel at any given time
Limiting the number of employees returning to work
Employees to notify the Employer through the correct protocols (Line Manager/</t>
  </si>
  <si>
    <t>Adverse weather conditions</t>
  </si>
  <si>
    <t>Not exercising good heath and hygiene practices</t>
  </si>
  <si>
    <t>Wear a face mask if there is potential risk
Maintain Social distance of 2m
Sanitise hands before and after touching frequently touched surfaces and objects.
Minimise inspection duration per site
Inspections feedback or concerns to be communicated via email/ telephonically were possible</t>
  </si>
  <si>
    <t>Materials Management Procdure                         PPE Management Standard                                  240-96234694</t>
  </si>
  <si>
    <t>Emergency Preparedness and Response Procedure 240-94027449            Emergency planning procedure 32-123                                                                                                                                                                                                                                                                                                                                                                                                                                                               SANS 10400(T reg), National building Act Eskom Fire Risk 32-124                                 ERI Spill Kit 240-94027449             Disaster Management Act (57 of 2002).</t>
  </si>
  <si>
    <t>Environmental Aspects and Impacts, Occupational Health and Safety Hazard Identification Risk Assessment Procedure  240-94027465               OHSA 85 OF 1993 Section 8</t>
  </si>
  <si>
    <t>Tobacco Products Control Act 83 of 1993 Sect.3,6,8. Communicate ERI Smoking Policy 240-107914949.       OHSA 85 OF 1993  SHE Communication, Parrticipation and Cosultation Work Instruction 240-111519336  Electronic Communications Act 36 of 2005                                             Toolbox talk Work    Instruction 240-9401368</t>
  </si>
  <si>
    <t xml:space="preserve">  Use of lifts</t>
  </si>
  <si>
    <t>OHS Acts 85 of 1993 Section 8&amp;14.
Lifts, Escalators and Passenger Conveyor Regulations</t>
  </si>
  <si>
    <t xml:space="preserve">Employee Assistance Program                                  SHE Communication, Parrticipation and Cosultation Work Instruction 240-111519336,  Basic Conditions of Employment Act Electronic Communications Act 36 of 2005, Health and  Wellness Policy 32-1122, Health and Wellness PCM-32-1250                  Toolbox talk Work Instruction 240-94013684        </t>
  </si>
  <si>
    <t>Contractor Management      Integrated Risk Management Work Instruction 240-157375293
Emergency Preparedness and Response Procedure 240-94027449
Emergency planning procedure 32-123
Risk Management - Principles and guidelines on implementation-
ISO 31000</t>
  </si>
  <si>
    <t xml:space="preserve">Procurement and Supply Chain Management                                                                                                                                                                                                                                                                                                                                                                                                                240-165395389            SHE Communication, Participation and Consultation Work Instruction 240-10147  </t>
  </si>
  <si>
    <t>SHE Communication, Participation and Consultation Work Instruction 240-10147                     Labour Relations Act,No.108 of 1996    Electronic Communications Act 36 of 2005                                                                                                                                                                                                                            Eskom Condition of Service for Bargaining Unit Employees Task Grades T04-T13,   Basic Conditions of Employment Act 75 of 1977</t>
  </si>
  <si>
    <t xml:space="preserve">National Road Traffic  Act No.93 of 1996 
Sect. 35,42,57,59 (4)
240-62946386     
Vehicle and Driver Safety
Management Procedure  240-62946386           SHE Communication, Parrticipation and Cosultation Work Instruction 240-111519336  Electronic Communications Act 36 of 2005                                                                                                                                                                                                                             Toolbox talk Work Instruction 240-94013684 </t>
  </si>
  <si>
    <t xml:space="preserve"> OHSA 85 OF 1993  SHE Communication, Parrticipation and Cosultation Work Instruction 240-111519336        Electronic Communications Act 36 of 2005                                                                                                                                                                                                                                             Toolbox talk Work Instruction 240-94013684 </t>
  </si>
  <si>
    <t xml:space="preserve">Ergonomics Regulations Ergonomic Survey Report                   OHSA 85 OF 1993 Section 8&amp;14,18g Environment Regulation for Workplace               PAS Job request 240-94023015                                                                                                                                                                                                                                                                                                                                                                                                                                                                                                             SHE Communication, Parrticipation and Cosultation Work Instruction 240-111519336    Facilities Regulations Regulation 8: Seats  Toolbox talk Work Instruction 240-94013684   </t>
  </si>
  <si>
    <r>
      <t xml:space="preserve"> OHSA 85 OF 1993 Environment Regulation for Workplace,87 Sect. 5, Waste Management Work Instruction 240-954-05655</t>
    </r>
    <r>
      <rPr>
        <sz val="9"/>
        <color rgb="FFFF0000"/>
        <rFont val="Arial"/>
        <family val="2"/>
      </rPr>
      <t xml:space="preserve">                           </t>
    </r>
    <r>
      <rPr>
        <sz val="9"/>
        <rFont val="Arial"/>
        <family val="2"/>
      </rPr>
      <t xml:space="preserve">SHE Communication, Parrticipation and Cosultation Work Instruction 240-111519336    Toolbox talk Work Instruction 240-94013684 </t>
    </r>
  </si>
  <si>
    <t>Electrical Machinery
Regulations Sect.7    
Environment Regulation for Workplace,87
Sect.5                     OHSA 85 OF 1993</t>
  </si>
  <si>
    <t>Employment Equity Act 55 of 1998:    Code of practice of employment of persons with disabilities Set. 6.1 6.2 , 6.5 6.9, 10.1 &amp; 10.2 ,               Biokenetic Assessment                    OHSA 85 OF 1993</t>
  </si>
  <si>
    <t>--</t>
  </si>
  <si>
    <t>BBSO
Daily site inspection
Monthly SHE Rep inspection</t>
  </si>
  <si>
    <t>Employees vehicle  will subside or crush resulting in body injuries</t>
  </si>
  <si>
    <r>
      <rPr>
        <sz val="9"/>
        <color rgb="FFFF0000"/>
        <rFont val="Arial"/>
        <family val="2"/>
      </rPr>
      <t xml:space="preserve">                                                                                                                                                                                         </t>
    </r>
    <r>
      <rPr>
        <sz val="9"/>
        <rFont val="Arial"/>
        <family val="2"/>
      </rPr>
      <t>OHSA 85 OF 1993     National Health Act,No 61 of 2003-Regulations Relating to the Surveillance and Control of Notifiable Medical Condions, Code of Practices: Managing Exposure of SARS-CoV-2 in the Workplace                                                                                                                                                                       SHE Communication, Parrticipation and Cosultation Work Instruction 240-111519336   Emergency Preparedness and Response Procedure 240-94027449   Environment Regulations for Workplaces 87,Sect.9                                                                                                                                                                                                                                                                                                                                 N</t>
    </r>
  </si>
  <si>
    <t xml:space="preserve">Basic Conditions of Employment Act 75 of 1977, SHE Communication, Parrticipation and Cosultation Work Instruction 240-111519336,   Electronic Communications Act 36 of 2005, Emergency Preparedness and Response Procedure 240-94027449;     Emergency planning procedure 32-123   </t>
  </si>
  <si>
    <t xml:space="preserve">Conduct awarenes on hazardous Biological Agents Encourage employees to use correct  PPE(safety goggles, safety gloves, overalls and safety shoes) Personal Protective Equipment Management Standard 240-96234694)
Employees to wash hands repetitively after exposure to biological agents.
</t>
  </si>
  <si>
    <t>Employee can suffer musculoskeletal disorders from prolonged typing on computers and sustain hand injuries such as Carpal tunel sydrome</t>
  </si>
  <si>
    <t xml:space="preserve">National Road Traffic Road No.93 of 1996 Act
Sect. 35,42,57,59 (4)AARTO,2021
Vehicle and Driver Safety
Management   Procedure                       240-62946386           OHSA 85 OF 1993                                                                                                                                                                                                                                                                                                                                                                                                                                                                   SHE Communication, Parrticipation and Cosultation Work Instruction 240-111519336    Electronic Communications Act 36 of 2005, Toolbox talk Work Instruction 240-9401368,                                                                                                                                                                                                      Life Saving Rules Directive 240- 940 25981 </t>
  </si>
  <si>
    <t xml:space="preserve"> SHE Communication, Parrticipation and Cosultation Work Instruction 240-111519336   Emergency Preparedness and Response Procedure 240-94027449   Environment Regulations for Workplaces Environmental Aspects and Impacts, Occupational Health and Safety Hazard identification Risk Assessment Procedure  240-94027465    Electronic Communications Act 36 of 2005                                                                                                                              National Health Act,No 61 of 2003</t>
  </si>
  <si>
    <r>
      <t>Life Saving Rules Directive 240- 940 25981                                                                                                                                                        Mothly individual Life Saving Rules Report 240- 94026805     Monthly Life Saving Rules Report 240-94026879</t>
    </r>
    <r>
      <rPr>
        <sz val="9"/>
        <color rgb="FFFF0000"/>
        <rFont val="Arial"/>
        <family val="2"/>
      </rPr>
      <t xml:space="preserve"> </t>
    </r>
    <r>
      <rPr>
        <sz val="9"/>
        <rFont val="Arial"/>
        <family val="2"/>
      </rPr>
      <t xml:space="preserve">                                                                                            Life Saving Rules 240-940 26037                                                                                                                 SHE rules and Other requirements: Annexture B: 240-77471499                Electronic Communications Act 36 of 2005                                                                                                                                                                                                                                                      SHE Communication, Parrticipation and Cosultation Work Instruction 240-111519336 Communication                                    E-mail Work instruction 240-101479390                                                                                                                                                                                                                               240-940 26037    Management of Substance Abuse in the Workplace Procedure
32-37          </t>
    </r>
  </si>
  <si>
    <t>Pedestrians (contractors, visitors , animals and employees) can be hit by motor vehicles and/or collide with stationery vehicles resulting in bodily injuries.Motor vehicle accident resullting in injuries</t>
  </si>
  <si>
    <r>
      <t xml:space="preserve"> </t>
    </r>
    <r>
      <rPr>
        <sz val="9"/>
        <color rgb="FFFF0000"/>
        <rFont val="Arial"/>
        <family val="2"/>
      </rPr>
      <t xml:space="preserve"> Use of  boom gate move to no1 (driving)</t>
    </r>
  </si>
  <si>
    <t xml:space="preserve"> Driving in Roherville/Power Station                          </t>
  </si>
  <si>
    <t>Walking inside and outside offices/ Plant</t>
  </si>
  <si>
    <t>Walking in passages with restricted space inside the offices/ Plant and not paying attention around blind spots..</t>
  </si>
  <si>
    <t>Employees can bump into each other / walk into uneven or wet surfaces resulting in bodily injuries.</t>
  </si>
  <si>
    <t xml:space="preserve">Employees to avoid using such restricted areas.  Use designated walkways.                                                                                                                                                                                                                                                                                                                                                                                                                                                             Use blind spot mirrors in restricted areas.                                                          Conduct awareness through toolbox talks on the danger of blind spots (include specific areas with blind spots and the importance of using blind spots mirrors. Wear appropriate shoes/safety shoes. </t>
  </si>
  <si>
    <t xml:space="preserve">No caution sign indicating the hazards / surface wet due to rainy weather conditions, due water from cleaning with high pressure  pipe in the plant                 </t>
  </si>
  <si>
    <t xml:space="preserve">Eliminate to clean at the busy times such as in the morning, lunch time and etc.                                                                     Use of demarcated walkways.                                                                                                          Warning signs to be used and be visible                               .
Train cleaners on the use of all warning signs used (General Safety Regulations 2B).
Employees to always take cautions to safety warning signs and adhere to them.                                                                                                                                                                                                             Conduct slip;trip and fall awareness through toolbox talks Dermarcate area where cleaning with high pressure pipe is conducted and cleaning to take place immediately.             Suitable shoes to be worn at all time (close and flat)  </t>
  </si>
  <si>
    <t>Walking inside offices/plant /clean condition areas/ cabins with frayed carpets and loose cables</t>
  </si>
  <si>
    <t>Poor maintanace of carpets and poor reporting of defects/no cable protector ramp/ trunking</t>
  </si>
  <si>
    <t xml:space="preserve">Improve on maintanace of facilities                                                    Reporting of defects timeosly. Keeping cables neatly together incable protector ramp/ trunking </t>
  </si>
  <si>
    <t>Wet, slippery and uneven surfaces</t>
  </si>
  <si>
    <t>Being in a rush                                                                                  Incorrect handling of the door and windy weather conditions.</t>
  </si>
  <si>
    <t xml:space="preserve">Employees  can suffer pinch points from the opening/ closing of office/cabin doors due loose components on the cabin door cause slamming/ inappropriate handling/windy weather conditions </t>
  </si>
  <si>
    <t xml:space="preserve">Conduct pinch point awareness on toolbox talk.                          Put a signage to make users aware to not slam th door.  Practise good door handling .                                       </t>
  </si>
  <si>
    <t>Opening/ Closing office/cabin doors</t>
  </si>
  <si>
    <t>Sanitize hands on entry and exit of all buildings/ Cabin
Sanitize hands before and after touching contact points
Wear protective clothing - where neccesary
Maintain social distancing – 1m to 2m
No person-person touching (hand greeting, hugging, kissing)</t>
  </si>
  <si>
    <t>Employees/ Contractors and Visitors can lose balance/miss step from high heeled shoes resulting in a fall.</t>
  </si>
  <si>
    <t>Missing step, uneven/slippery/  frayed carpets,loose cables</t>
  </si>
  <si>
    <t xml:space="preserve">Employees with physical challenges (disability, large bodily size, etc.) can suffer from destress if expected to go through the gate and they are not able to do so.  
They can also be injured if expected to use certain bodily parts that are used to hold movement support tools and at the same time expected to push the gate.                     Incorrect openig and closing of turnstlescan result in bumping your body causing body injuries in security gates and in clean condition cabins.
</t>
  </si>
  <si>
    <t>Employees with physical challenges should use alternative gates.  Rushing to pass in the Turnstile gate before it opens. Carrying of componets/files/bags, materials and consumables whist passing the the gate</t>
  </si>
  <si>
    <t>Conduct awareness on use of turnstile gate</t>
  </si>
  <si>
    <t>SARS-CoV-2 (Covid-19) droplet transmission - surfaces from using turnstile gate, stairs and lifts</t>
  </si>
  <si>
    <t xml:space="preserve">Wait for the green light fothe gate to open. Wait for the controller to open the gate manually.                                                             Avoid tail gating  by using access card to allow entry at the gate                                                                    
</t>
  </si>
  <si>
    <t>Employees and visitors can be robbed/attacked/ raped resulting in bodily injuries and trauma.           Bridge of clean condition access by jumping over or under the turnstile which may result to body injuries</t>
  </si>
  <si>
    <t>Inadequate safety controls around the perimeters/ insuffient access control/ restricted access control/ impatient to be granted access</t>
  </si>
  <si>
    <t>Ensure there is adequate access control personnel               Ensure biometric system is in goood working condition, physcial security  personnel             Ensure Compliance to the Clean Condition Work Instruction</t>
  </si>
  <si>
    <t>Communicate ERI access control procedure to Security Guards and Employees                                                        Communicate the availability of the Employee Assistant Program to all employees                 Installation of camera surveillance   Compliance to the Clean Condition Work Instruction 240-56178527</t>
  </si>
  <si>
    <t>STAR Principle, OHSA 85 OF 1993                                                                                                                                                                                                                                                                                                                                                                                                                                                                                               SHE Communication, Parrticipation and Cosultation Work Instruction 240-111519336             Clean Condition Work Instruction 240-56178527</t>
  </si>
  <si>
    <t>Conduct Induction                                                                            Accompany the visitors           Ensure all visitors complete the register at the entrance</t>
  </si>
  <si>
    <t>Sanitize hands before and after touching contact points
Sanitize hands on entry and exit of all buildings
Sanitize hands before and after touching contact points
No person-person touching (hand greeting, hugging, kissing)                                                                               Use of own pen</t>
  </si>
  <si>
    <t>Kerbs ,stones and pavement</t>
  </si>
  <si>
    <t>Employees tripping over kerbs,stones and pavement bricks can result in injuries</t>
  </si>
  <si>
    <t>Poor Judgement or observation or  Employees not wearing suitable shoes and loose stone and pavement</t>
  </si>
  <si>
    <t xml:space="preserve">Report loose kerbs stone ,pavement                                   Conduct awareness on risks involved in parking lots.
Employees shall always be observant before and getting into the vehicles including at the parking lot.
Conduct slip, trip and fall awareness through toolbox talks
Encourage employees to wear appropriate shoes and safety shoes where required
</t>
  </si>
  <si>
    <t>Parking lots/Outside buiding</t>
  </si>
  <si>
    <t>Encourage employees to  exercise reverse parking at all ERI/ Eskom parking lots                                                                             Markings/signage for reverse parking  should be visibly displayed                              Conduct awareness/toolbox on reverse parking</t>
  </si>
  <si>
    <t>Poor maintanance and not reporting  defects</t>
  </si>
  <si>
    <t xml:space="preserve">Illumination in the office/Cabin/Plant </t>
  </si>
  <si>
    <t xml:space="preserve">Inspection by Electrical department and SHE REP inspections                                                                                 Conduct illumination surveys as per legislative requirements (South Africa National Standard 10114:2005)                                                                                                                                      Log a defects for defective lights </t>
  </si>
  <si>
    <t>Light fitting dangling</t>
  </si>
  <si>
    <t>Inadequate /excessive illumination/flickering lights can result in employee suffering from strained eyes, headaches or temporary blindness as a result of glare, shadows, etc.</t>
  </si>
  <si>
    <t xml:space="preserve">Log a defects for loose lighting fixtures that is dangling </t>
  </si>
  <si>
    <t>Performing Office/Cabin based duties e.g. capturing fo documents, Filing, etc.</t>
  </si>
  <si>
    <t>Employees can sustain prick from stapler,nipping,cuts from puncher,binder, laminating machine,scissors and etc. resulting to hand and finger injuries</t>
  </si>
  <si>
    <t xml:space="preserve">Incorrect use of the stapler,stapler remover puncher,scissors          ,binder,           laminating machine etc.                         </t>
  </si>
  <si>
    <t>Equipment -Use of photocopiers</t>
  </si>
  <si>
    <t>Equipement-Use of staplers ,puncher, binder,scissors,pen, Shredder and other administrative tools</t>
  </si>
  <si>
    <t>Toner cartridge fumes can be inhaled by employees resulting in respiratory illness/disease</t>
  </si>
  <si>
    <t>Poor handling of the Toner cartridge</t>
  </si>
  <si>
    <t xml:space="preserve">Managers to train employees on safe use of  photocpier.   </t>
  </si>
  <si>
    <t xml:space="preserve">Place printing equipment’s in a ventilated area.                        Competent person to replace Toner cartridge                   . </t>
  </si>
  <si>
    <t xml:space="preserve">Conduct awareness/toolbox talk  on the safe use of stapler,stabler remover,shredder, puncture,binder,laminating machine and other related office equiment                           Managers to train employees on how to safe use  photocopier,stapler,stapler remover,shredder, puncture,binder,laminating machine and other related office equiment                </t>
  </si>
  <si>
    <t xml:space="preserve">A Contract for office cleaning is in place   
Cleaners are trained on how to clean areas for coronavirus control 
Sanitisers issued to all work areas
Use of PPE (gloves including industrial gloves)   
Hand hygiene practice (washing hands regularly)   
Avoid sharing of equipment/tools where possible                    Conduct awaress/toolbox talk on COVI-19                                             </t>
  </si>
  <si>
    <t>Poor stacking and stoage</t>
  </si>
  <si>
    <t>Employees can suffer from bodily injuries when poorly stacked objects collapse eg. First Aid box and fire extinguishers,Files and boxes.</t>
  </si>
  <si>
    <t>Ensure that there are proper shelving facilities                                                                                                                          
Heavy objects/ goods shall never be stored on top shelves.                                                                                               When removing items from shelves that are above shoulder height, first bring the load down to your chest and then bring it down.                                                            
Supervisor to ensure good housekeeping is maintained for storing and stacking.                                                                                                                                              Conduct awareness/toolbox talk on Stacking and Storage. Conduct training and Stacking and Storing. Ensure all equipment eg. First Aid box rack/bracket is secured and properly fitted.</t>
  </si>
  <si>
    <t>Office/Cabin Furniture</t>
  </si>
  <si>
    <t>Poor judgement  Poor Inspection</t>
  </si>
  <si>
    <t>Employees to report defective chairs to the manager and not use defective chairs .                                                                       Employees to conduct visual checks on chairs for traces of wear and  tear.                                                                          SHE REP to conduct an inspection of offices (including furniture) on a regular basis                                             Always check the position of the chair before sitting in order not to miss the chair to avoid falling.                       Occ. hygiene dept. to conduct Ergonomics OfficeSurveys  Conduct ergonomics awareness/toolbox talk</t>
  </si>
  <si>
    <t>Not reporting unsuitable office furniture.</t>
  </si>
  <si>
    <t>Employees can fall from chairs (defective and/or wheeled chairs) resulting into body injuries.</t>
  </si>
  <si>
    <t>Design layout of area that is not properly arranged can result to injuries related illuminaton, glare, sharp edges, ergonomics and etc,</t>
  </si>
  <si>
    <t>Design of work areas and Office workstation that is not a compatible workstation                  (cabin counters)</t>
  </si>
  <si>
    <t>Prolonged working above shoulder level and below knee level desk/counter</t>
  </si>
  <si>
    <t>Poorly ventilated indoor spaces may resulting in sick building syndrome cases (SBS)</t>
  </si>
  <si>
    <t xml:space="preserve">Install properly designed air conditioner                                                                                                                                                                                                                                                                                                                                                                                                                                                                      Maintain air conditioners                                                       Conduct Indoor Air Quality survey 
Encourage employees to maintain room temperature within the recommended range for the prevailing season                           Conduct awareness/toolbox  on correct use of air conditioners 
</t>
  </si>
  <si>
    <t xml:space="preserve">Train employees on proper Ergonomics techniques              Conduct ergonomic assessment                                                                                                                       Conduct ergonomics awareness/toolbox talk     </t>
  </si>
  <si>
    <t xml:space="preserve">Employees to take regular breaks in between work.
Conduct Ergonomics awareness/toolbox talk on the use of computer.                                    Encourage employee to use good techiques such as cut/copy and paste instead of typing everything.                                    Provide user friendly mouse and mouse pad
</t>
  </si>
  <si>
    <t>Loose paper and discarded packing material and used oily rags can provide plenty of fuel for fire which can result in bodily injuries to employees.</t>
  </si>
  <si>
    <t xml:space="preserve">Encourage employees to apply double sided method when printing documents to minimise waste/ set up laptop and photocopying machine to be fixed on double sided mode.                                         Recycle , Re-use and Reduce paper use                                        Implement a Clean Desk Policy
Employees must use cabinets provided to store all paper appropriately (good housekeeping).
Waste collection to be done regularly and stored securely outside.
Archive old files and documents                                              Shred papers that are no longer used.                                                                                                      Save documents electronically on folders and hard drives to minimize  papers and files.                             Separate waste from souce                                            Conduct Awareness on Waste Management Work Insruction
</t>
  </si>
  <si>
    <t>Use of electrical extension cords, electric equipmentet , overloading of sockets etc., (Fire Hazards)</t>
  </si>
  <si>
    <t xml:space="preserve">Damaged power cords/overloaded sockets and worn out extension cords can results in fire and electrical shock which can result in bodily injuries and power trip. </t>
  </si>
  <si>
    <t>No inspections conducted</t>
  </si>
  <si>
    <r>
      <rPr>
        <sz val="9"/>
        <rFont val="Arial"/>
        <family val="2"/>
      </rPr>
      <t>Certificate of Compliance to be obtained                                                      Statutory electrical inspection to be conducted.                                         Damaged power cords to be scrapped.</t>
    </r>
    <r>
      <rPr>
        <sz val="9"/>
        <color rgb="FFFF0000"/>
        <rFont val="Arial"/>
        <family val="2"/>
      </rPr>
      <t xml:space="preserve">                    
</t>
    </r>
  </si>
  <si>
    <t>Employees can suffer bodily injuries if they are unable to escape on time during a fire emergency.</t>
  </si>
  <si>
    <t xml:space="preserve">Identify all the restricted fire escape routes (Emergency Preparedness and Response Procedure 240-94027449) 
Identify measures that will be taken by emergency team to ensure safe evacuation in areas that are restricted. For example, more than one evacuation warden for the area. Appoint and train Evacuation Wardens, Fire Fighters and etc.,                         Identify assembly point and ensure roll call register is in place
</t>
  </si>
  <si>
    <t xml:space="preserve">Poor Ergonomics </t>
  </si>
  <si>
    <t>Provide good furniture that will promote good ergonomics.                                                                                        Provide foot stands to promote good posture. Provide computer stands to avoid straining the neck or ensure upright sitting position by controlling the level of computer screens in relation to the sitting position.             Conduct work station risk assessment for good ergonomics.                                                                                              Encourage frequent breaks                                       Employees to be trained on correct lifting technique.
Plan rotation operation for employees conducting manual handling.
Conduct ergonomics awareness training</t>
  </si>
  <si>
    <t>Employee can be burned by hot water when using the Hydro Boiler/ Kettle/Urn or if they are defective-or the employees are not handling boiling water appropriatley</t>
  </si>
  <si>
    <t xml:space="preserve">Hydro boiler/Kettle/Urn to be in a good working conditions and set into recommended temperature and ensure tempature control system is working.                                         Warning signs to be clearly displayed on the safe use of the Hydro Boiler,Kettle,Urn
Awareness to be done on the safe use of hydro boiler,Kettle,Urn through Toolbox talks.
Hydro Boiler , Kettle,Urn not to be used when defective and Log  defect to report Hydro Boiler/Kettle/Urn that is defective.
</t>
  </si>
  <si>
    <t>Use of micro oven</t>
  </si>
  <si>
    <t>Employees can sustain burns injuries from use of micro-oven</t>
  </si>
  <si>
    <t>Use cookware/utensils specially designed to be used in the micro oven                                                                                            Do not cook eggs in the micro oven                                          Do not place anything on top of the micro oven                            Do not eat food immediately after warming                                     Do not cover boil milk/water                                                        Conduct awareness/toolbox talk on micro- oven use</t>
  </si>
  <si>
    <t>Poor Waste Management join it with other waste management</t>
  </si>
  <si>
    <t xml:space="preserve">Handling and storing of chemical or flammable substances </t>
  </si>
  <si>
    <t>Splashing of chemicals into eye/skin and inhalation/ingestion  can result in Asphyxiation and skin irritation, Chest pains;nausea and vomiting</t>
  </si>
  <si>
    <t>Use of chemicals (Handy Andy, Mr Min, Pine Gel, Air Fresher, Dishwashing liquid, Doom ,Genkem, Sanitiser,Acetone</t>
  </si>
  <si>
    <t xml:space="preserve">Use of drip tray to avoid spillages                                                                                      Safety Data Sheet  to be communicated to employees,                                 Adequate ventilation
Conduct awareness on chemical fumes through toolbox talks.
 FA box to be inspected regularly and ensure there is an Appointment first aider (General Safety Regulations 3). 
Encourage employees to disclosure of allergies through Medical Surveillance.   
Employees are issued with the following PPE:  safety goggles, safety shoes, safety gloves,respirator overalls, dust masks and be trained on the correct use of PPE when handling chemicals
Employees to leave their work stations when cleaning is in progress.
All chemicals shall be clearly labelled and their containers to be closed tightly.                                                                                        Training employees on safe use of Chemicals                                                  Maintain good housekeeping and storage	                                                                             
</t>
  </si>
  <si>
    <t>Cleaning the office/Cabinets</t>
  </si>
  <si>
    <t xml:space="preserve"> CC&amp;FME</t>
  </si>
  <si>
    <t xml:space="preserve">Department/Project: </t>
  </si>
  <si>
    <t>Nompumelelo Ntombela</t>
  </si>
  <si>
    <t>Rosherville/ Power Stations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</si>
</sst>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b/>
      <sz val="9"/>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4"/>
      <color theme="1"/>
      <name val="Calibri"/>
      <family val="2"/>
      <scheme val="minor"/>
    </font>
    <font>
      <b/>
      <sz val="11"/>
      <color rgb="FFFA7D00"/>
      <name val="Calibri"/>
      <family val="2"/>
      <scheme val="minor"/>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b/>
      <i/>
      <sz val="15"/>
      <color theme="1"/>
      <name val="Arial"/>
      <family val="2"/>
    </font>
    <font>
      <b/>
      <sz val="15"/>
      <color theme="1"/>
      <name val="Arial"/>
      <family val="2"/>
    </font>
    <font>
      <sz val="15"/>
      <color theme="1"/>
      <name val="Arial"/>
      <family val="2"/>
    </font>
    <font>
      <b/>
      <sz val="8"/>
      <color theme="1"/>
      <name val="Arial"/>
      <family val="2"/>
    </font>
    <font>
      <sz val="8"/>
      <color theme="1"/>
      <name val="Arial"/>
      <family val="2"/>
    </font>
    <font>
      <b/>
      <i/>
      <sz val="10"/>
      <color theme="1"/>
      <name val="Arial"/>
      <family val="2"/>
    </font>
    <font>
      <b/>
      <sz val="12"/>
      <color theme="1"/>
      <name val="Arial"/>
      <family val="2"/>
    </font>
    <font>
      <i/>
      <sz val="8"/>
      <name val="Arial"/>
      <family val="2"/>
    </font>
    <font>
      <sz val="6"/>
      <color theme="1"/>
      <name val="Arial"/>
      <family val="2"/>
    </font>
    <font>
      <b/>
      <sz val="16"/>
      <color theme="1"/>
      <name val="Arial"/>
      <family val="2"/>
    </font>
    <font>
      <b/>
      <i/>
      <sz val="10"/>
      <name val="Arial"/>
      <family val="2"/>
    </font>
    <font>
      <b/>
      <sz val="16"/>
      <name val="Arial"/>
      <family val="2"/>
    </font>
    <font>
      <b/>
      <sz val="20"/>
      <color theme="1"/>
      <name val="Arial"/>
      <family val="2"/>
    </font>
    <font>
      <sz val="20"/>
      <color theme="1"/>
      <name val="Arial"/>
      <family val="2"/>
    </font>
    <font>
      <sz val="9"/>
      <name val="Arial"/>
      <family val="2"/>
    </font>
    <font>
      <b/>
      <i/>
      <sz val="9"/>
      <color theme="1"/>
      <name val="Arial"/>
      <family val="2"/>
    </font>
    <font>
      <b/>
      <sz val="9"/>
      <color theme="1"/>
      <name val="Arial"/>
      <family val="2"/>
    </font>
    <font>
      <sz val="9"/>
      <color rgb="FFFF0000"/>
      <name val="Arial"/>
      <family val="2"/>
    </font>
    <font>
      <sz val="9"/>
      <color rgb="FF00B050"/>
      <name val="Arial"/>
      <family val="2"/>
    </font>
    <font>
      <sz val="9"/>
      <color rgb="FFC00000"/>
      <name val="Arial"/>
      <family val="2"/>
    </font>
    <font>
      <sz val="8"/>
      <color rgb="FF000000"/>
      <name val="Arial"/>
      <family val="2"/>
    </font>
    <font>
      <sz val="9"/>
      <color indexed="81"/>
      <name val="Tahoma"/>
      <family val="2"/>
    </font>
    <font>
      <b/>
      <sz val="9"/>
      <color indexed="81"/>
      <name val="Tahoma"/>
      <family val="2"/>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F2F2F2"/>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
      <patternFill patternType="solid">
        <fgColor theme="0" tint="-0.14999847407452621"/>
        <bgColor indexed="64"/>
      </patternFill>
    </fill>
  </fills>
  <borders count="3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thin">
        <color indexed="64"/>
      </top>
      <bottom style="thin">
        <color indexed="64"/>
      </bottom>
      <diagonal/>
    </border>
    <border>
      <left style="thin">
        <color rgb="FF7F7F7F"/>
      </left>
      <right style="thin">
        <color rgb="FF7F7F7F"/>
      </right>
      <top/>
      <bottom style="thin">
        <color rgb="FF7F7F7F"/>
      </bottom>
      <diagonal/>
    </border>
    <border>
      <left style="medium">
        <color indexed="64"/>
      </left>
      <right/>
      <top/>
      <bottom style="thin">
        <color indexed="64"/>
      </bottom>
      <diagonal/>
    </border>
    <border>
      <left/>
      <right style="medium">
        <color indexed="64"/>
      </right>
      <top style="medium">
        <color indexed="64"/>
      </top>
      <bottom/>
      <diagonal/>
    </border>
  </borders>
  <cellStyleXfs count="3">
    <xf numFmtId="0" fontId="0" fillId="0" borderId="0"/>
    <xf numFmtId="0" fontId="2" fillId="0" borderId="0"/>
    <xf numFmtId="0" fontId="9" fillId="15" borderId="19" applyNumberFormat="0" applyAlignment="0" applyProtection="0"/>
  </cellStyleXfs>
  <cellXfs count="393">
    <xf numFmtId="0" fontId="0" fillId="0" borderId="0" xfId="0"/>
    <xf numFmtId="0" fontId="12" fillId="0" borderId="0" xfId="0" applyFont="1" applyAlignment="1">
      <alignment horizontal="justify" vertical="center" wrapText="1"/>
    </xf>
    <xf numFmtId="0" fontId="5" fillId="0" borderId="0" xfId="0" applyFont="1" applyAlignment="1">
      <alignment horizontal="left" vertical="top" wrapText="1"/>
    </xf>
    <xf numFmtId="0" fontId="4" fillId="2" borderId="0" xfId="0" applyFont="1" applyFill="1" applyAlignment="1">
      <alignment horizontal="center" wrapText="1"/>
    </xf>
    <xf numFmtId="0" fontId="12" fillId="0" borderId="17" xfId="0" applyFont="1" applyBorder="1" applyAlignment="1">
      <alignment horizontal="justify" vertical="center" wrapText="1"/>
    </xf>
    <xf numFmtId="0" fontId="16" fillId="0" borderId="6" xfId="0" applyFont="1" applyBorder="1" applyAlignment="1">
      <alignment horizontal="center" vertical="center" wrapText="1"/>
    </xf>
    <xf numFmtId="0" fontId="17" fillId="12" borderId="6" xfId="0" applyFont="1" applyFill="1" applyBorder="1" applyAlignment="1">
      <alignment horizontal="center" vertical="center" wrapText="1"/>
    </xf>
    <xf numFmtId="0" fontId="16" fillId="0" borderId="16" xfId="0" applyFont="1" applyBorder="1" applyAlignment="1">
      <alignment horizontal="center" vertical="center" wrapText="1"/>
    </xf>
    <xf numFmtId="0" fontId="17" fillId="3" borderId="16" xfId="0" applyFont="1" applyFill="1" applyBorder="1" applyAlignment="1">
      <alignment horizontal="center" vertical="center" wrapText="1"/>
    </xf>
    <xf numFmtId="0" fontId="17" fillId="12" borderId="16" xfId="0" applyFont="1" applyFill="1" applyBorder="1" applyAlignment="1">
      <alignment horizontal="center" vertical="center" wrapText="1"/>
    </xf>
    <xf numFmtId="0" fontId="17" fillId="21" borderId="16" xfId="0" applyFont="1" applyFill="1" applyBorder="1" applyAlignment="1">
      <alignment horizontal="center" vertical="center" wrapText="1"/>
    </xf>
    <xf numFmtId="0" fontId="17" fillId="13" borderId="16" xfId="0" applyFont="1" applyFill="1" applyBorder="1" applyAlignment="1">
      <alignment horizontal="center" vertical="center" wrapText="1"/>
    </xf>
    <xf numFmtId="0" fontId="18" fillId="0" borderId="17" xfId="0" applyFont="1" applyBorder="1" applyAlignment="1">
      <alignment horizontal="justify" vertical="center" wrapText="1"/>
    </xf>
    <xf numFmtId="0" fontId="11" fillId="19" borderId="12" xfId="0" applyFont="1" applyFill="1" applyBorder="1" applyAlignment="1">
      <alignment horizontal="center" vertical="center" wrapText="1"/>
    </xf>
    <xf numFmtId="0" fontId="11" fillId="12" borderId="15" xfId="0" applyFont="1" applyFill="1" applyBorder="1" applyAlignment="1">
      <alignment horizontal="center" vertical="center" wrapText="1"/>
    </xf>
    <xf numFmtId="0" fontId="12" fillId="0" borderId="16" xfId="0" applyFont="1" applyBorder="1" applyAlignment="1">
      <alignment horizontal="center" vertical="center" wrapText="1"/>
    </xf>
    <xf numFmtId="0" fontId="11" fillId="20" borderId="15" xfId="0" applyFont="1" applyFill="1" applyBorder="1" applyAlignment="1">
      <alignment horizontal="center" vertical="center" wrapText="1"/>
    </xf>
    <xf numFmtId="0" fontId="11" fillId="21" borderId="15" xfId="0" applyFont="1" applyFill="1" applyBorder="1" applyAlignment="1">
      <alignment horizontal="center" vertical="center" wrapText="1"/>
    </xf>
    <xf numFmtId="0" fontId="11" fillId="17" borderId="15" xfId="0" applyFont="1" applyFill="1" applyBorder="1" applyAlignment="1">
      <alignment horizontal="center" vertical="center" wrapText="1"/>
    </xf>
    <xf numFmtId="0" fontId="13" fillId="0" borderId="15" xfId="0" applyFont="1" applyBorder="1" applyAlignment="1">
      <alignment horizontal="center" vertical="center" wrapText="1"/>
    </xf>
    <xf numFmtId="0" fontId="11" fillId="19" borderId="6" xfId="0" applyFont="1" applyFill="1" applyBorder="1" applyAlignment="1">
      <alignment horizontal="center" vertical="center" wrapText="1"/>
    </xf>
    <xf numFmtId="0" fontId="10" fillId="9" borderId="4" xfId="1" applyFont="1" applyFill="1" applyBorder="1" applyAlignment="1">
      <alignment horizontal="center" vertical="center" textRotation="90" wrapText="1"/>
    </xf>
    <xf numFmtId="0" fontId="12" fillId="0" borderId="0" xfId="0" applyFont="1"/>
    <xf numFmtId="0" fontId="12" fillId="2" borderId="0" xfId="0" applyFont="1" applyFill="1"/>
    <xf numFmtId="0" fontId="13" fillId="11" borderId="16" xfId="0" applyFont="1" applyFill="1" applyBorder="1" applyAlignment="1">
      <alignment horizontal="center" vertical="center" wrapText="1"/>
    </xf>
    <xf numFmtId="0" fontId="13" fillId="13" borderId="17" xfId="0" applyFont="1" applyFill="1" applyBorder="1" applyAlignment="1">
      <alignment horizontal="center" vertical="center" wrapText="1"/>
    </xf>
    <xf numFmtId="0" fontId="20" fillId="0" borderId="0" xfId="0" applyFont="1"/>
    <xf numFmtId="0" fontId="20" fillId="2" borderId="0" xfId="0" applyFont="1" applyFill="1"/>
    <xf numFmtId="0" fontId="4" fillId="5" borderId="4" xfId="1" applyFont="1" applyFill="1" applyBorder="1" applyAlignment="1">
      <alignment horizontal="left" vertical="center" wrapText="1"/>
    </xf>
    <xf numFmtId="0" fontId="13" fillId="5" borderId="4" xfId="0" applyFont="1" applyFill="1" applyBorder="1" applyAlignment="1">
      <alignment horizontal="left" vertical="center" wrapText="1"/>
    </xf>
    <xf numFmtId="0" fontId="13" fillId="5" borderId="4" xfId="0" applyFont="1" applyFill="1" applyBorder="1" applyAlignment="1">
      <alignment horizontal="center" vertical="center"/>
    </xf>
    <xf numFmtId="0" fontId="4" fillId="5" borderId="24" xfId="1" applyFont="1" applyFill="1" applyBorder="1" applyAlignment="1">
      <alignment vertical="top" wrapText="1"/>
    </xf>
    <xf numFmtId="0" fontId="4" fillId="5" borderId="0" xfId="1" applyFont="1" applyFill="1" applyAlignment="1">
      <alignment vertical="top" wrapText="1"/>
    </xf>
    <xf numFmtId="0" fontId="4" fillId="5" borderId="18" xfId="1" applyFont="1" applyFill="1" applyBorder="1" applyAlignment="1">
      <alignment vertical="top" wrapText="1"/>
    </xf>
    <xf numFmtId="0" fontId="13" fillId="5" borderId="7" xfId="0" applyFont="1" applyFill="1" applyBorder="1" applyAlignment="1">
      <alignment wrapText="1"/>
    </xf>
    <xf numFmtId="0" fontId="13" fillId="5" borderId="7" xfId="0" applyFont="1" applyFill="1" applyBorder="1"/>
    <xf numFmtId="0" fontId="13" fillId="5" borderId="4" xfId="0" applyFont="1" applyFill="1" applyBorder="1" applyAlignment="1">
      <alignment wrapText="1"/>
    </xf>
    <xf numFmtId="15" fontId="13" fillId="5" borderId="4" xfId="0" applyNumberFormat="1" applyFont="1" applyFill="1" applyBorder="1"/>
    <xf numFmtId="0" fontId="4" fillId="5" borderId="10" xfId="1" applyFont="1" applyFill="1" applyBorder="1" applyAlignment="1">
      <alignment vertical="top" wrapText="1"/>
    </xf>
    <xf numFmtId="0" fontId="4" fillId="5" borderId="9" xfId="1" applyFont="1" applyFill="1" applyBorder="1" applyAlignment="1">
      <alignment vertical="top" wrapText="1"/>
    </xf>
    <xf numFmtId="0" fontId="4" fillId="5" borderId="8" xfId="1" applyFont="1" applyFill="1" applyBorder="1" applyAlignment="1">
      <alignment vertical="top" wrapText="1"/>
    </xf>
    <xf numFmtId="0" fontId="14" fillId="5" borderId="4" xfId="0" applyFont="1" applyFill="1" applyBorder="1"/>
    <xf numFmtId="0" fontId="12" fillId="0" borderId="0" xfId="0" applyFont="1" applyAlignment="1">
      <alignment horizontal="center"/>
    </xf>
    <xf numFmtId="0" fontId="0" fillId="0" borderId="0" xfId="0" applyAlignment="1">
      <alignment horizontal="center"/>
    </xf>
    <xf numFmtId="0" fontId="20" fillId="0" borderId="0" xfId="0" applyFont="1" applyAlignment="1">
      <alignment horizontal="left" vertical="center"/>
    </xf>
    <xf numFmtId="0" fontId="10" fillId="6" borderId="4" xfId="1" applyFont="1" applyFill="1" applyBorder="1" applyAlignment="1">
      <alignment horizontal="center" vertical="center" wrapText="1"/>
    </xf>
    <xf numFmtId="0" fontId="10" fillId="7" borderId="4" xfId="1" applyFont="1" applyFill="1" applyBorder="1" applyAlignment="1">
      <alignment horizontal="center" vertical="center" wrapText="1"/>
    </xf>
    <xf numFmtId="0" fontId="10" fillId="7" borderId="4" xfId="1" applyFont="1" applyFill="1" applyBorder="1" applyAlignment="1">
      <alignment vertical="center" wrapText="1"/>
    </xf>
    <xf numFmtId="0" fontId="10" fillId="8" borderId="4" xfId="1" applyFont="1" applyFill="1" applyBorder="1" applyAlignment="1">
      <alignment horizontal="center" vertical="center" wrapText="1"/>
    </xf>
    <xf numFmtId="0" fontId="10" fillId="9" borderId="4" xfId="1" applyFont="1" applyFill="1" applyBorder="1" applyAlignment="1">
      <alignment horizontal="center" vertical="center" wrapText="1"/>
    </xf>
    <xf numFmtId="0" fontId="21" fillId="0" borderId="6" xfId="0" applyFont="1" applyBorder="1" applyAlignment="1">
      <alignment horizontal="center" vertical="center" wrapText="1"/>
    </xf>
    <xf numFmtId="0" fontId="13" fillId="11" borderId="6"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12" borderId="6" xfId="0" applyFont="1" applyFill="1" applyBorder="1" applyAlignment="1">
      <alignment horizontal="center" vertical="center" wrapText="1"/>
    </xf>
    <xf numFmtId="0" fontId="13" fillId="0" borderId="4" xfId="0" applyFont="1" applyBorder="1" applyAlignment="1">
      <alignment horizontal="center" vertical="center"/>
    </xf>
    <xf numFmtId="0" fontId="4" fillId="16" borderId="4" xfId="0" applyFont="1" applyFill="1" applyBorder="1" applyAlignment="1">
      <alignment horizontal="center" vertical="center"/>
    </xf>
    <xf numFmtId="0" fontId="13" fillId="0" borderId="22" xfId="0" applyFont="1" applyBorder="1" applyAlignment="1">
      <alignment horizontal="center" vertical="center"/>
    </xf>
    <xf numFmtId="0" fontId="14" fillId="0" borderId="4" xfId="0" applyFont="1" applyBorder="1" applyAlignment="1">
      <alignment horizontal="center" vertical="center"/>
    </xf>
    <xf numFmtId="0" fontId="13" fillId="0" borderId="6" xfId="0" applyFont="1" applyBorder="1" applyAlignment="1">
      <alignment horizontal="center" vertical="center" wrapText="1"/>
    </xf>
    <xf numFmtId="0" fontId="13" fillId="0" borderId="16" xfId="0" applyFont="1" applyBorder="1" applyAlignment="1">
      <alignment horizontal="justify" vertical="center" wrapText="1"/>
    </xf>
    <xf numFmtId="0" fontId="14" fillId="0" borderId="15" xfId="0" applyFont="1" applyBorder="1" applyAlignment="1">
      <alignment horizontal="center" vertical="center" wrapText="1"/>
    </xf>
    <xf numFmtId="0" fontId="14" fillId="0" borderId="16" xfId="0" applyFont="1" applyBorder="1" applyAlignment="1">
      <alignment horizontal="justify" vertical="center" wrapText="1"/>
    </xf>
    <xf numFmtId="0" fontId="13" fillId="0" borderId="12" xfId="0" applyFont="1" applyBorder="1" applyAlignment="1">
      <alignment horizontal="center" vertical="center" wrapText="1"/>
    </xf>
    <xf numFmtId="0" fontId="8" fillId="0" borderId="0" xfId="0" applyFont="1" applyAlignment="1">
      <alignment vertical="center"/>
    </xf>
    <xf numFmtId="0" fontId="19" fillId="14" borderId="12" xfId="0" applyFont="1" applyFill="1" applyBorder="1" applyAlignment="1">
      <alignment horizontal="center" vertical="center" wrapText="1"/>
    </xf>
    <xf numFmtId="0" fontId="19" fillId="14" borderId="6" xfId="0" applyFont="1" applyFill="1" applyBorder="1" applyAlignment="1">
      <alignment horizontal="center" vertical="center" wrapText="1"/>
    </xf>
    <xf numFmtId="0" fontId="20" fillId="0" borderId="17" xfId="0" applyFont="1" applyBorder="1" applyAlignment="1">
      <alignment vertical="center" wrapText="1"/>
    </xf>
    <xf numFmtId="0" fontId="20" fillId="0" borderId="16" xfId="0" applyFont="1" applyBorder="1" applyAlignment="1">
      <alignment vertical="center" wrapText="1"/>
    </xf>
    <xf numFmtId="0" fontId="19" fillId="9" borderId="15" xfId="0" applyFont="1" applyFill="1" applyBorder="1" applyAlignment="1">
      <alignment horizontal="center" vertical="center" wrapText="1"/>
    </xf>
    <xf numFmtId="0" fontId="20" fillId="9" borderId="16" xfId="0" applyFont="1" applyFill="1" applyBorder="1" applyAlignment="1">
      <alignment horizontal="center" vertical="center" wrapText="1"/>
    </xf>
    <xf numFmtId="0" fontId="19" fillId="9" borderId="16" xfId="0" applyFont="1" applyFill="1" applyBorder="1" applyAlignment="1">
      <alignment horizontal="center" vertical="center" wrapText="1"/>
    </xf>
    <xf numFmtId="0" fontId="5" fillId="0" borderId="16" xfId="0" applyFont="1" applyBorder="1" applyAlignment="1">
      <alignment horizontal="left" vertical="center" wrapText="1"/>
    </xf>
    <xf numFmtId="0" fontId="5" fillId="0" borderId="6" xfId="0" applyFont="1" applyBorder="1" applyAlignment="1">
      <alignment horizontal="left" vertical="center" wrapText="1"/>
    </xf>
    <xf numFmtId="0" fontId="4" fillId="9" borderId="4"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26" fillId="0" borderId="14"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5" xfId="0" applyFont="1" applyBorder="1" applyAlignment="1">
      <alignment horizontal="center" vertical="center" wrapText="1"/>
    </xf>
    <xf numFmtId="0" fontId="20" fillId="0" borderId="4" xfId="0" applyFont="1" applyBorder="1" applyAlignment="1">
      <alignment horizontal="center" vertical="center"/>
    </xf>
    <xf numFmtId="0" fontId="10" fillId="3" borderId="4" xfId="1" applyFont="1" applyFill="1" applyBorder="1" applyAlignment="1">
      <alignment horizontal="center" vertical="center" wrapText="1"/>
    </xf>
    <xf numFmtId="0" fontId="12" fillId="2" borderId="0" xfId="0" applyFont="1" applyFill="1" applyAlignment="1">
      <alignment horizontal="center"/>
    </xf>
    <xf numFmtId="0" fontId="4" fillId="5" borderId="0" xfId="1" applyFont="1" applyFill="1" applyAlignment="1">
      <alignment horizontal="center" vertical="top" wrapText="1"/>
    </xf>
    <xf numFmtId="0" fontId="4" fillId="5" borderId="9" xfId="1" applyFont="1" applyFill="1" applyBorder="1" applyAlignment="1">
      <alignment horizontal="center" vertical="top" wrapText="1"/>
    </xf>
    <xf numFmtId="0" fontId="4" fillId="3" borderId="0" xfId="1" applyFont="1" applyFill="1" applyAlignment="1">
      <alignment horizontal="center" vertical="top" wrapText="1"/>
    </xf>
    <xf numFmtId="0" fontId="4" fillId="3" borderId="9" xfId="1" applyFont="1" applyFill="1" applyBorder="1" applyAlignment="1">
      <alignment horizontal="center" vertical="top" wrapText="1"/>
    </xf>
    <xf numFmtId="0" fontId="12" fillId="3" borderId="0" xfId="0" applyFont="1" applyFill="1" applyAlignment="1">
      <alignment horizontal="center"/>
    </xf>
    <xf numFmtId="0" fontId="4" fillId="5" borderId="4" xfId="1" applyFont="1" applyFill="1" applyBorder="1" applyAlignment="1">
      <alignment horizontal="center" vertical="center" wrapText="1"/>
    </xf>
    <xf numFmtId="0" fontId="20" fillId="0" borderId="0" xfId="0" applyFont="1" applyAlignment="1">
      <alignment horizontal="center" vertical="center"/>
    </xf>
    <xf numFmtId="1" fontId="5" fillId="5" borderId="0" xfId="1" applyNumberFormat="1" applyFont="1" applyFill="1" applyAlignment="1">
      <alignment horizontal="center" vertical="center" wrapText="1"/>
    </xf>
    <xf numFmtId="1" fontId="5" fillId="5" borderId="9" xfId="1" applyNumberFormat="1" applyFont="1" applyFill="1" applyBorder="1" applyAlignment="1">
      <alignment horizontal="center" vertical="center" wrapText="1"/>
    </xf>
    <xf numFmtId="1" fontId="5" fillId="5" borderId="18" xfId="1" applyNumberFormat="1" applyFont="1" applyFill="1" applyBorder="1" applyAlignment="1">
      <alignment horizontal="center" vertical="center" wrapText="1"/>
    </xf>
    <xf numFmtId="1" fontId="5" fillId="5" borderId="8" xfId="1" applyNumberFormat="1" applyFont="1" applyFill="1" applyBorder="1" applyAlignment="1">
      <alignment horizontal="center" vertical="center" wrapText="1"/>
    </xf>
    <xf numFmtId="17" fontId="30" fillId="2" borderId="24" xfId="1" applyNumberFormat="1" applyFont="1" applyFill="1" applyBorder="1" applyAlignment="1">
      <alignment horizontal="center" vertical="center" wrapText="1"/>
    </xf>
    <xf numFmtId="0" fontId="15" fillId="2" borderId="0" xfId="0" applyFont="1" applyFill="1"/>
    <xf numFmtId="0" fontId="15" fillId="0" borderId="0" xfId="0" applyFont="1"/>
    <xf numFmtId="0" fontId="31" fillId="0" borderId="16" xfId="0" applyFont="1" applyBorder="1" applyAlignment="1">
      <alignment horizontal="center" vertical="center" wrapText="1"/>
    </xf>
    <xf numFmtId="0" fontId="32" fillId="11" borderId="16" xfId="0" applyFont="1" applyFill="1" applyBorder="1" applyAlignment="1">
      <alignment horizontal="center" vertical="center" wrapText="1"/>
    </xf>
    <xf numFmtId="0" fontId="32" fillId="3" borderId="16" xfId="0" applyFont="1" applyFill="1" applyBorder="1" applyAlignment="1">
      <alignment horizontal="center" vertical="center" wrapText="1"/>
    </xf>
    <xf numFmtId="0" fontId="32" fillId="12" borderId="16" xfId="0" applyFont="1" applyFill="1" applyBorder="1" applyAlignment="1">
      <alignment horizontal="center" vertical="center" wrapText="1"/>
    </xf>
    <xf numFmtId="0" fontId="32" fillId="13" borderId="16" xfId="0" applyFont="1" applyFill="1" applyBorder="1" applyAlignment="1">
      <alignment horizontal="center" vertical="center" wrapText="1"/>
    </xf>
    <xf numFmtId="0" fontId="30" fillId="2" borderId="24" xfId="1" applyFont="1" applyFill="1" applyBorder="1" applyAlignment="1">
      <alignment horizontal="center" vertical="center" wrapText="1"/>
    </xf>
    <xf numFmtId="0" fontId="15" fillId="0" borderId="0" xfId="0" applyFont="1" applyAlignment="1">
      <alignment horizontal="center" vertical="center" wrapText="1"/>
    </xf>
    <xf numFmtId="0" fontId="15" fillId="0" borderId="17" xfId="0" applyFont="1" applyBorder="1" applyAlignment="1">
      <alignment horizontal="center" vertical="center" wrapText="1"/>
    </xf>
    <xf numFmtId="0" fontId="15" fillId="2" borderId="24" xfId="0" applyFont="1" applyFill="1" applyBorder="1" applyAlignment="1">
      <alignment wrapText="1"/>
    </xf>
    <xf numFmtId="0" fontId="30" fillId="21" borderId="4" xfId="1" applyFont="1" applyFill="1" applyBorder="1" applyAlignment="1">
      <alignment horizontal="center" vertical="center" wrapText="1"/>
    </xf>
    <xf numFmtId="0" fontId="30" fillId="17" borderId="4" xfId="1" applyFont="1" applyFill="1" applyBorder="1" applyAlignment="1">
      <alignment horizontal="center" vertical="center" wrapText="1"/>
    </xf>
    <xf numFmtId="0" fontId="20" fillId="0" borderId="12" xfId="0" applyFont="1" applyBorder="1"/>
    <xf numFmtId="14" fontId="4" fillId="5" borderId="4" xfId="1" applyNumberFormat="1" applyFont="1" applyFill="1" applyBorder="1" applyAlignment="1">
      <alignment horizontal="left" vertical="center" wrapText="1"/>
    </xf>
    <xf numFmtId="0" fontId="3" fillId="7" borderId="22" xfId="1" applyFont="1" applyFill="1" applyBorder="1" applyAlignment="1">
      <alignment horizontal="center" vertical="center" wrapText="1"/>
    </xf>
    <xf numFmtId="0" fontId="3" fillId="7" borderId="22" xfId="1" applyFont="1" applyFill="1" applyBorder="1" applyAlignment="1">
      <alignment horizontal="center" vertical="center" textRotation="90" wrapText="1"/>
    </xf>
    <xf numFmtId="0" fontId="15" fillId="2" borderId="0" xfId="0" applyFont="1" applyFill="1" applyAlignment="1">
      <alignment wrapText="1"/>
    </xf>
    <xf numFmtId="0" fontId="30" fillId="21" borderId="23" xfId="1" applyFont="1" applyFill="1" applyBorder="1" applyAlignment="1">
      <alignment horizontal="center" vertical="center" wrapText="1"/>
    </xf>
    <xf numFmtId="0" fontId="14" fillId="10" borderId="0" xfId="0" applyFont="1" applyFill="1" applyAlignment="1">
      <alignment horizontal="center" vertical="center" textRotation="90" wrapText="1"/>
    </xf>
    <xf numFmtId="0" fontId="31" fillId="0" borderId="17" xfId="0" applyFont="1" applyBorder="1" applyAlignment="1">
      <alignment horizontal="center" vertical="center" wrapText="1"/>
    </xf>
    <xf numFmtId="0" fontId="30" fillId="21" borderId="3" xfId="1" applyFont="1" applyFill="1" applyBorder="1" applyAlignment="1">
      <alignment horizontal="center" vertical="center" wrapText="1"/>
    </xf>
    <xf numFmtId="0" fontId="30" fillId="21" borderId="7" xfId="1" applyFont="1" applyFill="1" applyBorder="1" applyAlignment="1">
      <alignment horizontal="center" vertical="center" wrapText="1"/>
    </xf>
    <xf numFmtId="0" fontId="30" fillId="22" borderId="4" xfId="1" applyFont="1" applyFill="1" applyBorder="1" applyAlignment="1">
      <alignment horizontal="center" vertical="center" wrapText="1"/>
    </xf>
    <xf numFmtId="0" fontId="30" fillId="22" borderId="3" xfId="1" applyFont="1" applyFill="1" applyBorder="1" applyAlignment="1">
      <alignment horizontal="center" vertical="center" wrapText="1"/>
    </xf>
    <xf numFmtId="0" fontId="33" fillId="22" borderId="4" xfId="1" applyFont="1" applyFill="1" applyBorder="1" applyAlignment="1">
      <alignment horizontal="center" vertical="center" wrapText="1"/>
    </xf>
    <xf numFmtId="0" fontId="30" fillId="22" borderId="23" xfId="1" applyFont="1" applyFill="1" applyBorder="1" applyAlignment="1">
      <alignment horizontal="center" vertical="center" wrapText="1"/>
    </xf>
    <xf numFmtId="0" fontId="30" fillId="22" borderId="1" xfId="1" applyFont="1" applyFill="1" applyBorder="1" applyAlignment="1">
      <alignment horizontal="center" vertical="center" wrapText="1"/>
    </xf>
    <xf numFmtId="0" fontId="30" fillId="22" borderId="7" xfId="1" applyFont="1" applyFill="1" applyBorder="1" applyAlignment="1">
      <alignment horizontal="center" vertical="center" wrapText="1"/>
    </xf>
    <xf numFmtId="0" fontId="1" fillId="22" borderId="4" xfId="1" applyFont="1" applyFill="1" applyBorder="1" applyAlignment="1">
      <alignment horizontal="center" vertical="center" wrapText="1"/>
    </xf>
    <xf numFmtId="14" fontId="30" fillId="22" borderId="4" xfId="1" applyNumberFormat="1" applyFont="1" applyFill="1" applyBorder="1" applyAlignment="1">
      <alignment horizontal="center" vertical="center" wrapText="1"/>
    </xf>
    <xf numFmtId="0" fontId="30" fillId="22" borderId="4" xfId="1" applyFont="1" applyFill="1" applyBorder="1" applyAlignment="1">
      <alignment horizontal="left" vertical="center" wrapText="1"/>
    </xf>
    <xf numFmtId="0" fontId="15" fillId="22" borderId="3" xfId="0" applyFont="1" applyFill="1" applyBorder="1" applyAlignment="1">
      <alignment wrapText="1"/>
    </xf>
    <xf numFmtId="0" fontId="30" fillId="22" borderId="22" xfId="1" applyFont="1" applyFill="1" applyBorder="1" applyAlignment="1">
      <alignment horizontal="center" vertical="center" wrapText="1"/>
    </xf>
    <xf numFmtId="0" fontId="15" fillId="22" borderId="0" xfId="0" applyFont="1" applyFill="1"/>
    <xf numFmtId="0" fontId="15" fillId="22" borderId="4" xfId="0" applyFont="1" applyFill="1" applyBorder="1" applyAlignment="1">
      <alignment horizontal="center" vertical="center" wrapText="1"/>
    </xf>
    <xf numFmtId="0" fontId="30" fillId="22" borderId="4" xfId="1" applyFont="1" applyFill="1" applyBorder="1" applyAlignment="1">
      <alignment horizontal="left" vertical="top" wrapText="1"/>
    </xf>
    <xf numFmtId="0" fontId="30" fillId="22" borderId="22" xfId="1" applyFont="1" applyFill="1" applyBorder="1" applyAlignment="1">
      <alignment vertical="center" wrapText="1"/>
    </xf>
    <xf numFmtId="0" fontId="15" fillId="22" borderId="4" xfId="0" applyFont="1" applyFill="1" applyBorder="1" applyAlignment="1">
      <alignment horizontal="center" wrapText="1"/>
    </xf>
    <xf numFmtId="0" fontId="15" fillId="22" borderId="4" xfId="0" applyFont="1" applyFill="1" applyBorder="1" applyAlignment="1">
      <alignment wrapText="1"/>
    </xf>
    <xf numFmtId="0" fontId="30" fillId="22" borderId="23" xfId="1" applyFont="1" applyFill="1" applyBorder="1" applyAlignment="1">
      <alignment vertical="center" wrapText="1"/>
    </xf>
    <xf numFmtId="0" fontId="32" fillId="22" borderId="4" xfId="0" applyFont="1" applyFill="1" applyBorder="1" applyAlignment="1">
      <alignment horizontal="center" wrapText="1"/>
    </xf>
    <xf numFmtId="0" fontId="32" fillId="22" borderId="22" xfId="0" applyFont="1" applyFill="1" applyBorder="1" applyAlignment="1">
      <alignment horizontal="center" wrapText="1"/>
    </xf>
    <xf numFmtId="0" fontId="15" fillId="22" borderId="22" xfId="0" applyFont="1" applyFill="1" applyBorder="1" applyAlignment="1">
      <alignment horizontal="center" wrapText="1"/>
    </xf>
    <xf numFmtId="0" fontId="1" fillId="22" borderId="22" xfId="1" applyFont="1" applyFill="1" applyBorder="1" applyAlignment="1">
      <alignment horizontal="center" vertical="center" wrapText="1"/>
    </xf>
    <xf numFmtId="0" fontId="15" fillId="22" borderId="18" xfId="0" applyFont="1" applyFill="1" applyBorder="1" applyAlignment="1">
      <alignment horizontal="center"/>
    </xf>
    <xf numFmtId="0" fontId="30" fillId="22" borderId="4" xfId="0" applyFont="1" applyFill="1" applyBorder="1" applyAlignment="1">
      <alignment horizontal="center" vertical="center" wrapText="1"/>
    </xf>
    <xf numFmtId="0" fontId="15" fillId="22" borderId="0" xfId="0" applyFont="1" applyFill="1" applyAlignment="1">
      <alignment horizontal="center" vertical="center"/>
    </xf>
    <xf numFmtId="49" fontId="30" fillId="22" borderId="4" xfId="1" applyNumberFormat="1" applyFont="1" applyFill="1" applyBorder="1" applyAlignment="1">
      <alignment horizontal="center" vertical="center" wrapText="1"/>
    </xf>
    <xf numFmtId="0" fontId="34" fillId="22" borderId="0" xfId="0" applyFont="1" applyFill="1" applyAlignment="1">
      <alignment horizontal="center" vertical="center"/>
    </xf>
    <xf numFmtId="49" fontId="34" fillId="22" borderId="4" xfId="1" applyNumberFormat="1" applyFont="1" applyFill="1" applyBorder="1" applyAlignment="1">
      <alignment horizontal="center" vertical="center" wrapText="1"/>
    </xf>
    <xf numFmtId="0" fontId="30" fillId="22" borderId="2" xfId="1" applyFont="1" applyFill="1" applyBorder="1" applyAlignment="1">
      <alignment horizontal="center" vertical="center" wrapText="1"/>
    </xf>
    <xf numFmtId="49" fontId="30" fillId="22" borderId="23" xfId="1" applyNumberFormat="1" applyFont="1" applyFill="1" applyBorder="1" applyAlignment="1">
      <alignment horizontal="center" vertical="center" wrapText="1"/>
    </xf>
    <xf numFmtId="0" fontId="30" fillId="22" borderId="24" xfId="1" applyFont="1" applyFill="1" applyBorder="1" applyAlignment="1">
      <alignment horizontal="center" vertical="center" wrapText="1"/>
    </xf>
    <xf numFmtId="0" fontId="30" fillId="22" borderId="0" xfId="0" applyFont="1" applyFill="1" applyAlignment="1">
      <alignment horizontal="center" vertical="center"/>
    </xf>
    <xf numFmtId="0" fontId="1" fillId="22" borderId="23" xfId="1" applyFont="1" applyFill="1" applyBorder="1" applyAlignment="1">
      <alignment horizontal="center" vertical="center" wrapText="1"/>
    </xf>
    <xf numFmtId="0" fontId="1" fillId="22" borderId="7" xfId="1" applyFont="1" applyFill="1" applyBorder="1" applyAlignment="1">
      <alignment horizontal="center" vertical="center" wrapText="1"/>
    </xf>
    <xf numFmtId="0" fontId="30" fillId="22" borderId="10" xfId="1" applyFont="1" applyFill="1" applyBorder="1" applyAlignment="1">
      <alignment horizontal="center" vertical="center" wrapText="1"/>
    </xf>
    <xf numFmtId="0" fontId="15" fillId="22" borderId="0" xfId="0" applyFont="1" applyFill="1" applyAlignment="1">
      <alignment horizontal="center"/>
    </xf>
    <xf numFmtId="0" fontId="1" fillId="22" borderId="22" xfId="1" applyFont="1" applyFill="1" applyBorder="1" applyAlignment="1">
      <alignment vertical="center" wrapText="1"/>
    </xf>
    <xf numFmtId="0" fontId="1" fillId="22" borderId="7" xfId="1" applyFont="1" applyFill="1" applyBorder="1" applyAlignment="1">
      <alignment vertical="center" wrapText="1"/>
    </xf>
    <xf numFmtId="0" fontId="30" fillId="22" borderId="7" xfId="1" applyFont="1" applyFill="1" applyBorder="1" applyAlignment="1">
      <alignment horizontal="center" vertical="top" wrapText="1"/>
    </xf>
    <xf numFmtId="0" fontId="15" fillId="22" borderId="21" xfId="0" applyFont="1" applyFill="1" applyBorder="1" applyAlignment="1">
      <alignment wrapText="1"/>
    </xf>
    <xf numFmtId="0" fontId="12" fillId="22" borderId="0" xfId="0" applyFont="1" applyFill="1"/>
    <xf numFmtId="14" fontId="24" fillId="22" borderId="0" xfId="0" applyNumberFormat="1" applyFont="1" applyFill="1" applyAlignment="1">
      <alignment horizontal="center" vertical="center"/>
    </xf>
    <xf numFmtId="0" fontId="24" fillId="22" borderId="0" xfId="0" applyFont="1" applyFill="1" applyAlignment="1">
      <alignment horizontal="center"/>
    </xf>
    <xf numFmtId="0" fontId="24" fillId="22" borderId="0" xfId="0" applyFont="1" applyFill="1"/>
    <xf numFmtId="0" fontId="24" fillId="22" borderId="0" xfId="0" applyFont="1" applyFill="1" applyAlignment="1">
      <alignment horizontal="center" vertical="center"/>
    </xf>
    <xf numFmtId="0" fontId="12" fillId="22" borderId="0" xfId="0" applyFont="1" applyFill="1" applyAlignment="1">
      <alignment horizontal="center"/>
    </xf>
    <xf numFmtId="0" fontId="32" fillId="22" borderId="7" xfId="0" applyFont="1" applyFill="1" applyBorder="1" applyAlignment="1">
      <alignment horizontal="center" wrapText="1"/>
    </xf>
    <xf numFmtId="0" fontId="15" fillId="22" borderId="17" xfId="0" applyFont="1" applyFill="1" applyBorder="1" applyAlignment="1">
      <alignment horizontal="center" wrapText="1"/>
    </xf>
    <xf numFmtId="0" fontId="15" fillId="22" borderId="16" xfId="0" applyFont="1" applyFill="1" applyBorder="1" applyAlignment="1">
      <alignment wrapText="1"/>
    </xf>
    <xf numFmtId="0" fontId="30" fillId="21" borderId="21" xfId="1" applyFont="1" applyFill="1" applyBorder="1" applyAlignment="1">
      <alignment horizontal="center" vertical="center" wrapText="1"/>
    </xf>
    <xf numFmtId="0" fontId="30" fillId="22" borderId="20" xfId="1" applyFont="1" applyFill="1" applyBorder="1" applyAlignment="1">
      <alignment horizontal="center" vertical="center" wrapText="1"/>
    </xf>
    <xf numFmtId="0" fontId="30" fillId="22" borderId="28" xfId="1" applyFont="1" applyFill="1" applyBorder="1" applyAlignment="1">
      <alignment horizontal="center" vertical="center" wrapText="1"/>
    </xf>
    <xf numFmtId="0" fontId="15" fillId="22" borderId="29" xfId="0" applyFont="1" applyFill="1" applyBorder="1" applyAlignment="1">
      <alignment horizontal="center" wrapText="1"/>
    </xf>
    <xf numFmtId="0" fontId="15" fillId="22" borderId="22" xfId="0" applyFont="1" applyFill="1" applyBorder="1" applyAlignment="1">
      <alignment vertical="center" wrapText="1"/>
    </xf>
    <xf numFmtId="0" fontId="15" fillId="22" borderId="23" xfId="0" applyFont="1" applyFill="1" applyBorder="1" applyAlignment="1">
      <alignment vertical="center" wrapText="1"/>
    </xf>
    <xf numFmtId="0" fontId="15" fillId="22" borderId="7" xfId="0" applyFont="1" applyFill="1" applyBorder="1" applyAlignment="1">
      <alignment vertical="center" wrapText="1"/>
    </xf>
    <xf numFmtId="0" fontId="30" fillId="22" borderId="7" xfId="1" applyFont="1" applyFill="1" applyBorder="1" applyAlignment="1">
      <alignment vertical="center" wrapText="1"/>
    </xf>
    <xf numFmtId="0" fontId="15" fillId="22" borderId="23" xfId="0" applyFont="1" applyFill="1" applyBorder="1" applyAlignment="1">
      <alignment horizontal="center" wrapText="1"/>
    </xf>
    <xf numFmtId="0" fontId="30" fillId="3" borderId="4" xfId="1" applyFont="1" applyFill="1" applyBorder="1" applyAlignment="1">
      <alignment horizontal="center" vertical="center" wrapText="1"/>
    </xf>
    <xf numFmtId="0" fontId="15" fillId="22" borderId="10" xfId="0" applyFont="1" applyFill="1" applyBorder="1" applyAlignment="1">
      <alignment horizontal="center" wrapText="1"/>
    </xf>
    <xf numFmtId="0" fontId="15" fillId="22" borderId="7" xfId="0" applyFont="1" applyFill="1" applyBorder="1" applyAlignment="1">
      <alignment horizontal="center" vertical="center" wrapText="1"/>
    </xf>
    <xf numFmtId="0" fontId="30" fillId="22" borderId="22" xfId="1" applyFont="1" applyFill="1" applyBorder="1" applyAlignment="1">
      <alignment horizontal="center" vertical="top" wrapText="1"/>
    </xf>
    <xf numFmtId="0" fontId="15" fillId="22" borderId="7" xfId="0" applyFont="1" applyFill="1" applyBorder="1" applyAlignment="1">
      <alignment vertical="top" wrapText="1"/>
    </xf>
    <xf numFmtId="0" fontId="33" fillId="22" borderId="4" xfId="1" applyFont="1" applyFill="1" applyBorder="1" applyAlignment="1">
      <alignment horizontal="left" vertical="top" wrapText="1"/>
    </xf>
    <xf numFmtId="0" fontId="30" fillId="22" borderId="23" xfId="1" applyFont="1" applyFill="1" applyBorder="1" applyAlignment="1">
      <alignment horizontal="left" vertical="top" wrapText="1"/>
    </xf>
    <xf numFmtId="0" fontId="30" fillId="22" borderId="7" xfId="1" applyFont="1" applyFill="1" applyBorder="1" applyAlignment="1">
      <alignment horizontal="left" vertical="top" wrapText="1"/>
    </xf>
    <xf numFmtId="0" fontId="15" fillId="22" borderId="0" xfId="0" applyFont="1" applyFill="1" applyAlignment="1">
      <alignment vertical="top" wrapText="1"/>
    </xf>
    <xf numFmtId="0" fontId="30" fillId="22" borderId="22" xfId="1" applyFont="1" applyFill="1" applyBorder="1" applyAlignment="1">
      <alignment horizontal="left" vertical="top" wrapText="1"/>
    </xf>
    <xf numFmtId="0" fontId="15" fillId="22" borderId="4" xfId="1" applyFont="1" applyFill="1" applyBorder="1" applyAlignment="1">
      <alignment horizontal="center" vertical="top" wrapText="1"/>
    </xf>
    <xf numFmtId="0" fontId="30" fillId="22" borderId="4" xfId="1" applyFont="1" applyFill="1" applyBorder="1" applyAlignment="1">
      <alignment horizontal="center" vertical="top" wrapText="1"/>
    </xf>
    <xf numFmtId="0" fontId="33" fillId="22" borderId="4" xfId="1" applyFont="1" applyFill="1" applyBorder="1" applyAlignment="1">
      <alignment horizontal="center" vertical="top" wrapText="1"/>
    </xf>
    <xf numFmtId="0" fontId="30" fillId="22" borderId="23" xfId="1" applyFont="1" applyFill="1" applyBorder="1" applyAlignment="1">
      <alignment horizontal="center" vertical="top" wrapText="1"/>
    </xf>
    <xf numFmtId="0" fontId="30" fillId="22" borderId="2" xfId="1" applyFont="1" applyFill="1" applyBorder="1" applyAlignment="1">
      <alignment horizontal="center" vertical="top" wrapText="1"/>
    </xf>
    <xf numFmtId="0" fontId="15" fillId="22" borderId="0" xfId="0" applyFont="1" applyFill="1" applyAlignment="1">
      <alignment horizontal="left" vertical="top" wrapText="1"/>
    </xf>
    <xf numFmtId="0" fontId="35" fillId="22" borderId="4" xfId="1" applyFont="1" applyFill="1" applyBorder="1" applyAlignment="1">
      <alignment horizontal="center" vertical="top" wrapText="1"/>
    </xf>
    <xf numFmtId="0" fontId="3" fillId="3" borderId="22" xfId="1" applyFont="1" applyFill="1" applyBorder="1" applyAlignment="1">
      <alignment horizontal="center" vertical="top" wrapText="1"/>
    </xf>
    <xf numFmtId="0" fontId="3" fillId="7" borderId="22" xfId="1" applyFont="1" applyFill="1" applyBorder="1" applyAlignment="1">
      <alignment horizontal="center" vertical="top" wrapText="1"/>
    </xf>
    <xf numFmtId="0" fontId="3" fillId="7" borderId="22" xfId="1" applyFont="1" applyFill="1" applyBorder="1" applyAlignment="1">
      <alignment horizontal="left" vertical="top" wrapText="1"/>
    </xf>
    <xf numFmtId="0" fontId="3" fillId="9" borderId="22" xfId="1" applyFont="1" applyFill="1" applyBorder="1" applyAlignment="1">
      <alignment horizontal="left" vertical="top" wrapText="1"/>
    </xf>
    <xf numFmtId="0" fontId="3" fillId="9" borderId="22" xfId="1" applyFont="1" applyFill="1" applyBorder="1" applyAlignment="1">
      <alignment horizontal="center" vertical="top" wrapText="1"/>
    </xf>
    <xf numFmtId="0" fontId="3" fillId="8" borderId="22" xfId="1" applyFont="1" applyFill="1" applyBorder="1" applyAlignment="1">
      <alignment horizontal="center" vertical="top" wrapText="1"/>
    </xf>
    <xf numFmtId="0" fontId="6" fillId="9" borderId="22" xfId="1" applyFont="1" applyFill="1" applyBorder="1" applyAlignment="1">
      <alignment horizontal="center" vertical="top" wrapText="1"/>
    </xf>
    <xf numFmtId="0" fontId="3" fillId="6" borderId="20" xfId="1" applyFont="1" applyFill="1" applyBorder="1" applyAlignment="1">
      <alignment horizontal="center" vertical="top" wrapText="1"/>
    </xf>
    <xf numFmtId="14" fontId="30" fillId="22" borderId="4" xfId="1" applyNumberFormat="1" applyFont="1" applyFill="1" applyBorder="1" applyAlignment="1">
      <alignment horizontal="center" vertical="top" wrapText="1"/>
    </xf>
    <xf numFmtId="0" fontId="30" fillId="22" borderId="9" xfId="1" applyFont="1" applyFill="1" applyBorder="1" applyAlignment="1">
      <alignment horizontal="center" vertical="top" wrapText="1"/>
    </xf>
    <xf numFmtId="14" fontId="30" fillId="22" borderId="23" xfId="1" applyNumberFormat="1" applyFont="1" applyFill="1" applyBorder="1" applyAlignment="1">
      <alignment horizontal="center" vertical="top" wrapText="1"/>
    </xf>
    <xf numFmtId="0" fontId="30" fillId="22" borderId="0" xfId="1" applyFont="1" applyFill="1" applyAlignment="1">
      <alignment horizontal="center" vertical="top" wrapText="1"/>
    </xf>
    <xf numFmtId="49" fontId="30" fillId="22" borderId="4" xfId="1" applyNumberFormat="1" applyFont="1" applyFill="1" applyBorder="1" applyAlignment="1">
      <alignment horizontal="center" vertical="top" wrapText="1"/>
    </xf>
    <xf numFmtId="49" fontId="30" fillId="22" borderId="20" xfId="1" applyNumberFormat="1" applyFont="1" applyFill="1" applyBorder="1" applyAlignment="1">
      <alignment horizontal="left" vertical="top" wrapText="1"/>
    </xf>
    <xf numFmtId="0" fontId="30" fillId="22" borderId="27" xfId="2" applyFont="1" applyFill="1" applyBorder="1" applyAlignment="1">
      <alignment horizontal="center" vertical="top" wrapText="1"/>
    </xf>
    <xf numFmtId="14" fontId="30" fillId="22" borderId="7" xfId="1" applyNumberFormat="1" applyFont="1" applyFill="1" applyBorder="1" applyAlignment="1">
      <alignment horizontal="center" vertical="top" wrapText="1"/>
    </xf>
    <xf numFmtId="49" fontId="30" fillId="22" borderId="22" xfId="1" applyNumberFormat="1" applyFont="1" applyFill="1" applyBorder="1" applyAlignment="1">
      <alignment horizontal="center" vertical="top" wrapText="1"/>
    </xf>
    <xf numFmtId="0" fontId="35" fillId="22" borderId="4" xfId="1" applyFont="1" applyFill="1" applyBorder="1" applyAlignment="1">
      <alignment horizontal="left" vertical="top" wrapText="1"/>
    </xf>
    <xf numFmtId="49" fontId="30" fillId="22" borderId="4" xfId="1" applyNumberFormat="1" applyFont="1" applyFill="1" applyBorder="1" applyAlignment="1">
      <alignment horizontal="left" vertical="top" wrapText="1"/>
    </xf>
    <xf numFmtId="14" fontId="30" fillId="22" borderId="4" xfId="1" applyNumberFormat="1" applyFont="1" applyFill="1" applyBorder="1" applyAlignment="1">
      <alignment horizontal="left" vertical="top" wrapText="1"/>
    </xf>
    <xf numFmtId="0" fontId="15" fillId="22" borderId="4" xfId="0" applyFont="1" applyFill="1" applyBorder="1" applyAlignment="1">
      <alignment horizontal="center" vertical="top" wrapText="1"/>
    </xf>
    <xf numFmtId="0" fontId="30" fillId="22" borderId="4" xfId="1" applyFont="1" applyFill="1" applyBorder="1" applyAlignment="1">
      <alignment vertical="top" wrapText="1"/>
    </xf>
    <xf numFmtId="0" fontId="15" fillId="22" borderId="7" xfId="0" applyFont="1" applyFill="1" applyBorder="1" applyAlignment="1">
      <alignment horizontal="center" vertical="top" wrapText="1"/>
    </xf>
    <xf numFmtId="0" fontId="15" fillId="22" borderId="4" xfId="0" applyFont="1" applyFill="1" applyBorder="1" applyAlignment="1">
      <alignment vertical="top" wrapText="1"/>
    </xf>
    <xf numFmtId="0" fontId="15" fillId="22" borderId="4" xfId="0" applyFont="1" applyFill="1" applyBorder="1" applyAlignment="1">
      <alignment horizontal="left" vertical="top" wrapText="1"/>
    </xf>
    <xf numFmtId="0" fontId="30" fillId="22" borderId="4" xfId="0" applyFont="1" applyFill="1" applyBorder="1" applyAlignment="1">
      <alignment horizontal="center" vertical="top" wrapText="1"/>
    </xf>
    <xf numFmtId="0" fontId="15" fillId="22" borderId="23" xfId="0" applyFont="1" applyFill="1" applyBorder="1" applyAlignment="1">
      <alignment horizontal="center" vertical="top" wrapText="1"/>
    </xf>
    <xf numFmtId="0" fontId="15" fillId="22" borderId="22" xfId="0" applyFont="1" applyFill="1" applyBorder="1" applyAlignment="1">
      <alignment horizontal="center" vertical="top" wrapText="1"/>
    </xf>
    <xf numFmtId="14" fontId="30" fillId="22" borderId="22" xfId="1" applyNumberFormat="1" applyFont="1" applyFill="1" applyBorder="1" applyAlignment="1">
      <alignment horizontal="center" vertical="top" wrapText="1"/>
    </xf>
    <xf numFmtId="0" fontId="30" fillId="22" borderId="1" xfId="1" applyFont="1" applyFill="1" applyBorder="1" applyAlignment="1">
      <alignment horizontal="center" vertical="top" wrapText="1"/>
    </xf>
    <xf numFmtId="0" fontId="36" fillId="22" borderId="0" xfId="0" applyFont="1" applyFill="1" applyAlignment="1">
      <alignment horizontal="left" vertical="top"/>
    </xf>
    <xf numFmtId="0" fontId="15" fillId="22" borderId="22" xfId="1" applyFont="1" applyFill="1" applyBorder="1" applyAlignment="1">
      <alignment horizontal="center" vertical="top" wrapText="1"/>
    </xf>
    <xf numFmtId="0" fontId="30" fillId="22" borderId="25" xfId="1" applyFont="1" applyFill="1" applyBorder="1" applyAlignment="1">
      <alignment horizontal="center" vertical="top" wrapText="1"/>
    </xf>
    <xf numFmtId="0" fontId="30" fillId="22" borderId="3" xfId="1" applyFont="1" applyFill="1" applyBorder="1" applyAlignment="1">
      <alignment horizontal="center" vertical="top" wrapText="1"/>
    </xf>
    <xf numFmtId="0" fontId="15" fillId="22" borderId="0" xfId="0" applyFont="1" applyFill="1" applyAlignment="1">
      <alignment vertical="top"/>
    </xf>
    <xf numFmtId="0" fontId="15" fillId="22" borderId="4" xfId="0" applyFont="1" applyFill="1" applyBorder="1" applyAlignment="1">
      <alignment vertical="top"/>
    </xf>
    <xf numFmtId="0" fontId="15" fillId="22" borderId="4" xfId="1" applyFont="1" applyFill="1" applyBorder="1" applyAlignment="1">
      <alignment horizontal="left" vertical="top" wrapText="1"/>
    </xf>
    <xf numFmtId="0" fontId="1" fillId="22" borderId="4" xfId="1" applyFont="1" applyFill="1" applyBorder="1" applyAlignment="1">
      <alignment horizontal="left" vertical="top" wrapText="1"/>
    </xf>
    <xf numFmtId="0" fontId="15" fillId="22" borderId="22" xfId="0" applyFont="1" applyFill="1" applyBorder="1" applyAlignment="1">
      <alignment horizontal="left" vertical="top" wrapText="1"/>
    </xf>
    <xf numFmtId="0" fontId="33" fillId="22" borderId="4" xfId="0" applyFont="1" applyFill="1" applyBorder="1" applyAlignment="1">
      <alignment horizontal="left" vertical="top" wrapText="1"/>
    </xf>
    <xf numFmtId="0" fontId="15" fillId="22" borderId="7" xfId="0" applyFont="1" applyFill="1" applyBorder="1" applyAlignment="1">
      <alignment horizontal="left" vertical="top" wrapText="1"/>
    </xf>
    <xf numFmtId="0" fontId="30" fillId="22" borderId="7" xfId="0" applyFont="1" applyFill="1" applyBorder="1" applyAlignment="1">
      <alignment horizontal="left" vertical="top" wrapText="1"/>
    </xf>
    <xf numFmtId="0" fontId="30" fillId="22" borderId="24" xfId="1" applyFont="1" applyFill="1" applyBorder="1" applyAlignment="1">
      <alignment horizontal="left" vertical="top" wrapText="1"/>
    </xf>
    <xf numFmtId="0" fontId="15" fillId="22" borderId="22" xfId="0" applyFont="1" applyFill="1" applyBorder="1" applyAlignment="1">
      <alignment horizontal="center" vertical="top"/>
    </xf>
    <xf numFmtId="0" fontId="15" fillId="22" borderId="0" xfId="0" applyFont="1" applyFill="1" applyAlignment="1">
      <alignment horizontal="left" vertical="top"/>
    </xf>
    <xf numFmtId="0" fontId="1" fillId="22" borderId="4" xfId="1" quotePrefix="1" applyFont="1" applyFill="1" applyBorder="1" applyAlignment="1">
      <alignment horizontal="center" vertical="center" wrapText="1"/>
    </xf>
    <xf numFmtId="0" fontId="30" fillId="12" borderId="4" xfId="1" applyFont="1" applyFill="1" applyBorder="1" applyAlignment="1">
      <alignment horizontal="center" vertical="center" wrapText="1"/>
    </xf>
    <xf numFmtId="0" fontId="33" fillId="22" borderId="22" xfId="1" applyFont="1" applyFill="1" applyBorder="1" applyAlignment="1">
      <alignment horizontal="center" vertical="top" wrapText="1"/>
    </xf>
    <xf numFmtId="0" fontId="14" fillId="10" borderId="13" xfId="0" applyFont="1" applyFill="1" applyBorder="1" applyAlignment="1">
      <alignment horizontal="center" vertical="center" textRotation="90" wrapText="1"/>
    </xf>
    <xf numFmtId="0" fontId="14" fillId="10" borderId="14" xfId="0" applyFont="1" applyFill="1" applyBorder="1" applyAlignment="1">
      <alignment horizontal="center" vertical="center" textRotation="90" wrapText="1"/>
    </xf>
    <xf numFmtId="0" fontId="30" fillId="22" borderId="22" xfId="1" applyFont="1" applyFill="1" applyBorder="1" applyAlignment="1">
      <alignment horizontal="left" vertical="top" wrapText="1"/>
    </xf>
    <xf numFmtId="0" fontId="30" fillId="22" borderId="23" xfId="1" applyFont="1" applyFill="1" applyBorder="1" applyAlignment="1">
      <alignment horizontal="left" vertical="top" wrapText="1"/>
    </xf>
    <xf numFmtId="14" fontId="30" fillId="22" borderId="22" xfId="1" applyNumberFormat="1" applyFont="1" applyFill="1" applyBorder="1" applyAlignment="1">
      <alignment horizontal="center" vertical="top" wrapText="1"/>
    </xf>
    <xf numFmtId="0" fontId="30" fillId="22" borderId="23" xfId="1" applyFont="1" applyFill="1" applyBorder="1" applyAlignment="1">
      <alignment horizontal="center" vertical="top" wrapText="1"/>
    </xf>
    <xf numFmtId="0" fontId="30" fillId="22" borderId="22" xfId="1" applyFont="1" applyFill="1" applyBorder="1" applyAlignment="1">
      <alignment horizontal="center" vertical="top" wrapText="1"/>
    </xf>
    <xf numFmtId="0" fontId="15" fillId="22" borderId="22" xfId="0" applyFont="1" applyFill="1" applyBorder="1" applyAlignment="1">
      <alignment horizontal="center" wrapText="1"/>
    </xf>
    <xf numFmtId="0" fontId="15" fillId="22" borderId="23" xfId="0" applyFont="1" applyFill="1" applyBorder="1" applyAlignment="1">
      <alignment horizontal="center" wrapText="1"/>
    </xf>
    <xf numFmtId="0" fontId="30" fillId="22" borderId="22" xfId="1" applyFont="1" applyFill="1" applyBorder="1" applyAlignment="1">
      <alignment horizontal="center" vertical="center" wrapText="1"/>
    </xf>
    <xf numFmtId="0" fontId="30" fillId="22" borderId="7" xfId="1" applyFont="1" applyFill="1" applyBorder="1" applyAlignment="1">
      <alignment horizontal="center" vertical="center" wrapText="1"/>
    </xf>
    <xf numFmtId="0" fontId="30" fillId="22" borderId="7" xfId="1" applyFont="1" applyFill="1" applyBorder="1" applyAlignment="1">
      <alignment horizontal="center" vertical="top" wrapText="1"/>
    </xf>
    <xf numFmtId="0" fontId="15" fillId="22" borderId="7" xfId="0" applyFont="1" applyFill="1" applyBorder="1" applyAlignment="1">
      <alignment horizontal="center" wrapText="1"/>
    </xf>
    <xf numFmtId="0" fontId="30" fillId="21" borderId="22" xfId="1" applyFont="1" applyFill="1" applyBorder="1" applyAlignment="1">
      <alignment horizontal="center" vertical="center" wrapText="1"/>
    </xf>
    <xf numFmtId="0" fontId="30" fillId="21" borderId="7" xfId="1" applyFont="1" applyFill="1" applyBorder="1" applyAlignment="1">
      <alignment horizontal="center" vertical="center" wrapText="1"/>
    </xf>
    <xf numFmtId="0" fontId="1" fillId="22" borderId="22" xfId="1" applyFont="1" applyFill="1" applyBorder="1" applyAlignment="1">
      <alignment horizontal="center" vertical="center" wrapText="1"/>
    </xf>
    <xf numFmtId="0" fontId="1" fillId="22" borderId="7" xfId="1" applyFont="1" applyFill="1" applyBorder="1" applyAlignment="1">
      <alignment horizontal="center" vertical="center" wrapText="1"/>
    </xf>
    <xf numFmtId="0" fontId="30" fillId="22" borderId="7" xfId="1" applyFont="1" applyFill="1" applyBorder="1" applyAlignment="1">
      <alignment horizontal="left" vertical="top" wrapText="1"/>
    </xf>
    <xf numFmtId="0" fontId="15" fillId="22" borderId="22" xfId="0" applyFont="1" applyFill="1" applyBorder="1" applyAlignment="1">
      <alignment horizontal="center" vertical="top" wrapText="1"/>
    </xf>
    <xf numFmtId="0" fontId="15" fillId="22" borderId="23" xfId="0" applyFont="1" applyFill="1" applyBorder="1" applyAlignment="1">
      <alignment horizontal="center" vertical="top" wrapText="1"/>
    </xf>
    <xf numFmtId="0" fontId="15" fillId="22" borderId="7" xfId="0" applyFont="1" applyFill="1" applyBorder="1" applyAlignment="1">
      <alignment horizontal="center" vertical="top" wrapText="1"/>
    </xf>
    <xf numFmtId="0" fontId="30" fillId="22" borderId="22" xfId="1" applyFont="1" applyFill="1" applyBorder="1" applyAlignment="1">
      <alignment vertical="top"/>
    </xf>
    <xf numFmtId="0" fontId="30" fillId="22" borderId="7" xfId="1" applyFont="1" applyFill="1" applyBorder="1" applyAlignment="1">
      <alignment vertical="top"/>
    </xf>
    <xf numFmtId="0" fontId="30" fillId="22" borderId="23" xfId="1" applyFont="1" applyFill="1" applyBorder="1" applyAlignment="1">
      <alignment horizontal="center" vertical="center" wrapText="1"/>
    </xf>
    <xf numFmtId="0" fontId="32" fillId="22" borderId="22" xfId="0" applyFont="1" applyFill="1" applyBorder="1" applyAlignment="1">
      <alignment horizontal="center" wrapText="1"/>
    </xf>
    <xf numFmtId="0" fontId="32" fillId="22" borderId="7" xfId="0" applyFont="1" applyFill="1" applyBorder="1" applyAlignment="1">
      <alignment horizontal="center" wrapText="1"/>
    </xf>
    <xf numFmtId="0" fontId="32" fillId="22" borderId="23" xfId="0" applyFont="1" applyFill="1" applyBorder="1" applyAlignment="1">
      <alignment horizontal="center" wrapText="1"/>
    </xf>
    <xf numFmtId="0" fontId="15" fillId="22" borderId="22" xfId="0" applyFont="1" applyFill="1" applyBorder="1" applyAlignment="1">
      <alignment horizontal="center" vertical="center" wrapText="1"/>
    </xf>
    <xf numFmtId="0" fontId="15" fillId="22" borderId="7" xfId="0" applyFont="1" applyFill="1" applyBorder="1" applyAlignment="1">
      <alignment horizontal="center" vertical="center" wrapText="1"/>
    </xf>
    <xf numFmtId="0" fontId="15" fillId="0" borderId="17" xfId="0" applyFont="1" applyBorder="1" applyAlignment="1">
      <alignment horizontal="center" vertical="center"/>
    </xf>
    <xf numFmtId="0" fontId="15" fillId="0" borderId="0" xfId="0" applyFont="1" applyAlignment="1">
      <alignment horizontal="center" vertical="center"/>
    </xf>
    <xf numFmtId="0" fontId="15" fillId="22" borderId="18" xfId="0" applyFont="1" applyFill="1" applyBorder="1" applyAlignment="1">
      <alignment horizontal="center"/>
    </xf>
    <xf numFmtId="14" fontId="30" fillId="22" borderId="7" xfId="1" applyNumberFormat="1" applyFont="1" applyFill="1" applyBorder="1" applyAlignment="1">
      <alignment horizontal="center" vertical="top" wrapText="1"/>
    </xf>
    <xf numFmtId="0" fontId="30" fillId="22" borderId="23" xfId="1" applyFont="1" applyFill="1" applyBorder="1" applyAlignment="1">
      <alignment vertical="center" wrapText="1"/>
    </xf>
    <xf numFmtId="0" fontId="30" fillId="22" borderId="7" xfId="1" applyFont="1" applyFill="1" applyBorder="1" applyAlignment="1">
      <alignment vertical="center" wrapText="1"/>
    </xf>
    <xf numFmtId="0" fontId="6" fillId="7" borderId="4" xfId="1" applyFont="1" applyFill="1" applyBorder="1" applyAlignment="1">
      <alignment horizontal="center" vertical="center" textRotation="90" wrapText="1"/>
    </xf>
    <xf numFmtId="0" fontId="6" fillId="7" borderId="22" xfId="1" applyFont="1" applyFill="1" applyBorder="1" applyAlignment="1">
      <alignment horizontal="center" vertical="center" textRotation="90" wrapText="1"/>
    </xf>
    <xf numFmtId="0" fontId="1" fillId="22" borderId="23" xfId="1" applyFont="1" applyFill="1" applyBorder="1" applyAlignment="1">
      <alignment horizontal="center" vertical="center" wrapText="1"/>
    </xf>
    <xf numFmtId="0" fontId="30" fillId="22" borderId="18" xfId="0" applyFont="1" applyFill="1" applyBorder="1" applyAlignment="1">
      <alignment horizontal="center" vertical="center"/>
    </xf>
    <xf numFmtId="0" fontId="30" fillId="22" borderId="8" xfId="0" applyFont="1" applyFill="1" applyBorder="1" applyAlignment="1">
      <alignment horizontal="center" vertical="center"/>
    </xf>
    <xf numFmtId="0" fontId="15" fillId="10" borderId="11" xfId="0" applyFont="1" applyFill="1" applyBorder="1" applyAlignment="1">
      <alignment horizontal="center" vertical="center" wrapText="1"/>
    </xf>
    <xf numFmtId="0" fontId="15" fillId="10" borderId="5" xfId="0" applyFont="1" applyFill="1" applyBorder="1" applyAlignment="1">
      <alignment horizontal="center" vertical="center" wrapText="1"/>
    </xf>
    <xf numFmtId="0" fontId="15" fillId="10" borderId="6" xfId="0" applyFont="1" applyFill="1" applyBorder="1" applyAlignment="1">
      <alignment horizontal="center" vertical="center" wrapText="1"/>
    </xf>
    <xf numFmtId="0" fontId="15" fillId="22" borderId="23" xfId="0" applyFont="1" applyFill="1" applyBorder="1" applyAlignment="1">
      <alignment horizontal="center" vertical="center" wrapText="1"/>
    </xf>
    <xf numFmtId="0" fontId="5" fillId="5" borderId="21" xfId="1" applyFont="1" applyFill="1" applyBorder="1" applyAlignment="1">
      <alignment horizontal="left" vertical="center" wrapText="1"/>
    </xf>
    <xf numFmtId="0" fontId="5" fillId="5" borderId="20" xfId="1" applyFont="1" applyFill="1" applyBorder="1" applyAlignment="1">
      <alignment horizontal="left" vertical="center" wrapText="1"/>
    </xf>
    <xf numFmtId="0" fontId="5" fillId="5" borderId="24" xfId="1" applyFont="1" applyFill="1" applyBorder="1" applyAlignment="1">
      <alignment horizontal="left" vertical="center" wrapText="1"/>
    </xf>
    <xf numFmtId="0" fontId="5" fillId="5" borderId="18" xfId="1" applyFont="1" applyFill="1" applyBorder="1" applyAlignment="1">
      <alignment horizontal="left" vertical="center" wrapText="1"/>
    </xf>
    <xf numFmtId="0" fontId="5" fillId="5" borderId="10" xfId="1" applyFont="1" applyFill="1" applyBorder="1" applyAlignment="1">
      <alignment horizontal="left" vertical="center" wrapText="1"/>
    </xf>
    <xf numFmtId="0" fontId="5" fillId="5" borderId="8" xfId="1" applyFont="1" applyFill="1" applyBorder="1" applyAlignment="1">
      <alignment horizontal="left" vertical="center" wrapText="1"/>
    </xf>
    <xf numFmtId="0" fontId="4" fillId="5" borderId="4" xfId="1" applyFont="1" applyFill="1" applyBorder="1" applyAlignment="1">
      <alignment horizontal="left" vertical="center" wrapText="1"/>
    </xf>
    <xf numFmtId="0" fontId="5" fillId="5" borderId="4" xfId="1" applyFont="1" applyFill="1" applyBorder="1" applyAlignment="1">
      <alignment horizontal="left" vertical="center" wrapText="1"/>
    </xf>
    <xf numFmtId="0" fontId="4" fillId="4" borderId="26" xfId="1" applyFont="1" applyFill="1" applyBorder="1" applyAlignment="1">
      <alignment horizontal="center" vertical="center"/>
    </xf>
    <xf numFmtId="0" fontId="4" fillId="4" borderId="2" xfId="1" applyFont="1" applyFill="1" applyBorder="1" applyAlignment="1">
      <alignment horizontal="center" vertical="center"/>
    </xf>
    <xf numFmtId="14" fontId="4" fillId="5" borderId="21" xfId="1" applyNumberFormat="1" applyFont="1" applyFill="1" applyBorder="1" applyAlignment="1">
      <alignment horizontal="center" vertical="top" wrapText="1"/>
    </xf>
    <xf numFmtId="0" fontId="4" fillId="5" borderId="25" xfId="1" applyFont="1" applyFill="1" applyBorder="1" applyAlignment="1">
      <alignment horizontal="center" vertical="top" wrapText="1"/>
    </xf>
    <xf numFmtId="0" fontId="4" fillId="5" borderId="20" xfId="1" applyFont="1" applyFill="1" applyBorder="1" applyAlignment="1">
      <alignment horizontal="center" vertical="top" wrapText="1"/>
    </xf>
    <xf numFmtId="1" fontId="5" fillId="5" borderId="3" xfId="1" applyNumberFormat="1" applyFont="1" applyFill="1" applyBorder="1" applyAlignment="1">
      <alignment horizontal="center" vertical="center" wrapText="1"/>
    </xf>
    <xf numFmtId="1" fontId="5" fillId="5" borderId="2" xfId="1" applyNumberFormat="1" applyFont="1" applyFill="1" applyBorder="1" applyAlignment="1">
      <alignment horizontal="center" vertical="center" wrapText="1"/>
    </xf>
    <xf numFmtId="1" fontId="5" fillId="5" borderId="1" xfId="1" applyNumberFormat="1" applyFont="1" applyFill="1" applyBorder="1" applyAlignment="1">
      <alignment horizontal="center" vertical="center" wrapText="1"/>
    </xf>
    <xf numFmtId="0" fontId="4" fillId="5" borderId="21" xfId="1" applyFont="1" applyFill="1" applyBorder="1" applyAlignment="1">
      <alignment horizontal="left" vertical="top" wrapText="1"/>
    </xf>
    <xf numFmtId="0" fontId="4" fillId="5" borderId="20" xfId="1" applyFont="1" applyFill="1" applyBorder="1" applyAlignment="1">
      <alignment horizontal="left" vertical="top" wrapText="1"/>
    </xf>
    <xf numFmtId="0" fontId="4" fillId="5" borderId="24" xfId="1" applyFont="1" applyFill="1" applyBorder="1" applyAlignment="1">
      <alignment horizontal="left" vertical="top" wrapText="1"/>
    </xf>
    <xf numFmtId="0" fontId="4" fillId="5" borderId="18" xfId="1" applyFont="1" applyFill="1" applyBorder="1" applyAlignment="1">
      <alignment horizontal="left" vertical="top" wrapText="1"/>
    </xf>
    <xf numFmtId="0" fontId="4" fillId="5" borderId="10" xfId="1" applyFont="1" applyFill="1" applyBorder="1" applyAlignment="1">
      <alignment horizontal="left" vertical="top" wrapText="1"/>
    </xf>
    <xf numFmtId="0" fontId="4" fillId="5" borderId="8" xfId="1" applyFont="1" applyFill="1" applyBorder="1" applyAlignment="1">
      <alignment horizontal="left" vertical="top" wrapText="1"/>
    </xf>
    <xf numFmtId="14" fontId="4" fillId="5" borderId="22" xfId="1" applyNumberFormat="1" applyFont="1" applyFill="1" applyBorder="1" applyAlignment="1">
      <alignment horizontal="center" vertical="center" wrapText="1"/>
    </xf>
    <xf numFmtId="14" fontId="4" fillId="5" borderId="23" xfId="1" applyNumberFormat="1" applyFont="1" applyFill="1" applyBorder="1" applyAlignment="1">
      <alignment horizontal="center" vertical="center" wrapText="1"/>
    </xf>
    <xf numFmtId="14" fontId="4" fillId="5" borderId="7" xfId="1" applyNumberFormat="1" applyFont="1" applyFill="1" applyBorder="1" applyAlignment="1">
      <alignment horizontal="center" vertical="center" wrapText="1"/>
    </xf>
    <xf numFmtId="0" fontId="4" fillId="5" borderId="22" xfId="1" applyFont="1" applyFill="1" applyBorder="1" applyAlignment="1">
      <alignment horizontal="left" vertical="center" wrapText="1"/>
    </xf>
    <xf numFmtId="0" fontId="4" fillId="5" borderId="23" xfId="1" applyFont="1" applyFill="1" applyBorder="1" applyAlignment="1">
      <alignment horizontal="left" vertical="center" wrapText="1"/>
    </xf>
    <xf numFmtId="0" fontId="4" fillId="5" borderId="7" xfId="1" applyFont="1" applyFill="1" applyBorder="1" applyAlignment="1">
      <alignment horizontal="left" vertical="center" wrapText="1"/>
    </xf>
    <xf numFmtId="0" fontId="4" fillId="5" borderId="3" xfId="1" applyFont="1" applyFill="1" applyBorder="1" applyAlignment="1">
      <alignment horizontal="left" vertical="center" wrapText="1"/>
    </xf>
    <xf numFmtId="0" fontId="4" fillId="5" borderId="1" xfId="1" applyFont="1" applyFill="1" applyBorder="1" applyAlignment="1">
      <alignment horizontal="left" vertical="center" wrapText="1"/>
    </xf>
    <xf numFmtId="0" fontId="4" fillId="5" borderId="25" xfId="1" applyFont="1" applyFill="1" applyBorder="1" applyAlignment="1">
      <alignment horizontal="left" vertical="top" wrapText="1"/>
    </xf>
    <xf numFmtId="14" fontId="4" fillId="5" borderId="21" xfId="1" applyNumberFormat="1" applyFont="1" applyFill="1" applyBorder="1" applyAlignment="1">
      <alignment horizontal="left" vertical="center" wrapText="1"/>
    </xf>
    <xf numFmtId="14" fontId="4" fillId="5" borderId="25" xfId="1" applyNumberFormat="1" applyFont="1" applyFill="1" applyBorder="1" applyAlignment="1">
      <alignment horizontal="left" vertical="center" wrapText="1"/>
    </xf>
    <xf numFmtId="14" fontId="4" fillId="5" borderId="24" xfId="1" applyNumberFormat="1" applyFont="1" applyFill="1" applyBorder="1" applyAlignment="1">
      <alignment horizontal="left" vertical="center" wrapText="1"/>
    </xf>
    <xf numFmtId="14" fontId="4" fillId="5" borderId="0" xfId="1" applyNumberFormat="1" applyFont="1" applyFill="1" applyAlignment="1">
      <alignment horizontal="left" vertical="center" wrapText="1"/>
    </xf>
    <xf numFmtId="14" fontId="4" fillId="5" borderId="10" xfId="1" applyNumberFormat="1" applyFont="1" applyFill="1" applyBorder="1" applyAlignment="1">
      <alignment horizontal="left" vertical="center" wrapText="1"/>
    </xf>
    <xf numFmtId="14" fontId="4" fillId="5" borderId="9" xfId="1" applyNumberFormat="1" applyFont="1" applyFill="1" applyBorder="1" applyAlignment="1">
      <alignment horizontal="left" vertical="center" wrapText="1"/>
    </xf>
    <xf numFmtId="0" fontId="24" fillId="22" borderId="0" xfId="0" applyFont="1" applyFill="1" applyAlignment="1">
      <alignment horizontal="right" vertical="center"/>
    </xf>
    <xf numFmtId="0" fontId="20" fillId="0" borderId="4" xfId="0" applyFont="1" applyBorder="1" applyAlignment="1">
      <alignment horizontal="left" vertical="center"/>
    </xf>
    <xf numFmtId="0" fontId="24" fillId="22" borderId="0" xfId="0" applyFont="1" applyFill="1" applyAlignment="1">
      <alignment horizontal="center" vertical="center"/>
    </xf>
    <xf numFmtId="0" fontId="12" fillId="0" borderId="21" xfId="0" applyFont="1" applyBorder="1" applyAlignment="1">
      <alignment horizontal="center"/>
    </xf>
    <xf numFmtId="0" fontId="12" fillId="0" borderId="25" xfId="0" applyFont="1" applyBorder="1" applyAlignment="1">
      <alignment horizontal="center"/>
    </xf>
    <xf numFmtId="0" fontId="12" fillId="0" borderId="20" xfId="0" applyFont="1" applyBorder="1" applyAlignment="1">
      <alignment horizontal="center"/>
    </xf>
    <xf numFmtId="0" fontId="12" fillId="0" borderId="24" xfId="0" applyFont="1" applyBorder="1" applyAlignment="1">
      <alignment horizontal="center"/>
    </xf>
    <xf numFmtId="0" fontId="12" fillId="0" borderId="0" xfId="0" applyFont="1" applyAlignment="1">
      <alignment horizontal="center"/>
    </xf>
    <xf numFmtId="0" fontId="12" fillId="0" borderId="18" xfId="0" applyFont="1" applyBorder="1" applyAlignment="1">
      <alignment horizontal="center"/>
    </xf>
    <xf numFmtId="0" fontId="12" fillId="0" borderId="10" xfId="0" applyFont="1" applyBorder="1" applyAlignment="1">
      <alignment horizontal="center"/>
    </xf>
    <xf numFmtId="0" fontId="12" fillId="0" borderId="9" xfId="0" applyFont="1" applyBorder="1" applyAlignment="1">
      <alignment horizontal="center"/>
    </xf>
    <xf numFmtId="0" fontId="12" fillId="0" borderId="8" xfId="0" applyFont="1" applyBorder="1" applyAlignment="1">
      <alignment horizontal="center"/>
    </xf>
    <xf numFmtId="0" fontId="0" fillId="0" borderId="10"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22" fillId="0" borderId="21" xfId="0" applyFont="1" applyBorder="1" applyAlignment="1">
      <alignment horizontal="center" vertical="center"/>
    </xf>
    <xf numFmtId="0" fontId="22" fillId="0" borderId="25" xfId="0" applyFont="1" applyBorder="1" applyAlignment="1">
      <alignment horizontal="center" vertical="center"/>
    </xf>
    <xf numFmtId="0" fontId="22" fillId="0" borderId="20" xfId="0" applyFont="1" applyBorder="1" applyAlignment="1">
      <alignment horizontal="center" vertical="center"/>
    </xf>
    <xf numFmtId="0" fontId="22" fillId="0" borderId="24" xfId="0" applyFont="1" applyBorder="1" applyAlignment="1">
      <alignment horizontal="center" vertical="center"/>
    </xf>
    <xf numFmtId="0" fontId="22" fillId="0" borderId="0" xfId="0" applyFont="1" applyAlignment="1">
      <alignment horizontal="center" vertical="center"/>
    </xf>
    <xf numFmtId="0" fontId="22" fillId="0" borderId="18" xfId="0" applyFont="1" applyBorder="1" applyAlignment="1">
      <alignment horizontal="center" vertical="center"/>
    </xf>
    <xf numFmtId="0" fontId="13" fillId="5" borderId="3"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1" xfId="0" applyFont="1" applyFill="1" applyBorder="1" applyAlignment="1">
      <alignment horizontal="center" vertical="center"/>
    </xf>
    <xf numFmtId="0" fontId="13" fillId="5" borderId="3" xfId="0" applyFont="1" applyFill="1" applyBorder="1" applyAlignment="1">
      <alignment horizontal="left" vertical="center"/>
    </xf>
    <xf numFmtId="0" fontId="14" fillId="5" borderId="2" xfId="0" applyFont="1" applyFill="1" applyBorder="1" applyAlignment="1">
      <alignment horizontal="left" vertical="center"/>
    </xf>
    <xf numFmtId="0" fontId="14" fillId="5" borderId="1" xfId="0" applyFont="1" applyFill="1" applyBorder="1" applyAlignment="1">
      <alignment horizontal="left" vertical="center"/>
    </xf>
    <xf numFmtId="0" fontId="2" fillId="18" borderId="4" xfId="1" applyFill="1" applyBorder="1" applyAlignment="1">
      <alignment horizontal="center" vertical="center" wrapText="1"/>
    </xf>
    <xf numFmtId="0" fontId="5" fillId="18" borderId="4" xfId="1" applyFont="1" applyFill="1" applyBorder="1" applyAlignment="1">
      <alignment horizontal="center" vertical="center" wrapText="1"/>
    </xf>
    <xf numFmtId="0" fontId="20" fillId="0" borderId="4" xfId="0" applyFont="1" applyBorder="1" applyAlignment="1">
      <alignment horizontal="center" vertical="center"/>
    </xf>
    <xf numFmtId="0" fontId="20" fillId="0" borderId="4" xfId="0" applyFont="1" applyBorder="1" applyAlignment="1">
      <alignment horizontal="center" vertical="center" wrapText="1"/>
    </xf>
    <xf numFmtId="0" fontId="12" fillId="0" borderId="24" xfId="0" applyFont="1" applyBorder="1" applyAlignment="1">
      <alignment horizontal="center" vertical="center"/>
    </xf>
    <xf numFmtId="0" fontId="12" fillId="0" borderId="0" xfId="0" applyFont="1" applyAlignment="1">
      <alignment horizontal="center" vertical="center"/>
    </xf>
    <xf numFmtId="0" fontId="12" fillId="0" borderId="18" xfId="0" applyFont="1" applyBorder="1" applyAlignment="1">
      <alignment horizontal="center" vertical="center"/>
    </xf>
    <xf numFmtId="0" fontId="4" fillId="5" borderId="2" xfId="1" applyFont="1" applyFill="1" applyBorder="1" applyAlignment="1">
      <alignment horizontal="left" vertical="center" wrapText="1"/>
    </xf>
    <xf numFmtId="0" fontId="4" fillId="5" borderId="3" xfId="1" applyFont="1" applyFill="1" applyBorder="1" applyAlignment="1">
      <alignment horizontal="center" vertical="center" wrapText="1"/>
    </xf>
    <xf numFmtId="0" fontId="4" fillId="5" borderId="2" xfId="1" applyFont="1" applyFill="1" applyBorder="1" applyAlignment="1">
      <alignment horizontal="center" vertical="center" wrapText="1"/>
    </xf>
    <xf numFmtId="0" fontId="4" fillId="5" borderId="1" xfId="1" applyFont="1" applyFill="1" applyBorder="1" applyAlignment="1">
      <alignment horizontal="center" vertical="center" wrapText="1"/>
    </xf>
    <xf numFmtId="0" fontId="15" fillId="22" borderId="22" xfId="0" applyFont="1" applyFill="1" applyBorder="1" applyAlignment="1">
      <alignment horizontal="left" vertical="top" wrapText="1"/>
    </xf>
    <xf numFmtId="0" fontId="15" fillId="22" borderId="23" xfId="0" applyFont="1" applyFill="1" applyBorder="1" applyAlignment="1">
      <alignment horizontal="left" vertical="top" wrapText="1"/>
    </xf>
    <xf numFmtId="0" fontId="15" fillId="22" borderId="7" xfId="0" applyFont="1" applyFill="1" applyBorder="1" applyAlignment="1">
      <alignment horizontal="left" vertical="top" wrapText="1"/>
    </xf>
    <xf numFmtId="0" fontId="30" fillId="22" borderId="22" xfId="1" applyFont="1" applyFill="1" applyBorder="1" applyAlignment="1">
      <alignment vertical="top" wrapText="1"/>
    </xf>
    <xf numFmtId="0" fontId="30" fillId="22" borderId="23" xfId="1" applyFont="1" applyFill="1" applyBorder="1" applyAlignment="1">
      <alignment vertical="top" wrapText="1"/>
    </xf>
    <xf numFmtId="0" fontId="30" fillId="22" borderId="7" xfId="1" applyFont="1" applyFill="1" applyBorder="1" applyAlignment="1">
      <alignment vertical="top" wrapText="1"/>
    </xf>
    <xf numFmtId="0" fontId="30" fillId="22" borderId="24" xfId="1" applyFont="1" applyFill="1" applyBorder="1" applyAlignment="1">
      <alignment horizontal="center" vertical="center" wrapText="1"/>
    </xf>
    <xf numFmtId="0" fontId="33" fillId="22" borderId="7" xfId="1" applyFont="1" applyFill="1" applyBorder="1" applyAlignment="1">
      <alignment horizontal="center" vertical="center" wrapText="1"/>
    </xf>
    <xf numFmtId="0" fontId="30" fillId="22" borderId="22" xfId="1" applyFont="1" applyFill="1" applyBorder="1" applyAlignment="1">
      <alignment horizontal="left" vertical="center" wrapText="1"/>
    </xf>
    <xf numFmtId="0" fontId="33" fillId="22" borderId="7" xfId="1" applyFont="1" applyFill="1" applyBorder="1" applyAlignment="1">
      <alignment horizontal="left" vertical="center" wrapText="1"/>
    </xf>
    <xf numFmtId="0" fontId="30" fillId="22" borderId="22" xfId="1" applyFont="1" applyFill="1" applyBorder="1" applyAlignment="1">
      <alignment horizontal="center" wrapText="1"/>
    </xf>
    <xf numFmtId="0" fontId="30" fillId="22" borderId="23" xfId="1" applyFont="1" applyFill="1" applyBorder="1" applyAlignment="1">
      <alignment horizont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20" fillId="0" borderId="13" xfId="0" applyFont="1" applyBorder="1" applyAlignment="1">
      <alignment vertical="center" wrapText="1"/>
    </xf>
    <xf numFmtId="0" fontId="20" fillId="0" borderId="14" xfId="0" applyFont="1" applyBorder="1" applyAlignment="1">
      <alignment vertical="center" wrapText="1"/>
    </xf>
    <xf numFmtId="0" fontId="20" fillId="0" borderId="15" xfId="0" applyFont="1" applyBorder="1" applyAlignment="1">
      <alignment vertical="center" wrapText="1"/>
    </xf>
    <xf numFmtId="0" fontId="25" fillId="0" borderId="0" xfId="0" applyFont="1" applyAlignment="1">
      <alignment horizontal="center" vertical="center" wrapText="1"/>
    </xf>
    <xf numFmtId="0" fontId="19" fillId="14" borderId="11" xfId="0" applyFont="1" applyFill="1" applyBorder="1" applyAlignment="1">
      <alignment horizontal="center" vertical="center" wrapText="1"/>
    </xf>
    <xf numFmtId="0" fontId="19" fillId="14" borderId="6" xfId="0" applyFont="1" applyFill="1" applyBorder="1" applyAlignment="1">
      <alignment horizontal="center" vertical="center" wrapText="1"/>
    </xf>
    <xf numFmtId="0" fontId="27" fillId="0" borderId="0" xfId="0" applyFont="1" applyAlignment="1">
      <alignment horizontal="center" vertical="center" wrapText="1"/>
    </xf>
    <xf numFmtId="0" fontId="29" fillId="10" borderId="13" xfId="0" applyFont="1" applyFill="1" applyBorder="1" applyAlignment="1">
      <alignment horizontal="center" vertical="center" textRotation="90" wrapText="1"/>
    </xf>
    <xf numFmtId="0" fontId="29" fillId="10" borderId="14" xfId="0" applyFont="1" applyFill="1" applyBorder="1" applyAlignment="1">
      <alignment horizontal="center" vertical="center" textRotation="90" wrapText="1"/>
    </xf>
    <xf numFmtId="0" fontId="29" fillId="10" borderId="15" xfId="0" applyFont="1" applyFill="1" applyBorder="1" applyAlignment="1">
      <alignment horizontal="center" vertical="center" textRotation="90" wrapText="1"/>
    </xf>
    <xf numFmtId="0" fontId="29" fillId="10" borderId="11" xfId="0" applyFont="1" applyFill="1" applyBorder="1" applyAlignment="1">
      <alignment horizontal="center" vertical="center" wrapText="1"/>
    </xf>
    <xf numFmtId="0" fontId="29" fillId="10" borderId="5" xfId="0" applyFont="1" applyFill="1" applyBorder="1" applyAlignment="1">
      <alignment horizontal="center" vertical="center" wrapText="1"/>
    </xf>
    <xf numFmtId="0" fontId="29" fillId="10" borderId="6" xfId="0" applyFont="1" applyFill="1" applyBorder="1" applyAlignment="1">
      <alignment horizontal="center" vertical="center" wrapText="1"/>
    </xf>
    <xf numFmtId="0" fontId="28" fillId="0" borderId="11" xfId="0" applyFont="1" applyBorder="1" applyAlignment="1">
      <alignment horizontal="center"/>
    </xf>
    <xf numFmtId="0" fontId="28" fillId="0" borderId="5" xfId="0" applyFont="1" applyBorder="1" applyAlignment="1">
      <alignment horizontal="center"/>
    </xf>
    <xf numFmtId="0" fontId="28" fillId="0" borderId="6" xfId="0" applyFont="1" applyBorder="1" applyAlignment="1">
      <alignment horizontal="center"/>
    </xf>
    <xf numFmtId="0" fontId="12" fillId="0" borderId="11" xfId="0" applyFont="1" applyBorder="1" applyAlignment="1">
      <alignment horizontal="left" vertical="center" wrapText="1"/>
    </xf>
    <xf numFmtId="0" fontId="12" fillId="0" borderId="6" xfId="0" applyFont="1" applyBorder="1" applyAlignment="1">
      <alignment horizontal="left" vertical="center" wrapText="1"/>
    </xf>
    <xf numFmtId="0" fontId="11" fillId="19" borderId="11" xfId="0" applyFont="1" applyFill="1" applyBorder="1" applyAlignment="1">
      <alignment horizontal="center" vertical="center" wrapText="1"/>
    </xf>
    <xf numFmtId="0" fontId="11" fillId="19" borderId="6" xfId="0" applyFont="1" applyFill="1" applyBorder="1" applyAlignment="1">
      <alignment horizontal="center" vertical="center" wrapText="1"/>
    </xf>
  </cellXfs>
  <cellStyles count="3">
    <cellStyle name="Calculation" xfId="2" builtinId="22"/>
    <cellStyle name="Normal" xfId="0" builtinId="0"/>
    <cellStyle name="Normal 2" xfId="1" xr:uid="{00000000-0005-0000-0000-000002000000}"/>
  </cellStyles>
  <dxfs count="0"/>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35718</xdr:colOff>
      <xdr:row>0</xdr:row>
      <xdr:rowOff>0</xdr:rowOff>
    </xdr:from>
    <xdr:to>
      <xdr:col>4</xdr:col>
      <xdr:colOff>438799</xdr:colOff>
      <xdr:row>5</xdr:row>
      <xdr:rowOff>654</xdr:rowOff>
    </xdr:to>
    <xdr:pic>
      <xdr:nvPicPr>
        <xdr:cNvPr id="4" name="Picture 3" descr="C:\Users\KhanRO\AppData\Local\Microsoft\Windows\Temporary Internet Files\Content.Outlook\OMTUKEX7\Logo Transparent Blue Low Quality.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3843" y="0"/>
          <a:ext cx="2428876" cy="97631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228"/>
  <sheetViews>
    <sheetView tabSelected="1" topLeftCell="F1" zoomScaleNormal="100" workbookViewId="0">
      <selection activeCell="M10" sqref="M10:N13"/>
    </sheetView>
  </sheetViews>
  <sheetFormatPr defaultColWidth="9.1796875" defaultRowHeight="14" x14ac:dyDescent="0.3"/>
  <cols>
    <col min="1" max="1" width="3.54296875" style="22" bestFit="1" customWidth="1"/>
    <col min="2" max="2" width="13" style="22" customWidth="1"/>
    <col min="3" max="3" width="12.26953125" style="22" customWidth="1"/>
    <col min="4" max="4" width="5.26953125" style="22" customWidth="1"/>
    <col min="5" max="5" width="19.7265625" style="85" customWidth="1"/>
    <col min="6" max="6" width="4.7265625" style="42" customWidth="1"/>
    <col min="7" max="7" width="26" style="42" customWidth="1"/>
    <col min="8" max="8" width="7" style="22" customWidth="1"/>
    <col min="9" max="9" width="10" style="22" customWidth="1"/>
    <col min="10" max="10" width="15" style="22" customWidth="1"/>
    <col min="11" max="11" width="5.7265625" style="22" customWidth="1"/>
    <col min="12" max="12" width="10.7265625" style="42" customWidth="1"/>
    <col min="13" max="13" width="8.54296875" style="85" customWidth="1"/>
    <col min="14" max="14" width="12.453125" style="80" customWidth="1"/>
    <col min="15" max="15" width="25" style="23" customWidth="1"/>
    <col min="16" max="16" width="3.54296875" style="22" customWidth="1"/>
    <col min="17" max="17" width="3.81640625" style="22" customWidth="1"/>
    <col min="18" max="18" width="2.81640625" style="22" customWidth="1"/>
    <col min="19" max="19" width="8" style="22" customWidth="1"/>
    <col min="20" max="20" width="16.1796875" style="22" customWidth="1"/>
    <col min="21" max="21" width="11.26953125" style="22" customWidth="1"/>
    <col min="22" max="22" width="10.1796875" style="42" customWidth="1"/>
    <col min="23" max="23" width="17.1796875" style="42" customWidth="1"/>
    <col min="24" max="24" width="11.1796875" style="42" customWidth="1"/>
    <col min="25" max="25" width="9.1796875" style="22" customWidth="1"/>
    <col min="26" max="26" width="9.453125" style="22" customWidth="1"/>
    <col min="27" max="27" width="15" style="22" customWidth="1"/>
    <col min="28" max="44" width="9.1796875" style="22"/>
    <col min="45" max="45" width="17.1796875" style="22" customWidth="1"/>
    <col min="46" max="16384" width="9.1796875" style="22"/>
  </cols>
  <sheetData>
    <row r="1" spans="1:46" ht="22.5" customHeight="1" x14ac:dyDescent="0.3">
      <c r="B1" s="323"/>
      <c r="C1" s="324"/>
      <c r="D1" s="324"/>
      <c r="E1" s="325"/>
      <c r="F1" s="335" t="s">
        <v>101</v>
      </c>
      <c r="G1" s="336"/>
      <c r="H1" s="336"/>
      <c r="I1" s="336"/>
      <c r="J1" s="336"/>
      <c r="K1" s="336"/>
      <c r="L1" s="336"/>
      <c r="M1" s="336"/>
      <c r="N1" s="336"/>
      <c r="O1" s="336"/>
      <c r="P1" s="336"/>
      <c r="Q1" s="336"/>
      <c r="R1" s="336"/>
      <c r="S1" s="336"/>
      <c r="T1" s="336"/>
      <c r="U1" s="337"/>
      <c r="V1" s="350" t="s">
        <v>102</v>
      </c>
      <c r="W1" s="321" t="s">
        <v>157</v>
      </c>
      <c r="X1" s="321"/>
      <c r="Y1" s="349" t="s">
        <v>103</v>
      </c>
      <c r="Z1" s="349">
        <v>4</v>
      </c>
    </row>
    <row r="2" spans="1:46" ht="11.25" customHeight="1" x14ac:dyDescent="0.3">
      <c r="B2" s="326"/>
      <c r="C2" s="327"/>
      <c r="D2" s="327"/>
      <c r="E2" s="328"/>
      <c r="F2" s="338"/>
      <c r="G2" s="339"/>
      <c r="H2" s="339"/>
      <c r="I2" s="339"/>
      <c r="J2" s="339"/>
      <c r="K2" s="339"/>
      <c r="L2" s="339"/>
      <c r="M2" s="339"/>
      <c r="N2" s="339"/>
      <c r="O2" s="339"/>
      <c r="P2" s="339"/>
      <c r="Q2" s="339"/>
      <c r="R2" s="339"/>
      <c r="S2" s="339"/>
      <c r="T2" s="339"/>
      <c r="U2" s="340"/>
      <c r="V2" s="350"/>
      <c r="W2" s="321"/>
      <c r="X2" s="321"/>
      <c r="Y2" s="349"/>
      <c r="Z2" s="349"/>
    </row>
    <row r="3" spans="1:46" x14ac:dyDescent="0.3">
      <c r="B3" s="326"/>
      <c r="C3" s="327"/>
      <c r="D3" s="327"/>
      <c r="E3" s="328"/>
      <c r="F3" s="351" t="s">
        <v>91</v>
      </c>
      <c r="G3" s="352"/>
      <c r="H3" s="352"/>
      <c r="I3" s="352"/>
      <c r="J3" s="352"/>
      <c r="K3" s="352"/>
      <c r="L3" s="352"/>
      <c r="M3" s="352"/>
      <c r="N3" s="352"/>
      <c r="O3" s="352"/>
      <c r="P3" s="352"/>
      <c r="Q3" s="352"/>
      <c r="R3" s="352"/>
      <c r="S3" s="352"/>
      <c r="T3" s="352"/>
      <c r="U3" s="353"/>
      <c r="V3" s="78" t="s">
        <v>104</v>
      </c>
      <c r="W3" s="321" t="s">
        <v>155</v>
      </c>
      <c r="X3" s="321"/>
      <c r="Y3" s="321"/>
      <c r="Z3" s="321"/>
    </row>
    <row r="4" spans="1:46" x14ac:dyDescent="0.3">
      <c r="B4" s="326"/>
      <c r="C4" s="327"/>
      <c r="D4" s="327"/>
      <c r="E4" s="328"/>
      <c r="F4" s="351"/>
      <c r="G4" s="352"/>
      <c r="H4" s="352"/>
      <c r="I4" s="352"/>
      <c r="J4" s="352"/>
      <c r="K4" s="352"/>
      <c r="L4" s="352"/>
      <c r="M4" s="352"/>
      <c r="N4" s="352"/>
      <c r="O4" s="352"/>
      <c r="P4" s="352"/>
      <c r="Q4" s="352"/>
      <c r="R4" s="352"/>
      <c r="S4" s="352"/>
      <c r="T4" s="352"/>
      <c r="U4" s="353"/>
      <c r="V4" s="78" t="s">
        <v>105</v>
      </c>
      <c r="W4" s="321" t="s">
        <v>156</v>
      </c>
      <c r="X4" s="321"/>
      <c r="Y4" s="321"/>
      <c r="Z4" s="321"/>
    </row>
    <row r="5" spans="1:46" ht="14.5" x14ac:dyDescent="0.35">
      <c r="B5" s="329"/>
      <c r="C5" s="330"/>
      <c r="D5" s="330"/>
      <c r="E5" s="331"/>
      <c r="F5" s="332"/>
      <c r="G5" s="333"/>
      <c r="H5" s="333"/>
      <c r="I5" s="333"/>
      <c r="J5" s="333"/>
      <c r="K5" s="333"/>
      <c r="L5" s="333"/>
      <c r="M5" s="333"/>
      <c r="N5" s="333"/>
      <c r="O5" s="333"/>
      <c r="P5" s="333"/>
      <c r="Q5" s="333"/>
      <c r="R5" s="333"/>
      <c r="S5" s="333"/>
      <c r="T5" s="333"/>
      <c r="U5" s="334"/>
      <c r="V5" s="78" t="s">
        <v>106</v>
      </c>
      <c r="W5" s="321" t="s">
        <v>107</v>
      </c>
      <c r="X5" s="321"/>
      <c r="Y5" s="321"/>
      <c r="Z5" s="321"/>
      <c r="AH5" s="22" t="s">
        <v>149</v>
      </c>
    </row>
    <row r="6" spans="1:46" ht="14.5" x14ac:dyDescent="0.35">
      <c r="B6" s="42"/>
      <c r="C6" s="42"/>
      <c r="D6" s="42"/>
      <c r="E6" s="80"/>
      <c r="F6" s="43"/>
      <c r="G6" s="43"/>
      <c r="H6" s="43"/>
      <c r="I6" s="43"/>
      <c r="J6" s="43"/>
      <c r="K6" s="43"/>
      <c r="L6" s="43"/>
      <c r="M6" s="43"/>
      <c r="N6" s="43"/>
      <c r="O6" s="43"/>
      <c r="P6" s="43"/>
      <c r="Q6" s="43"/>
      <c r="R6" s="43"/>
      <c r="S6" s="43"/>
      <c r="T6" s="43"/>
      <c r="U6" s="43"/>
      <c r="V6" s="87"/>
      <c r="W6" s="87"/>
      <c r="X6" s="87"/>
      <c r="Y6" s="44"/>
      <c r="Z6" s="44"/>
      <c r="AH6" s="22" t="s">
        <v>150</v>
      </c>
    </row>
    <row r="7" spans="1:46" ht="21.75" customHeight="1" x14ac:dyDescent="0.3">
      <c r="B7" s="341" t="s">
        <v>91</v>
      </c>
      <c r="C7" s="342"/>
      <c r="D7" s="342"/>
      <c r="E7" s="342"/>
      <c r="F7" s="342"/>
      <c r="G7" s="342"/>
      <c r="H7" s="342"/>
      <c r="I7" s="342"/>
      <c r="J7" s="342"/>
      <c r="K7" s="342"/>
      <c r="L7" s="342"/>
      <c r="M7" s="342"/>
      <c r="N7" s="342"/>
      <c r="O7" s="342"/>
      <c r="P7" s="342"/>
      <c r="Q7" s="342"/>
      <c r="R7" s="342"/>
      <c r="S7" s="342"/>
      <c r="T7" s="342"/>
      <c r="U7" s="342"/>
      <c r="V7" s="342"/>
      <c r="W7" s="342"/>
      <c r="X7" s="342"/>
      <c r="Y7" s="342"/>
      <c r="Z7" s="343"/>
      <c r="AH7" s="22" t="s">
        <v>151</v>
      </c>
    </row>
    <row r="8" spans="1:46" ht="50.25" customHeight="1" x14ac:dyDescent="0.3">
      <c r="B8" s="28" t="s">
        <v>519</v>
      </c>
      <c r="C8" s="311" t="s">
        <v>825</v>
      </c>
      <c r="D8" s="354"/>
      <c r="E8" s="354"/>
      <c r="F8" s="311" t="s">
        <v>224</v>
      </c>
      <c r="G8" s="312"/>
      <c r="H8" s="355" t="s">
        <v>1062</v>
      </c>
      <c r="I8" s="356"/>
      <c r="J8" s="356"/>
      <c r="K8" s="357"/>
      <c r="L8" s="86" t="s">
        <v>1060</v>
      </c>
      <c r="M8" s="344" t="s">
        <v>1059</v>
      </c>
      <c r="N8" s="345"/>
      <c r="O8" s="345"/>
      <c r="P8" s="346"/>
      <c r="Q8" s="311" t="s">
        <v>152</v>
      </c>
      <c r="R8" s="354"/>
      <c r="S8" s="312"/>
      <c r="T8" s="107">
        <v>47346</v>
      </c>
      <c r="U8" s="311" t="s">
        <v>153</v>
      </c>
      <c r="V8" s="312"/>
      <c r="W8" s="311" t="s">
        <v>537</v>
      </c>
      <c r="X8" s="312"/>
      <c r="Y8" s="29" t="s">
        <v>148</v>
      </c>
      <c r="Z8" s="30">
        <v>1</v>
      </c>
      <c r="AB8" s="23"/>
      <c r="AC8" s="23"/>
      <c r="AD8" s="23"/>
    </row>
    <row r="9" spans="1:46" ht="22.5" customHeight="1" x14ac:dyDescent="0.3">
      <c r="B9" s="347" t="s">
        <v>110</v>
      </c>
      <c r="C9" s="348"/>
      <c r="D9" s="348"/>
      <c r="E9" s="348"/>
      <c r="F9" s="348"/>
      <c r="G9" s="348"/>
      <c r="H9" s="348"/>
      <c r="I9" s="348"/>
      <c r="J9" s="348"/>
      <c r="K9" s="348"/>
      <c r="L9" s="348"/>
      <c r="M9" s="348"/>
      <c r="N9" s="348"/>
      <c r="O9" s="348"/>
      <c r="P9" s="348"/>
      <c r="Q9" s="348"/>
      <c r="R9" s="348"/>
      <c r="S9" s="348"/>
      <c r="T9" s="348"/>
      <c r="U9" s="348"/>
      <c r="V9" s="348"/>
      <c r="W9" s="348"/>
      <c r="X9" s="348"/>
      <c r="Y9" s="348"/>
      <c r="Z9" s="348"/>
      <c r="AB9" s="23"/>
      <c r="AC9" s="23"/>
      <c r="AD9" s="23"/>
    </row>
    <row r="10" spans="1:46" ht="33" customHeight="1" x14ac:dyDescent="0.3">
      <c r="B10" s="308" t="s">
        <v>154</v>
      </c>
      <c r="C10" s="293">
        <v>45154</v>
      </c>
      <c r="D10" s="294"/>
      <c r="E10" s="295"/>
      <c r="F10" s="311" t="s">
        <v>145</v>
      </c>
      <c r="G10" s="312"/>
      <c r="H10" s="313" t="s">
        <v>367</v>
      </c>
      <c r="I10" s="313"/>
      <c r="J10" s="313"/>
      <c r="K10" s="300"/>
      <c r="L10" s="305" t="s">
        <v>146</v>
      </c>
      <c r="M10" s="283"/>
      <c r="N10" s="284"/>
      <c r="O10" s="299" t="s">
        <v>147</v>
      </c>
      <c r="P10" s="300"/>
      <c r="Q10" s="289" t="s">
        <v>1061</v>
      </c>
      <c r="R10" s="290"/>
      <c r="S10" s="290"/>
      <c r="T10" s="290"/>
      <c r="U10" s="314" t="s">
        <v>146</v>
      </c>
      <c r="V10" s="315"/>
      <c r="W10" s="296"/>
      <c r="X10" s="297"/>
      <c r="Y10" s="297"/>
      <c r="Z10" s="298"/>
      <c r="AB10" s="23"/>
      <c r="AC10" s="23"/>
      <c r="AD10" s="23"/>
      <c r="AO10" s="54" t="s">
        <v>77</v>
      </c>
      <c r="AP10" s="54" t="s">
        <v>40</v>
      </c>
      <c r="AQ10" s="54">
        <v>1</v>
      </c>
      <c r="AR10" s="54" t="s">
        <v>55</v>
      </c>
      <c r="AS10" s="54" t="s">
        <v>112</v>
      </c>
      <c r="AT10" s="55" t="s">
        <v>12</v>
      </c>
    </row>
    <row r="11" spans="1:46" ht="30.75" hidden="1" customHeight="1" thickBot="1" x14ac:dyDescent="0.35">
      <c r="B11" s="309"/>
      <c r="C11" s="31"/>
      <c r="D11" s="32"/>
      <c r="E11" s="83"/>
      <c r="F11" s="81"/>
      <c r="G11" s="81"/>
      <c r="H11" s="32"/>
      <c r="I11" s="32"/>
      <c r="J11" s="32"/>
      <c r="K11" s="33"/>
      <c r="L11" s="306"/>
      <c r="M11" s="285"/>
      <c r="N11" s="286"/>
      <c r="O11" s="301"/>
      <c r="P11" s="302"/>
      <c r="Q11" s="290" t="s">
        <v>82</v>
      </c>
      <c r="R11" s="290"/>
      <c r="S11" s="290"/>
      <c r="T11" s="290"/>
      <c r="U11" s="316"/>
      <c r="V11" s="317"/>
      <c r="W11" s="88"/>
      <c r="X11" s="90"/>
      <c r="Y11" s="34" t="s">
        <v>80</v>
      </c>
      <c r="Z11" s="35">
        <v>1</v>
      </c>
      <c r="AB11" s="23"/>
      <c r="AC11" s="23"/>
      <c r="AD11" s="23"/>
      <c r="AO11" s="54" t="s">
        <v>17</v>
      </c>
      <c r="AP11" s="54" t="s">
        <v>41</v>
      </c>
      <c r="AQ11" s="54">
        <v>2</v>
      </c>
      <c r="AR11" s="54" t="s">
        <v>56</v>
      </c>
      <c r="AS11" s="54" t="s">
        <v>50</v>
      </c>
      <c r="AT11" s="52" t="s">
        <v>14</v>
      </c>
    </row>
    <row r="12" spans="1:46" ht="30.75" hidden="1" customHeight="1" thickBot="1" x14ac:dyDescent="0.35">
      <c r="B12" s="309"/>
      <c r="C12" s="31"/>
      <c r="D12" s="32"/>
      <c r="E12" s="83"/>
      <c r="F12" s="81"/>
      <c r="G12" s="81"/>
      <c r="H12" s="32"/>
      <c r="I12" s="32"/>
      <c r="J12" s="32"/>
      <c r="K12" s="33"/>
      <c r="L12" s="306"/>
      <c r="M12" s="285"/>
      <c r="N12" s="286"/>
      <c r="O12" s="301"/>
      <c r="P12" s="302"/>
      <c r="Q12" s="290" t="s">
        <v>83</v>
      </c>
      <c r="R12" s="290"/>
      <c r="S12" s="290"/>
      <c r="T12" s="290"/>
      <c r="U12" s="316"/>
      <c r="V12" s="317"/>
      <c r="W12" s="88"/>
      <c r="X12" s="90"/>
      <c r="Y12" s="36" t="s">
        <v>81</v>
      </c>
      <c r="Z12" s="37">
        <v>45443</v>
      </c>
      <c r="AB12" s="23"/>
      <c r="AC12" s="23"/>
      <c r="AD12" s="23"/>
      <c r="AO12" s="54"/>
      <c r="AP12" s="54"/>
      <c r="AQ12" s="54">
        <v>3</v>
      </c>
      <c r="AR12" s="54" t="s">
        <v>57</v>
      </c>
      <c r="AS12" s="54" t="s">
        <v>52</v>
      </c>
      <c r="AT12" s="24" t="s">
        <v>15</v>
      </c>
    </row>
    <row r="13" spans="1:46" ht="27.75" hidden="1" customHeight="1" x14ac:dyDescent="0.3">
      <c r="B13" s="310"/>
      <c r="C13" s="38"/>
      <c r="D13" s="39"/>
      <c r="E13" s="84"/>
      <c r="F13" s="82"/>
      <c r="G13" s="82"/>
      <c r="H13" s="39"/>
      <c r="I13" s="39"/>
      <c r="J13" s="39"/>
      <c r="K13" s="40"/>
      <c r="L13" s="307"/>
      <c r="M13" s="287"/>
      <c r="N13" s="288"/>
      <c r="O13" s="303"/>
      <c r="P13" s="304"/>
      <c r="Q13" s="290" t="s">
        <v>84</v>
      </c>
      <c r="R13" s="290"/>
      <c r="S13" s="290"/>
      <c r="T13" s="290"/>
      <c r="U13" s="318"/>
      <c r="V13" s="319"/>
      <c r="W13" s="89"/>
      <c r="X13" s="91"/>
      <c r="Y13" s="36"/>
      <c r="Z13" s="41"/>
      <c r="AB13" s="23"/>
      <c r="AC13" s="23"/>
      <c r="AD13" s="23"/>
      <c r="AO13" s="56"/>
      <c r="AP13" s="56"/>
      <c r="AQ13" s="56">
        <v>4</v>
      </c>
      <c r="AR13" s="56" t="s">
        <v>58</v>
      </c>
      <c r="AS13" s="56" t="s">
        <v>37</v>
      </c>
      <c r="AT13" s="25" t="s">
        <v>16</v>
      </c>
    </row>
    <row r="14" spans="1:46" ht="26.25" customHeight="1" x14ac:dyDescent="0.3">
      <c r="A14" s="268" t="s">
        <v>87</v>
      </c>
      <c r="B14" s="291" t="s">
        <v>100</v>
      </c>
      <c r="C14" s="292"/>
      <c r="D14" s="292"/>
      <c r="E14" s="292"/>
      <c r="F14" s="292"/>
      <c r="G14" s="292"/>
      <c r="H14" s="292"/>
      <c r="I14" s="292"/>
      <c r="J14" s="292"/>
      <c r="K14" s="292"/>
      <c r="L14" s="292"/>
      <c r="M14" s="292"/>
      <c r="N14" s="292"/>
      <c r="O14" s="292"/>
      <c r="P14" s="292"/>
      <c r="Q14" s="292"/>
      <c r="R14" s="292"/>
      <c r="S14" s="292"/>
      <c r="T14" s="292"/>
      <c r="U14" s="292"/>
      <c r="V14" s="292"/>
      <c r="W14" s="292"/>
      <c r="X14" s="292"/>
      <c r="Y14" s="292"/>
      <c r="Z14" s="292"/>
      <c r="AB14" s="23"/>
      <c r="AC14" s="23"/>
      <c r="AD14" s="23"/>
      <c r="AO14" s="54"/>
      <c r="AP14" s="54"/>
      <c r="AQ14" s="54">
        <v>5</v>
      </c>
      <c r="AR14" s="54" t="s">
        <v>59</v>
      </c>
      <c r="AS14" s="54"/>
      <c r="AT14" s="54"/>
    </row>
    <row r="15" spans="1:46" ht="78" customHeight="1" thickBot="1" x14ac:dyDescent="0.35">
      <c r="A15" s="269"/>
      <c r="B15" s="45" t="s">
        <v>88</v>
      </c>
      <c r="C15" s="46" t="s">
        <v>98</v>
      </c>
      <c r="D15" s="46" t="s">
        <v>99</v>
      </c>
      <c r="E15" s="79" t="s">
        <v>86</v>
      </c>
      <c r="F15" s="46" t="s">
        <v>92</v>
      </c>
      <c r="G15" s="46" t="s">
        <v>93</v>
      </c>
      <c r="H15" s="46" t="s">
        <v>111</v>
      </c>
      <c r="I15" s="46" t="s">
        <v>94</v>
      </c>
      <c r="J15" s="46" t="s">
        <v>95</v>
      </c>
      <c r="K15" s="46"/>
      <c r="L15" s="46" t="s">
        <v>10</v>
      </c>
      <c r="M15" s="46" t="s">
        <v>96</v>
      </c>
      <c r="N15" s="46" t="s">
        <v>85</v>
      </c>
      <c r="O15" s="46" t="s">
        <v>1</v>
      </c>
      <c r="P15" s="47" t="s">
        <v>0</v>
      </c>
      <c r="Q15" s="47"/>
      <c r="R15" s="274" t="s">
        <v>2</v>
      </c>
      <c r="S15" s="21"/>
      <c r="T15" s="49" t="s">
        <v>90</v>
      </c>
      <c r="U15" s="49" t="s">
        <v>3</v>
      </c>
      <c r="V15" s="48" t="s">
        <v>4</v>
      </c>
      <c r="W15" s="48" t="s">
        <v>5</v>
      </c>
      <c r="X15" s="48" t="s">
        <v>48</v>
      </c>
      <c r="Y15" s="48" t="s">
        <v>6</v>
      </c>
      <c r="Z15" s="48" t="s">
        <v>97</v>
      </c>
      <c r="AB15" s="23"/>
      <c r="AC15" s="23"/>
      <c r="AD15" s="23"/>
      <c r="AO15" s="57"/>
      <c r="AP15" s="57"/>
      <c r="AQ15" s="54">
        <v>6</v>
      </c>
      <c r="AR15" s="57"/>
      <c r="AS15" s="57"/>
      <c r="AT15" s="57"/>
    </row>
    <row r="16" spans="1:46" s="26" customFormat="1" ht="271.5" customHeight="1" thickBot="1" x14ac:dyDescent="0.25">
      <c r="A16" s="106"/>
      <c r="B16" s="198" t="s">
        <v>38</v>
      </c>
      <c r="C16" s="193" t="s">
        <v>915</v>
      </c>
      <c r="D16" s="108" t="s">
        <v>7</v>
      </c>
      <c r="E16" s="191" t="s">
        <v>135</v>
      </c>
      <c r="F16" s="192" t="s">
        <v>7</v>
      </c>
      <c r="G16" s="192" t="s">
        <v>136</v>
      </c>
      <c r="H16" s="192" t="s">
        <v>89</v>
      </c>
      <c r="I16" s="192" t="s">
        <v>47</v>
      </c>
      <c r="J16" s="192" t="s">
        <v>8</v>
      </c>
      <c r="K16" s="108"/>
      <c r="L16" s="192" t="s">
        <v>137</v>
      </c>
      <c r="M16" s="192" t="s">
        <v>11</v>
      </c>
      <c r="N16" s="192" t="s">
        <v>138</v>
      </c>
      <c r="O16" s="193" t="s">
        <v>79</v>
      </c>
      <c r="P16" s="109" t="s">
        <v>13</v>
      </c>
      <c r="Q16" s="109" t="s">
        <v>9</v>
      </c>
      <c r="R16" s="275"/>
      <c r="S16" s="197" t="s">
        <v>139</v>
      </c>
      <c r="T16" s="194" t="s">
        <v>78</v>
      </c>
      <c r="U16" s="195" t="s">
        <v>39</v>
      </c>
      <c r="V16" s="196" t="s">
        <v>140</v>
      </c>
      <c r="W16" s="196" t="s">
        <v>141</v>
      </c>
      <c r="X16" s="196" t="s">
        <v>142</v>
      </c>
      <c r="Y16" s="196" t="s">
        <v>143</v>
      </c>
      <c r="Z16" s="196" t="s">
        <v>144</v>
      </c>
      <c r="AB16" s="27"/>
      <c r="AC16" s="27"/>
      <c r="AD16" s="27"/>
      <c r="AF16" s="239" t="s">
        <v>18</v>
      </c>
      <c r="AG16" s="50">
        <v>6</v>
      </c>
      <c r="AH16" s="51" t="s">
        <v>15</v>
      </c>
      <c r="AI16" s="52" t="s">
        <v>14</v>
      </c>
      <c r="AJ16" s="53" t="s">
        <v>12</v>
      </c>
      <c r="AK16" s="53" t="s">
        <v>12</v>
      </c>
      <c r="AL16" s="53" t="s">
        <v>12</v>
      </c>
    </row>
    <row r="17" spans="1:38" s="94" customFormat="1" ht="364.5" customHeight="1" thickBot="1" x14ac:dyDescent="0.3">
      <c r="A17" s="140">
        <v>1</v>
      </c>
      <c r="B17" s="248" t="s">
        <v>970</v>
      </c>
      <c r="C17" s="248" t="s">
        <v>77</v>
      </c>
      <c r="D17" s="254">
        <v>1</v>
      </c>
      <c r="E17" s="248" t="s">
        <v>238</v>
      </c>
      <c r="F17" s="116">
        <v>1</v>
      </c>
      <c r="G17" s="185" t="s">
        <v>968</v>
      </c>
      <c r="H17" s="185" t="s">
        <v>40</v>
      </c>
      <c r="I17" s="185" t="s">
        <v>335</v>
      </c>
      <c r="J17" s="185" t="s">
        <v>336</v>
      </c>
      <c r="K17" s="141"/>
      <c r="L17" s="185" t="s">
        <v>209</v>
      </c>
      <c r="M17" s="185" t="s">
        <v>426</v>
      </c>
      <c r="N17" s="185" t="s">
        <v>222</v>
      </c>
      <c r="O17" s="124" t="s">
        <v>829</v>
      </c>
      <c r="P17" s="116">
        <v>4</v>
      </c>
      <c r="Q17" s="116" t="s">
        <v>56</v>
      </c>
      <c r="R17" s="104" t="s">
        <v>15</v>
      </c>
      <c r="S17" s="122" t="s">
        <v>112</v>
      </c>
      <c r="T17" s="185" t="s">
        <v>239</v>
      </c>
      <c r="U17" s="185" t="s">
        <v>245</v>
      </c>
      <c r="V17" s="185" t="s">
        <v>849</v>
      </c>
      <c r="W17" s="185" t="s">
        <v>830</v>
      </c>
      <c r="X17" s="199">
        <v>45016</v>
      </c>
      <c r="Y17" s="185" t="s">
        <v>151</v>
      </c>
      <c r="Z17" s="116"/>
      <c r="AA17" s="92"/>
      <c r="AB17" s="93"/>
      <c r="AC17" s="93"/>
      <c r="AD17" s="93"/>
      <c r="AF17" s="240"/>
      <c r="AG17" s="95">
        <v>5</v>
      </c>
      <c r="AH17" s="96" t="s">
        <v>15</v>
      </c>
      <c r="AI17" s="97" t="s">
        <v>14</v>
      </c>
      <c r="AJ17" s="97" t="s">
        <v>14</v>
      </c>
      <c r="AK17" s="98" t="s">
        <v>12</v>
      </c>
      <c r="AL17" s="98" t="s">
        <v>12</v>
      </c>
    </row>
    <row r="18" spans="1:38" s="94" customFormat="1" ht="240" customHeight="1" thickBot="1" x14ac:dyDescent="0.3">
      <c r="A18" s="142"/>
      <c r="B18" s="249"/>
      <c r="C18" s="249"/>
      <c r="D18" s="255"/>
      <c r="E18" s="249"/>
      <c r="F18" s="116">
        <v>2</v>
      </c>
      <c r="G18" s="185" t="s">
        <v>368</v>
      </c>
      <c r="H18" s="185" t="s">
        <v>40</v>
      </c>
      <c r="I18" s="185" t="s">
        <v>370</v>
      </c>
      <c r="J18" s="185" t="s">
        <v>369</v>
      </c>
      <c r="K18" s="141"/>
      <c r="L18" s="185" t="s">
        <v>376</v>
      </c>
      <c r="M18" s="185" t="s">
        <v>400</v>
      </c>
      <c r="N18" s="200" t="s">
        <v>337</v>
      </c>
      <c r="O18" s="129" t="s">
        <v>764</v>
      </c>
      <c r="P18" s="116">
        <v>4</v>
      </c>
      <c r="Q18" s="116" t="s">
        <v>56</v>
      </c>
      <c r="R18" s="104" t="s">
        <v>15</v>
      </c>
      <c r="S18" s="122" t="s">
        <v>50</v>
      </c>
      <c r="T18" s="185" t="s">
        <v>317</v>
      </c>
      <c r="U18" s="185" t="s">
        <v>366</v>
      </c>
      <c r="V18" s="185" t="s">
        <v>209</v>
      </c>
      <c r="W18" s="185" t="s">
        <v>850</v>
      </c>
      <c r="X18" s="199">
        <v>45016</v>
      </c>
      <c r="Y18" s="185" t="s">
        <v>150</v>
      </c>
      <c r="Z18" s="121"/>
      <c r="AA18" s="92"/>
      <c r="AB18" s="93"/>
      <c r="AC18" s="93"/>
      <c r="AD18" s="93"/>
      <c r="AF18" s="240"/>
      <c r="AG18" s="95"/>
      <c r="AH18" s="96"/>
      <c r="AI18" s="97"/>
      <c r="AJ18" s="97"/>
      <c r="AK18" s="98"/>
      <c r="AL18" s="98"/>
    </row>
    <row r="19" spans="1:38" s="94" customFormat="1" ht="145" customHeight="1" thickBot="1" x14ac:dyDescent="0.3">
      <c r="A19" s="142">
        <v>2</v>
      </c>
      <c r="B19" s="130" t="s">
        <v>971</v>
      </c>
      <c r="C19" s="248" t="s">
        <v>77</v>
      </c>
      <c r="D19" s="122">
        <v>2</v>
      </c>
      <c r="E19" s="185" t="s">
        <v>972</v>
      </c>
      <c r="F19" s="116">
        <v>3</v>
      </c>
      <c r="G19" s="185" t="s">
        <v>973</v>
      </c>
      <c r="H19" s="185" t="s">
        <v>40</v>
      </c>
      <c r="I19" s="185" t="s">
        <v>335</v>
      </c>
      <c r="J19" s="185" t="s">
        <v>253</v>
      </c>
      <c r="K19" s="143"/>
      <c r="L19" s="185" t="s">
        <v>371</v>
      </c>
      <c r="M19" s="185" t="s">
        <v>400</v>
      </c>
      <c r="N19" s="188" t="s">
        <v>337</v>
      </c>
      <c r="O19" s="129" t="s">
        <v>974</v>
      </c>
      <c r="P19" s="116">
        <v>2</v>
      </c>
      <c r="Q19" s="116" t="s">
        <v>57</v>
      </c>
      <c r="R19" s="104" t="s">
        <v>15</v>
      </c>
      <c r="S19" s="122" t="s">
        <v>112</v>
      </c>
      <c r="T19" s="185" t="s">
        <v>317</v>
      </c>
      <c r="U19" s="185" t="s">
        <v>366</v>
      </c>
      <c r="V19" s="185" t="s">
        <v>209</v>
      </c>
      <c r="W19" s="185" t="s">
        <v>831</v>
      </c>
      <c r="X19" s="199">
        <v>45016</v>
      </c>
      <c r="Y19" s="185" t="s">
        <v>150</v>
      </c>
      <c r="Z19" s="116"/>
      <c r="AA19" s="92"/>
      <c r="AB19" s="93"/>
      <c r="AC19" s="93"/>
      <c r="AD19" s="93"/>
      <c r="AF19" s="240"/>
      <c r="AG19" s="95"/>
      <c r="AH19" s="96"/>
      <c r="AI19" s="97"/>
      <c r="AJ19" s="97"/>
      <c r="AK19" s="98"/>
      <c r="AL19" s="98"/>
    </row>
    <row r="20" spans="1:38" s="94" customFormat="1" ht="241.5" customHeight="1" thickBot="1" x14ac:dyDescent="0.3">
      <c r="A20" s="142">
        <v>3</v>
      </c>
      <c r="B20" s="133"/>
      <c r="C20" s="262"/>
      <c r="D20" s="254">
        <v>3</v>
      </c>
      <c r="E20" s="245" t="s">
        <v>980</v>
      </c>
      <c r="F20" s="248">
        <v>4</v>
      </c>
      <c r="G20" s="245" t="s">
        <v>373</v>
      </c>
      <c r="H20" s="245" t="s">
        <v>40</v>
      </c>
      <c r="I20" s="245" t="s">
        <v>335</v>
      </c>
      <c r="J20" s="245" t="s">
        <v>975</v>
      </c>
      <c r="K20" s="145"/>
      <c r="L20" s="245" t="s">
        <v>371</v>
      </c>
      <c r="M20" s="245" t="s">
        <v>400</v>
      </c>
      <c r="N20" s="245" t="s">
        <v>337</v>
      </c>
      <c r="O20" s="241" t="s">
        <v>976</v>
      </c>
      <c r="P20" s="248">
        <v>2</v>
      </c>
      <c r="Q20" s="248" t="s">
        <v>57</v>
      </c>
      <c r="R20" s="252" t="s">
        <v>15</v>
      </c>
      <c r="S20" s="254" t="s">
        <v>112</v>
      </c>
      <c r="T20" s="245" t="s">
        <v>317</v>
      </c>
      <c r="U20" s="245" t="s">
        <v>366</v>
      </c>
      <c r="V20" s="245" t="s">
        <v>209</v>
      </c>
      <c r="W20" s="245" t="s">
        <v>851</v>
      </c>
      <c r="X20" s="243">
        <v>45016</v>
      </c>
      <c r="Y20" s="243" t="s">
        <v>151</v>
      </c>
      <c r="Z20" s="146"/>
      <c r="AA20" s="92"/>
      <c r="AB20" s="93"/>
      <c r="AC20" s="93"/>
      <c r="AD20" s="93"/>
      <c r="AF20" s="240"/>
      <c r="AG20" s="95"/>
      <c r="AH20" s="96"/>
      <c r="AI20" s="97"/>
      <c r="AJ20" s="97"/>
      <c r="AK20" s="98"/>
      <c r="AL20" s="98"/>
    </row>
    <row r="21" spans="1:38" s="94" customFormat="1" ht="60" hidden="1" customHeight="1" thickBot="1" x14ac:dyDescent="0.3">
      <c r="A21" s="142"/>
      <c r="B21" s="133"/>
      <c r="C21" s="262"/>
      <c r="D21" s="255"/>
      <c r="E21" s="250"/>
      <c r="F21" s="249"/>
      <c r="G21" s="250"/>
      <c r="H21" s="250"/>
      <c r="I21" s="250"/>
      <c r="J21" s="250"/>
      <c r="K21" s="145"/>
      <c r="L21" s="250"/>
      <c r="M21" s="250"/>
      <c r="N21" s="250"/>
      <c r="O21" s="256"/>
      <c r="P21" s="249"/>
      <c r="Q21" s="249"/>
      <c r="R21" s="253"/>
      <c r="S21" s="255"/>
      <c r="T21" s="250"/>
      <c r="U21" s="250"/>
      <c r="V21" s="250"/>
      <c r="W21" s="250"/>
      <c r="X21" s="271"/>
      <c r="Y21" s="271"/>
      <c r="Z21" s="146"/>
      <c r="AA21" s="92"/>
      <c r="AB21" s="93"/>
      <c r="AC21" s="93"/>
      <c r="AD21" s="93"/>
      <c r="AF21" s="240"/>
      <c r="AG21" s="95"/>
      <c r="AH21" s="96"/>
      <c r="AI21" s="97"/>
      <c r="AJ21" s="97"/>
      <c r="AK21" s="98"/>
      <c r="AL21" s="98"/>
    </row>
    <row r="22" spans="1:38" s="94" customFormat="1" ht="157.5" customHeight="1" thickBot="1" x14ac:dyDescent="0.3">
      <c r="A22" s="142"/>
      <c r="B22" s="133"/>
      <c r="C22" s="262"/>
      <c r="D22" s="122">
        <v>4</v>
      </c>
      <c r="E22" s="185" t="s">
        <v>977</v>
      </c>
      <c r="F22" s="116">
        <v>5</v>
      </c>
      <c r="G22" s="185" t="s">
        <v>373</v>
      </c>
      <c r="H22" s="185" t="s">
        <v>40</v>
      </c>
      <c r="I22" s="185" t="s">
        <v>335</v>
      </c>
      <c r="J22" s="129" t="s">
        <v>978</v>
      </c>
      <c r="K22" s="141"/>
      <c r="L22" s="185" t="s">
        <v>341</v>
      </c>
      <c r="M22" s="185" t="s">
        <v>400</v>
      </c>
      <c r="N22" s="144" t="s">
        <v>337</v>
      </c>
      <c r="O22" s="129" t="s">
        <v>979</v>
      </c>
      <c r="P22" s="116">
        <v>2</v>
      </c>
      <c r="Q22" s="116" t="s">
        <v>57</v>
      </c>
      <c r="R22" s="104" t="s">
        <v>15</v>
      </c>
      <c r="S22" s="122" t="s">
        <v>112</v>
      </c>
      <c r="T22" s="185" t="s">
        <v>317</v>
      </c>
      <c r="U22" s="185" t="s">
        <v>366</v>
      </c>
      <c r="V22" s="185" t="s">
        <v>209</v>
      </c>
      <c r="W22" s="185" t="s">
        <v>924</v>
      </c>
      <c r="X22" s="199">
        <v>45016</v>
      </c>
      <c r="Y22" s="185" t="s">
        <v>150</v>
      </c>
      <c r="Z22" s="116"/>
      <c r="AA22" s="92"/>
      <c r="AB22" s="93"/>
      <c r="AC22" s="93"/>
      <c r="AD22" s="93"/>
      <c r="AF22" s="240"/>
      <c r="AG22" s="95"/>
      <c r="AH22" s="96"/>
      <c r="AI22" s="97"/>
      <c r="AJ22" s="97"/>
      <c r="AK22" s="98"/>
      <c r="AL22" s="98"/>
    </row>
    <row r="23" spans="1:38" s="94" customFormat="1" ht="208.5" customHeight="1" thickBot="1" x14ac:dyDescent="0.3">
      <c r="A23" s="147"/>
      <c r="B23" s="133"/>
      <c r="C23" s="262"/>
      <c r="D23" s="148">
        <v>5</v>
      </c>
      <c r="E23" s="187" t="s">
        <v>984</v>
      </c>
      <c r="F23" s="119">
        <v>6</v>
      </c>
      <c r="G23" s="180" t="s">
        <v>982</v>
      </c>
      <c r="H23" s="187" t="s">
        <v>40</v>
      </c>
      <c r="I23" s="187" t="s">
        <v>335</v>
      </c>
      <c r="J23" s="180" t="s">
        <v>981</v>
      </c>
      <c r="K23" s="145"/>
      <c r="L23" s="187" t="s">
        <v>371</v>
      </c>
      <c r="M23" s="187" t="s">
        <v>400</v>
      </c>
      <c r="N23" s="202" t="s">
        <v>360</v>
      </c>
      <c r="O23" s="180" t="s">
        <v>983</v>
      </c>
      <c r="P23" s="119">
        <v>2</v>
      </c>
      <c r="Q23" s="119" t="s">
        <v>57</v>
      </c>
      <c r="R23" s="111" t="s">
        <v>15</v>
      </c>
      <c r="S23" s="148" t="s">
        <v>112</v>
      </c>
      <c r="T23" s="187" t="s">
        <v>317</v>
      </c>
      <c r="U23" s="187" t="s">
        <v>366</v>
      </c>
      <c r="V23" s="187" t="s">
        <v>209</v>
      </c>
      <c r="W23" s="187" t="s">
        <v>926</v>
      </c>
      <c r="X23" s="201">
        <v>45016</v>
      </c>
      <c r="Y23" s="187" t="s">
        <v>150</v>
      </c>
      <c r="Z23" s="146"/>
      <c r="AA23" s="92"/>
      <c r="AB23" s="93"/>
      <c r="AC23" s="93"/>
      <c r="AD23" s="93"/>
      <c r="AF23" s="240"/>
      <c r="AG23" s="95"/>
      <c r="AH23" s="96"/>
      <c r="AI23" s="97"/>
      <c r="AJ23" s="97"/>
      <c r="AK23" s="98"/>
      <c r="AL23" s="98"/>
    </row>
    <row r="24" spans="1:38" s="94" customFormat="1" ht="148.5" customHeight="1" thickBot="1" x14ac:dyDescent="0.3">
      <c r="A24" s="147"/>
      <c r="B24" s="133"/>
      <c r="C24" s="262"/>
      <c r="D24" s="122">
        <v>6</v>
      </c>
      <c r="E24" s="185" t="s">
        <v>399</v>
      </c>
      <c r="F24" s="116">
        <v>7</v>
      </c>
      <c r="G24" s="185" t="s">
        <v>392</v>
      </c>
      <c r="H24" s="185" t="s">
        <v>41</v>
      </c>
      <c r="I24" s="185" t="s">
        <v>335</v>
      </c>
      <c r="J24" s="185" t="s">
        <v>395</v>
      </c>
      <c r="K24" s="141"/>
      <c r="L24" s="185" t="s">
        <v>371</v>
      </c>
      <c r="M24" s="185" t="s">
        <v>400</v>
      </c>
      <c r="N24" s="185" t="s">
        <v>234</v>
      </c>
      <c r="O24" s="129" t="s">
        <v>985</v>
      </c>
      <c r="P24" s="116">
        <v>2</v>
      </c>
      <c r="Q24" s="116" t="s">
        <v>57</v>
      </c>
      <c r="R24" s="104" t="s">
        <v>15</v>
      </c>
      <c r="S24" s="122" t="s">
        <v>112</v>
      </c>
      <c r="T24" s="185" t="s">
        <v>317</v>
      </c>
      <c r="U24" s="185" t="s">
        <v>366</v>
      </c>
      <c r="V24" s="185" t="s">
        <v>209</v>
      </c>
      <c r="W24" s="185" t="s">
        <v>927</v>
      </c>
      <c r="X24" s="199">
        <v>45016</v>
      </c>
      <c r="Y24" s="185" t="s">
        <v>150</v>
      </c>
      <c r="Z24" s="116"/>
      <c r="AA24" s="92"/>
      <c r="AB24" s="93"/>
      <c r="AC24" s="93"/>
      <c r="AD24" s="93"/>
      <c r="AF24" s="240"/>
      <c r="AG24" s="95"/>
      <c r="AH24" s="96"/>
      <c r="AI24" s="97"/>
      <c r="AJ24" s="97"/>
      <c r="AK24" s="98"/>
      <c r="AL24" s="98"/>
    </row>
    <row r="25" spans="1:38" s="94" customFormat="1" ht="198.75" customHeight="1" thickBot="1" x14ac:dyDescent="0.3">
      <c r="A25" s="277"/>
      <c r="B25" s="272"/>
      <c r="C25" s="262" t="s">
        <v>77</v>
      </c>
      <c r="D25" s="148">
        <v>7</v>
      </c>
      <c r="E25" s="187" t="s">
        <v>338</v>
      </c>
      <c r="F25" s="119">
        <v>8</v>
      </c>
      <c r="G25" s="187" t="s">
        <v>449</v>
      </c>
      <c r="H25" s="187" t="s">
        <v>40</v>
      </c>
      <c r="I25" s="187" t="s">
        <v>335</v>
      </c>
      <c r="J25" s="187" t="s">
        <v>340</v>
      </c>
      <c r="K25" s="145"/>
      <c r="L25" s="187" t="s">
        <v>371</v>
      </c>
      <c r="M25" s="187" t="s">
        <v>400</v>
      </c>
      <c r="N25" s="202" t="s">
        <v>337</v>
      </c>
      <c r="O25" s="180" t="s">
        <v>766</v>
      </c>
      <c r="P25" s="119">
        <v>2</v>
      </c>
      <c r="Q25" s="119" t="s">
        <v>57</v>
      </c>
      <c r="R25" s="111" t="s">
        <v>15</v>
      </c>
      <c r="S25" s="148" t="s">
        <v>112</v>
      </c>
      <c r="T25" s="187" t="s">
        <v>317</v>
      </c>
      <c r="U25" s="187" t="s">
        <v>366</v>
      </c>
      <c r="V25" s="187" t="s">
        <v>209</v>
      </c>
      <c r="W25" s="187" t="s">
        <v>852</v>
      </c>
      <c r="X25" s="201">
        <v>45016</v>
      </c>
      <c r="Y25" s="187" t="s">
        <v>150</v>
      </c>
      <c r="Z25" s="146"/>
      <c r="AA25" s="92"/>
      <c r="AB25" s="93"/>
      <c r="AC25" s="93"/>
      <c r="AD25" s="93"/>
      <c r="AF25" s="240"/>
      <c r="AG25" s="95"/>
      <c r="AH25" s="96"/>
      <c r="AI25" s="97"/>
      <c r="AJ25" s="97"/>
      <c r="AK25" s="98"/>
      <c r="AL25" s="98"/>
    </row>
    <row r="26" spans="1:38" s="94" customFormat="1" ht="195" customHeight="1" thickBot="1" x14ac:dyDescent="0.3">
      <c r="A26" s="278"/>
      <c r="B26" s="272"/>
      <c r="C26" s="249"/>
      <c r="D26" s="122">
        <v>8</v>
      </c>
      <c r="E26" s="185" t="s">
        <v>164</v>
      </c>
      <c r="F26" s="116">
        <v>9</v>
      </c>
      <c r="G26" s="129" t="s">
        <v>986</v>
      </c>
      <c r="H26" s="185" t="s">
        <v>40</v>
      </c>
      <c r="I26" s="185" t="s">
        <v>335</v>
      </c>
      <c r="J26" s="185" t="s">
        <v>987</v>
      </c>
      <c r="K26" s="143"/>
      <c r="L26" s="185" t="s">
        <v>371</v>
      </c>
      <c r="M26" s="185" t="s">
        <v>400</v>
      </c>
      <c r="N26" s="188" t="s">
        <v>337</v>
      </c>
      <c r="O26" s="129" t="s">
        <v>765</v>
      </c>
      <c r="P26" s="116">
        <v>2</v>
      </c>
      <c r="Q26" s="116" t="s">
        <v>57</v>
      </c>
      <c r="R26" s="104" t="s">
        <v>15</v>
      </c>
      <c r="S26" s="122" t="s">
        <v>112</v>
      </c>
      <c r="T26" s="185" t="s">
        <v>317</v>
      </c>
      <c r="U26" s="185" t="s">
        <v>366</v>
      </c>
      <c r="V26" s="185" t="s">
        <v>209</v>
      </c>
      <c r="W26" s="185" t="s">
        <v>832</v>
      </c>
      <c r="X26" s="199">
        <v>45016</v>
      </c>
      <c r="Y26" s="185" t="s">
        <v>150</v>
      </c>
      <c r="Z26" s="116"/>
      <c r="AA26" s="92"/>
      <c r="AB26" s="93"/>
      <c r="AC26" s="93"/>
      <c r="AD26" s="93"/>
      <c r="AF26" s="240"/>
      <c r="AG26" s="95"/>
      <c r="AH26" s="96"/>
      <c r="AI26" s="97"/>
      <c r="AJ26" s="97"/>
      <c r="AK26" s="98"/>
      <c r="AL26" s="98"/>
    </row>
    <row r="27" spans="1:38" s="94" customFormat="1" ht="129" customHeight="1" thickBot="1" x14ac:dyDescent="0.3">
      <c r="A27" s="127">
        <v>2</v>
      </c>
      <c r="B27" s="272"/>
      <c r="C27" s="248" t="s">
        <v>77</v>
      </c>
      <c r="D27" s="254">
        <v>9</v>
      </c>
      <c r="E27" s="248" t="s">
        <v>404</v>
      </c>
      <c r="F27" s="126">
        <v>10</v>
      </c>
      <c r="G27" s="181" t="s">
        <v>158</v>
      </c>
      <c r="H27" s="154" t="s">
        <v>40</v>
      </c>
      <c r="I27" s="154" t="s">
        <v>204</v>
      </c>
      <c r="J27" s="181" t="s">
        <v>359</v>
      </c>
      <c r="K27" s="121"/>
      <c r="L27" s="154" t="s">
        <v>209</v>
      </c>
      <c r="M27" s="154" t="s">
        <v>400</v>
      </c>
      <c r="N27" s="205" t="s">
        <v>374</v>
      </c>
      <c r="O27" s="181" t="s">
        <v>767</v>
      </c>
      <c r="P27" s="121">
        <v>2</v>
      </c>
      <c r="Q27" s="121" t="s">
        <v>57</v>
      </c>
      <c r="R27" s="115" t="s">
        <v>15</v>
      </c>
      <c r="S27" s="149" t="s">
        <v>112</v>
      </c>
      <c r="T27" s="154" t="s">
        <v>317</v>
      </c>
      <c r="U27" s="154" t="s">
        <v>366</v>
      </c>
      <c r="V27" s="154" t="s">
        <v>209</v>
      </c>
      <c r="W27" s="154" t="s">
        <v>913</v>
      </c>
      <c r="X27" s="206">
        <v>45016</v>
      </c>
      <c r="Y27" s="154" t="s">
        <v>150</v>
      </c>
      <c r="Z27" s="150"/>
      <c r="AA27" s="92"/>
      <c r="AB27" s="93"/>
      <c r="AC27" s="93"/>
      <c r="AD27" s="93"/>
      <c r="AF27" s="240"/>
      <c r="AG27" s="95">
        <v>4</v>
      </c>
      <c r="AH27" s="99" t="s">
        <v>16</v>
      </c>
      <c r="AI27" s="96" t="s">
        <v>15</v>
      </c>
      <c r="AJ27" s="97" t="s">
        <v>14</v>
      </c>
      <c r="AK27" s="98" t="s">
        <v>12</v>
      </c>
      <c r="AL27" s="98" t="s">
        <v>12</v>
      </c>
    </row>
    <row r="28" spans="1:38" s="94" customFormat="1" ht="219" customHeight="1" thickBot="1" x14ac:dyDescent="0.3">
      <c r="A28" s="127"/>
      <c r="B28" s="272"/>
      <c r="C28" s="262"/>
      <c r="D28" s="276"/>
      <c r="E28" s="364"/>
      <c r="F28" s="116">
        <v>11</v>
      </c>
      <c r="G28" s="204" t="s">
        <v>988</v>
      </c>
      <c r="H28" s="185" t="s">
        <v>40</v>
      </c>
      <c r="I28" s="185" t="s">
        <v>335</v>
      </c>
      <c r="J28" s="203" t="s">
        <v>989</v>
      </c>
      <c r="K28" s="141"/>
      <c r="L28" s="185" t="s">
        <v>209</v>
      </c>
      <c r="M28" s="185" t="s">
        <v>400</v>
      </c>
      <c r="N28" s="185" t="s">
        <v>221</v>
      </c>
      <c r="O28" s="129" t="s">
        <v>990</v>
      </c>
      <c r="P28" s="116">
        <v>2</v>
      </c>
      <c r="Q28" s="116" t="s">
        <v>57</v>
      </c>
      <c r="R28" s="104" t="s">
        <v>15</v>
      </c>
      <c r="S28" s="122" t="s">
        <v>112</v>
      </c>
      <c r="T28" s="185" t="s">
        <v>318</v>
      </c>
      <c r="U28" s="185" t="s">
        <v>246</v>
      </c>
      <c r="V28" s="185" t="s">
        <v>209</v>
      </c>
      <c r="W28" s="185" t="s">
        <v>997</v>
      </c>
      <c r="X28" s="199">
        <v>45016</v>
      </c>
      <c r="Y28" s="185" t="s">
        <v>149</v>
      </c>
      <c r="Z28" s="117"/>
      <c r="AA28" s="92"/>
      <c r="AB28" s="93"/>
      <c r="AC28" s="93"/>
      <c r="AD28" s="93"/>
      <c r="AF28" s="240"/>
      <c r="AG28" s="95">
        <v>3</v>
      </c>
      <c r="AH28" s="99" t="s">
        <v>16</v>
      </c>
      <c r="AI28" s="96" t="s">
        <v>15</v>
      </c>
      <c r="AJ28" s="97" t="s">
        <v>14</v>
      </c>
      <c r="AK28" s="97" t="s">
        <v>14</v>
      </c>
      <c r="AL28" s="98" t="s">
        <v>12</v>
      </c>
    </row>
    <row r="29" spans="1:38" s="94" customFormat="1" ht="159" customHeight="1" thickBot="1" x14ac:dyDescent="0.3">
      <c r="A29" s="127"/>
      <c r="B29" s="272"/>
      <c r="C29" s="262"/>
      <c r="D29" s="255"/>
      <c r="E29" s="249"/>
      <c r="F29" s="121">
        <v>12</v>
      </c>
      <c r="G29" s="207" t="s">
        <v>991</v>
      </c>
      <c r="H29" s="185" t="s">
        <v>40</v>
      </c>
      <c r="I29" s="185" t="s">
        <v>335</v>
      </c>
      <c r="J29" s="203" t="s">
        <v>401</v>
      </c>
      <c r="K29" s="141"/>
      <c r="L29" s="185" t="s">
        <v>335</v>
      </c>
      <c r="M29" s="185" t="s">
        <v>400</v>
      </c>
      <c r="N29" s="185" t="s">
        <v>402</v>
      </c>
      <c r="O29" s="129" t="s">
        <v>925</v>
      </c>
      <c r="P29" s="116">
        <v>2</v>
      </c>
      <c r="Q29" s="116" t="s">
        <v>57</v>
      </c>
      <c r="R29" s="104" t="s">
        <v>15</v>
      </c>
      <c r="S29" s="122"/>
      <c r="T29" s="185" t="s">
        <v>317</v>
      </c>
      <c r="U29" s="185" t="s">
        <v>366</v>
      </c>
      <c r="V29" s="185" t="s">
        <v>209</v>
      </c>
      <c r="W29" s="129" t="s">
        <v>927</v>
      </c>
      <c r="X29" s="199">
        <v>45016</v>
      </c>
      <c r="Y29" s="185" t="s">
        <v>150</v>
      </c>
      <c r="Z29" s="117"/>
      <c r="AA29" s="92"/>
      <c r="AB29" s="93"/>
      <c r="AC29" s="93"/>
      <c r="AD29" s="93"/>
      <c r="AF29" s="240"/>
      <c r="AG29" s="95"/>
      <c r="AH29" s="99"/>
      <c r="AI29" s="96"/>
      <c r="AJ29" s="97"/>
      <c r="AK29" s="97"/>
      <c r="AL29" s="98"/>
    </row>
    <row r="30" spans="1:38" s="94" customFormat="1" ht="66" customHeight="1" thickBot="1" x14ac:dyDescent="0.3">
      <c r="A30" s="127"/>
      <c r="B30" s="272"/>
      <c r="C30" s="119"/>
      <c r="D30" s="254">
        <v>10</v>
      </c>
      <c r="E30" s="260" t="s">
        <v>969</v>
      </c>
      <c r="F30" s="116">
        <v>13</v>
      </c>
      <c r="G30" s="209" t="s">
        <v>362</v>
      </c>
      <c r="H30" s="185" t="s">
        <v>40</v>
      </c>
      <c r="I30" s="185" t="s">
        <v>335</v>
      </c>
      <c r="J30" s="203" t="s">
        <v>343</v>
      </c>
      <c r="K30" s="141"/>
      <c r="L30" s="185" t="s">
        <v>854</v>
      </c>
      <c r="M30" s="185" t="s">
        <v>400</v>
      </c>
      <c r="N30" s="185" t="s">
        <v>360</v>
      </c>
      <c r="O30" s="129" t="s">
        <v>749</v>
      </c>
      <c r="P30" s="116">
        <v>2</v>
      </c>
      <c r="Q30" s="116" t="s">
        <v>57</v>
      </c>
      <c r="R30" s="104" t="s">
        <v>15</v>
      </c>
      <c r="S30" s="122" t="s">
        <v>112</v>
      </c>
      <c r="T30" s="185" t="s">
        <v>317</v>
      </c>
      <c r="U30" s="185" t="s">
        <v>366</v>
      </c>
      <c r="V30" s="185" t="s">
        <v>341</v>
      </c>
      <c r="W30" s="129" t="s">
        <v>853</v>
      </c>
      <c r="X30" s="210">
        <v>45016</v>
      </c>
      <c r="Y30" s="116" t="s">
        <v>150</v>
      </c>
      <c r="Z30" s="117"/>
      <c r="AA30" s="92"/>
      <c r="AB30" s="93"/>
      <c r="AC30" s="93"/>
      <c r="AD30" s="93"/>
      <c r="AF30" s="240"/>
      <c r="AG30" s="95"/>
      <c r="AH30" s="99"/>
      <c r="AI30" s="96"/>
      <c r="AJ30" s="97"/>
      <c r="AK30" s="97"/>
      <c r="AL30" s="98"/>
    </row>
    <row r="31" spans="1:38" s="94" customFormat="1" ht="95.25" customHeight="1" thickBot="1" x14ac:dyDescent="0.3">
      <c r="A31" s="127"/>
      <c r="B31" s="272"/>
      <c r="C31" s="119"/>
      <c r="D31" s="255"/>
      <c r="E31" s="261"/>
      <c r="F31" s="116">
        <v>14</v>
      </c>
      <c r="G31" s="209" t="s">
        <v>364</v>
      </c>
      <c r="H31" s="185" t="s">
        <v>40</v>
      </c>
      <c r="I31" s="185" t="s">
        <v>335</v>
      </c>
      <c r="J31" s="203" t="s">
        <v>365</v>
      </c>
      <c r="K31" s="141"/>
      <c r="L31" s="185" t="s">
        <v>854</v>
      </c>
      <c r="M31" s="185" t="s">
        <v>400</v>
      </c>
      <c r="N31" s="185" t="s">
        <v>222</v>
      </c>
      <c r="O31" s="129" t="s">
        <v>992</v>
      </c>
      <c r="P31" s="116">
        <v>2</v>
      </c>
      <c r="Q31" s="116" t="s">
        <v>57</v>
      </c>
      <c r="R31" s="104" t="s">
        <v>15</v>
      </c>
      <c r="S31" s="122" t="s">
        <v>112</v>
      </c>
      <c r="T31" s="185" t="s">
        <v>317</v>
      </c>
      <c r="U31" s="185" t="s">
        <v>361</v>
      </c>
      <c r="V31" s="185" t="s">
        <v>209</v>
      </c>
      <c r="W31" s="129" t="s">
        <v>423</v>
      </c>
      <c r="X31" s="199">
        <v>45016</v>
      </c>
      <c r="Y31" s="185" t="s">
        <v>150</v>
      </c>
      <c r="Z31" s="117"/>
      <c r="AA31" s="92"/>
      <c r="AB31" s="93"/>
      <c r="AC31" s="93"/>
      <c r="AD31" s="93"/>
      <c r="AF31" s="240"/>
      <c r="AG31" s="95"/>
      <c r="AH31" s="99"/>
      <c r="AI31" s="96"/>
      <c r="AJ31" s="97"/>
      <c r="AK31" s="97"/>
      <c r="AL31" s="98"/>
    </row>
    <row r="32" spans="1:38" s="94" customFormat="1" ht="313.5" customHeight="1" thickBot="1" x14ac:dyDescent="0.3">
      <c r="A32" s="127"/>
      <c r="B32" s="272"/>
      <c r="C32" s="119"/>
      <c r="D32" s="122">
        <v>11</v>
      </c>
      <c r="E32" s="116" t="s">
        <v>159</v>
      </c>
      <c r="F32" s="116">
        <v>15</v>
      </c>
      <c r="G32" s="203" t="s">
        <v>993</v>
      </c>
      <c r="H32" s="185" t="s">
        <v>40</v>
      </c>
      <c r="I32" s="185" t="s">
        <v>855</v>
      </c>
      <c r="J32" s="203" t="s">
        <v>994</v>
      </c>
      <c r="K32" s="141"/>
      <c r="L32" s="185" t="s">
        <v>209</v>
      </c>
      <c r="M32" s="185" t="s">
        <v>400</v>
      </c>
      <c r="N32" s="185" t="s">
        <v>450</v>
      </c>
      <c r="O32" s="129" t="s">
        <v>995</v>
      </c>
      <c r="P32" s="116">
        <v>2</v>
      </c>
      <c r="Q32" s="116" t="s">
        <v>57</v>
      </c>
      <c r="R32" s="104" t="s">
        <v>15</v>
      </c>
      <c r="S32" s="122" t="s">
        <v>112</v>
      </c>
      <c r="T32" s="185" t="s">
        <v>996</v>
      </c>
      <c r="U32" s="185" t="s">
        <v>451</v>
      </c>
      <c r="V32" s="185" t="s">
        <v>209</v>
      </c>
      <c r="W32" s="208" t="s">
        <v>816</v>
      </c>
      <c r="X32" s="199">
        <v>45016</v>
      </c>
      <c r="Y32" s="185" t="s">
        <v>150</v>
      </c>
      <c r="Z32" s="117"/>
      <c r="AA32" s="92"/>
      <c r="AB32" s="93"/>
      <c r="AC32" s="93"/>
      <c r="AD32" s="93"/>
      <c r="AF32" s="240"/>
      <c r="AG32" s="95">
        <v>2</v>
      </c>
      <c r="AH32" s="99" t="s">
        <v>16</v>
      </c>
      <c r="AI32" s="99" t="s">
        <v>16</v>
      </c>
      <c r="AJ32" s="96" t="s">
        <v>15</v>
      </c>
      <c r="AK32" s="97" t="s">
        <v>14</v>
      </c>
      <c r="AL32" s="97" t="s">
        <v>14</v>
      </c>
    </row>
    <row r="33" spans="1:38" s="94" customFormat="1" ht="180" customHeight="1" thickBot="1" x14ac:dyDescent="0.3">
      <c r="A33" s="127"/>
      <c r="B33" s="272"/>
      <c r="C33" s="119"/>
      <c r="D33" s="122">
        <v>12</v>
      </c>
      <c r="E33" s="129" t="s">
        <v>454</v>
      </c>
      <c r="F33" s="116">
        <v>16</v>
      </c>
      <c r="G33" s="209" t="s">
        <v>452</v>
      </c>
      <c r="H33" s="129" t="s">
        <v>40</v>
      </c>
      <c r="I33" s="129" t="s">
        <v>453</v>
      </c>
      <c r="J33" s="209" t="s">
        <v>252</v>
      </c>
      <c r="K33" s="141"/>
      <c r="L33" s="129" t="s">
        <v>209</v>
      </c>
      <c r="M33" s="129" t="s">
        <v>400</v>
      </c>
      <c r="N33" s="129" t="s">
        <v>222</v>
      </c>
      <c r="O33" s="129" t="s">
        <v>998</v>
      </c>
      <c r="P33" s="116">
        <v>2</v>
      </c>
      <c r="Q33" s="116" t="s">
        <v>57</v>
      </c>
      <c r="R33" s="104" t="s">
        <v>15</v>
      </c>
      <c r="S33" s="122" t="s">
        <v>112</v>
      </c>
      <c r="T33" s="129" t="s">
        <v>317</v>
      </c>
      <c r="U33" s="129" t="s">
        <v>455</v>
      </c>
      <c r="V33" s="129" t="s">
        <v>209</v>
      </c>
      <c r="W33" s="129" t="s">
        <v>914</v>
      </c>
      <c r="X33" s="210">
        <v>45016</v>
      </c>
      <c r="Y33" s="129" t="s">
        <v>150</v>
      </c>
      <c r="Z33" s="117"/>
      <c r="AA33" s="92"/>
      <c r="AB33" s="93"/>
      <c r="AC33" s="93"/>
      <c r="AD33" s="93"/>
      <c r="AF33" s="112"/>
      <c r="AG33" s="113"/>
      <c r="AH33" s="99"/>
      <c r="AI33" s="99"/>
      <c r="AJ33" s="96"/>
      <c r="AK33" s="97"/>
      <c r="AL33" s="97"/>
    </row>
    <row r="34" spans="1:38" s="94" customFormat="1" ht="152.25" customHeight="1" thickBot="1" x14ac:dyDescent="0.3">
      <c r="A34" s="127">
        <v>2</v>
      </c>
      <c r="B34" s="273"/>
      <c r="C34" s="116" t="s">
        <v>17</v>
      </c>
      <c r="D34" s="122">
        <v>13</v>
      </c>
      <c r="E34" s="185" t="s">
        <v>928</v>
      </c>
      <c r="F34" s="151">
        <v>17</v>
      </c>
      <c r="G34" s="185" t="s">
        <v>392</v>
      </c>
      <c r="H34" s="185" t="s">
        <v>41</v>
      </c>
      <c r="I34" s="185" t="s">
        <v>301</v>
      </c>
      <c r="J34" s="203" t="s">
        <v>393</v>
      </c>
      <c r="K34" s="141"/>
      <c r="L34" s="185" t="s">
        <v>209</v>
      </c>
      <c r="M34" s="185" t="s">
        <v>400</v>
      </c>
      <c r="N34" s="129" t="s">
        <v>222</v>
      </c>
      <c r="O34" s="129" t="s">
        <v>999</v>
      </c>
      <c r="P34" s="116">
        <v>2</v>
      </c>
      <c r="Q34" s="116" t="s">
        <v>57</v>
      </c>
      <c r="R34" s="104" t="s">
        <v>15</v>
      </c>
      <c r="S34" s="122" t="s">
        <v>112</v>
      </c>
      <c r="T34" s="185" t="s">
        <v>317</v>
      </c>
      <c r="U34" s="129" t="s">
        <v>366</v>
      </c>
      <c r="V34" s="185" t="s">
        <v>209</v>
      </c>
      <c r="W34" s="129" t="s">
        <v>929</v>
      </c>
      <c r="X34" s="199">
        <v>45016</v>
      </c>
      <c r="Y34" s="185" t="s">
        <v>150</v>
      </c>
      <c r="Z34" s="117"/>
      <c r="AA34" s="100"/>
      <c r="AB34" s="93"/>
      <c r="AC34" s="93"/>
      <c r="AD34" s="93"/>
      <c r="AF34" s="101"/>
      <c r="AG34" s="102"/>
      <c r="AH34" s="95" t="s">
        <v>55</v>
      </c>
      <c r="AI34" s="95" t="s">
        <v>56</v>
      </c>
      <c r="AJ34" s="95" t="s">
        <v>57</v>
      </c>
      <c r="AK34" s="95" t="s">
        <v>58</v>
      </c>
      <c r="AL34" s="95" t="s">
        <v>59</v>
      </c>
    </row>
    <row r="35" spans="1:38" s="94" customFormat="1" ht="159.75" customHeight="1" thickBot="1" x14ac:dyDescent="0.3">
      <c r="A35" s="270">
        <v>3</v>
      </c>
      <c r="B35" s="248" t="s">
        <v>1004</v>
      </c>
      <c r="C35" s="248" t="s">
        <v>77</v>
      </c>
      <c r="D35" s="254">
        <v>14</v>
      </c>
      <c r="E35" s="245" t="s">
        <v>160</v>
      </c>
      <c r="F35" s="116">
        <v>18</v>
      </c>
      <c r="G35" s="209" t="s">
        <v>161</v>
      </c>
      <c r="H35" s="185" t="s">
        <v>40</v>
      </c>
      <c r="I35" s="129" t="s">
        <v>856</v>
      </c>
      <c r="J35" s="209" t="s">
        <v>857</v>
      </c>
      <c r="K35" s="141"/>
      <c r="L35" s="185" t="s">
        <v>209</v>
      </c>
      <c r="M35" s="245" t="s">
        <v>400</v>
      </c>
      <c r="N35" s="185" t="s">
        <v>223</v>
      </c>
      <c r="O35" s="129" t="s">
        <v>405</v>
      </c>
      <c r="P35" s="116">
        <v>2</v>
      </c>
      <c r="Q35" s="116" t="s">
        <v>57</v>
      </c>
      <c r="R35" s="104" t="s">
        <v>15</v>
      </c>
      <c r="S35" s="122" t="s">
        <v>112</v>
      </c>
      <c r="T35" s="185" t="s">
        <v>319</v>
      </c>
      <c r="U35" s="185" t="s">
        <v>320</v>
      </c>
      <c r="V35" s="185" t="s">
        <v>209</v>
      </c>
      <c r="W35" s="185" t="s">
        <v>695</v>
      </c>
      <c r="X35" s="199">
        <v>45016</v>
      </c>
      <c r="Y35" s="185" t="s">
        <v>151</v>
      </c>
      <c r="Z35" s="117"/>
      <c r="AA35" s="100"/>
      <c r="AB35" s="93"/>
      <c r="AC35" s="93"/>
      <c r="AD35" s="93"/>
      <c r="AF35" s="101"/>
      <c r="AG35" s="102"/>
      <c r="AH35" s="279" t="s">
        <v>9</v>
      </c>
      <c r="AI35" s="280"/>
      <c r="AJ35" s="280"/>
      <c r="AK35" s="280"/>
      <c r="AL35" s="281"/>
    </row>
    <row r="36" spans="1:38" s="94" customFormat="1" ht="115.5" customHeight="1" x14ac:dyDescent="0.25">
      <c r="A36" s="270"/>
      <c r="B36" s="262"/>
      <c r="C36" s="262"/>
      <c r="D36" s="255"/>
      <c r="E36" s="250"/>
      <c r="F36" s="116">
        <v>19</v>
      </c>
      <c r="G36" s="203" t="s">
        <v>162</v>
      </c>
      <c r="H36" s="185" t="s">
        <v>40</v>
      </c>
      <c r="I36" s="185" t="s">
        <v>204</v>
      </c>
      <c r="J36" s="203" t="s">
        <v>253</v>
      </c>
      <c r="K36" s="141"/>
      <c r="L36" s="185" t="s">
        <v>209</v>
      </c>
      <c r="M36" s="250"/>
      <c r="N36" s="185" t="s">
        <v>223</v>
      </c>
      <c r="O36" s="129" t="s">
        <v>163</v>
      </c>
      <c r="P36" s="116">
        <v>2</v>
      </c>
      <c r="Q36" s="116" t="s">
        <v>57</v>
      </c>
      <c r="R36" s="104" t="s">
        <v>15</v>
      </c>
      <c r="S36" s="122" t="s">
        <v>112</v>
      </c>
      <c r="T36" s="185" t="s">
        <v>317</v>
      </c>
      <c r="U36" s="185" t="s">
        <v>366</v>
      </c>
      <c r="V36" s="185" t="s">
        <v>341</v>
      </c>
      <c r="W36" s="185" t="s">
        <v>695</v>
      </c>
      <c r="X36" s="210">
        <v>45016</v>
      </c>
      <c r="Y36" s="129" t="s">
        <v>150</v>
      </c>
      <c r="Z36" s="117"/>
      <c r="AA36" s="100"/>
      <c r="AB36" s="93"/>
      <c r="AC36" s="93"/>
      <c r="AD36" s="93"/>
    </row>
    <row r="37" spans="1:38" s="94" customFormat="1" ht="185.25" customHeight="1" x14ac:dyDescent="0.25">
      <c r="A37" s="270"/>
      <c r="B37" s="262"/>
      <c r="C37" s="249"/>
      <c r="D37" s="122">
        <v>15</v>
      </c>
      <c r="E37" s="116" t="s">
        <v>1000</v>
      </c>
      <c r="F37" s="116">
        <v>20</v>
      </c>
      <c r="G37" s="203" t="s">
        <v>1001</v>
      </c>
      <c r="H37" s="185" t="s">
        <v>40</v>
      </c>
      <c r="I37" s="185" t="s">
        <v>855</v>
      </c>
      <c r="J37" s="209" t="s">
        <v>1002</v>
      </c>
      <c r="K37" s="141"/>
      <c r="L37" s="129" t="s">
        <v>209</v>
      </c>
      <c r="M37" s="129" t="s">
        <v>400</v>
      </c>
      <c r="N37" s="129" t="s">
        <v>223</v>
      </c>
      <c r="O37" s="129" t="s">
        <v>1003</v>
      </c>
      <c r="P37" s="116">
        <v>2</v>
      </c>
      <c r="Q37" s="116" t="s">
        <v>57</v>
      </c>
      <c r="R37" s="104" t="s">
        <v>15</v>
      </c>
      <c r="S37" s="122" t="s">
        <v>50</v>
      </c>
      <c r="T37" s="129" t="s">
        <v>317</v>
      </c>
      <c r="U37" s="129" t="s">
        <v>245</v>
      </c>
      <c r="V37" s="129" t="s">
        <v>341</v>
      </c>
      <c r="W37" s="185" t="s">
        <v>815</v>
      </c>
      <c r="X37" s="210">
        <v>45016</v>
      </c>
      <c r="Y37" s="129" t="s">
        <v>150</v>
      </c>
      <c r="Z37" s="117"/>
      <c r="AA37" s="100"/>
      <c r="AB37" s="93"/>
      <c r="AC37" s="93"/>
      <c r="AD37" s="93"/>
    </row>
    <row r="38" spans="1:38" s="94" customFormat="1" ht="255" customHeight="1" x14ac:dyDescent="0.25">
      <c r="A38" s="138"/>
      <c r="B38" s="249"/>
      <c r="C38" s="119"/>
      <c r="D38" s="122">
        <v>16</v>
      </c>
      <c r="E38" s="185" t="s">
        <v>456</v>
      </c>
      <c r="F38" s="116">
        <v>21</v>
      </c>
      <c r="G38" s="203" t="s">
        <v>457</v>
      </c>
      <c r="H38" s="129" t="s">
        <v>40</v>
      </c>
      <c r="I38" s="185" t="s">
        <v>858</v>
      </c>
      <c r="J38" s="203" t="s">
        <v>433</v>
      </c>
      <c r="K38" s="141"/>
      <c r="L38" s="185" t="s">
        <v>209</v>
      </c>
      <c r="M38" s="185" t="s">
        <v>400</v>
      </c>
      <c r="N38" s="185" t="s">
        <v>223</v>
      </c>
      <c r="O38" s="129" t="s">
        <v>1005</v>
      </c>
      <c r="P38" s="116">
        <v>2</v>
      </c>
      <c r="Q38" s="116" t="s">
        <v>57</v>
      </c>
      <c r="R38" s="104" t="s">
        <v>15</v>
      </c>
      <c r="S38" s="122" t="s">
        <v>112</v>
      </c>
      <c r="T38" s="185" t="s">
        <v>317</v>
      </c>
      <c r="U38" s="185" t="s">
        <v>245</v>
      </c>
      <c r="V38" s="185" t="s">
        <v>209</v>
      </c>
      <c r="W38" s="129" t="s">
        <v>952</v>
      </c>
      <c r="X38" s="199">
        <v>45016</v>
      </c>
      <c r="Y38" s="185" t="s">
        <v>150</v>
      </c>
      <c r="Z38" s="117"/>
      <c r="AA38" s="100"/>
      <c r="AB38" s="93"/>
      <c r="AC38" s="93"/>
      <c r="AD38" s="93"/>
    </row>
    <row r="39" spans="1:38" s="94" customFormat="1" ht="126.75" customHeight="1" x14ac:dyDescent="0.25">
      <c r="A39" s="270">
        <v>5</v>
      </c>
      <c r="B39" s="368" t="s">
        <v>1012</v>
      </c>
      <c r="C39" s="126" t="s">
        <v>77</v>
      </c>
      <c r="D39" s="263">
        <v>17</v>
      </c>
      <c r="E39" s="266" t="s">
        <v>1007</v>
      </c>
      <c r="F39" s="131">
        <v>22</v>
      </c>
      <c r="G39" s="211" t="s">
        <v>1010</v>
      </c>
      <c r="H39" s="185" t="s">
        <v>41</v>
      </c>
      <c r="I39" s="185" t="s">
        <v>205</v>
      </c>
      <c r="J39" s="211" t="s">
        <v>1006</v>
      </c>
      <c r="K39" s="132"/>
      <c r="L39" s="185" t="s">
        <v>209</v>
      </c>
      <c r="M39" s="211" t="s">
        <v>400</v>
      </c>
      <c r="N39" s="211" t="s">
        <v>235</v>
      </c>
      <c r="O39" s="129" t="s">
        <v>1008</v>
      </c>
      <c r="P39" s="116">
        <v>2</v>
      </c>
      <c r="Q39" s="116" t="s">
        <v>56</v>
      </c>
      <c r="R39" s="105" t="s">
        <v>16</v>
      </c>
      <c r="S39" s="122" t="s">
        <v>50</v>
      </c>
      <c r="T39" s="185" t="s">
        <v>240</v>
      </c>
      <c r="U39" s="185" t="s">
        <v>248</v>
      </c>
      <c r="V39" s="211" t="s">
        <v>341</v>
      </c>
      <c r="W39" s="185" t="s">
        <v>814</v>
      </c>
      <c r="X39" s="210">
        <v>45016</v>
      </c>
      <c r="Y39" s="185" t="s">
        <v>150</v>
      </c>
      <c r="Z39" s="125"/>
      <c r="AA39" s="103"/>
      <c r="AB39" s="93"/>
      <c r="AC39" s="93"/>
      <c r="AD39" s="93"/>
    </row>
    <row r="40" spans="1:38" s="94" customFormat="1" ht="99" customHeight="1" x14ac:dyDescent="0.25">
      <c r="A40" s="270"/>
      <c r="B40" s="369"/>
      <c r="C40" s="119"/>
      <c r="D40" s="264"/>
      <c r="E40" s="267"/>
      <c r="F40" s="131">
        <v>23</v>
      </c>
      <c r="G40" s="211" t="s">
        <v>1009</v>
      </c>
      <c r="H40" s="185" t="s">
        <v>40</v>
      </c>
      <c r="I40" s="185" t="s">
        <v>205</v>
      </c>
      <c r="J40" s="211" t="s">
        <v>458</v>
      </c>
      <c r="K40" s="132"/>
      <c r="L40" s="185" t="s">
        <v>209</v>
      </c>
      <c r="M40" s="211" t="s">
        <v>400</v>
      </c>
      <c r="N40" s="211" t="s">
        <v>337</v>
      </c>
      <c r="O40" s="129" t="s">
        <v>1011</v>
      </c>
      <c r="P40" s="116">
        <v>3</v>
      </c>
      <c r="Q40" s="116" t="s">
        <v>56</v>
      </c>
      <c r="R40" s="104" t="s">
        <v>15</v>
      </c>
      <c r="S40" s="122" t="s">
        <v>52</v>
      </c>
      <c r="T40" s="185" t="s">
        <v>317</v>
      </c>
      <c r="U40" s="185" t="s">
        <v>366</v>
      </c>
      <c r="V40" s="211" t="s">
        <v>209</v>
      </c>
      <c r="W40" s="185" t="s">
        <v>813</v>
      </c>
      <c r="X40" s="199">
        <v>45016</v>
      </c>
      <c r="Y40" s="185" t="s">
        <v>150</v>
      </c>
      <c r="Z40" s="125"/>
      <c r="AA40" s="103"/>
      <c r="AB40" s="93"/>
      <c r="AC40" s="93"/>
      <c r="AD40" s="93"/>
    </row>
    <row r="41" spans="1:38" s="94" customFormat="1" ht="191.25" customHeight="1" x14ac:dyDescent="0.25">
      <c r="A41" s="270"/>
      <c r="B41" s="369"/>
      <c r="C41" s="133"/>
      <c r="D41" s="134">
        <v>18</v>
      </c>
      <c r="E41" s="211" t="s">
        <v>1016</v>
      </c>
      <c r="F41" s="131">
        <v>24</v>
      </c>
      <c r="G41" s="211" t="s">
        <v>1013</v>
      </c>
      <c r="H41" s="185" t="s">
        <v>40</v>
      </c>
      <c r="I41" s="185" t="s">
        <v>205</v>
      </c>
      <c r="J41" s="211" t="s">
        <v>1014</v>
      </c>
      <c r="K41" s="132"/>
      <c r="L41" s="211" t="s">
        <v>209</v>
      </c>
      <c r="M41" s="211" t="s">
        <v>403</v>
      </c>
      <c r="N41" s="211" t="s">
        <v>918</v>
      </c>
      <c r="O41" s="129" t="s">
        <v>1021</v>
      </c>
      <c r="P41" s="116">
        <v>2</v>
      </c>
      <c r="Q41" s="116" t="s">
        <v>56</v>
      </c>
      <c r="R41" s="104" t="s">
        <v>15</v>
      </c>
      <c r="S41" s="122" t="s">
        <v>50</v>
      </c>
      <c r="T41" s="179" t="s">
        <v>919</v>
      </c>
      <c r="U41" s="185" t="s">
        <v>366</v>
      </c>
      <c r="V41" s="185" t="s">
        <v>341</v>
      </c>
      <c r="W41" s="212" t="s">
        <v>953</v>
      </c>
      <c r="X41" s="199">
        <v>45016</v>
      </c>
      <c r="Y41" s="185" t="s">
        <v>150</v>
      </c>
      <c r="Z41" s="125"/>
      <c r="AA41" s="103"/>
      <c r="AB41" s="93"/>
      <c r="AC41" s="93"/>
      <c r="AD41" s="93"/>
    </row>
    <row r="42" spans="1:38" s="94" customFormat="1" ht="143.25" customHeight="1" x14ac:dyDescent="0.25">
      <c r="A42" s="270"/>
      <c r="B42" s="133"/>
      <c r="C42" s="133"/>
      <c r="D42" s="263">
        <v>19</v>
      </c>
      <c r="E42" s="266" t="s">
        <v>1015</v>
      </c>
      <c r="F42" s="131">
        <v>25</v>
      </c>
      <c r="G42" s="215" t="s">
        <v>1017</v>
      </c>
      <c r="H42" s="185" t="s">
        <v>41</v>
      </c>
      <c r="I42" s="185" t="s">
        <v>459</v>
      </c>
      <c r="J42" s="211" t="s">
        <v>1018</v>
      </c>
      <c r="K42" s="132"/>
      <c r="L42" s="211" t="s">
        <v>209</v>
      </c>
      <c r="M42" s="266" t="s">
        <v>400</v>
      </c>
      <c r="N42" s="211" t="s">
        <v>235</v>
      </c>
      <c r="O42" s="129" t="s">
        <v>1020</v>
      </c>
      <c r="P42" s="116">
        <v>2</v>
      </c>
      <c r="Q42" s="116" t="s">
        <v>57</v>
      </c>
      <c r="R42" s="104" t="s">
        <v>15</v>
      </c>
      <c r="S42" s="122" t="s">
        <v>50</v>
      </c>
      <c r="T42" s="129" t="s">
        <v>389</v>
      </c>
      <c r="U42" s="185" t="s">
        <v>323</v>
      </c>
      <c r="V42" s="211" t="s">
        <v>859</v>
      </c>
      <c r="W42" s="129" t="s">
        <v>768</v>
      </c>
      <c r="X42" s="199">
        <v>45016</v>
      </c>
      <c r="Y42" s="185" t="s">
        <v>151</v>
      </c>
      <c r="Z42" s="125"/>
      <c r="AA42" s="103"/>
      <c r="AB42" s="93"/>
      <c r="AC42" s="93"/>
      <c r="AD42" s="93"/>
    </row>
    <row r="43" spans="1:38" s="94" customFormat="1" ht="86.25" customHeight="1" x14ac:dyDescent="0.25">
      <c r="A43" s="270"/>
      <c r="B43" s="133"/>
      <c r="C43" s="133"/>
      <c r="D43" s="264"/>
      <c r="E43" s="267"/>
      <c r="F43" s="131">
        <v>26</v>
      </c>
      <c r="G43" s="211" t="s">
        <v>478</v>
      </c>
      <c r="H43" s="185" t="s">
        <v>40</v>
      </c>
      <c r="I43" s="185" t="s">
        <v>205</v>
      </c>
      <c r="J43" s="215" t="s">
        <v>479</v>
      </c>
      <c r="K43" s="132"/>
      <c r="L43" s="211" t="s">
        <v>209</v>
      </c>
      <c r="M43" s="267"/>
      <c r="N43" s="211" t="s">
        <v>480</v>
      </c>
      <c r="O43" s="129" t="s">
        <v>1019</v>
      </c>
      <c r="P43" s="116">
        <v>2</v>
      </c>
      <c r="Q43" s="116" t="s">
        <v>56</v>
      </c>
      <c r="R43" s="105" t="s">
        <v>16</v>
      </c>
      <c r="S43" s="122" t="s">
        <v>112</v>
      </c>
      <c r="T43" s="129" t="s">
        <v>482</v>
      </c>
      <c r="U43" s="185" t="s">
        <v>323</v>
      </c>
      <c r="V43" s="185" t="s">
        <v>481</v>
      </c>
      <c r="W43" s="129" t="s">
        <v>863</v>
      </c>
      <c r="X43" s="199">
        <v>45016</v>
      </c>
      <c r="Y43" s="185" t="s">
        <v>150</v>
      </c>
      <c r="Z43" s="125"/>
      <c r="AA43" s="103"/>
      <c r="AB43" s="93"/>
      <c r="AC43" s="93"/>
      <c r="AD43" s="93"/>
    </row>
    <row r="44" spans="1:38" s="94" customFormat="1" ht="200.25" customHeight="1" x14ac:dyDescent="0.25">
      <c r="A44" s="270"/>
      <c r="B44" s="133"/>
      <c r="C44" s="133"/>
      <c r="D44" s="162">
        <v>20</v>
      </c>
      <c r="E44" s="213" t="s">
        <v>603</v>
      </c>
      <c r="F44" s="131">
        <v>27</v>
      </c>
      <c r="G44" s="211" t="s">
        <v>517</v>
      </c>
      <c r="H44" s="185" t="s">
        <v>41</v>
      </c>
      <c r="I44" s="212" t="s">
        <v>459</v>
      </c>
      <c r="J44" s="211" t="s">
        <v>518</v>
      </c>
      <c r="K44" s="132"/>
      <c r="L44" s="211" t="s">
        <v>209</v>
      </c>
      <c r="M44" s="213" t="s">
        <v>400</v>
      </c>
      <c r="N44" s="211" t="s">
        <v>234</v>
      </c>
      <c r="O44" s="129" t="s">
        <v>1022</v>
      </c>
      <c r="P44" s="116">
        <v>3</v>
      </c>
      <c r="Q44" s="116" t="s">
        <v>56</v>
      </c>
      <c r="R44" s="104" t="s">
        <v>15</v>
      </c>
      <c r="S44" s="122" t="s">
        <v>112</v>
      </c>
      <c r="T44" s="185" t="s">
        <v>317</v>
      </c>
      <c r="U44" s="185" t="s">
        <v>385</v>
      </c>
      <c r="V44" s="185" t="s">
        <v>209</v>
      </c>
      <c r="W44" s="129" t="s">
        <v>861</v>
      </c>
      <c r="X44" s="199">
        <v>45016</v>
      </c>
      <c r="Y44" s="185" t="s">
        <v>150</v>
      </c>
      <c r="Z44" s="125"/>
      <c r="AA44" s="103"/>
      <c r="AB44" s="93"/>
      <c r="AC44" s="93"/>
      <c r="AD44" s="93"/>
    </row>
    <row r="45" spans="1:38" s="94" customFormat="1" ht="246" customHeight="1" x14ac:dyDescent="0.25">
      <c r="A45" s="270"/>
      <c r="B45" s="133"/>
      <c r="C45" s="133"/>
      <c r="D45" s="134">
        <v>21</v>
      </c>
      <c r="E45" s="216" t="s">
        <v>429</v>
      </c>
      <c r="F45" s="128">
        <v>28</v>
      </c>
      <c r="G45" s="211" t="s">
        <v>1024</v>
      </c>
      <c r="H45" s="129" t="s">
        <v>40</v>
      </c>
      <c r="I45" s="185" t="s">
        <v>205</v>
      </c>
      <c r="J45" s="215" t="s">
        <v>1023</v>
      </c>
      <c r="K45" s="132"/>
      <c r="L45" s="211" t="s">
        <v>209</v>
      </c>
      <c r="M45" s="211" t="s">
        <v>400</v>
      </c>
      <c r="N45" s="211" t="s">
        <v>337</v>
      </c>
      <c r="O45" s="129" t="s">
        <v>1025</v>
      </c>
      <c r="P45" s="116">
        <v>3</v>
      </c>
      <c r="Q45" s="116" t="s">
        <v>56</v>
      </c>
      <c r="R45" s="104" t="s">
        <v>15</v>
      </c>
      <c r="S45" s="122" t="s">
        <v>50</v>
      </c>
      <c r="T45" s="185" t="s">
        <v>317</v>
      </c>
      <c r="U45" s="185" t="s">
        <v>366</v>
      </c>
      <c r="V45" s="185" t="s">
        <v>209</v>
      </c>
      <c r="W45" s="129" t="s">
        <v>860</v>
      </c>
      <c r="X45" s="199">
        <v>45016</v>
      </c>
      <c r="Y45" s="185" t="s">
        <v>150</v>
      </c>
      <c r="Z45" s="125"/>
      <c r="AA45" s="103"/>
      <c r="AB45" s="93"/>
      <c r="AC45" s="93"/>
      <c r="AD45" s="93"/>
    </row>
    <row r="46" spans="1:38" s="94" customFormat="1" ht="141.75" customHeight="1" x14ac:dyDescent="0.25">
      <c r="A46" s="270"/>
      <c r="B46" s="133"/>
      <c r="C46" s="133"/>
      <c r="D46" s="134">
        <v>22</v>
      </c>
      <c r="E46" s="211" t="s">
        <v>165</v>
      </c>
      <c r="F46" s="131">
        <v>29</v>
      </c>
      <c r="G46" s="215" t="s">
        <v>166</v>
      </c>
      <c r="H46" s="185" t="s">
        <v>41</v>
      </c>
      <c r="I46" s="185" t="s">
        <v>205</v>
      </c>
      <c r="J46" s="214" t="s">
        <v>460</v>
      </c>
      <c r="K46" s="132"/>
      <c r="L46" s="211" t="s">
        <v>209</v>
      </c>
      <c r="M46" s="211" t="s">
        <v>400</v>
      </c>
      <c r="N46" s="211" t="s">
        <v>235</v>
      </c>
      <c r="O46" s="189" t="s">
        <v>461</v>
      </c>
      <c r="P46" s="116">
        <v>2</v>
      </c>
      <c r="Q46" s="116" t="s">
        <v>56</v>
      </c>
      <c r="R46" s="105" t="s">
        <v>16</v>
      </c>
      <c r="S46" s="122" t="s">
        <v>50</v>
      </c>
      <c r="T46" s="185" t="s">
        <v>322</v>
      </c>
      <c r="U46" s="185" t="s">
        <v>323</v>
      </c>
      <c r="V46" s="185" t="s">
        <v>341</v>
      </c>
      <c r="W46" s="185" t="s">
        <v>769</v>
      </c>
      <c r="X46" s="210">
        <v>45016</v>
      </c>
      <c r="Y46" s="129" t="s">
        <v>150</v>
      </c>
      <c r="Z46" s="125"/>
      <c r="AA46" s="103"/>
      <c r="AB46" s="93"/>
      <c r="AC46" s="93"/>
      <c r="AD46" s="93"/>
    </row>
    <row r="47" spans="1:38" s="94" customFormat="1" ht="58.5" customHeight="1" x14ac:dyDescent="0.25">
      <c r="A47" s="270"/>
      <c r="B47" s="133"/>
      <c r="C47" s="133"/>
      <c r="D47" s="263">
        <v>23</v>
      </c>
      <c r="E47" s="257" t="s">
        <v>1026</v>
      </c>
      <c r="F47" s="131">
        <v>30</v>
      </c>
      <c r="G47" s="211" t="s">
        <v>1030</v>
      </c>
      <c r="H47" s="185" t="s">
        <v>40</v>
      </c>
      <c r="I47" s="185" t="s">
        <v>205</v>
      </c>
      <c r="J47" s="211" t="s">
        <v>1027</v>
      </c>
      <c r="K47" s="132"/>
      <c r="L47" s="211" t="s">
        <v>209</v>
      </c>
      <c r="M47" s="266" t="s">
        <v>400</v>
      </c>
      <c r="N47" s="211" t="s">
        <v>223</v>
      </c>
      <c r="O47" s="241" t="s">
        <v>1028</v>
      </c>
      <c r="P47" s="116">
        <v>2</v>
      </c>
      <c r="Q47" s="116" t="s">
        <v>57</v>
      </c>
      <c r="R47" s="104" t="s">
        <v>15</v>
      </c>
      <c r="S47" s="254" t="s">
        <v>50</v>
      </c>
      <c r="T47" s="245" t="s">
        <v>321</v>
      </c>
      <c r="U47" s="245" t="s">
        <v>398</v>
      </c>
      <c r="V47" s="245" t="s">
        <v>209</v>
      </c>
      <c r="W47" s="245" t="s">
        <v>954</v>
      </c>
      <c r="X47" s="245" t="s">
        <v>226</v>
      </c>
      <c r="Y47" s="245" t="s">
        <v>150</v>
      </c>
      <c r="Z47" s="246"/>
      <c r="AA47" s="103"/>
      <c r="AB47" s="93"/>
      <c r="AC47" s="93"/>
      <c r="AD47" s="93"/>
    </row>
    <row r="48" spans="1:38" s="94" customFormat="1" ht="92.25" customHeight="1" x14ac:dyDescent="0.25">
      <c r="A48" s="270"/>
      <c r="B48" s="133"/>
      <c r="C48" s="133"/>
      <c r="D48" s="265"/>
      <c r="E48" s="258"/>
      <c r="F48" s="131">
        <v>31</v>
      </c>
      <c r="G48" s="211" t="s">
        <v>167</v>
      </c>
      <c r="H48" s="185" t="s">
        <v>40</v>
      </c>
      <c r="I48" s="185" t="s">
        <v>205</v>
      </c>
      <c r="J48" s="211" t="s">
        <v>501</v>
      </c>
      <c r="K48" s="132"/>
      <c r="L48" s="211" t="s">
        <v>209</v>
      </c>
      <c r="M48" s="282"/>
      <c r="N48" s="128" t="s">
        <v>223</v>
      </c>
      <c r="O48" s="242"/>
      <c r="P48" s="116">
        <v>2</v>
      </c>
      <c r="Q48" s="116" t="s">
        <v>57</v>
      </c>
      <c r="R48" s="104" t="s">
        <v>15</v>
      </c>
      <c r="S48" s="276"/>
      <c r="T48" s="244"/>
      <c r="U48" s="244"/>
      <c r="V48" s="244"/>
      <c r="W48" s="244"/>
      <c r="X48" s="244"/>
      <c r="Y48" s="244"/>
      <c r="Z48" s="247"/>
      <c r="AA48" s="103"/>
      <c r="AB48" s="93"/>
      <c r="AC48" s="93"/>
      <c r="AD48" s="93"/>
    </row>
    <row r="49" spans="1:30" s="94" customFormat="1" ht="84.75" customHeight="1" x14ac:dyDescent="0.25">
      <c r="A49" s="270"/>
      <c r="B49" s="133"/>
      <c r="C49" s="133"/>
      <c r="D49" s="265"/>
      <c r="E49" s="258"/>
      <c r="F49" s="131">
        <v>32</v>
      </c>
      <c r="G49" s="211" t="s">
        <v>168</v>
      </c>
      <c r="H49" s="185" t="s">
        <v>41</v>
      </c>
      <c r="I49" s="185" t="s">
        <v>205</v>
      </c>
      <c r="J49" s="211" t="s">
        <v>1029</v>
      </c>
      <c r="K49" s="132"/>
      <c r="L49" s="211" t="s">
        <v>209</v>
      </c>
      <c r="M49" s="282"/>
      <c r="N49" s="128" t="s">
        <v>223</v>
      </c>
      <c r="O49" s="242"/>
      <c r="P49" s="116">
        <v>2</v>
      </c>
      <c r="Q49" s="116" t="s">
        <v>57</v>
      </c>
      <c r="R49" s="104" t="s">
        <v>15</v>
      </c>
      <c r="S49" s="276"/>
      <c r="T49" s="244"/>
      <c r="U49" s="244"/>
      <c r="V49" s="244"/>
      <c r="W49" s="244"/>
      <c r="X49" s="244"/>
      <c r="Y49" s="244"/>
      <c r="Z49" s="247"/>
      <c r="AA49" s="103"/>
      <c r="AB49" s="93"/>
      <c r="AC49" s="93"/>
      <c r="AD49" s="93"/>
    </row>
    <row r="50" spans="1:30" s="94" customFormat="1" ht="127.5" customHeight="1" x14ac:dyDescent="0.25">
      <c r="A50" s="270"/>
      <c r="B50" s="133"/>
      <c r="C50" s="133"/>
      <c r="D50" s="264"/>
      <c r="E50" s="259"/>
      <c r="F50" s="131">
        <v>33</v>
      </c>
      <c r="G50" s="211" t="s">
        <v>169</v>
      </c>
      <c r="H50" s="185" t="s">
        <v>41</v>
      </c>
      <c r="I50" s="185" t="s">
        <v>862</v>
      </c>
      <c r="J50" s="211" t="s">
        <v>254</v>
      </c>
      <c r="K50" s="132"/>
      <c r="L50" s="211" t="s">
        <v>209</v>
      </c>
      <c r="M50" s="267"/>
      <c r="N50" s="128" t="s">
        <v>223</v>
      </c>
      <c r="O50" s="256"/>
      <c r="P50" s="116">
        <v>2</v>
      </c>
      <c r="Q50" s="116" t="s">
        <v>57</v>
      </c>
      <c r="R50" s="104" t="s">
        <v>15</v>
      </c>
      <c r="S50" s="255"/>
      <c r="T50" s="250"/>
      <c r="U50" s="250"/>
      <c r="V50" s="250"/>
      <c r="W50" s="250"/>
      <c r="X50" s="250"/>
      <c r="Y50" s="250"/>
      <c r="Z50" s="251"/>
      <c r="AA50" s="103"/>
      <c r="AB50" s="93"/>
      <c r="AC50" s="93"/>
      <c r="AD50" s="93"/>
    </row>
    <row r="51" spans="1:30" s="94" customFormat="1" ht="92.25" customHeight="1" x14ac:dyDescent="0.25">
      <c r="A51" s="270"/>
      <c r="B51" s="133"/>
      <c r="C51" s="133"/>
      <c r="D51" s="263">
        <v>24</v>
      </c>
      <c r="E51" s="257" t="s">
        <v>1032</v>
      </c>
      <c r="F51" s="131">
        <v>34</v>
      </c>
      <c r="G51" s="211" t="s">
        <v>1031</v>
      </c>
      <c r="H51" s="185" t="s">
        <v>40</v>
      </c>
      <c r="I51" s="185" t="s">
        <v>862</v>
      </c>
      <c r="J51" s="211" t="s">
        <v>583</v>
      </c>
      <c r="K51" s="132"/>
      <c r="L51" s="211" t="s">
        <v>209</v>
      </c>
      <c r="M51" s="217" t="s">
        <v>400</v>
      </c>
      <c r="N51" s="211" t="s">
        <v>223</v>
      </c>
      <c r="O51" s="181" t="s">
        <v>582</v>
      </c>
      <c r="P51" s="116">
        <v>1</v>
      </c>
      <c r="Q51" s="116" t="s">
        <v>55</v>
      </c>
      <c r="R51" s="105" t="s">
        <v>16</v>
      </c>
      <c r="S51" s="149" t="s">
        <v>112</v>
      </c>
      <c r="T51" s="154" t="s">
        <v>317</v>
      </c>
      <c r="U51" s="154" t="s">
        <v>366</v>
      </c>
      <c r="V51" s="154" t="s">
        <v>209</v>
      </c>
      <c r="W51" s="154" t="s">
        <v>762</v>
      </c>
      <c r="X51" s="206">
        <v>45016</v>
      </c>
      <c r="Y51" s="154" t="s">
        <v>151</v>
      </c>
      <c r="Z51" s="175"/>
      <c r="AA51" s="103"/>
      <c r="AB51" s="93"/>
      <c r="AC51" s="93"/>
      <c r="AD51" s="93"/>
    </row>
    <row r="52" spans="1:30" s="94" customFormat="1" ht="376.5" customHeight="1" x14ac:dyDescent="0.25">
      <c r="A52" s="270"/>
      <c r="B52" s="133"/>
      <c r="C52" s="133"/>
      <c r="D52" s="264"/>
      <c r="E52" s="259"/>
      <c r="F52" s="131">
        <v>35</v>
      </c>
      <c r="G52" s="211" t="s">
        <v>1033</v>
      </c>
      <c r="H52" s="185" t="s">
        <v>40</v>
      </c>
      <c r="I52" s="185" t="s">
        <v>862</v>
      </c>
      <c r="J52" s="211" t="s">
        <v>505</v>
      </c>
      <c r="K52" s="132"/>
      <c r="L52" s="211" t="s">
        <v>209</v>
      </c>
      <c r="M52" s="173"/>
      <c r="N52" s="211" t="s">
        <v>571</v>
      </c>
      <c r="O52" s="181" t="s">
        <v>506</v>
      </c>
      <c r="P52" s="116">
        <v>3</v>
      </c>
      <c r="Q52" s="116" t="s">
        <v>56</v>
      </c>
      <c r="R52" s="104" t="s">
        <v>15</v>
      </c>
      <c r="S52" s="149" t="s">
        <v>112</v>
      </c>
      <c r="T52" s="154" t="s">
        <v>317</v>
      </c>
      <c r="U52" s="154" t="s">
        <v>604</v>
      </c>
      <c r="V52" s="154" t="s">
        <v>209</v>
      </c>
      <c r="W52" s="154" t="s">
        <v>920</v>
      </c>
      <c r="X52" s="206">
        <v>45016</v>
      </c>
      <c r="Y52" s="154" t="s">
        <v>150</v>
      </c>
      <c r="Z52" s="175"/>
      <c r="AA52" s="103"/>
      <c r="AB52" s="93"/>
      <c r="AC52" s="93"/>
      <c r="AD52" s="93"/>
    </row>
    <row r="53" spans="1:30" s="94" customFormat="1" ht="250.5" customHeight="1" x14ac:dyDescent="0.25">
      <c r="A53" s="270"/>
      <c r="B53" s="133"/>
      <c r="C53" s="133"/>
      <c r="D53" s="135">
        <v>25</v>
      </c>
      <c r="E53" s="234" t="s">
        <v>170</v>
      </c>
      <c r="F53" s="131">
        <v>36</v>
      </c>
      <c r="G53" s="216" t="s">
        <v>1034</v>
      </c>
      <c r="H53" s="185" t="s">
        <v>41</v>
      </c>
      <c r="I53" s="185" t="s">
        <v>862</v>
      </c>
      <c r="J53" s="211" t="s">
        <v>462</v>
      </c>
      <c r="K53" s="132"/>
      <c r="L53" s="211" t="s">
        <v>390</v>
      </c>
      <c r="M53" s="218" t="s">
        <v>400</v>
      </c>
      <c r="N53" s="211" t="s">
        <v>463</v>
      </c>
      <c r="O53" s="129" t="s">
        <v>1035</v>
      </c>
      <c r="P53" s="116">
        <v>3</v>
      </c>
      <c r="Q53" s="116" t="s">
        <v>56</v>
      </c>
      <c r="R53" s="104" t="s">
        <v>15</v>
      </c>
      <c r="S53" s="122" t="s">
        <v>50</v>
      </c>
      <c r="T53" s="185" t="s">
        <v>241</v>
      </c>
      <c r="U53" s="185" t="s">
        <v>464</v>
      </c>
      <c r="V53" s="185" t="s">
        <v>209</v>
      </c>
      <c r="W53" s="185" t="s">
        <v>864</v>
      </c>
      <c r="X53" s="199">
        <v>45016</v>
      </c>
      <c r="Y53" s="185" t="s">
        <v>150</v>
      </c>
      <c r="Z53" s="125"/>
      <c r="AA53" s="103"/>
      <c r="AB53" s="93"/>
      <c r="AC53" s="93"/>
      <c r="AD53" s="93"/>
    </row>
    <row r="54" spans="1:30" s="94" customFormat="1" ht="249" customHeight="1" x14ac:dyDescent="0.25">
      <c r="A54" s="270"/>
      <c r="B54" s="133"/>
      <c r="C54" s="133"/>
      <c r="D54" s="134">
        <v>26</v>
      </c>
      <c r="E54" s="211" t="s">
        <v>171</v>
      </c>
      <c r="F54" s="131">
        <v>37</v>
      </c>
      <c r="G54" s="211" t="s">
        <v>964</v>
      </c>
      <c r="H54" s="185" t="s">
        <v>41</v>
      </c>
      <c r="I54" s="185" t="s">
        <v>862</v>
      </c>
      <c r="J54" s="211" t="s">
        <v>465</v>
      </c>
      <c r="K54" s="132"/>
      <c r="L54" s="211" t="s">
        <v>209</v>
      </c>
      <c r="M54" s="211" t="s">
        <v>212</v>
      </c>
      <c r="N54" s="211" t="s">
        <v>232</v>
      </c>
      <c r="O54" s="129" t="s">
        <v>1036</v>
      </c>
      <c r="P54" s="116">
        <v>4</v>
      </c>
      <c r="Q54" s="116" t="s">
        <v>56</v>
      </c>
      <c r="R54" s="104" t="s">
        <v>15</v>
      </c>
      <c r="S54" s="122" t="s">
        <v>50</v>
      </c>
      <c r="T54" s="185" t="s">
        <v>467</v>
      </c>
      <c r="U54" s="185" t="s">
        <v>466</v>
      </c>
      <c r="V54" s="185" t="s">
        <v>209</v>
      </c>
      <c r="W54" s="185" t="s">
        <v>865</v>
      </c>
      <c r="X54" s="210">
        <v>45016</v>
      </c>
      <c r="Y54" s="129" t="s">
        <v>151</v>
      </c>
      <c r="Z54" s="125"/>
      <c r="AA54" s="103"/>
      <c r="AB54" s="93"/>
    </row>
    <row r="55" spans="1:30" s="94" customFormat="1" ht="252" customHeight="1" x14ac:dyDescent="0.25">
      <c r="A55" s="270"/>
      <c r="B55" s="133"/>
      <c r="C55" s="133"/>
      <c r="D55" s="134">
        <v>27</v>
      </c>
      <c r="E55" s="215" t="s">
        <v>378</v>
      </c>
      <c r="F55" s="131">
        <v>38</v>
      </c>
      <c r="G55" s="215" t="s">
        <v>175</v>
      </c>
      <c r="H55" s="129" t="s">
        <v>41</v>
      </c>
      <c r="I55" s="129" t="s">
        <v>205</v>
      </c>
      <c r="J55" s="211" t="s">
        <v>255</v>
      </c>
      <c r="K55" s="132"/>
      <c r="L55" s="215" t="s">
        <v>209</v>
      </c>
      <c r="M55" s="215" t="s">
        <v>212</v>
      </c>
      <c r="N55" s="215" t="s">
        <v>232</v>
      </c>
      <c r="O55" s="129" t="s">
        <v>1037</v>
      </c>
      <c r="P55" s="116">
        <v>2</v>
      </c>
      <c r="Q55" s="116" t="s">
        <v>57</v>
      </c>
      <c r="R55" s="104" t="s">
        <v>15</v>
      </c>
      <c r="S55" s="122" t="s">
        <v>50</v>
      </c>
      <c r="T55" s="129" t="s">
        <v>324</v>
      </c>
      <c r="U55" s="129" t="s">
        <v>325</v>
      </c>
      <c r="V55" s="129" t="s">
        <v>209</v>
      </c>
      <c r="W55" s="129" t="s">
        <v>912</v>
      </c>
      <c r="X55" s="129" t="s">
        <v>249</v>
      </c>
      <c r="Y55" s="129" t="s">
        <v>151</v>
      </c>
      <c r="Z55" s="125"/>
      <c r="AA55" s="103"/>
      <c r="AB55" s="93"/>
    </row>
    <row r="56" spans="1:30" s="94" customFormat="1" ht="300.5" customHeight="1" x14ac:dyDescent="0.25">
      <c r="A56" s="270"/>
      <c r="B56" s="133"/>
      <c r="C56" s="133"/>
      <c r="D56" s="122">
        <v>28</v>
      </c>
      <c r="E56" s="129" t="s">
        <v>172</v>
      </c>
      <c r="F56" s="116">
        <v>39</v>
      </c>
      <c r="G56" s="129" t="s">
        <v>1038</v>
      </c>
      <c r="H56" s="129" t="s">
        <v>40</v>
      </c>
      <c r="I56" s="129" t="s">
        <v>208</v>
      </c>
      <c r="J56" s="129" t="s">
        <v>430</v>
      </c>
      <c r="K56" s="116"/>
      <c r="L56" s="211" t="s">
        <v>209</v>
      </c>
      <c r="M56" s="215" t="s">
        <v>213</v>
      </c>
      <c r="N56" s="129" t="s">
        <v>222</v>
      </c>
      <c r="O56" s="129" t="s">
        <v>1039</v>
      </c>
      <c r="P56" s="116">
        <v>2</v>
      </c>
      <c r="Q56" s="116" t="s">
        <v>57</v>
      </c>
      <c r="R56" s="104" t="s">
        <v>15</v>
      </c>
      <c r="S56" s="122" t="s">
        <v>50</v>
      </c>
      <c r="T56" s="129" t="s">
        <v>326</v>
      </c>
      <c r="U56" s="129" t="s">
        <v>428</v>
      </c>
      <c r="V56" s="215" t="s">
        <v>341</v>
      </c>
      <c r="W56" s="129" t="s">
        <v>955</v>
      </c>
      <c r="X56" s="210">
        <v>45016</v>
      </c>
      <c r="Y56" s="129" t="s">
        <v>151</v>
      </c>
      <c r="Z56" s="125"/>
      <c r="AA56" s="103"/>
      <c r="AB56" s="93"/>
    </row>
    <row r="57" spans="1:30" s="94" customFormat="1" ht="73.5" customHeight="1" x14ac:dyDescent="0.25">
      <c r="A57" s="270"/>
      <c r="B57" s="133"/>
      <c r="C57" s="133"/>
      <c r="D57" s="137">
        <v>29</v>
      </c>
      <c r="E57" s="183" t="s">
        <v>1040</v>
      </c>
      <c r="F57" s="116">
        <v>40</v>
      </c>
      <c r="G57" s="129" t="s">
        <v>1041</v>
      </c>
      <c r="H57" s="129" t="s">
        <v>40</v>
      </c>
      <c r="I57" s="129" t="s">
        <v>208</v>
      </c>
      <c r="J57" s="129" t="s">
        <v>1042</v>
      </c>
      <c r="K57" s="116"/>
      <c r="L57" s="215" t="s">
        <v>209</v>
      </c>
      <c r="M57" s="229" t="s">
        <v>212</v>
      </c>
      <c r="N57" s="129" t="s">
        <v>222</v>
      </c>
      <c r="O57" s="179" t="s">
        <v>1043</v>
      </c>
      <c r="P57" s="116">
        <v>2</v>
      </c>
      <c r="Q57" s="116" t="s">
        <v>56</v>
      </c>
      <c r="R57" s="104" t="s">
        <v>15</v>
      </c>
      <c r="S57" s="122" t="s">
        <v>50</v>
      </c>
      <c r="T57" s="129" t="s">
        <v>317</v>
      </c>
      <c r="U57" s="129" t="s">
        <v>483</v>
      </c>
      <c r="V57" s="129" t="s">
        <v>209</v>
      </c>
      <c r="W57" s="185" t="s">
        <v>911</v>
      </c>
      <c r="X57" s="210">
        <v>45016</v>
      </c>
      <c r="Y57" s="129" t="s">
        <v>150</v>
      </c>
      <c r="Z57" s="125"/>
      <c r="AA57" s="103"/>
      <c r="AB57" s="93"/>
    </row>
    <row r="58" spans="1:30" s="94" customFormat="1" ht="179" customHeight="1" x14ac:dyDescent="0.25">
      <c r="A58" s="270"/>
      <c r="B58" s="119"/>
      <c r="C58" s="119"/>
      <c r="D58" s="122">
        <v>30</v>
      </c>
      <c r="E58" s="129" t="s">
        <v>173</v>
      </c>
      <c r="F58" s="116">
        <v>41</v>
      </c>
      <c r="G58" s="185" t="s">
        <v>1044</v>
      </c>
      <c r="H58" s="185" t="s">
        <v>40</v>
      </c>
      <c r="I58" s="129" t="s">
        <v>207</v>
      </c>
      <c r="J58" s="129" t="s">
        <v>256</v>
      </c>
      <c r="K58" s="116"/>
      <c r="L58" s="215" t="s">
        <v>209</v>
      </c>
      <c r="M58" s="129" t="s">
        <v>214</v>
      </c>
      <c r="N58" s="129" t="s">
        <v>222</v>
      </c>
      <c r="O58" s="129" t="s">
        <v>1045</v>
      </c>
      <c r="P58" s="116">
        <v>2</v>
      </c>
      <c r="Q58" s="116" t="s">
        <v>57</v>
      </c>
      <c r="R58" s="104" t="s">
        <v>15</v>
      </c>
      <c r="S58" s="122" t="s">
        <v>112</v>
      </c>
      <c r="T58" s="185" t="s">
        <v>317</v>
      </c>
      <c r="U58" s="129" t="s">
        <v>366</v>
      </c>
      <c r="V58" s="129" t="s">
        <v>209</v>
      </c>
      <c r="W58" s="185" t="s">
        <v>424</v>
      </c>
      <c r="X58" s="210">
        <v>45016</v>
      </c>
      <c r="Y58" s="129" t="s">
        <v>151</v>
      </c>
      <c r="Z58" s="125"/>
      <c r="AA58" s="103"/>
      <c r="AB58" s="93"/>
    </row>
    <row r="59" spans="1:30" s="94" customFormat="1" ht="252" customHeight="1" x14ac:dyDescent="0.25">
      <c r="A59" s="138"/>
      <c r="B59" s="119"/>
      <c r="C59" s="119"/>
      <c r="D59" s="122">
        <v>31</v>
      </c>
      <c r="E59" s="129" t="s">
        <v>1046</v>
      </c>
      <c r="F59" s="116">
        <v>42</v>
      </c>
      <c r="G59" s="185" t="s">
        <v>415</v>
      </c>
      <c r="H59" s="185" t="s">
        <v>40</v>
      </c>
      <c r="I59" s="185" t="s">
        <v>339</v>
      </c>
      <c r="J59" s="129" t="s">
        <v>342</v>
      </c>
      <c r="K59" s="116"/>
      <c r="L59" s="185" t="s">
        <v>209</v>
      </c>
      <c r="M59" s="185" t="s">
        <v>416</v>
      </c>
      <c r="N59" s="185" t="s">
        <v>337</v>
      </c>
      <c r="O59" s="129" t="s">
        <v>1047</v>
      </c>
      <c r="P59" s="116">
        <v>2</v>
      </c>
      <c r="Q59" s="116" t="s">
        <v>57</v>
      </c>
      <c r="R59" s="104" t="s">
        <v>15</v>
      </c>
      <c r="S59" s="122" t="s">
        <v>112</v>
      </c>
      <c r="T59" s="185" t="s">
        <v>317</v>
      </c>
      <c r="U59" s="185" t="s">
        <v>425</v>
      </c>
      <c r="V59" s="185" t="s">
        <v>237</v>
      </c>
      <c r="W59" s="185" t="s">
        <v>866</v>
      </c>
      <c r="X59" s="199">
        <v>45016</v>
      </c>
      <c r="Y59" s="185" t="s">
        <v>150</v>
      </c>
      <c r="Z59" s="125"/>
      <c r="AA59" s="103"/>
      <c r="AB59" s="93"/>
    </row>
    <row r="60" spans="1:30" s="94" customFormat="1" ht="121.5" customHeight="1" x14ac:dyDescent="0.25">
      <c r="A60" s="138"/>
      <c r="B60" s="121"/>
      <c r="C60" s="119"/>
      <c r="D60" s="122">
        <v>32</v>
      </c>
      <c r="E60" s="129" t="s">
        <v>488</v>
      </c>
      <c r="F60" s="116">
        <v>43</v>
      </c>
      <c r="G60" s="129" t="s">
        <v>487</v>
      </c>
      <c r="H60" s="185" t="s">
        <v>40</v>
      </c>
      <c r="I60" s="185" t="s">
        <v>339</v>
      </c>
      <c r="J60" s="185" t="s">
        <v>722</v>
      </c>
      <c r="K60" s="116"/>
      <c r="L60" s="185" t="s">
        <v>209</v>
      </c>
      <c r="M60" s="185" t="s">
        <v>416</v>
      </c>
      <c r="N60" s="185" t="s">
        <v>489</v>
      </c>
      <c r="O60" s="129" t="s">
        <v>750</v>
      </c>
      <c r="P60" s="116">
        <v>2</v>
      </c>
      <c r="Q60" s="116" t="s">
        <v>57</v>
      </c>
      <c r="R60" s="104" t="s">
        <v>15</v>
      </c>
      <c r="S60" s="122"/>
      <c r="T60" s="129" t="s">
        <v>317</v>
      </c>
      <c r="U60" s="185" t="s">
        <v>494</v>
      </c>
      <c r="V60" s="185" t="s">
        <v>209</v>
      </c>
      <c r="W60" s="185" t="s">
        <v>818</v>
      </c>
      <c r="X60" s="210">
        <v>45016</v>
      </c>
      <c r="Y60" s="129" t="s">
        <v>150</v>
      </c>
      <c r="Z60" s="125"/>
      <c r="AA60" s="103"/>
      <c r="AB60" s="93"/>
    </row>
    <row r="61" spans="1:30" s="94" customFormat="1" ht="208.5" customHeight="1" x14ac:dyDescent="0.25">
      <c r="A61" s="270">
        <v>6</v>
      </c>
      <c r="B61" s="248" t="s">
        <v>495</v>
      </c>
      <c r="C61" s="254" t="s">
        <v>77</v>
      </c>
      <c r="D61" s="122">
        <v>33</v>
      </c>
      <c r="E61" s="129" t="s">
        <v>177</v>
      </c>
      <c r="F61" s="116">
        <v>44</v>
      </c>
      <c r="G61" s="129" t="s">
        <v>1048</v>
      </c>
      <c r="H61" s="185" t="s">
        <v>40</v>
      </c>
      <c r="I61" s="185" t="s">
        <v>204</v>
      </c>
      <c r="J61" s="185" t="s">
        <v>258</v>
      </c>
      <c r="K61" s="116"/>
      <c r="L61" s="185" t="s">
        <v>209</v>
      </c>
      <c r="M61" s="185" t="s">
        <v>416</v>
      </c>
      <c r="N61" s="185" t="s">
        <v>233</v>
      </c>
      <c r="O61" s="129" t="s">
        <v>1049</v>
      </c>
      <c r="P61" s="116">
        <v>2</v>
      </c>
      <c r="Q61" s="116" t="s">
        <v>56</v>
      </c>
      <c r="R61" s="105" t="s">
        <v>16</v>
      </c>
      <c r="S61" s="122" t="s">
        <v>112</v>
      </c>
      <c r="T61" s="185" t="s">
        <v>317</v>
      </c>
      <c r="U61" s="184" t="s">
        <v>468</v>
      </c>
      <c r="V61" s="185" t="s">
        <v>209</v>
      </c>
      <c r="W61" s="129" t="s">
        <v>956</v>
      </c>
      <c r="X61" s="199">
        <v>45016</v>
      </c>
      <c r="Y61" s="185" t="s">
        <v>151</v>
      </c>
      <c r="Z61" s="125"/>
      <c r="AA61" s="103"/>
      <c r="AB61" s="93"/>
    </row>
    <row r="62" spans="1:30" s="94" customFormat="1" ht="149.5" customHeight="1" x14ac:dyDescent="0.25">
      <c r="A62" s="270"/>
      <c r="B62" s="262"/>
      <c r="C62" s="276"/>
      <c r="D62" s="137">
        <v>34</v>
      </c>
      <c r="E62" s="183" t="s">
        <v>1050</v>
      </c>
      <c r="F62" s="126">
        <v>45</v>
      </c>
      <c r="G62" s="185" t="s">
        <v>1051</v>
      </c>
      <c r="H62" s="185" t="s">
        <v>40</v>
      </c>
      <c r="I62" s="185" t="s">
        <v>339</v>
      </c>
      <c r="J62" s="185" t="s">
        <v>258</v>
      </c>
      <c r="K62" s="116"/>
      <c r="L62" s="185" t="s">
        <v>209</v>
      </c>
      <c r="M62" s="177" t="s">
        <v>416</v>
      </c>
      <c r="N62" s="185" t="s">
        <v>299</v>
      </c>
      <c r="O62" s="129" t="s">
        <v>1052</v>
      </c>
      <c r="P62" s="116">
        <v>2</v>
      </c>
      <c r="Q62" s="116" t="s">
        <v>56</v>
      </c>
      <c r="R62" s="104" t="s">
        <v>15</v>
      </c>
      <c r="S62" s="122" t="s">
        <v>112</v>
      </c>
      <c r="T62" s="185" t="s">
        <v>317</v>
      </c>
      <c r="U62" s="184" t="s">
        <v>385</v>
      </c>
      <c r="V62" s="185" t="s">
        <v>237</v>
      </c>
      <c r="W62" s="185" t="s">
        <v>867</v>
      </c>
      <c r="X62" s="199">
        <v>45016</v>
      </c>
      <c r="Y62" s="185" t="s">
        <v>150</v>
      </c>
      <c r="Z62" s="125"/>
      <c r="AA62" s="103"/>
      <c r="AB62" s="93"/>
    </row>
    <row r="63" spans="1:30" s="94" customFormat="1" ht="181.5" customHeight="1" x14ac:dyDescent="0.25">
      <c r="A63" s="270"/>
      <c r="B63" s="262"/>
      <c r="C63" s="276"/>
      <c r="D63" s="137">
        <v>35</v>
      </c>
      <c r="E63" s="238" t="s">
        <v>1053</v>
      </c>
      <c r="F63" s="126">
        <v>46</v>
      </c>
      <c r="G63" s="185" t="s">
        <v>431</v>
      </c>
      <c r="H63" s="185" t="s">
        <v>41</v>
      </c>
      <c r="I63" s="185" t="s">
        <v>204</v>
      </c>
      <c r="J63" s="185" t="s">
        <v>432</v>
      </c>
      <c r="K63" s="116"/>
      <c r="L63" s="185" t="s">
        <v>209</v>
      </c>
      <c r="M63" s="177" t="s">
        <v>333</v>
      </c>
      <c r="N63" s="185" t="s">
        <v>234</v>
      </c>
      <c r="O63" s="129" t="s">
        <v>748</v>
      </c>
      <c r="P63" s="116">
        <v>2</v>
      </c>
      <c r="Q63" s="116" t="s">
        <v>56</v>
      </c>
      <c r="R63" s="105" t="s">
        <v>16</v>
      </c>
      <c r="S63" s="122" t="s">
        <v>112</v>
      </c>
      <c r="T63" s="185" t="s">
        <v>317</v>
      </c>
      <c r="U63" s="185" t="s">
        <v>385</v>
      </c>
      <c r="V63" s="185" t="s">
        <v>209</v>
      </c>
      <c r="W63" s="185" t="s">
        <v>770</v>
      </c>
      <c r="X63" s="199">
        <v>45016</v>
      </c>
      <c r="Y63" s="185" t="s">
        <v>150</v>
      </c>
      <c r="Z63" s="125"/>
      <c r="AA63" s="103"/>
      <c r="AB63" s="93"/>
    </row>
    <row r="64" spans="1:30" s="94" customFormat="1" ht="218.5" customHeight="1" x14ac:dyDescent="0.25">
      <c r="A64" s="138"/>
      <c r="B64" s="119"/>
      <c r="C64" s="148"/>
      <c r="D64" s="137">
        <v>36</v>
      </c>
      <c r="E64" s="183" t="s">
        <v>511</v>
      </c>
      <c r="F64" s="126">
        <v>47</v>
      </c>
      <c r="G64" s="185" t="s">
        <v>512</v>
      </c>
      <c r="H64" s="185" t="s">
        <v>41</v>
      </c>
      <c r="I64" s="185" t="s">
        <v>339</v>
      </c>
      <c r="J64" s="185" t="s">
        <v>258</v>
      </c>
      <c r="K64" s="116"/>
      <c r="L64" s="185" t="s">
        <v>209</v>
      </c>
      <c r="M64" s="177" t="s">
        <v>333</v>
      </c>
      <c r="N64" s="185" t="s">
        <v>234</v>
      </c>
      <c r="O64" s="183" t="s">
        <v>513</v>
      </c>
      <c r="P64" s="116">
        <v>2</v>
      </c>
      <c r="Q64" s="116" t="s">
        <v>56</v>
      </c>
      <c r="R64" s="105" t="s">
        <v>16</v>
      </c>
      <c r="S64" s="137" t="s">
        <v>112</v>
      </c>
      <c r="T64" s="177" t="s">
        <v>317</v>
      </c>
      <c r="U64" s="177" t="s">
        <v>868</v>
      </c>
      <c r="V64" s="177" t="s">
        <v>209</v>
      </c>
      <c r="W64" s="177" t="s">
        <v>833</v>
      </c>
      <c r="X64" s="219">
        <v>45016</v>
      </c>
      <c r="Y64" s="177" t="s">
        <v>150</v>
      </c>
      <c r="Z64" s="155"/>
      <c r="AA64" s="103"/>
      <c r="AB64" s="93"/>
    </row>
    <row r="65" spans="1:28" s="94" customFormat="1" ht="386.25" customHeight="1" x14ac:dyDescent="0.25">
      <c r="A65" s="138">
        <v>7</v>
      </c>
      <c r="B65" s="130" t="s">
        <v>1056</v>
      </c>
      <c r="C65" s="248" t="s">
        <v>77</v>
      </c>
      <c r="D65" s="122">
        <v>37</v>
      </c>
      <c r="E65" s="185" t="s">
        <v>1054</v>
      </c>
      <c r="F65" s="116">
        <v>48</v>
      </c>
      <c r="G65" s="185" t="s">
        <v>1055</v>
      </c>
      <c r="H65" s="185" t="s">
        <v>41</v>
      </c>
      <c r="I65" s="185" t="s">
        <v>339</v>
      </c>
      <c r="J65" s="190" t="s">
        <v>869</v>
      </c>
      <c r="K65" s="116"/>
      <c r="L65" s="185" t="s">
        <v>344</v>
      </c>
      <c r="M65" s="185" t="s">
        <v>216</v>
      </c>
      <c r="N65" s="185" t="s">
        <v>485</v>
      </c>
      <c r="O65" s="183" t="s">
        <v>1057</v>
      </c>
      <c r="P65" s="116">
        <v>2</v>
      </c>
      <c r="Q65" s="116" t="s">
        <v>56</v>
      </c>
      <c r="R65" s="105" t="s">
        <v>16</v>
      </c>
      <c r="S65" s="137" t="s">
        <v>50</v>
      </c>
      <c r="T65" s="177" t="s">
        <v>317</v>
      </c>
      <c r="U65" s="177" t="s">
        <v>385</v>
      </c>
      <c r="V65" s="177" t="s">
        <v>237</v>
      </c>
      <c r="W65" s="177" t="s">
        <v>771</v>
      </c>
      <c r="X65" s="219">
        <v>45016</v>
      </c>
      <c r="Y65" s="177" t="s">
        <v>150</v>
      </c>
      <c r="Z65" s="136"/>
      <c r="AA65" s="103"/>
      <c r="AB65" s="93"/>
    </row>
    <row r="66" spans="1:28" s="94" customFormat="1" ht="146" customHeight="1" x14ac:dyDescent="0.25">
      <c r="A66" s="138"/>
      <c r="B66" s="133"/>
      <c r="C66" s="249"/>
      <c r="D66" s="122">
        <v>38</v>
      </c>
      <c r="E66" s="129" t="s">
        <v>486</v>
      </c>
      <c r="F66" s="116">
        <v>49</v>
      </c>
      <c r="G66" s="185" t="s">
        <v>363</v>
      </c>
      <c r="H66" s="185" t="s">
        <v>41</v>
      </c>
      <c r="I66" s="185" t="s">
        <v>205</v>
      </c>
      <c r="J66" s="185" t="s">
        <v>259</v>
      </c>
      <c r="K66" s="116"/>
      <c r="L66" s="185" t="s">
        <v>209</v>
      </c>
      <c r="M66" s="185" t="s">
        <v>426</v>
      </c>
      <c r="N66" s="185" t="s">
        <v>234</v>
      </c>
      <c r="O66" s="129" t="s">
        <v>963</v>
      </c>
      <c r="P66" s="116">
        <v>2</v>
      </c>
      <c r="Q66" s="116" t="s">
        <v>57</v>
      </c>
      <c r="R66" s="104" t="s">
        <v>15</v>
      </c>
      <c r="S66" s="122" t="s">
        <v>50</v>
      </c>
      <c r="T66" s="185" t="s">
        <v>317</v>
      </c>
      <c r="U66" s="185" t="s">
        <v>366</v>
      </c>
      <c r="V66" s="185" t="s">
        <v>237</v>
      </c>
      <c r="W66" s="185" t="s">
        <v>817</v>
      </c>
      <c r="X66" s="199">
        <v>45016</v>
      </c>
      <c r="Y66" s="185" t="s">
        <v>151</v>
      </c>
      <c r="Z66" s="125"/>
      <c r="AA66" s="103"/>
      <c r="AB66" s="93"/>
    </row>
    <row r="67" spans="1:28" s="94" customFormat="1" ht="105" customHeight="1" x14ac:dyDescent="0.25">
      <c r="A67" s="151"/>
      <c r="B67" s="130" t="s">
        <v>1058</v>
      </c>
      <c r="C67" s="248" t="s">
        <v>77</v>
      </c>
      <c r="D67" s="122">
        <v>39</v>
      </c>
      <c r="E67" s="129" t="s">
        <v>634</v>
      </c>
      <c r="F67" s="116">
        <v>50</v>
      </c>
      <c r="G67" s="185" t="s">
        <v>635</v>
      </c>
      <c r="H67" s="185" t="s">
        <v>40</v>
      </c>
      <c r="I67" s="185" t="s">
        <v>474</v>
      </c>
      <c r="J67" s="185" t="s">
        <v>636</v>
      </c>
      <c r="K67" s="116"/>
      <c r="L67" s="185" t="s">
        <v>209</v>
      </c>
      <c r="M67" s="185" t="s">
        <v>637</v>
      </c>
      <c r="N67" s="185" t="s">
        <v>638</v>
      </c>
      <c r="O67" s="129" t="s">
        <v>870</v>
      </c>
      <c r="P67" s="116">
        <v>2</v>
      </c>
      <c r="Q67" s="116" t="s">
        <v>57</v>
      </c>
      <c r="R67" s="104" t="s">
        <v>15</v>
      </c>
      <c r="S67" s="122" t="s">
        <v>112</v>
      </c>
      <c r="T67" s="185" t="s">
        <v>317</v>
      </c>
      <c r="U67" s="185" t="s">
        <v>639</v>
      </c>
      <c r="V67" s="185" t="s">
        <v>209</v>
      </c>
      <c r="W67" s="185" t="s">
        <v>640</v>
      </c>
      <c r="X67" s="199">
        <v>45016</v>
      </c>
      <c r="Y67" s="185" t="s">
        <v>150</v>
      </c>
      <c r="Z67" s="125"/>
      <c r="AA67" s="103"/>
      <c r="AB67" s="93"/>
    </row>
    <row r="68" spans="1:28" s="94" customFormat="1" ht="96.75" customHeight="1" x14ac:dyDescent="0.25">
      <c r="A68" s="151"/>
      <c r="B68" s="133"/>
      <c r="C68" s="262"/>
      <c r="D68" s="122">
        <v>40</v>
      </c>
      <c r="E68" s="129" t="s">
        <v>641</v>
      </c>
      <c r="F68" s="116">
        <v>51</v>
      </c>
      <c r="G68" s="185" t="s">
        <v>642</v>
      </c>
      <c r="H68" s="185" t="s">
        <v>41</v>
      </c>
      <c r="I68" s="185" t="s">
        <v>375</v>
      </c>
      <c r="J68" s="185" t="s">
        <v>643</v>
      </c>
      <c r="K68" s="116"/>
      <c r="L68" s="185" t="s">
        <v>209</v>
      </c>
      <c r="M68" s="185" t="s">
        <v>637</v>
      </c>
      <c r="N68" s="185" t="s">
        <v>644</v>
      </c>
      <c r="O68" s="129" t="s">
        <v>645</v>
      </c>
      <c r="P68" s="116">
        <v>3</v>
      </c>
      <c r="Q68" s="116" t="s">
        <v>57</v>
      </c>
      <c r="R68" s="174" t="s">
        <v>14</v>
      </c>
      <c r="S68" s="122" t="s">
        <v>112</v>
      </c>
      <c r="T68" s="185" t="s">
        <v>317</v>
      </c>
      <c r="U68" s="185" t="s">
        <v>639</v>
      </c>
      <c r="V68" s="185" t="s">
        <v>209</v>
      </c>
      <c r="W68" s="185" t="s">
        <v>640</v>
      </c>
      <c r="X68" s="199">
        <v>45016</v>
      </c>
      <c r="Y68" s="185" t="s">
        <v>150</v>
      </c>
      <c r="Z68" s="125"/>
      <c r="AA68" s="103"/>
      <c r="AB68" s="93"/>
    </row>
    <row r="69" spans="1:28" s="94" customFormat="1" ht="201.75" customHeight="1" x14ac:dyDescent="0.25">
      <c r="A69" s="151"/>
      <c r="B69" s="119"/>
      <c r="C69" s="262"/>
      <c r="D69" s="122">
        <v>41</v>
      </c>
      <c r="E69" s="129" t="s">
        <v>646</v>
      </c>
      <c r="F69" s="116">
        <v>52</v>
      </c>
      <c r="G69" s="185" t="s">
        <v>647</v>
      </c>
      <c r="H69" s="185" t="s">
        <v>41</v>
      </c>
      <c r="I69" s="185" t="s">
        <v>375</v>
      </c>
      <c r="J69" s="185" t="s">
        <v>648</v>
      </c>
      <c r="K69" s="116"/>
      <c r="L69" s="185" t="s">
        <v>209</v>
      </c>
      <c r="M69" s="185" t="s">
        <v>649</v>
      </c>
      <c r="N69" s="185" t="s">
        <v>650</v>
      </c>
      <c r="O69" s="129" t="s">
        <v>651</v>
      </c>
      <c r="P69" s="116">
        <v>3</v>
      </c>
      <c r="Q69" s="116" t="s">
        <v>57</v>
      </c>
      <c r="R69" s="174" t="s">
        <v>14</v>
      </c>
      <c r="S69" s="122" t="s">
        <v>112</v>
      </c>
      <c r="T69" s="185" t="s">
        <v>317</v>
      </c>
      <c r="U69" s="185" t="s">
        <v>639</v>
      </c>
      <c r="V69" s="185" t="s">
        <v>209</v>
      </c>
      <c r="W69" s="185" t="s">
        <v>732</v>
      </c>
      <c r="X69" s="199">
        <v>45016</v>
      </c>
      <c r="Y69" s="185" t="s">
        <v>150</v>
      </c>
      <c r="Z69" s="125"/>
      <c r="AA69" s="103"/>
      <c r="AB69" s="93"/>
    </row>
    <row r="70" spans="1:28" s="94" customFormat="1" ht="210" customHeight="1" x14ac:dyDescent="0.25">
      <c r="A70" s="151"/>
      <c r="B70" s="119"/>
      <c r="C70" s="262"/>
      <c r="D70" s="122">
        <v>42</v>
      </c>
      <c r="E70" s="129" t="s">
        <v>652</v>
      </c>
      <c r="F70" s="116">
        <v>53</v>
      </c>
      <c r="G70" s="185" t="s">
        <v>653</v>
      </c>
      <c r="H70" s="185" t="s">
        <v>41</v>
      </c>
      <c r="I70" s="185" t="s">
        <v>375</v>
      </c>
      <c r="J70" s="185" t="s">
        <v>654</v>
      </c>
      <c r="K70" s="116"/>
      <c r="L70" s="185" t="s">
        <v>209</v>
      </c>
      <c r="M70" s="185" t="s">
        <v>649</v>
      </c>
      <c r="N70" s="185" t="s">
        <v>650</v>
      </c>
      <c r="O70" s="129" t="s">
        <v>655</v>
      </c>
      <c r="P70" s="116">
        <v>3</v>
      </c>
      <c r="Q70" s="116" t="s">
        <v>57</v>
      </c>
      <c r="R70" s="174" t="s">
        <v>14</v>
      </c>
      <c r="S70" s="122" t="s">
        <v>112</v>
      </c>
      <c r="T70" s="185" t="s">
        <v>317</v>
      </c>
      <c r="U70" s="185" t="s">
        <v>639</v>
      </c>
      <c r="V70" s="185" t="s">
        <v>209</v>
      </c>
      <c r="W70" s="185" t="s">
        <v>732</v>
      </c>
      <c r="X70" s="199">
        <v>45016</v>
      </c>
      <c r="Y70" s="185" t="s">
        <v>150</v>
      </c>
      <c r="Z70" s="125"/>
      <c r="AA70" s="103"/>
      <c r="AB70" s="93"/>
    </row>
    <row r="71" spans="1:28" s="94" customFormat="1" ht="270" customHeight="1" x14ac:dyDescent="0.25">
      <c r="A71" s="151"/>
      <c r="B71" s="119"/>
      <c r="C71" s="249"/>
      <c r="D71" s="122">
        <v>43</v>
      </c>
      <c r="E71" s="185" t="s">
        <v>714</v>
      </c>
      <c r="F71" s="116">
        <v>54</v>
      </c>
      <c r="G71" s="185" t="s">
        <v>872</v>
      </c>
      <c r="H71" s="185" t="s">
        <v>41</v>
      </c>
      <c r="I71" s="185" t="s">
        <v>715</v>
      </c>
      <c r="J71" s="185" t="s">
        <v>721</v>
      </c>
      <c r="K71" s="116"/>
      <c r="L71" s="185" t="s">
        <v>209</v>
      </c>
      <c r="M71" s="185" t="s">
        <v>215</v>
      </c>
      <c r="N71" s="185" t="s">
        <v>650</v>
      </c>
      <c r="O71" s="129" t="s">
        <v>871</v>
      </c>
      <c r="P71" s="116">
        <v>3</v>
      </c>
      <c r="Q71" s="116" t="s">
        <v>57</v>
      </c>
      <c r="R71" s="174" t="s">
        <v>14</v>
      </c>
      <c r="S71" s="122" t="s">
        <v>112</v>
      </c>
      <c r="T71" s="185" t="s">
        <v>317</v>
      </c>
      <c r="U71" s="185" t="s">
        <v>639</v>
      </c>
      <c r="V71" s="185" t="s">
        <v>209</v>
      </c>
      <c r="W71" s="185" t="s">
        <v>819</v>
      </c>
      <c r="X71" s="199">
        <v>45016</v>
      </c>
      <c r="Y71" s="185" t="s">
        <v>150</v>
      </c>
      <c r="Z71" s="125"/>
      <c r="AA71" s="103"/>
      <c r="AB71" s="93"/>
    </row>
    <row r="72" spans="1:28" s="94" customFormat="1" ht="264" customHeight="1" x14ac:dyDescent="0.25">
      <c r="A72" s="127">
        <v>9</v>
      </c>
      <c r="B72" s="116" t="s">
        <v>178</v>
      </c>
      <c r="C72" s="116" t="s">
        <v>17</v>
      </c>
      <c r="D72" s="116">
        <v>44</v>
      </c>
      <c r="E72" s="129" t="s">
        <v>716</v>
      </c>
      <c r="F72" s="116">
        <v>55</v>
      </c>
      <c r="G72" s="185" t="s">
        <v>179</v>
      </c>
      <c r="H72" s="129" t="s">
        <v>41</v>
      </c>
      <c r="I72" s="129" t="s">
        <v>375</v>
      </c>
      <c r="J72" s="129" t="s">
        <v>260</v>
      </c>
      <c r="K72" s="116"/>
      <c r="L72" s="129" t="s">
        <v>209</v>
      </c>
      <c r="M72" s="129" t="s">
        <v>215</v>
      </c>
      <c r="N72" s="129" t="s">
        <v>910</v>
      </c>
      <c r="O72" s="129" t="s">
        <v>812</v>
      </c>
      <c r="P72" s="116">
        <v>2</v>
      </c>
      <c r="Q72" s="116" t="s">
        <v>56</v>
      </c>
      <c r="R72" s="105" t="s">
        <v>16</v>
      </c>
      <c r="S72" s="122" t="s">
        <v>50</v>
      </c>
      <c r="T72" s="129" t="s">
        <v>317</v>
      </c>
      <c r="U72" s="129" t="s">
        <v>385</v>
      </c>
      <c r="V72" s="129" t="s">
        <v>237</v>
      </c>
      <c r="W72" s="185" t="s">
        <v>909</v>
      </c>
      <c r="X72" s="210">
        <v>45016</v>
      </c>
      <c r="Y72" s="129" t="s">
        <v>150</v>
      </c>
      <c r="Z72" s="125"/>
      <c r="AA72" s="103"/>
      <c r="AB72" s="93"/>
    </row>
    <row r="73" spans="1:28" s="94" customFormat="1" ht="276" customHeight="1" x14ac:dyDescent="0.25">
      <c r="A73" s="127">
        <v>20</v>
      </c>
      <c r="B73" s="128" t="s">
        <v>412</v>
      </c>
      <c r="C73" s="116" t="s">
        <v>77</v>
      </c>
      <c r="D73" s="122">
        <v>45</v>
      </c>
      <c r="E73" s="230" t="s">
        <v>414</v>
      </c>
      <c r="F73" s="116">
        <v>56</v>
      </c>
      <c r="G73" s="211" t="s">
        <v>413</v>
      </c>
      <c r="H73" s="220" t="s">
        <v>40</v>
      </c>
      <c r="I73" s="185" t="s">
        <v>375</v>
      </c>
      <c r="J73" s="185" t="s">
        <v>411</v>
      </c>
      <c r="K73" s="116"/>
      <c r="L73" s="185" t="s">
        <v>344</v>
      </c>
      <c r="M73" s="185" t="s">
        <v>217</v>
      </c>
      <c r="N73" s="185" t="s">
        <v>235</v>
      </c>
      <c r="O73" s="129" t="s">
        <v>828</v>
      </c>
      <c r="P73" s="116">
        <v>2</v>
      </c>
      <c r="Q73" s="116" t="s">
        <v>56</v>
      </c>
      <c r="R73" s="105" t="s">
        <v>16</v>
      </c>
      <c r="S73" s="122" t="s">
        <v>112</v>
      </c>
      <c r="T73" s="185" t="s">
        <v>317</v>
      </c>
      <c r="U73" s="185" t="s">
        <v>873</v>
      </c>
      <c r="V73" s="185" t="s">
        <v>237</v>
      </c>
      <c r="W73" s="185" t="s">
        <v>874</v>
      </c>
      <c r="X73" s="199">
        <v>45016</v>
      </c>
      <c r="Y73" s="185" t="s">
        <v>150</v>
      </c>
      <c r="Z73" s="125"/>
      <c r="AA73" s="103"/>
      <c r="AB73" s="93"/>
    </row>
    <row r="74" spans="1:28" s="94" customFormat="1" ht="231.75" customHeight="1" x14ac:dyDescent="0.25">
      <c r="A74" s="127">
        <v>22</v>
      </c>
      <c r="B74" s="266" t="s">
        <v>228</v>
      </c>
      <c r="C74" s="248" t="s">
        <v>77</v>
      </c>
      <c r="D74" s="254">
        <v>46</v>
      </c>
      <c r="E74" s="358" t="s">
        <v>229</v>
      </c>
      <c r="F74" s="116">
        <v>57</v>
      </c>
      <c r="G74" s="211" t="s">
        <v>230</v>
      </c>
      <c r="H74" s="220" t="s">
        <v>41</v>
      </c>
      <c r="I74" s="185" t="s">
        <v>375</v>
      </c>
      <c r="J74" s="185" t="s">
        <v>465</v>
      </c>
      <c r="K74" s="116"/>
      <c r="L74" s="185" t="s">
        <v>344</v>
      </c>
      <c r="M74" s="185" t="s">
        <v>217</v>
      </c>
      <c r="N74" s="185" t="s">
        <v>235</v>
      </c>
      <c r="O74" s="129" t="s">
        <v>772</v>
      </c>
      <c r="P74" s="116">
        <v>2</v>
      </c>
      <c r="Q74" s="116" t="s">
        <v>56</v>
      </c>
      <c r="R74" s="105" t="s">
        <v>16</v>
      </c>
      <c r="S74" s="122" t="s">
        <v>112</v>
      </c>
      <c r="T74" s="185" t="s">
        <v>317</v>
      </c>
      <c r="U74" s="185" t="s">
        <v>366</v>
      </c>
      <c r="V74" s="185" t="s">
        <v>237</v>
      </c>
      <c r="W74" s="185" t="s">
        <v>875</v>
      </c>
      <c r="X74" s="199">
        <v>45016</v>
      </c>
      <c r="Y74" s="185" t="s">
        <v>150</v>
      </c>
      <c r="Z74" s="125"/>
      <c r="AA74" s="103"/>
      <c r="AB74" s="93"/>
    </row>
    <row r="75" spans="1:28" s="94" customFormat="1" ht="45.65" hidden="1" customHeight="1" x14ac:dyDescent="0.25">
      <c r="A75" s="270">
        <v>32</v>
      </c>
      <c r="B75" s="282"/>
      <c r="C75" s="262"/>
      <c r="D75" s="276"/>
      <c r="E75" s="359"/>
      <c r="F75" s="116">
        <v>1</v>
      </c>
      <c r="G75" s="128"/>
      <c r="H75" s="120"/>
      <c r="I75" s="116"/>
      <c r="J75" s="116"/>
      <c r="K75" s="116"/>
      <c r="L75" s="116"/>
      <c r="M75" s="116"/>
      <c r="N75" s="248" t="s">
        <v>298</v>
      </c>
      <c r="O75" s="129" t="s">
        <v>277</v>
      </c>
      <c r="P75" s="116">
        <v>1</v>
      </c>
      <c r="Q75" s="116" t="s">
        <v>55</v>
      </c>
      <c r="R75" s="116" t="s">
        <v>16</v>
      </c>
      <c r="S75" s="122" t="s">
        <v>50</v>
      </c>
      <c r="T75" s="116"/>
      <c r="U75" s="116"/>
      <c r="V75" s="116" t="s">
        <v>313</v>
      </c>
      <c r="W75" s="116"/>
      <c r="X75" s="116" t="s">
        <v>316</v>
      </c>
      <c r="Y75" s="116" t="s">
        <v>150</v>
      </c>
      <c r="Z75" s="125"/>
      <c r="AA75" s="103"/>
      <c r="AB75" s="93"/>
    </row>
    <row r="76" spans="1:28" s="94" customFormat="1" ht="60" hidden="1" customHeight="1" x14ac:dyDescent="0.25">
      <c r="A76" s="270"/>
      <c r="B76" s="282"/>
      <c r="C76" s="262"/>
      <c r="D76" s="276"/>
      <c r="E76" s="359"/>
      <c r="F76" s="116">
        <v>2</v>
      </c>
      <c r="G76" s="128"/>
      <c r="H76" s="120"/>
      <c r="I76" s="116"/>
      <c r="J76" s="116"/>
      <c r="K76" s="116"/>
      <c r="L76" s="116"/>
      <c r="M76" s="116"/>
      <c r="N76" s="262"/>
      <c r="O76" s="129" t="s">
        <v>276</v>
      </c>
      <c r="P76" s="116">
        <v>1</v>
      </c>
      <c r="Q76" s="116" t="s">
        <v>55</v>
      </c>
      <c r="R76" s="116" t="s">
        <v>16</v>
      </c>
      <c r="S76" s="122" t="s">
        <v>50</v>
      </c>
      <c r="T76" s="116"/>
      <c r="U76" s="116"/>
      <c r="V76" s="116" t="s">
        <v>313</v>
      </c>
      <c r="W76" s="116" t="s">
        <v>334</v>
      </c>
      <c r="X76" s="116" t="s">
        <v>316</v>
      </c>
      <c r="Y76" s="116" t="s">
        <v>150</v>
      </c>
      <c r="Z76" s="125"/>
      <c r="AA76" s="103"/>
      <c r="AB76" s="93"/>
    </row>
    <row r="77" spans="1:28" s="94" customFormat="1" ht="45.65" hidden="1" customHeight="1" x14ac:dyDescent="0.25">
      <c r="A77" s="270"/>
      <c r="B77" s="282"/>
      <c r="C77" s="262"/>
      <c r="D77" s="276"/>
      <c r="E77" s="359"/>
      <c r="F77" s="116">
        <v>3</v>
      </c>
      <c r="G77" s="128"/>
      <c r="H77" s="120"/>
      <c r="I77" s="116"/>
      <c r="J77" s="116"/>
      <c r="K77" s="116"/>
      <c r="L77" s="116"/>
      <c r="M77" s="116"/>
      <c r="N77" s="249"/>
      <c r="O77" s="129" t="s">
        <v>266</v>
      </c>
      <c r="P77" s="116">
        <v>1</v>
      </c>
      <c r="Q77" s="116" t="s">
        <v>56</v>
      </c>
      <c r="R77" s="116" t="s">
        <v>16</v>
      </c>
      <c r="S77" s="122" t="s">
        <v>112</v>
      </c>
      <c r="T77" s="116"/>
      <c r="U77" s="116"/>
      <c r="V77" s="116" t="s">
        <v>313</v>
      </c>
      <c r="W77" s="116"/>
      <c r="X77" s="116" t="s">
        <v>316</v>
      </c>
      <c r="Y77" s="116" t="s">
        <v>150</v>
      </c>
      <c r="Z77" s="125"/>
      <c r="AA77" s="103"/>
      <c r="AB77" s="93"/>
    </row>
    <row r="78" spans="1:28" s="94" customFormat="1" ht="63" hidden="1" customHeight="1" x14ac:dyDescent="0.25">
      <c r="A78" s="270"/>
      <c r="B78" s="282"/>
      <c r="C78" s="262"/>
      <c r="D78" s="276"/>
      <c r="E78" s="359"/>
      <c r="F78" s="116">
        <v>1</v>
      </c>
      <c r="G78" s="128"/>
      <c r="H78" s="120"/>
      <c r="I78" s="116"/>
      <c r="J78" s="116"/>
      <c r="K78" s="116"/>
      <c r="L78" s="116"/>
      <c r="M78" s="116"/>
      <c r="N78" s="116" t="s">
        <v>223</v>
      </c>
      <c r="O78" s="129" t="s">
        <v>267</v>
      </c>
      <c r="P78" s="116">
        <v>1</v>
      </c>
      <c r="Q78" s="116" t="s">
        <v>55</v>
      </c>
      <c r="R78" s="116" t="s">
        <v>16</v>
      </c>
      <c r="S78" s="122" t="s">
        <v>50</v>
      </c>
      <c r="T78" s="116"/>
      <c r="U78" s="116"/>
      <c r="V78" s="116" t="s">
        <v>313</v>
      </c>
      <c r="W78" s="116" t="s">
        <v>334</v>
      </c>
      <c r="X78" s="116" t="s">
        <v>316</v>
      </c>
      <c r="Y78" s="116" t="s">
        <v>150</v>
      </c>
      <c r="Z78" s="125"/>
      <c r="AA78" s="103"/>
      <c r="AB78" s="93"/>
    </row>
    <row r="79" spans="1:28" s="94" customFormat="1" ht="72" hidden="1" customHeight="1" x14ac:dyDescent="0.25">
      <c r="A79" s="270"/>
      <c r="B79" s="282"/>
      <c r="C79" s="262"/>
      <c r="D79" s="276"/>
      <c r="E79" s="359"/>
      <c r="F79" s="116">
        <v>1</v>
      </c>
      <c r="G79" s="128"/>
      <c r="H79" s="120"/>
      <c r="I79" s="116"/>
      <c r="J79" s="116"/>
      <c r="K79" s="116"/>
      <c r="L79" s="116"/>
      <c r="M79" s="116"/>
      <c r="N79" s="116" t="s">
        <v>223</v>
      </c>
      <c r="O79" s="129" t="s">
        <v>268</v>
      </c>
      <c r="P79" s="116">
        <v>1</v>
      </c>
      <c r="Q79" s="116" t="s">
        <v>56</v>
      </c>
      <c r="R79" s="116" t="s">
        <v>16</v>
      </c>
      <c r="S79" s="122" t="s">
        <v>50</v>
      </c>
      <c r="T79" s="116"/>
      <c r="U79" s="116"/>
      <c r="V79" s="116" t="s">
        <v>314</v>
      </c>
      <c r="W79" s="116" t="s">
        <v>312</v>
      </c>
      <c r="X79" s="116" t="s">
        <v>316</v>
      </c>
      <c r="Y79" s="116" t="s">
        <v>150</v>
      </c>
      <c r="Z79" s="125"/>
      <c r="AA79" s="103"/>
      <c r="AB79" s="93"/>
    </row>
    <row r="80" spans="1:28" s="94" customFormat="1" ht="45.65" hidden="1" customHeight="1" x14ac:dyDescent="0.25">
      <c r="A80" s="270"/>
      <c r="B80" s="282"/>
      <c r="C80" s="262"/>
      <c r="D80" s="276"/>
      <c r="E80" s="359"/>
      <c r="F80" s="248">
        <v>1</v>
      </c>
      <c r="G80" s="266"/>
      <c r="H80" s="120"/>
      <c r="I80" s="116"/>
      <c r="J80" s="116"/>
      <c r="K80" s="116"/>
      <c r="L80" s="116"/>
      <c r="M80" s="116"/>
      <c r="N80" s="248" t="s">
        <v>223</v>
      </c>
      <c r="O80" s="245" t="s">
        <v>278</v>
      </c>
      <c r="P80" s="248">
        <v>1</v>
      </c>
      <c r="Q80" s="248" t="s">
        <v>55</v>
      </c>
      <c r="R80" s="248" t="s">
        <v>16</v>
      </c>
      <c r="S80" s="152" t="s">
        <v>112</v>
      </c>
      <c r="T80" s="248"/>
      <c r="U80" s="248"/>
      <c r="V80" s="248" t="s">
        <v>313</v>
      </c>
      <c r="W80" s="248"/>
      <c r="X80" s="116" t="s">
        <v>316</v>
      </c>
      <c r="Y80" s="248" t="s">
        <v>150</v>
      </c>
      <c r="Z80" s="246"/>
      <c r="AA80" s="103"/>
      <c r="AB80" s="93"/>
    </row>
    <row r="81" spans="1:28" s="94" customFormat="1" ht="12" hidden="1" customHeight="1" x14ac:dyDescent="0.25">
      <c r="A81" s="270"/>
      <c r="B81" s="282"/>
      <c r="C81" s="262"/>
      <c r="D81" s="276"/>
      <c r="E81" s="359"/>
      <c r="F81" s="249"/>
      <c r="G81" s="267"/>
      <c r="H81" s="120"/>
      <c r="I81" s="116"/>
      <c r="J81" s="116"/>
      <c r="K81" s="116"/>
      <c r="L81" s="116"/>
      <c r="M81" s="116"/>
      <c r="N81" s="262"/>
      <c r="O81" s="250"/>
      <c r="P81" s="249"/>
      <c r="Q81" s="249"/>
      <c r="R81" s="249"/>
      <c r="S81" s="153"/>
      <c r="T81" s="249"/>
      <c r="U81" s="249"/>
      <c r="V81" s="249"/>
      <c r="W81" s="249"/>
      <c r="X81" s="116" t="s">
        <v>316</v>
      </c>
      <c r="Y81" s="249"/>
      <c r="Z81" s="251"/>
      <c r="AA81" s="103"/>
      <c r="AB81" s="93"/>
    </row>
    <row r="82" spans="1:28" s="94" customFormat="1" ht="57" hidden="1" customHeight="1" x14ac:dyDescent="0.25">
      <c r="A82" s="270"/>
      <c r="B82" s="282"/>
      <c r="C82" s="262"/>
      <c r="D82" s="276"/>
      <c r="E82" s="359"/>
      <c r="F82" s="121">
        <v>2</v>
      </c>
      <c r="G82" s="128"/>
      <c r="H82" s="120"/>
      <c r="I82" s="116"/>
      <c r="J82" s="116"/>
      <c r="K82" s="116"/>
      <c r="L82" s="116"/>
      <c r="M82" s="116"/>
      <c r="N82" s="249"/>
      <c r="O82" s="154" t="s">
        <v>269</v>
      </c>
      <c r="P82" s="121">
        <v>1</v>
      </c>
      <c r="Q82" s="121" t="s">
        <v>55</v>
      </c>
      <c r="R82" s="121" t="s">
        <v>16</v>
      </c>
      <c r="S82" s="122" t="s">
        <v>112</v>
      </c>
      <c r="T82" s="116"/>
      <c r="U82" s="116"/>
      <c r="V82" s="116" t="s">
        <v>313</v>
      </c>
      <c r="W82" s="116" t="s">
        <v>334</v>
      </c>
      <c r="X82" s="116" t="s">
        <v>316</v>
      </c>
      <c r="Y82" s="116" t="s">
        <v>150</v>
      </c>
      <c r="Z82" s="125"/>
      <c r="AA82" s="103"/>
      <c r="AB82" s="93"/>
    </row>
    <row r="83" spans="1:28" s="94" customFormat="1" ht="60" hidden="1" customHeight="1" x14ac:dyDescent="0.25">
      <c r="A83" s="270"/>
      <c r="B83" s="282"/>
      <c r="C83" s="262"/>
      <c r="D83" s="276"/>
      <c r="E83" s="359"/>
      <c r="F83" s="116">
        <v>1</v>
      </c>
      <c r="G83" s="128"/>
      <c r="H83" s="120"/>
      <c r="I83" s="116"/>
      <c r="J83" s="116"/>
      <c r="K83" s="116"/>
      <c r="L83" s="116"/>
      <c r="M83" s="116"/>
      <c r="N83" s="116" t="s">
        <v>223</v>
      </c>
      <c r="O83" s="129" t="s">
        <v>270</v>
      </c>
      <c r="P83" s="116">
        <v>1</v>
      </c>
      <c r="Q83" s="116" t="s">
        <v>55</v>
      </c>
      <c r="R83" s="116" t="s">
        <v>16</v>
      </c>
      <c r="S83" s="122" t="s">
        <v>50</v>
      </c>
      <c r="T83" s="116"/>
      <c r="U83" s="116"/>
      <c r="V83" s="116" t="s">
        <v>313</v>
      </c>
      <c r="W83" s="116" t="s">
        <v>334</v>
      </c>
      <c r="X83" s="116" t="s">
        <v>316</v>
      </c>
      <c r="Y83" s="116" t="s">
        <v>150</v>
      </c>
      <c r="Z83" s="125"/>
      <c r="AA83" s="103"/>
      <c r="AB83" s="93"/>
    </row>
    <row r="84" spans="1:28" s="94" customFormat="1" ht="36" hidden="1" customHeight="1" x14ac:dyDescent="0.25">
      <c r="A84" s="270"/>
      <c r="B84" s="282"/>
      <c r="C84" s="262"/>
      <c r="D84" s="276"/>
      <c r="E84" s="359"/>
      <c r="F84" s="116">
        <v>1</v>
      </c>
      <c r="G84" s="128"/>
      <c r="H84" s="120"/>
      <c r="I84" s="116"/>
      <c r="J84" s="116"/>
      <c r="K84" s="116"/>
      <c r="L84" s="116"/>
      <c r="M84" s="116"/>
      <c r="N84" s="116" t="s">
        <v>223</v>
      </c>
      <c r="O84" s="129" t="s">
        <v>271</v>
      </c>
      <c r="P84" s="116">
        <v>1</v>
      </c>
      <c r="Q84" s="116" t="s">
        <v>55</v>
      </c>
      <c r="R84" s="116" t="s">
        <v>16</v>
      </c>
      <c r="S84" s="122" t="s">
        <v>50</v>
      </c>
      <c r="T84" s="116"/>
      <c r="U84" s="116"/>
      <c r="V84" s="116" t="s">
        <v>315</v>
      </c>
      <c r="W84" s="116"/>
      <c r="X84" s="116" t="s">
        <v>316</v>
      </c>
      <c r="Y84" s="116" t="s">
        <v>150</v>
      </c>
      <c r="Z84" s="125"/>
      <c r="AA84" s="103"/>
      <c r="AB84" s="93"/>
    </row>
    <row r="85" spans="1:28" s="94" customFormat="1" ht="24" hidden="1" customHeight="1" x14ac:dyDescent="0.25">
      <c r="A85" s="270"/>
      <c r="B85" s="282"/>
      <c r="C85" s="262"/>
      <c r="D85" s="276"/>
      <c r="E85" s="359"/>
      <c r="F85" s="116">
        <v>1</v>
      </c>
      <c r="G85" s="128"/>
      <c r="H85" s="120"/>
      <c r="I85" s="116"/>
      <c r="J85" s="116"/>
      <c r="K85" s="116"/>
      <c r="L85" s="116"/>
      <c r="M85" s="116"/>
      <c r="N85" s="116" t="s">
        <v>223</v>
      </c>
      <c r="O85" s="129" t="s">
        <v>272</v>
      </c>
      <c r="P85" s="116">
        <v>1</v>
      </c>
      <c r="Q85" s="116" t="s">
        <v>55</v>
      </c>
      <c r="R85" s="116" t="s">
        <v>16</v>
      </c>
      <c r="S85" s="122" t="s">
        <v>50</v>
      </c>
      <c r="T85" s="116"/>
      <c r="U85" s="116"/>
      <c r="V85" s="116" t="s">
        <v>315</v>
      </c>
      <c r="W85" s="116"/>
      <c r="X85" s="116" t="s">
        <v>316</v>
      </c>
      <c r="Y85" s="116" t="s">
        <v>150</v>
      </c>
      <c r="Z85" s="125"/>
      <c r="AA85" s="103"/>
      <c r="AB85" s="93"/>
    </row>
    <row r="86" spans="1:28" s="94" customFormat="1" ht="43.15" hidden="1" customHeight="1" x14ac:dyDescent="0.25">
      <c r="A86" s="270"/>
      <c r="B86" s="282"/>
      <c r="C86" s="262"/>
      <c r="D86" s="276"/>
      <c r="E86" s="359"/>
      <c r="F86" s="116">
        <v>1</v>
      </c>
      <c r="G86" s="128"/>
      <c r="H86" s="120"/>
      <c r="I86" s="116"/>
      <c r="J86" s="116"/>
      <c r="K86" s="116"/>
      <c r="L86" s="116"/>
      <c r="M86" s="116"/>
      <c r="N86" s="116" t="s">
        <v>223</v>
      </c>
      <c r="O86" s="129" t="s">
        <v>273</v>
      </c>
      <c r="P86" s="116">
        <v>1</v>
      </c>
      <c r="Q86" s="116" t="s">
        <v>55</v>
      </c>
      <c r="R86" s="116" t="s">
        <v>16</v>
      </c>
      <c r="S86" s="122" t="s">
        <v>50</v>
      </c>
      <c r="T86" s="116"/>
      <c r="U86" s="116"/>
      <c r="V86" s="116" t="s">
        <v>313</v>
      </c>
      <c r="W86" s="116"/>
      <c r="X86" s="116" t="s">
        <v>316</v>
      </c>
      <c r="Y86" s="116" t="s">
        <v>150</v>
      </c>
      <c r="Z86" s="125"/>
      <c r="AA86" s="103"/>
      <c r="AB86" s="93"/>
    </row>
    <row r="87" spans="1:28" s="94" customFormat="1" ht="79.900000000000006" hidden="1" customHeight="1" x14ac:dyDescent="0.25">
      <c r="A87" s="270"/>
      <c r="B87" s="282"/>
      <c r="C87" s="262"/>
      <c r="D87" s="276"/>
      <c r="E87" s="359"/>
      <c r="F87" s="248">
        <v>1</v>
      </c>
      <c r="G87" s="266"/>
      <c r="H87" s="120"/>
      <c r="I87" s="116"/>
      <c r="J87" s="116"/>
      <c r="K87" s="116"/>
      <c r="L87" s="116"/>
      <c r="M87" s="116"/>
      <c r="N87" s="248" t="s">
        <v>297</v>
      </c>
      <c r="O87" s="246" t="s">
        <v>280</v>
      </c>
      <c r="P87" s="248">
        <v>1</v>
      </c>
      <c r="Q87" s="248" t="s">
        <v>55</v>
      </c>
      <c r="R87" s="248" t="s">
        <v>16</v>
      </c>
      <c r="S87" s="254" t="s">
        <v>50</v>
      </c>
      <c r="T87" s="248"/>
      <c r="U87" s="248"/>
      <c r="V87" s="248" t="s">
        <v>315</v>
      </c>
      <c r="W87" s="248"/>
      <c r="X87" s="248" t="s">
        <v>316</v>
      </c>
      <c r="Y87" s="248" t="s">
        <v>150</v>
      </c>
      <c r="Z87" s="246"/>
      <c r="AA87" s="103"/>
      <c r="AB87" s="93"/>
    </row>
    <row r="88" spans="1:28" s="94" customFormat="1" ht="12" hidden="1" customHeight="1" x14ac:dyDescent="0.25">
      <c r="A88" s="270"/>
      <c r="B88" s="282"/>
      <c r="C88" s="262"/>
      <c r="D88" s="276"/>
      <c r="E88" s="359"/>
      <c r="F88" s="249"/>
      <c r="G88" s="267"/>
      <c r="H88" s="120"/>
      <c r="I88" s="116"/>
      <c r="J88" s="116"/>
      <c r="K88" s="116"/>
      <c r="L88" s="116"/>
      <c r="M88" s="116"/>
      <c r="N88" s="262"/>
      <c r="O88" s="247"/>
      <c r="P88" s="249"/>
      <c r="Q88" s="249"/>
      <c r="R88" s="249"/>
      <c r="S88" s="255"/>
      <c r="T88" s="249"/>
      <c r="U88" s="249"/>
      <c r="V88" s="249"/>
      <c r="W88" s="249"/>
      <c r="X88" s="249"/>
      <c r="Y88" s="249"/>
      <c r="Z88" s="251"/>
      <c r="AA88" s="103"/>
      <c r="AB88" s="93"/>
    </row>
    <row r="89" spans="1:28" s="94" customFormat="1" ht="33" hidden="1" customHeight="1" x14ac:dyDescent="0.25">
      <c r="A89" s="270"/>
      <c r="B89" s="282"/>
      <c r="C89" s="262"/>
      <c r="D89" s="276"/>
      <c r="E89" s="359"/>
      <c r="F89" s="116">
        <v>2</v>
      </c>
      <c r="G89" s="139" t="s">
        <v>296</v>
      </c>
      <c r="H89" s="120"/>
      <c r="I89" s="116"/>
      <c r="J89" s="116"/>
      <c r="K89" s="116"/>
      <c r="L89" s="116"/>
      <c r="M89" s="116"/>
      <c r="N89" s="262"/>
      <c r="O89" s="132" t="s">
        <v>281</v>
      </c>
      <c r="P89" s="116">
        <v>1</v>
      </c>
      <c r="Q89" s="116" t="s">
        <v>55</v>
      </c>
      <c r="R89" s="116" t="s">
        <v>16</v>
      </c>
      <c r="S89" s="122" t="s">
        <v>50</v>
      </c>
      <c r="T89" s="116"/>
      <c r="U89" s="116"/>
      <c r="V89" s="116" t="s">
        <v>313</v>
      </c>
      <c r="W89" s="116"/>
      <c r="X89" s="116" t="s">
        <v>316</v>
      </c>
      <c r="Y89" s="116" t="s">
        <v>150</v>
      </c>
      <c r="Z89" s="125"/>
      <c r="AA89" s="103"/>
      <c r="AB89" s="93"/>
    </row>
    <row r="90" spans="1:28" s="94" customFormat="1" ht="24" hidden="1" customHeight="1" x14ac:dyDescent="0.25">
      <c r="A90" s="270"/>
      <c r="B90" s="282"/>
      <c r="C90" s="262"/>
      <c r="D90" s="276"/>
      <c r="E90" s="359"/>
      <c r="F90" s="116">
        <v>3</v>
      </c>
      <c r="G90" s="128"/>
      <c r="H90" s="120"/>
      <c r="I90" s="116"/>
      <c r="J90" s="116"/>
      <c r="K90" s="116"/>
      <c r="L90" s="116"/>
      <c r="M90" s="116"/>
      <c r="N90" s="249"/>
      <c r="O90" s="129" t="s">
        <v>279</v>
      </c>
      <c r="P90" s="116">
        <v>1</v>
      </c>
      <c r="Q90" s="116" t="s">
        <v>55</v>
      </c>
      <c r="R90" s="116" t="s">
        <v>16</v>
      </c>
      <c r="S90" s="122" t="s">
        <v>50</v>
      </c>
      <c r="T90" s="116"/>
      <c r="U90" s="116"/>
      <c r="V90" s="116" t="s">
        <v>313</v>
      </c>
      <c r="W90" s="116"/>
      <c r="X90" s="116" t="s">
        <v>316</v>
      </c>
      <c r="Y90" s="116" t="s">
        <v>150</v>
      </c>
      <c r="Z90" s="125"/>
      <c r="AA90" s="103"/>
      <c r="AB90" s="93"/>
    </row>
    <row r="91" spans="1:28" s="94" customFormat="1" ht="63.65" hidden="1" customHeight="1" x14ac:dyDescent="0.25">
      <c r="A91" s="270"/>
      <c r="B91" s="282"/>
      <c r="C91" s="262"/>
      <c r="D91" s="276"/>
      <c r="E91" s="359"/>
      <c r="F91" s="116">
        <v>1</v>
      </c>
      <c r="G91" s="128"/>
      <c r="H91" s="120"/>
      <c r="I91" s="116"/>
      <c r="J91" s="116"/>
      <c r="K91" s="116"/>
      <c r="L91" s="116"/>
      <c r="M91" s="116"/>
      <c r="N91" s="116" t="s">
        <v>223</v>
      </c>
      <c r="O91" s="129" t="s">
        <v>274</v>
      </c>
      <c r="P91" s="116">
        <v>1</v>
      </c>
      <c r="Q91" s="116" t="s">
        <v>55</v>
      </c>
      <c r="R91" s="116" t="s">
        <v>16</v>
      </c>
      <c r="S91" s="122" t="s">
        <v>50</v>
      </c>
      <c r="T91" s="116"/>
      <c r="U91" s="116"/>
      <c r="V91" s="116" t="s">
        <v>313</v>
      </c>
      <c r="W91" s="116" t="s">
        <v>334</v>
      </c>
      <c r="X91" s="116" t="s">
        <v>316</v>
      </c>
      <c r="Y91" s="116" t="s">
        <v>150</v>
      </c>
      <c r="Z91" s="125"/>
      <c r="AA91" s="103"/>
      <c r="AB91" s="93"/>
    </row>
    <row r="92" spans="1:28" s="94" customFormat="1" ht="43.5" hidden="1" customHeight="1" x14ac:dyDescent="0.25">
      <c r="A92" s="270"/>
      <c r="B92" s="282"/>
      <c r="C92" s="262"/>
      <c r="D92" s="276"/>
      <c r="E92" s="359"/>
      <c r="F92" s="116">
        <v>1</v>
      </c>
      <c r="G92" s="128">
        <f ca="1">G80:G92</f>
        <v>0</v>
      </c>
      <c r="H92" s="120"/>
      <c r="I92" s="116"/>
      <c r="J92" s="116"/>
      <c r="K92" s="116"/>
      <c r="L92" s="116"/>
      <c r="M92" s="116"/>
      <c r="N92" s="116" t="s">
        <v>223</v>
      </c>
      <c r="O92" s="129" t="s">
        <v>275</v>
      </c>
      <c r="P92" s="116">
        <v>1</v>
      </c>
      <c r="Q92" s="116" t="s">
        <v>55</v>
      </c>
      <c r="R92" s="116" t="s">
        <v>16</v>
      </c>
      <c r="S92" s="122" t="s">
        <v>50</v>
      </c>
      <c r="T92" s="116"/>
      <c r="U92" s="116"/>
      <c r="V92" s="116" t="s">
        <v>313</v>
      </c>
      <c r="W92" s="116"/>
      <c r="X92" s="116" t="s">
        <v>316</v>
      </c>
      <c r="Y92" s="116" t="s">
        <v>150</v>
      </c>
      <c r="Z92" s="125"/>
      <c r="AA92" s="103"/>
      <c r="AB92" s="93"/>
    </row>
    <row r="93" spans="1:28" s="94" customFormat="1" ht="126.75" customHeight="1" x14ac:dyDescent="0.25">
      <c r="A93" s="151"/>
      <c r="B93" s="267"/>
      <c r="C93" s="249"/>
      <c r="D93" s="255"/>
      <c r="E93" s="360"/>
      <c r="F93" s="116">
        <v>58</v>
      </c>
      <c r="G93" s="211" t="s">
        <v>504</v>
      </c>
      <c r="H93" s="220" t="s">
        <v>41</v>
      </c>
      <c r="I93" s="185" t="s">
        <v>375</v>
      </c>
      <c r="J93" s="185" t="s">
        <v>505</v>
      </c>
      <c r="K93" s="116"/>
      <c r="L93" s="185" t="s">
        <v>344</v>
      </c>
      <c r="M93" s="185" t="s">
        <v>876</v>
      </c>
      <c r="N93" s="185" t="s">
        <v>235</v>
      </c>
      <c r="O93" s="129" t="s">
        <v>506</v>
      </c>
      <c r="P93" s="116">
        <v>3</v>
      </c>
      <c r="Q93" s="116" t="s">
        <v>56</v>
      </c>
      <c r="R93" s="104" t="s">
        <v>15</v>
      </c>
      <c r="S93" s="122" t="s">
        <v>112</v>
      </c>
      <c r="T93" s="129" t="s">
        <v>317</v>
      </c>
      <c r="U93" s="129" t="s">
        <v>366</v>
      </c>
      <c r="V93" s="129" t="s">
        <v>209</v>
      </c>
      <c r="W93" s="185" t="s">
        <v>811</v>
      </c>
      <c r="X93" s="199">
        <v>45016</v>
      </c>
      <c r="Y93" s="185" t="s">
        <v>150</v>
      </c>
      <c r="Z93" s="125"/>
      <c r="AA93" s="103"/>
      <c r="AB93" s="93"/>
    </row>
    <row r="94" spans="1:28" s="94" customFormat="1" ht="301.5" customHeight="1" x14ac:dyDescent="0.25">
      <c r="A94" s="127">
        <v>33</v>
      </c>
      <c r="B94" s="128" t="s">
        <v>282</v>
      </c>
      <c r="C94" s="116" t="s">
        <v>17</v>
      </c>
      <c r="D94" s="122">
        <v>47</v>
      </c>
      <c r="E94" s="215" t="s">
        <v>283</v>
      </c>
      <c r="F94" s="116">
        <v>59</v>
      </c>
      <c r="G94" s="211" t="s">
        <v>503</v>
      </c>
      <c r="H94" s="220" t="s">
        <v>40</v>
      </c>
      <c r="I94" s="185" t="s">
        <v>205</v>
      </c>
      <c r="J94" s="185" t="s">
        <v>469</v>
      </c>
      <c r="K94" s="116"/>
      <c r="L94" s="185" t="s">
        <v>210</v>
      </c>
      <c r="M94" s="185" t="s">
        <v>332</v>
      </c>
      <c r="N94" s="185" t="s">
        <v>223</v>
      </c>
      <c r="O94" s="129" t="s">
        <v>773</v>
      </c>
      <c r="P94" s="116">
        <v>2</v>
      </c>
      <c r="Q94" s="116" t="s">
        <v>56</v>
      </c>
      <c r="R94" s="105" t="s">
        <v>16</v>
      </c>
      <c r="S94" s="122" t="s">
        <v>112</v>
      </c>
      <c r="T94" s="185" t="s">
        <v>317</v>
      </c>
      <c r="U94" s="185" t="s">
        <v>385</v>
      </c>
      <c r="V94" s="185" t="s">
        <v>209</v>
      </c>
      <c r="W94" s="185" t="s">
        <v>834</v>
      </c>
      <c r="X94" s="199">
        <v>45016</v>
      </c>
      <c r="Y94" s="185" t="s">
        <v>150</v>
      </c>
      <c r="Z94" s="125"/>
      <c r="AA94" s="103"/>
      <c r="AB94" s="93"/>
    </row>
    <row r="95" spans="1:28" s="94" customFormat="1" ht="168.75" customHeight="1" x14ac:dyDescent="0.25">
      <c r="A95" s="270">
        <v>34</v>
      </c>
      <c r="B95" s="169" t="s">
        <v>946</v>
      </c>
      <c r="C95" s="248" t="s">
        <v>77</v>
      </c>
      <c r="D95" s="254">
        <v>48</v>
      </c>
      <c r="E95" s="266" t="s">
        <v>284</v>
      </c>
      <c r="F95" s="116">
        <v>60</v>
      </c>
      <c r="G95" s="211" t="s">
        <v>472</v>
      </c>
      <c r="H95" s="220" t="s">
        <v>40</v>
      </c>
      <c r="I95" s="185" t="s">
        <v>301</v>
      </c>
      <c r="J95" s="185" t="s">
        <v>304</v>
      </c>
      <c r="K95" s="116"/>
      <c r="L95" s="185" t="s">
        <v>311</v>
      </c>
      <c r="M95" s="185" t="s">
        <v>333</v>
      </c>
      <c r="N95" s="129" t="s">
        <v>222</v>
      </c>
      <c r="O95" s="129" t="s">
        <v>471</v>
      </c>
      <c r="P95" s="116">
        <v>2</v>
      </c>
      <c r="Q95" s="116" t="s">
        <v>56</v>
      </c>
      <c r="R95" s="105" t="s">
        <v>15</v>
      </c>
      <c r="S95" s="122" t="s">
        <v>112</v>
      </c>
      <c r="T95" s="116" t="s">
        <v>327</v>
      </c>
      <c r="U95" s="116" t="s">
        <v>328</v>
      </c>
      <c r="V95" s="185" t="s">
        <v>209</v>
      </c>
      <c r="W95" s="129" t="s">
        <v>947</v>
      </c>
      <c r="X95" s="199">
        <v>45016</v>
      </c>
      <c r="Y95" s="185" t="s">
        <v>150</v>
      </c>
      <c r="Z95" s="125"/>
      <c r="AA95" s="103"/>
      <c r="AB95" s="93"/>
    </row>
    <row r="96" spans="1:28" s="94" customFormat="1" ht="193.5" customHeight="1" x14ac:dyDescent="0.25">
      <c r="A96" s="270"/>
      <c r="B96" s="170"/>
      <c r="C96" s="262"/>
      <c r="D96" s="255"/>
      <c r="E96" s="267"/>
      <c r="F96" s="116">
        <v>61</v>
      </c>
      <c r="G96" s="129" t="s">
        <v>470</v>
      </c>
      <c r="H96" s="220" t="s">
        <v>41</v>
      </c>
      <c r="I96" s="185" t="s">
        <v>301</v>
      </c>
      <c r="J96" s="185" t="s">
        <v>304</v>
      </c>
      <c r="K96" s="116"/>
      <c r="L96" s="185" t="s">
        <v>209</v>
      </c>
      <c r="M96" s="185" t="s">
        <v>426</v>
      </c>
      <c r="N96" s="185" t="s">
        <v>222</v>
      </c>
      <c r="O96" s="182" t="s">
        <v>877</v>
      </c>
      <c r="P96" s="116">
        <v>2</v>
      </c>
      <c r="Q96" s="116" t="s">
        <v>56</v>
      </c>
      <c r="R96" s="105" t="s">
        <v>16</v>
      </c>
      <c r="S96" s="122" t="s">
        <v>112</v>
      </c>
      <c r="T96" s="185" t="s">
        <v>327</v>
      </c>
      <c r="U96" s="185" t="s">
        <v>328</v>
      </c>
      <c r="V96" s="185" t="s">
        <v>209</v>
      </c>
      <c r="W96" s="129" t="s">
        <v>699</v>
      </c>
      <c r="X96" s="199">
        <v>45016</v>
      </c>
      <c r="Y96" s="185" t="s">
        <v>150</v>
      </c>
      <c r="Z96" s="125"/>
      <c r="AA96" s="103"/>
      <c r="AB96" s="93"/>
    </row>
    <row r="97" spans="1:28" s="94" customFormat="1" ht="85.5" customHeight="1" x14ac:dyDescent="0.25">
      <c r="A97" s="270"/>
      <c r="B97" s="170"/>
      <c r="C97" s="262"/>
      <c r="D97" s="122">
        <v>49</v>
      </c>
      <c r="E97" s="128" t="s">
        <v>287</v>
      </c>
      <c r="F97" s="116">
        <v>62</v>
      </c>
      <c r="G97" s="129" t="s">
        <v>285</v>
      </c>
      <c r="H97" s="220" t="s">
        <v>40</v>
      </c>
      <c r="I97" s="185" t="s">
        <v>301</v>
      </c>
      <c r="J97" s="185" t="s">
        <v>331</v>
      </c>
      <c r="K97" s="116"/>
      <c r="L97" s="185" t="s">
        <v>209</v>
      </c>
      <c r="M97" s="185" t="s">
        <v>426</v>
      </c>
      <c r="N97" s="185" t="s">
        <v>299</v>
      </c>
      <c r="O97" s="129" t="s">
        <v>288</v>
      </c>
      <c r="P97" s="116">
        <v>2</v>
      </c>
      <c r="Q97" s="116" t="s">
        <v>56</v>
      </c>
      <c r="R97" s="105" t="s">
        <v>16</v>
      </c>
      <c r="S97" s="122" t="s">
        <v>112</v>
      </c>
      <c r="T97" s="185" t="s">
        <v>327</v>
      </c>
      <c r="U97" s="116" t="s">
        <v>328</v>
      </c>
      <c r="V97" s="116" t="s">
        <v>209</v>
      </c>
      <c r="W97" s="185" t="s">
        <v>696</v>
      </c>
      <c r="X97" s="199">
        <v>45016</v>
      </c>
      <c r="Y97" s="185" t="s">
        <v>150</v>
      </c>
      <c r="Z97" s="125"/>
      <c r="AA97" s="103"/>
      <c r="AB97" s="93"/>
    </row>
    <row r="98" spans="1:28" s="94" customFormat="1" ht="213.75" customHeight="1" x14ac:dyDescent="0.25">
      <c r="A98" s="270"/>
      <c r="B98" s="170"/>
      <c r="C98" s="262"/>
      <c r="D98" s="122">
        <v>50</v>
      </c>
      <c r="E98" s="215" t="s">
        <v>490</v>
      </c>
      <c r="F98" s="116">
        <v>63</v>
      </c>
      <c r="G98" s="129" t="s">
        <v>286</v>
      </c>
      <c r="H98" s="220" t="s">
        <v>40</v>
      </c>
      <c r="I98" s="185" t="s">
        <v>301</v>
      </c>
      <c r="J98" s="185" t="s">
        <v>305</v>
      </c>
      <c r="K98" s="116"/>
      <c r="L98" s="185" t="s">
        <v>209</v>
      </c>
      <c r="M98" s="185" t="s">
        <v>426</v>
      </c>
      <c r="N98" s="185" t="s">
        <v>223</v>
      </c>
      <c r="O98" s="129" t="s">
        <v>836</v>
      </c>
      <c r="P98" s="116">
        <v>2</v>
      </c>
      <c r="Q98" s="116" t="s">
        <v>57</v>
      </c>
      <c r="R98" s="104" t="s">
        <v>15</v>
      </c>
      <c r="S98" s="122" t="s">
        <v>112</v>
      </c>
      <c r="T98" s="185" t="s">
        <v>327</v>
      </c>
      <c r="U98" s="185" t="s">
        <v>328</v>
      </c>
      <c r="V98" s="185" t="s">
        <v>209</v>
      </c>
      <c r="W98" s="185" t="s">
        <v>835</v>
      </c>
      <c r="X98" s="199">
        <v>45016</v>
      </c>
      <c r="Y98" s="185" t="s">
        <v>150</v>
      </c>
      <c r="Z98" s="125"/>
      <c r="AA98" s="103"/>
      <c r="AB98" s="93"/>
    </row>
    <row r="99" spans="1:28" s="94" customFormat="1" ht="207.75" customHeight="1" x14ac:dyDescent="0.25">
      <c r="A99" s="138"/>
      <c r="B99" s="171"/>
      <c r="C99" s="249"/>
      <c r="D99" s="122">
        <v>51</v>
      </c>
      <c r="E99" s="231" t="s">
        <v>508</v>
      </c>
      <c r="F99" s="116">
        <v>64</v>
      </c>
      <c r="G99" s="129" t="s">
        <v>509</v>
      </c>
      <c r="H99" s="220" t="s">
        <v>41</v>
      </c>
      <c r="I99" s="185" t="s">
        <v>301</v>
      </c>
      <c r="J99" s="185" t="s">
        <v>510</v>
      </c>
      <c r="K99" s="116"/>
      <c r="L99" s="185" t="s">
        <v>209</v>
      </c>
      <c r="M99" s="185" t="s">
        <v>426</v>
      </c>
      <c r="N99" s="185" t="s">
        <v>41</v>
      </c>
      <c r="O99" s="129" t="s">
        <v>507</v>
      </c>
      <c r="P99" s="116">
        <v>2</v>
      </c>
      <c r="Q99" s="116" t="s">
        <v>57</v>
      </c>
      <c r="R99" s="104" t="s">
        <v>15</v>
      </c>
      <c r="S99" s="122" t="s">
        <v>112</v>
      </c>
      <c r="T99" s="185" t="s">
        <v>317</v>
      </c>
      <c r="U99" s="185" t="s">
        <v>693</v>
      </c>
      <c r="V99" s="185" t="s">
        <v>209</v>
      </c>
      <c r="W99" s="185" t="s">
        <v>697</v>
      </c>
      <c r="X99" s="199">
        <v>45016</v>
      </c>
      <c r="Y99" s="185" t="s">
        <v>150</v>
      </c>
      <c r="Z99" s="125"/>
      <c r="AA99" s="103"/>
      <c r="AB99" s="93"/>
    </row>
    <row r="100" spans="1:28" s="94" customFormat="1" ht="99" customHeight="1" x14ac:dyDescent="0.25">
      <c r="A100" s="270"/>
      <c r="B100" s="266" t="s">
        <v>491</v>
      </c>
      <c r="C100" s="119"/>
      <c r="D100" s="122">
        <v>52</v>
      </c>
      <c r="E100" s="232" t="s">
        <v>289</v>
      </c>
      <c r="F100" s="116">
        <v>65</v>
      </c>
      <c r="G100" s="211" t="s">
        <v>293</v>
      </c>
      <c r="H100" s="220" t="s">
        <v>40</v>
      </c>
      <c r="I100" s="185" t="s">
        <v>303</v>
      </c>
      <c r="J100" s="185" t="s">
        <v>306</v>
      </c>
      <c r="K100" s="116"/>
      <c r="L100" s="185" t="s">
        <v>344</v>
      </c>
      <c r="M100" s="185" t="s">
        <v>426</v>
      </c>
      <c r="N100" s="185" t="s">
        <v>223</v>
      </c>
      <c r="O100" s="129" t="s">
        <v>473</v>
      </c>
      <c r="P100" s="116">
        <v>2</v>
      </c>
      <c r="Q100" s="116" t="s">
        <v>57</v>
      </c>
      <c r="R100" s="104" t="s">
        <v>15</v>
      </c>
      <c r="S100" s="122" t="s">
        <v>112</v>
      </c>
      <c r="T100" s="185" t="s">
        <v>317</v>
      </c>
      <c r="U100" s="129" t="s">
        <v>366</v>
      </c>
      <c r="V100" s="129" t="s">
        <v>209</v>
      </c>
      <c r="W100" s="129" t="s">
        <v>820</v>
      </c>
      <c r="X100" s="210">
        <v>45016</v>
      </c>
      <c r="Y100" s="129" t="s">
        <v>150</v>
      </c>
      <c r="Z100" s="125"/>
      <c r="AA100" s="103"/>
      <c r="AB100" s="93"/>
    </row>
    <row r="101" spans="1:28" s="94" customFormat="1" ht="274.5" customHeight="1" x14ac:dyDescent="0.25">
      <c r="A101" s="270"/>
      <c r="B101" s="282"/>
      <c r="C101" s="119"/>
      <c r="D101" s="122">
        <v>53</v>
      </c>
      <c r="E101" s="231" t="s">
        <v>290</v>
      </c>
      <c r="F101" s="116">
        <v>66</v>
      </c>
      <c r="G101" s="211" t="s">
        <v>492</v>
      </c>
      <c r="H101" s="220" t="s">
        <v>40</v>
      </c>
      <c r="I101" s="185" t="s">
        <v>302</v>
      </c>
      <c r="J101" s="185" t="s">
        <v>306</v>
      </c>
      <c r="K101" s="116"/>
      <c r="L101" s="185" t="s">
        <v>210</v>
      </c>
      <c r="M101" s="185" t="s">
        <v>493</v>
      </c>
      <c r="N101" s="185" t="s">
        <v>223</v>
      </c>
      <c r="O101" s="129" t="s">
        <v>747</v>
      </c>
      <c r="P101" s="116">
        <v>2</v>
      </c>
      <c r="Q101" s="116" t="s">
        <v>57</v>
      </c>
      <c r="R101" s="104" t="s">
        <v>15</v>
      </c>
      <c r="S101" s="122" t="s">
        <v>112</v>
      </c>
      <c r="T101" s="185" t="s">
        <v>317</v>
      </c>
      <c r="U101" s="129" t="s">
        <v>879</v>
      </c>
      <c r="V101" s="185" t="s">
        <v>209</v>
      </c>
      <c r="W101" s="185" t="s">
        <v>729</v>
      </c>
      <c r="X101" s="210">
        <v>45016</v>
      </c>
      <c r="Y101" s="129" t="s">
        <v>150</v>
      </c>
      <c r="Z101" s="125"/>
      <c r="AA101" s="103"/>
      <c r="AB101" s="93"/>
    </row>
    <row r="102" spans="1:28" s="94" customFormat="1" ht="240" customHeight="1" x14ac:dyDescent="0.25">
      <c r="A102" s="270"/>
      <c r="B102" s="282"/>
      <c r="C102" s="119"/>
      <c r="D102" s="122">
        <v>54</v>
      </c>
      <c r="E102" s="213" t="s">
        <v>291</v>
      </c>
      <c r="F102" s="116">
        <v>67</v>
      </c>
      <c r="G102" s="211" t="s">
        <v>878</v>
      </c>
      <c r="H102" s="220" t="s">
        <v>40</v>
      </c>
      <c r="I102" s="185" t="s">
        <v>303</v>
      </c>
      <c r="J102" s="185" t="s">
        <v>307</v>
      </c>
      <c r="K102" s="116"/>
      <c r="L102" s="185" t="s">
        <v>209</v>
      </c>
      <c r="M102" s="185" t="s">
        <v>217</v>
      </c>
      <c r="N102" s="185" t="s">
        <v>222</v>
      </c>
      <c r="O102" s="129" t="s">
        <v>292</v>
      </c>
      <c r="P102" s="116">
        <v>2</v>
      </c>
      <c r="Q102" s="116" t="s">
        <v>57</v>
      </c>
      <c r="R102" s="104" t="s">
        <v>15</v>
      </c>
      <c r="S102" s="122" t="s">
        <v>112</v>
      </c>
      <c r="T102" s="185" t="s">
        <v>317</v>
      </c>
      <c r="U102" s="185" t="s">
        <v>879</v>
      </c>
      <c r="V102" s="185" t="s">
        <v>209</v>
      </c>
      <c r="W102" s="185" t="s">
        <v>731</v>
      </c>
      <c r="X102" s="199">
        <v>45016</v>
      </c>
      <c r="Y102" s="185" t="s">
        <v>150</v>
      </c>
      <c r="Z102" s="125"/>
      <c r="AA102" s="103"/>
      <c r="AB102" s="93"/>
    </row>
    <row r="103" spans="1:28" s="94" customFormat="1" ht="225" customHeight="1" x14ac:dyDescent="0.25">
      <c r="A103" s="138"/>
      <c r="B103" s="267"/>
      <c r="C103" s="119"/>
      <c r="D103" s="122">
        <v>55</v>
      </c>
      <c r="E103" s="231" t="s">
        <v>294</v>
      </c>
      <c r="F103" s="116">
        <v>68</v>
      </c>
      <c r="G103" s="211" t="s">
        <v>295</v>
      </c>
      <c r="H103" s="220" t="s">
        <v>41</v>
      </c>
      <c r="I103" s="185" t="s">
        <v>301</v>
      </c>
      <c r="J103" s="185" t="s">
        <v>308</v>
      </c>
      <c r="K103" s="116"/>
      <c r="L103" s="185" t="s">
        <v>209</v>
      </c>
      <c r="M103" s="185" t="s">
        <v>231</v>
      </c>
      <c r="N103" s="185" t="s">
        <v>300</v>
      </c>
      <c r="O103" s="129" t="s">
        <v>386</v>
      </c>
      <c r="P103" s="116">
        <v>2</v>
      </c>
      <c r="Q103" s="116" t="s">
        <v>57</v>
      </c>
      <c r="R103" s="104" t="s">
        <v>15</v>
      </c>
      <c r="S103" s="122" t="s">
        <v>112</v>
      </c>
      <c r="T103" s="185" t="s">
        <v>317</v>
      </c>
      <c r="U103" s="185" t="s">
        <v>444</v>
      </c>
      <c r="V103" s="185" t="s">
        <v>209</v>
      </c>
      <c r="W103" s="185" t="s">
        <v>774</v>
      </c>
      <c r="X103" s="199">
        <v>45016</v>
      </c>
      <c r="Y103" s="185" t="s">
        <v>150</v>
      </c>
      <c r="Z103" s="125"/>
      <c r="AA103" s="103"/>
      <c r="AB103" s="93"/>
    </row>
    <row r="104" spans="1:28" s="94" customFormat="1" ht="231.75" customHeight="1" x14ac:dyDescent="0.25">
      <c r="A104" s="151"/>
      <c r="B104" s="176" t="s">
        <v>677</v>
      </c>
      <c r="C104" s="116" t="s">
        <v>77</v>
      </c>
      <c r="D104" s="122">
        <v>55</v>
      </c>
      <c r="E104" s="231" t="s">
        <v>676</v>
      </c>
      <c r="F104" s="116">
        <v>69</v>
      </c>
      <c r="G104" s="211" t="s">
        <v>681</v>
      </c>
      <c r="H104" s="220" t="s">
        <v>40</v>
      </c>
      <c r="I104" s="185" t="s">
        <v>608</v>
      </c>
      <c r="J104" s="185" t="s">
        <v>680</v>
      </c>
      <c r="K104" s="116"/>
      <c r="L104" s="185" t="s">
        <v>209</v>
      </c>
      <c r="M104" s="185" t="s">
        <v>215</v>
      </c>
      <c r="N104" s="185" t="s">
        <v>667</v>
      </c>
      <c r="O104" s="129" t="s">
        <v>691</v>
      </c>
      <c r="P104" s="116">
        <v>2</v>
      </c>
      <c r="Q104" s="116" t="s">
        <v>57</v>
      </c>
      <c r="R104" s="104"/>
      <c r="S104" s="122" t="s">
        <v>112</v>
      </c>
      <c r="T104" s="185" t="s">
        <v>317</v>
      </c>
      <c r="U104" s="185" t="s">
        <v>475</v>
      </c>
      <c r="V104" s="129" t="s">
        <v>209</v>
      </c>
      <c r="W104" s="185" t="s">
        <v>962</v>
      </c>
      <c r="X104" s="199">
        <v>45016</v>
      </c>
      <c r="Y104" s="185" t="s">
        <v>150</v>
      </c>
      <c r="Z104" s="125"/>
      <c r="AA104" s="103"/>
      <c r="AB104" s="93"/>
    </row>
    <row r="105" spans="1:28" s="94" customFormat="1" ht="99" customHeight="1" x14ac:dyDescent="0.25">
      <c r="A105" s="127">
        <v>46</v>
      </c>
      <c r="B105" s="248" t="s">
        <v>689</v>
      </c>
      <c r="C105" s="248" t="s">
        <v>17</v>
      </c>
      <c r="D105" s="122">
        <v>56</v>
      </c>
      <c r="E105" s="185" t="s">
        <v>688</v>
      </c>
      <c r="F105" s="116">
        <v>70</v>
      </c>
      <c r="G105" s="185" t="s">
        <v>180</v>
      </c>
      <c r="H105" s="185" t="s">
        <v>40</v>
      </c>
      <c r="I105" s="185" t="s">
        <v>608</v>
      </c>
      <c r="J105" s="185" t="s">
        <v>682</v>
      </c>
      <c r="K105" s="116"/>
      <c r="L105" s="185" t="s">
        <v>209</v>
      </c>
      <c r="M105" s="185" t="s">
        <v>215</v>
      </c>
      <c r="N105" s="185" t="s">
        <v>222</v>
      </c>
      <c r="O105" s="129" t="s">
        <v>692</v>
      </c>
      <c r="P105" s="116">
        <v>2</v>
      </c>
      <c r="Q105" s="116" t="s">
        <v>56</v>
      </c>
      <c r="R105" s="105" t="s">
        <v>16</v>
      </c>
      <c r="S105" s="122" t="s">
        <v>50</v>
      </c>
      <c r="T105" s="129" t="s">
        <v>317</v>
      </c>
      <c r="U105" s="185" t="s">
        <v>475</v>
      </c>
      <c r="V105" s="185" t="s">
        <v>237</v>
      </c>
      <c r="W105" s="185" t="s">
        <v>584</v>
      </c>
      <c r="X105" s="199">
        <v>45016</v>
      </c>
      <c r="Y105" s="185" t="s">
        <v>150</v>
      </c>
      <c r="Z105" s="125"/>
      <c r="AA105" s="103"/>
      <c r="AB105" s="93"/>
    </row>
    <row r="106" spans="1:28" s="94" customFormat="1" ht="151.5" customHeight="1" x14ac:dyDescent="0.25">
      <c r="A106" s="127"/>
      <c r="B106" s="249"/>
      <c r="C106" s="249"/>
      <c r="D106" s="122">
        <v>57</v>
      </c>
      <c r="E106" s="185" t="s">
        <v>690</v>
      </c>
      <c r="F106" s="116">
        <v>71</v>
      </c>
      <c r="G106" s="185" t="s">
        <v>180</v>
      </c>
      <c r="H106" s="185" t="s">
        <v>40</v>
      </c>
      <c r="I106" s="185" t="s">
        <v>339</v>
      </c>
      <c r="J106" s="185" t="s">
        <v>682</v>
      </c>
      <c r="K106" s="116"/>
      <c r="L106" s="185" t="s">
        <v>209</v>
      </c>
      <c r="M106" s="185" t="s">
        <v>215</v>
      </c>
      <c r="N106" s="185" t="s">
        <v>667</v>
      </c>
      <c r="O106" s="129" t="s">
        <v>692</v>
      </c>
      <c r="P106" s="116">
        <v>2</v>
      </c>
      <c r="Q106" s="116" t="s">
        <v>56</v>
      </c>
      <c r="R106" s="105" t="s">
        <v>16</v>
      </c>
      <c r="S106" s="122" t="s">
        <v>50</v>
      </c>
      <c r="T106" s="185" t="s">
        <v>317</v>
      </c>
      <c r="U106" s="185" t="s">
        <v>694</v>
      </c>
      <c r="V106" s="185" t="s">
        <v>209</v>
      </c>
      <c r="W106" s="185" t="s">
        <v>728</v>
      </c>
      <c r="X106" s="199">
        <v>45016</v>
      </c>
      <c r="Y106" s="185" t="s">
        <v>150</v>
      </c>
      <c r="Z106" s="125"/>
      <c r="AA106" s="103"/>
      <c r="AB106" s="93"/>
    </row>
    <row r="107" spans="1:28" s="94" customFormat="1" ht="277.5" customHeight="1" x14ac:dyDescent="0.25">
      <c r="A107" s="127">
        <v>47</v>
      </c>
      <c r="B107" s="361" t="s">
        <v>605</v>
      </c>
      <c r="C107" s="248" t="s">
        <v>17</v>
      </c>
      <c r="D107" s="122">
        <v>56</v>
      </c>
      <c r="E107" s="185" t="s">
        <v>225</v>
      </c>
      <c r="F107" s="116">
        <v>72</v>
      </c>
      <c r="G107" s="185" t="s">
        <v>627</v>
      </c>
      <c r="H107" s="185" t="s">
        <v>41</v>
      </c>
      <c r="I107" s="185" t="s">
        <v>608</v>
      </c>
      <c r="J107" s="185" t="s">
        <v>377</v>
      </c>
      <c r="K107" s="116"/>
      <c r="L107" s="185" t="s">
        <v>209</v>
      </c>
      <c r="M107" s="185" t="s">
        <v>426</v>
      </c>
      <c r="N107" s="185" t="s">
        <v>626</v>
      </c>
      <c r="O107" s="129" t="s">
        <v>775</v>
      </c>
      <c r="P107" s="116">
        <v>3</v>
      </c>
      <c r="Q107" s="116" t="s">
        <v>56</v>
      </c>
      <c r="R107" s="104" t="s">
        <v>15</v>
      </c>
      <c r="S107" s="122" t="s">
        <v>50</v>
      </c>
      <c r="T107" s="185" t="s">
        <v>445</v>
      </c>
      <c r="U107" s="185" t="s">
        <v>250</v>
      </c>
      <c r="V107" s="185" t="s">
        <v>237</v>
      </c>
      <c r="W107" s="185" t="s">
        <v>948</v>
      </c>
      <c r="X107" s="199">
        <v>45016</v>
      </c>
      <c r="Y107" s="185" t="s">
        <v>150</v>
      </c>
      <c r="Z107" s="125"/>
      <c r="AA107" s="103"/>
      <c r="AB107" s="93"/>
    </row>
    <row r="108" spans="1:28" s="94" customFormat="1" ht="115.5" customHeight="1" x14ac:dyDescent="0.25">
      <c r="A108" s="127"/>
      <c r="B108" s="362"/>
      <c r="C108" s="262"/>
      <c r="D108" s="122">
        <v>59</v>
      </c>
      <c r="E108" s="185" t="s">
        <v>659</v>
      </c>
      <c r="F108" s="116">
        <v>73</v>
      </c>
      <c r="G108" s="185" t="s">
        <v>628</v>
      </c>
      <c r="H108" s="116" t="s">
        <v>41</v>
      </c>
      <c r="I108" s="185" t="s">
        <v>339</v>
      </c>
      <c r="J108" s="185" t="s">
        <v>629</v>
      </c>
      <c r="K108" s="116"/>
      <c r="L108" s="185" t="s">
        <v>209</v>
      </c>
      <c r="M108" s="185" t="s">
        <v>426</v>
      </c>
      <c r="N108" s="185" t="s">
        <v>660</v>
      </c>
      <c r="O108" s="129" t="s">
        <v>746</v>
      </c>
      <c r="P108" s="116">
        <v>3</v>
      </c>
      <c r="Q108" s="116" t="s">
        <v>56</v>
      </c>
      <c r="R108" s="104" t="s">
        <v>15</v>
      </c>
      <c r="S108" s="122" t="s">
        <v>52</v>
      </c>
      <c r="T108" s="185" t="s">
        <v>317</v>
      </c>
      <c r="U108" s="185" t="s">
        <v>630</v>
      </c>
      <c r="V108" s="185" t="s">
        <v>209</v>
      </c>
      <c r="W108" s="186" t="s">
        <v>743</v>
      </c>
      <c r="X108" s="199">
        <v>45016</v>
      </c>
      <c r="Y108" s="185" t="s">
        <v>150</v>
      </c>
      <c r="Z108" s="125"/>
      <c r="AA108" s="103"/>
      <c r="AB108" s="93"/>
    </row>
    <row r="109" spans="1:28" s="94" customFormat="1" ht="100.5" customHeight="1" x14ac:dyDescent="0.25">
      <c r="A109" s="127"/>
      <c r="B109" s="362"/>
      <c r="C109" s="262"/>
      <c r="D109" s="122">
        <v>55</v>
      </c>
      <c r="E109" s="185" t="s">
        <v>656</v>
      </c>
      <c r="F109" s="116">
        <v>74</v>
      </c>
      <c r="G109" s="185" t="s">
        <v>657</v>
      </c>
      <c r="H109" s="185" t="s">
        <v>40</v>
      </c>
      <c r="I109" s="185" t="s">
        <v>339</v>
      </c>
      <c r="J109" s="185" t="s">
        <v>656</v>
      </c>
      <c r="K109" s="116"/>
      <c r="L109" s="185" t="s">
        <v>209</v>
      </c>
      <c r="M109" s="185" t="s">
        <v>426</v>
      </c>
      <c r="N109" s="185" t="s">
        <v>656</v>
      </c>
      <c r="O109" s="129" t="s">
        <v>745</v>
      </c>
      <c r="P109" s="116">
        <v>3</v>
      </c>
      <c r="Q109" s="116" t="s">
        <v>56</v>
      </c>
      <c r="R109" s="104" t="s">
        <v>15</v>
      </c>
      <c r="S109" s="122" t="s">
        <v>50</v>
      </c>
      <c r="T109" s="185" t="s">
        <v>317</v>
      </c>
      <c r="U109" s="185" t="s">
        <v>658</v>
      </c>
      <c r="V109" s="185" t="s">
        <v>209</v>
      </c>
      <c r="W109" s="185" t="s">
        <v>730</v>
      </c>
      <c r="X109" s="199">
        <v>45016</v>
      </c>
      <c r="Y109" s="185" t="s">
        <v>150</v>
      </c>
      <c r="Z109" s="125"/>
      <c r="AA109" s="103"/>
      <c r="AB109" s="93"/>
    </row>
    <row r="110" spans="1:28" s="94" customFormat="1" ht="123.75" customHeight="1" x14ac:dyDescent="0.25">
      <c r="A110" s="127"/>
      <c r="B110" s="362"/>
      <c r="C110" s="262"/>
      <c r="D110" s="122">
        <v>56</v>
      </c>
      <c r="E110" s="185" t="s">
        <v>606</v>
      </c>
      <c r="F110" s="116">
        <v>75</v>
      </c>
      <c r="G110" s="185" t="s">
        <v>607</v>
      </c>
      <c r="H110" s="185" t="s">
        <v>41</v>
      </c>
      <c r="I110" s="185" t="s">
        <v>339</v>
      </c>
      <c r="J110" s="185" t="s">
        <v>377</v>
      </c>
      <c r="K110" s="116"/>
      <c r="L110" s="185" t="s">
        <v>209</v>
      </c>
      <c r="M110" s="185" t="s">
        <v>609</v>
      </c>
      <c r="N110" s="185" t="s">
        <v>408</v>
      </c>
      <c r="O110" s="129" t="s">
        <v>706</v>
      </c>
      <c r="P110" s="116">
        <v>3</v>
      </c>
      <c r="Q110" s="116" t="s">
        <v>56</v>
      </c>
      <c r="R110" s="104" t="s">
        <v>15</v>
      </c>
      <c r="S110" s="122" t="s">
        <v>50</v>
      </c>
      <c r="T110" s="185" t="s">
        <v>317</v>
      </c>
      <c r="U110" s="185" t="s">
        <v>385</v>
      </c>
      <c r="V110" s="185" t="s">
        <v>209</v>
      </c>
      <c r="W110" s="185" t="s">
        <v>880</v>
      </c>
      <c r="X110" s="199">
        <v>45016</v>
      </c>
      <c r="Y110" s="185" t="s">
        <v>150</v>
      </c>
      <c r="Z110" s="125"/>
      <c r="AA110" s="103"/>
      <c r="AB110" s="93"/>
    </row>
    <row r="111" spans="1:28" s="94" customFormat="1" ht="137.25" customHeight="1" x14ac:dyDescent="0.25">
      <c r="A111" s="127"/>
      <c r="B111" s="362"/>
      <c r="C111" s="262"/>
      <c r="D111" s="122">
        <v>57</v>
      </c>
      <c r="E111" s="185" t="s">
        <v>406</v>
      </c>
      <c r="F111" s="116">
        <v>76</v>
      </c>
      <c r="G111" s="185" t="s">
        <v>446</v>
      </c>
      <c r="H111" s="185" t="s">
        <v>41</v>
      </c>
      <c r="I111" s="185" t="s">
        <v>205</v>
      </c>
      <c r="J111" s="185" t="s">
        <v>447</v>
      </c>
      <c r="K111" s="116"/>
      <c r="L111" s="185" t="s">
        <v>209</v>
      </c>
      <c r="M111" s="185" t="s">
        <v>407</v>
      </c>
      <c r="N111" s="185" t="s">
        <v>408</v>
      </c>
      <c r="O111" s="129" t="s">
        <v>810</v>
      </c>
      <c r="P111" s="116">
        <v>3</v>
      </c>
      <c r="Q111" s="116" t="s">
        <v>56</v>
      </c>
      <c r="R111" s="104" t="s">
        <v>15</v>
      </c>
      <c r="S111" s="122" t="s">
        <v>50</v>
      </c>
      <c r="T111" s="185" t="s">
        <v>317</v>
      </c>
      <c r="U111" s="185" t="s">
        <v>410</v>
      </c>
      <c r="V111" s="185" t="s">
        <v>209</v>
      </c>
      <c r="W111" s="185" t="s">
        <v>881</v>
      </c>
      <c r="X111" s="199">
        <v>45016</v>
      </c>
      <c r="Y111" s="185" t="s">
        <v>150</v>
      </c>
      <c r="Z111" s="125"/>
      <c r="AA111" s="103"/>
      <c r="AB111" s="93"/>
    </row>
    <row r="112" spans="1:28" s="94" customFormat="1" ht="288.75" customHeight="1" x14ac:dyDescent="0.25">
      <c r="A112" s="127"/>
      <c r="B112" s="363"/>
      <c r="C112" s="249"/>
      <c r="D112" s="122">
        <v>58</v>
      </c>
      <c r="E112" s="185" t="s">
        <v>705</v>
      </c>
      <c r="F112" s="116">
        <v>77</v>
      </c>
      <c r="G112" s="221" t="s">
        <v>434</v>
      </c>
      <c r="H112" s="185" t="s">
        <v>41</v>
      </c>
      <c r="I112" s="185" t="s">
        <v>205</v>
      </c>
      <c r="J112" s="185" t="s">
        <v>393</v>
      </c>
      <c r="K112" s="116"/>
      <c r="L112" s="185" t="s">
        <v>484</v>
      </c>
      <c r="M112" s="185" t="s">
        <v>407</v>
      </c>
      <c r="N112" s="185" t="s">
        <v>236</v>
      </c>
      <c r="O112" s="129" t="s">
        <v>776</v>
      </c>
      <c r="P112" s="116">
        <v>3</v>
      </c>
      <c r="Q112" s="116" t="s">
        <v>56</v>
      </c>
      <c r="R112" s="104" t="s">
        <v>15</v>
      </c>
      <c r="S112" s="122" t="s">
        <v>50</v>
      </c>
      <c r="T112" s="185" t="s">
        <v>317</v>
      </c>
      <c r="U112" s="185" t="s">
        <v>410</v>
      </c>
      <c r="V112" s="185" t="s">
        <v>209</v>
      </c>
      <c r="W112" s="185" t="s">
        <v>837</v>
      </c>
      <c r="X112" s="199">
        <v>45016</v>
      </c>
      <c r="Y112" s="185" t="s">
        <v>150</v>
      </c>
      <c r="Z112" s="125"/>
      <c r="AA112" s="103"/>
      <c r="AB112" s="93"/>
    </row>
    <row r="113" spans="1:28" s="94" customFormat="1" ht="330" customHeight="1" x14ac:dyDescent="0.25">
      <c r="A113" s="270">
        <v>48</v>
      </c>
      <c r="B113" s="248" t="s">
        <v>181</v>
      </c>
      <c r="C113" s="248" t="s">
        <v>17</v>
      </c>
      <c r="D113" s="122">
        <v>59</v>
      </c>
      <c r="E113" s="116" t="s">
        <v>182</v>
      </c>
      <c r="F113" s="116">
        <v>78</v>
      </c>
      <c r="G113" s="185" t="s">
        <v>183</v>
      </c>
      <c r="H113" s="185" t="s">
        <v>41</v>
      </c>
      <c r="I113" s="185" t="s">
        <v>339</v>
      </c>
      <c r="J113" s="185" t="s">
        <v>261</v>
      </c>
      <c r="K113" s="116"/>
      <c r="L113" s="185" t="s">
        <v>344</v>
      </c>
      <c r="M113" s="185" t="s">
        <v>407</v>
      </c>
      <c r="N113" s="185" t="s">
        <v>234</v>
      </c>
      <c r="O113" s="129" t="s">
        <v>777</v>
      </c>
      <c r="P113" s="116">
        <v>2</v>
      </c>
      <c r="Q113" s="116" t="s">
        <v>56</v>
      </c>
      <c r="R113" s="105" t="s">
        <v>16</v>
      </c>
      <c r="S113" s="122" t="s">
        <v>50</v>
      </c>
      <c r="T113" s="185" t="s">
        <v>317</v>
      </c>
      <c r="U113" s="185" t="s">
        <v>387</v>
      </c>
      <c r="V113" s="185" t="s">
        <v>227</v>
      </c>
      <c r="W113" s="129" t="s">
        <v>916</v>
      </c>
      <c r="X113" s="199">
        <v>45016</v>
      </c>
      <c r="Y113" s="185" t="s">
        <v>150</v>
      </c>
      <c r="Z113" s="125"/>
      <c r="AA113" s="103"/>
      <c r="AB113" s="93"/>
    </row>
    <row r="114" spans="1:28" s="94" customFormat="1" ht="338.25" customHeight="1" x14ac:dyDescent="0.25">
      <c r="A114" s="270"/>
      <c r="B114" s="262"/>
      <c r="C114" s="262"/>
      <c r="D114" s="122">
        <v>60</v>
      </c>
      <c r="E114" s="129" t="s">
        <v>497</v>
      </c>
      <c r="F114" s="116">
        <v>79</v>
      </c>
      <c r="G114" s="129" t="s">
        <v>498</v>
      </c>
      <c r="H114" s="129" t="s">
        <v>41</v>
      </c>
      <c r="I114" s="129" t="s">
        <v>339</v>
      </c>
      <c r="J114" s="129" t="s">
        <v>499</v>
      </c>
      <c r="K114" s="116"/>
      <c r="L114" s="129" t="s">
        <v>344</v>
      </c>
      <c r="M114" s="129" t="s">
        <v>407</v>
      </c>
      <c r="N114" s="129" t="s">
        <v>234</v>
      </c>
      <c r="O114" s="129" t="s">
        <v>826</v>
      </c>
      <c r="P114" s="116">
        <v>2</v>
      </c>
      <c r="Q114" s="116" t="s">
        <v>56</v>
      </c>
      <c r="R114" s="105" t="s">
        <v>16</v>
      </c>
      <c r="S114" s="122" t="s">
        <v>50</v>
      </c>
      <c r="T114" s="185" t="s">
        <v>317</v>
      </c>
      <c r="U114" s="185" t="s">
        <v>500</v>
      </c>
      <c r="V114" s="185" t="s">
        <v>237</v>
      </c>
      <c r="W114" s="185" t="s">
        <v>882</v>
      </c>
      <c r="X114" s="199">
        <v>45016</v>
      </c>
      <c r="Y114" s="185" t="s">
        <v>150</v>
      </c>
      <c r="Z114" s="125"/>
      <c r="AA114" s="103"/>
      <c r="AB114" s="93"/>
    </row>
    <row r="115" spans="1:28" s="94" customFormat="1" ht="135" customHeight="1" x14ac:dyDescent="0.25">
      <c r="A115" s="270"/>
      <c r="B115" s="262"/>
      <c r="C115" s="262"/>
      <c r="D115" s="122">
        <v>61</v>
      </c>
      <c r="E115" s="129" t="s">
        <v>184</v>
      </c>
      <c r="F115" s="116">
        <v>80</v>
      </c>
      <c r="G115" s="129" t="s">
        <v>186</v>
      </c>
      <c r="H115" s="129" t="s">
        <v>40</v>
      </c>
      <c r="I115" s="129" t="s">
        <v>339</v>
      </c>
      <c r="J115" s="129" t="s">
        <v>262</v>
      </c>
      <c r="K115" s="116"/>
      <c r="L115" s="129" t="s">
        <v>209</v>
      </c>
      <c r="M115" s="129" t="s">
        <v>211</v>
      </c>
      <c r="N115" s="129" t="s">
        <v>223</v>
      </c>
      <c r="O115" s="129" t="s">
        <v>242</v>
      </c>
      <c r="P115" s="116">
        <v>2</v>
      </c>
      <c r="Q115" s="116" t="s">
        <v>57</v>
      </c>
      <c r="R115" s="104" t="s">
        <v>15</v>
      </c>
      <c r="S115" s="122" t="s">
        <v>50</v>
      </c>
      <c r="T115" s="129" t="s">
        <v>243</v>
      </c>
      <c r="U115" s="129" t="s">
        <v>247</v>
      </c>
      <c r="V115" s="129" t="s">
        <v>237</v>
      </c>
      <c r="W115" s="185" t="s">
        <v>957</v>
      </c>
      <c r="X115" s="210">
        <v>45016</v>
      </c>
      <c r="Y115" s="185" t="s">
        <v>149</v>
      </c>
      <c r="Z115" s="125"/>
      <c r="AA115" s="103"/>
      <c r="AB115" s="93"/>
    </row>
    <row r="116" spans="1:28" s="94" customFormat="1" ht="329.25" customHeight="1" x14ac:dyDescent="0.25">
      <c r="A116" s="270"/>
      <c r="B116" s="262"/>
      <c r="C116" s="262"/>
      <c r="D116" s="236" t="s">
        <v>958</v>
      </c>
      <c r="E116" s="129" t="s">
        <v>185</v>
      </c>
      <c r="F116" s="116">
        <v>81</v>
      </c>
      <c r="G116" s="129" t="s">
        <v>779</v>
      </c>
      <c r="H116" s="129" t="s">
        <v>40</v>
      </c>
      <c r="I116" s="129" t="s">
        <v>205</v>
      </c>
      <c r="J116" s="129" t="s">
        <v>263</v>
      </c>
      <c r="K116" s="116"/>
      <c r="L116" s="129" t="s">
        <v>209</v>
      </c>
      <c r="M116" s="129" t="s">
        <v>211</v>
      </c>
      <c r="N116" s="129" t="s">
        <v>223</v>
      </c>
      <c r="O116" s="129" t="s">
        <v>780</v>
      </c>
      <c r="P116" s="116">
        <v>2</v>
      </c>
      <c r="Q116" s="116" t="s">
        <v>57</v>
      </c>
      <c r="R116" s="104" t="s">
        <v>15</v>
      </c>
      <c r="S116" s="122" t="s">
        <v>50</v>
      </c>
      <c r="T116" s="129" t="s">
        <v>317</v>
      </c>
      <c r="U116" s="129" t="s">
        <v>385</v>
      </c>
      <c r="V116" s="124" t="s">
        <v>237</v>
      </c>
      <c r="W116" s="185" t="s">
        <v>838</v>
      </c>
      <c r="X116" s="199">
        <v>45016</v>
      </c>
      <c r="Y116" s="185" t="s">
        <v>150</v>
      </c>
      <c r="Z116" s="125"/>
      <c r="AA116" s="103"/>
      <c r="AB116" s="93"/>
    </row>
    <row r="117" spans="1:28" s="94" customFormat="1" ht="221.25" customHeight="1" x14ac:dyDescent="0.25">
      <c r="A117" s="270"/>
      <c r="B117" s="249"/>
      <c r="C117" s="249"/>
      <c r="D117" s="122">
        <v>63</v>
      </c>
      <c r="E117" s="129" t="s">
        <v>187</v>
      </c>
      <c r="F117" s="116">
        <v>82</v>
      </c>
      <c r="G117" s="129" t="s">
        <v>188</v>
      </c>
      <c r="H117" s="129" t="s">
        <v>40</v>
      </c>
      <c r="I117" s="129" t="s">
        <v>204</v>
      </c>
      <c r="J117" s="129" t="s">
        <v>159</v>
      </c>
      <c r="K117" s="116"/>
      <c r="L117" s="129" t="s">
        <v>341</v>
      </c>
      <c r="M117" s="129" t="s">
        <v>218</v>
      </c>
      <c r="N117" s="129" t="s">
        <v>222</v>
      </c>
      <c r="O117" s="129" t="s">
        <v>809</v>
      </c>
      <c r="P117" s="116">
        <v>2</v>
      </c>
      <c r="Q117" s="116" t="s">
        <v>57</v>
      </c>
      <c r="R117" s="104" t="s">
        <v>15</v>
      </c>
      <c r="S117" s="122" t="s">
        <v>50</v>
      </c>
      <c r="T117" s="129" t="s">
        <v>244</v>
      </c>
      <c r="U117" s="129" t="s">
        <v>388</v>
      </c>
      <c r="V117" s="129" t="s">
        <v>237</v>
      </c>
      <c r="W117" s="129" t="s">
        <v>707</v>
      </c>
      <c r="X117" s="210">
        <v>45016</v>
      </c>
      <c r="Y117" s="185" t="s">
        <v>150</v>
      </c>
      <c r="Z117" s="125"/>
      <c r="AA117" s="103"/>
      <c r="AB117" s="93"/>
    </row>
    <row r="118" spans="1:28" s="94" customFormat="1" ht="335.25" customHeight="1" x14ac:dyDescent="0.25">
      <c r="A118" s="138"/>
      <c r="B118" s="187" t="s">
        <v>438</v>
      </c>
      <c r="C118" s="119" t="s">
        <v>17</v>
      </c>
      <c r="D118" s="122">
        <v>64</v>
      </c>
      <c r="E118" s="129" t="s">
        <v>438</v>
      </c>
      <c r="F118" s="116">
        <v>83</v>
      </c>
      <c r="G118" s="227" t="s">
        <v>439</v>
      </c>
      <c r="H118" s="129" t="s">
        <v>41</v>
      </c>
      <c r="I118" s="129" t="s">
        <v>205</v>
      </c>
      <c r="J118" s="129" t="s">
        <v>940</v>
      </c>
      <c r="K118" s="116"/>
      <c r="L118" s="129" t="s">
        <v>848</v>
      </c>
      <c r="M118" s="129" t="s">
        <v>426</v>
      </c>
      <c r="N118" s="129" t="s">
        <v>234</v>
      </c>
      <c r="O118" s="183" t="s">
        <v>781</v>
      </c>
      <c r="P118" s="116">
        <v>2</v>
      </c>
      <c r="Q118" s="116" t="s">
        <v>57</v>
      </c>
      <c r="R118" s="104" t="s">
        <v>15</v>
      </c>
      <c r="S118" s="137" t="s">
        <v>50</v>
      </c>
      <c r="T118" s="177" t="s">
        <v>317</v>
      </c>
      <c r="U118" s="177" t="s">
        <v>440</v>
      </c>
      <c r="V118" s="222" t="s">
        <v>209</v>
      </c>
      <c r="W118" s="177" t="s">
        <v>930</v>
      </c>
      <c r="X118" s="219">
        <v>45016</v>
      </c>
      <c r="Y118" s="177" t="s">
        <v>150</v>
      </c>
      <c r="Z118" s="155"/>
      <c r="AA118" s="103"/>
      <c r="AB118" s="93"/>
    </row>
    <row r="119" spans="1:28" s="94" customFormat="1" ht="61.5" customHeight="1" x14ac:dyDescent="0.25">
      <c r="A119" s="270">
        <v>49</v>
      </c>
      <c r="B119" s="245" t="s">
        <v>189</v>
      </c>
      <c r="C119" s="126" t="s">
        <v>17</v>
      </c>
      <c r="D119" s="122">
        <v>65</v>
      </c>
      <c r="E119" s="129" t="s">
        <v>190</v>
      </c>
      <c r="F119" s="116">
        <v>84</v>
      </c>
      <c r="G119" s="129" t="s">
        <v>194</v>
      </c>
      <c r="H119" s="129" t="s">
        <v>41</v>
      </c>
      <c r="I119" s="129" t="s">
        <v>204</v>
      </c>
      <c r="J119" s="129" t="s">
        <v>264</v>
      </c>
      <c r="K119" s="116"/>
      <c r="L119" s="129" t="s">
        <v>344</v>
      </c>
      <c r="M119" s="129" t="s">
        <v>426</v>
      </c>
      <c r="N119" s="129" t="s">
        <v>234</v>
      </c>
      <c r="O119" s="241" t="s">
        <v>198</v>
      </c>
      <c r="P119" s="116">
        <v>2</v>
      </c>
      <c r="Q119" s="116" t="s">
        <v>57</v>
      </c>
      <c r="R119" s="104" t="s">
        <v>15</v>
      </c>
      <c r="S119" s="254" t="s">
        <v>50</v>
      </c>
      <c r="T119" s="245" t="s">
        <v>329</v>
      </c>
      <c r="U119" s="245" t="s">
        <v>251</v>
      </c>
      <c r="V119" s="245" t="s">
        <v>227</v>
      </c>
      <c r="W119" s="245" t="s">
        <v>538</v>
      </c>
      <c r="X119" s="243">
        <v>45016</v>
      </c>
      <c r="Y119" s="245" t="s">
        <v>150</v>
      </c>
      <c r="Z119" s="246"/>
      <c r="AA119" s="103"/>
      <c r="AB119" s="93"/>
    </row>
    <row r="120" spans="1:28" s="94" customFormat="1" ht="78.75" customHeight="1" x14ac:dyDescent="0.25">
      <c r="A120" s="270"/>
      <c r="B120" s="244"/>
      <c r="C120" s="133"/>
      <c r="D120" s="122">
        <v>66</v>
      </c>
      <c r="E120" s="129" t="s">
        <v>191</v>
      </c>
      <c r="F120" s="116">
        <v>85</v>
      </c>
      <c r="G120" s="129" t="s">
        <v>195</v>
      </c>
      <c r="H120" s="185" t="s">
        <v>40</v>
      </c>
      <c r="I120" s="185" t="s">
        <v>204</v>
      </c>
      <c r="J120" s="185" t="s">
        <v>310</v>
      </c>
      <c r="K120" s="116"/>
      <c r="L120" s="185" t="s">
        <v>344</v>
      </c>
      <c r="M120" s="185" t="s">
        <v>400</v>
      </c>
      <c r="N120" s="185" t="s">
        <v>223</v>
      </c>
      <c r="O120" s="242"/>
      <c r="P120" s="116">
        <v>2</v>
      </c>
      <c r="Q120" s="116" t="s">
        <v>57</v>
      </c>
      <c r="R120" s="104" t="s">
        <v>15</v>
      </c>
      <c r="S120" s="276"/>
      <c r="T120" s="244"/>
      <c r="U120" s="244"/>
      <c r="V120" s="244"/>
      <c r="W120" s="244"/>
      <c r="X120" s="244"/>
      <c r="Y120" s="244"/>
      <c r="Z120" s="247"/>
      <c r="AA120" s="103"/>
      <c r="AB120" s="93"/>
    </row>
    <row r="121" spans="1:28" s="94" customFormat="1" ht="55.5" customHeight="1" thickBot="1" x14ac:dyDescent="0.3">
      <c r="A121" s="270"/>
      <c r="B121" s="244"/>
      <c r="C121" s="133"/>
      <c r="D121" s="122">
        <v>67</v>
      </c>
      <c r="E121" s="116" t="s">
        <v>192</v>
      </c>
      <c r="F121" s="116">
        <v>86</v>
      </c>
      <c r="G121" s="185" t="s">
        <v>196</v>
      </c>
      <c r="H121" s="185" t="s">
        <v>41</v>
      </c>
      <c r="I121" s="185" t="s">
        <v>205</v>
      </c>
      <c r="J121" s="185" t="s">
        <v>309</v>
      </c>
      <c r="K121" s="116"/>
      <c r="L121" s="185" t="s">
        <v>344</v>
      </c>
      <c r="M121" s="185" t="s">
        <v>426</v>
      </c>
      <c r="N121" s="185" t="s">
        <v>223</v>
      </c>
      <c r="O121" s="242"/>
      <c r="P121" s="116">
        <v>2</v>
      </c>
      <c r="Q121" s="116" t="s">
        <v>57</v>
      </c>
      <c r="R121" s="104" t="s">
        <v>15</v>
      </c>
      <c r="S121" s="276"/>
      <c r="T121" s="244"/>
      <c r="U121" s="244"/>
      <c r="V121" s="244"/>
      <c r="W121" s="244"/>
      <c r="X121" s="244"/>
      <c r="Y121" s="244"/>
      <c r="Z121" s="247"/>
      <c r="AA121" s="103"/>
      <c r="AB121" s="93"/>
    </row>
    <row r="122" spans="1:28" s="94" customFormat="1" ht="253.5" customHeight="1" x14ac:dyDescent="0.25">
      <c r="A122" s="270"/>
      <c r="B122" s="244"/>
      <c r="C122" s="133"/>
      <c r="D122" s="122">
        <v>68</v>
      </c>
      <c r="E122" s="129" t="s">
        <v>193</v>
      </c>
      <c r="F122" s="116">
        <v>87</v>
      </c>
      <c r="G122" s="185" t="s">
        <v>496</v>
      </c>
      <c r="H122" s="185" t="s">
        <v>40</v>
      </c>
      <c r="I122" s="185" t="s">
        <v>204</v>
      </c>
      <c r="J122" s="185" t="s">
        <v>394</v>
      </c>
      <c r="K122" s="116"/>
      <c r="L122" s="185" t="s">
        <v>210</v>
      </c>
      <c r="M122" s="185" t="s">
        <v>400</v>
      </c>
      <c r="N122" s="185" t="s">
        <v>223</v>
      </c>
      <c r="O122" s="183" t="s">
        <v>782</v>
      </c>
      <c r="P122" s="126">
        <v>2</v>
      </c>
      <c r="Q122" s="126" t="s">
        <v>57</v>
      </c>
      <c r="R122" s="165" t="s">
        <v>15</v>
      </c>
      <c r="S122" s="122" t="s">
        <v>112</v>
      </c>
      <c r="T122" s="223" t="s">
        <v>317</v>
      </c>
      <c r="U122" s="185" t="s">
        <v>251</v>
      </c>
      <c r="V122" s="185" t="s">
        <v>227</v>
      </c>
      <c r="W122" s="184" t="s">
        <v>839</v>
      </c>
      <c r="X122" s="199">
        <v>45016</v>
      </c>
      <c r="Y122" s="185" t="s">
        <v>151</v>
      </c>
      <c r="Z122" s="168"/>
      <c r="AA122" s="110"/>
      <c r="AB122" s="93"/>
    </row>
    <row r="123" spans="1:28" s="94" customFormat="1" ht="256" customHeight="1" x14ac:dyDescent="0.25">
      <c r="A123" s="270"/>
      <c r="B123" s="244"/>
      <c r="C123" s="133"/>
      <c r="D123" s="122">
        <v>69</v>
      </c>
      <c r="E123" s="185" t="s">
        <v>476</v>
      </c>
      <c r="F123" s="116">
        <v>88</v>
      </c>
      <c r="G123" s="185" t="s">
        <v>197</v>
      </c>
      <c r="H123" s="185" t="s">
        <v>40</v>
      </c>
      <c r="I123" s="185" t="s">
        <v>204</v>
      </c>
      <c r="J123" s="185" t="s">
        <v>394</v>
      </c>
      <c r="K123" s="116"/>
      <c r="L123" s="185" t="s">
        <v>209</v>
      </c>
      <c r="M123" s="185" t="s">
        <v>400</v>
      </c>
      <c r="N123" s="224" t="s">
        <v>223</v>
      </c>
      <c r="O123" s="129" t="s">
        <v>783</v>
      </c>
      <c r="P123" s="120">
        <v>2</v>
      </c>
      <c r="Q123" s="116" t="s">
        <v>57</v>
      </c>
      <c r="R123" s="104" t="s">
        <v>14</v>
      </c>
      <c r="S123" s="122" t="s">
        <v>112</v>
      </c>
      <c r="T123" s="223" t="s">
        <v>317</v>
      </c>
      <c r="U123" s="116"/>
      <c r="V123" s="223" t="s">
        <v>209</v>
      </c>
      <c r="W123" s="185" t="s">
        <v>778</v>
      </c>
      <c r="X123" s="123">
        <v>45016</v>
      </c>
      <c r="Y123" s="166" t="s">
        <v>150</v>
      </c>
      <c r="Z123" s="163"/>
      <c r="AA123" s="110"/>
      <c r="AB123" s="93"/>
    </row>
    <row r="124" spans="1:28" s="94" customFormat="1" ht="268.5" customHeight="1" thickBot="1" x14ac:dyDescent="0.3">
      <c r="A124" s="270"/>
      <c r="B124" s="244"/>
      <c r="C124" s="133"/>
      <c r="D124" s="122">
        <v>70</v>
      </c>
      <c r="E124" s="129" t="s">
        <v>391</v>
      </c>
      <c r="F124" s="116">
        <v>89</v>
      </c>
      <c r="G124" s="185" t="s">
        <v>392</v>
      </c>
      <c r="H124" s="118"/>
      <c r="I124" s="129" t="s">
        <v>409</v>
      </c>
      <c r="J124" s="129" t="s">
        <v>940</v>
      </c>
      <c r="K124" s="118"/>
      <c r="L124" s="129" t="s">
        <v>344</v>
      </c>
      <c r="M124" s="129" t="s">
        <v>426</v>
      </c>
      <c r="N124" s="233" t="s">
        <v>395</v>
      </c>
      <c r="O124" s="178" t="s">
        <v>448</v>
      </c>
      <c r="P124" s="121">
        <v>2</v>
      </c>
      <c r="Q124" s="116" t="s">
        <v>57</v>
      </c>
      <c r="R124" s="114" t="s">
        <v>15</v>
      </c>
      <c r="S124" s="167"/>
      <c r="T124" s="129" t="s">
        <v>396</v>
      </c>
      <c r="U124" s="185" t="s">
        <v>959</v>
      </c>
      <c r="V124" s="185" t="s">
        <v>209</v>
      </c>
      <c r="W124" s="188" t="s">
        <v>802</v>
      </c>
      <c r="X124" s="123">
        <v>45016</v>
      </c>
      <c r="Y124" s="128" t="s">
        <v>150</v>
      </c>
      <c r="Z124" s="164"/>
      <c r="AA124" s="93"/>
    </row>
    <row r="125" spans="1:28" s="94" customFormat="1" ht="252" customHeight="1" x14ac:dyDescent="0.25">
      <c r="A125" s="270">
        <v>50</v>
      </c>
      <c r="B125" s="248" t="s">
        <v>199</v>
      </c>
      <c r="C125" s="126" t="s">
        <v>17</v>
      </c>
      <c r="D125" s="116">
        <v>71</v>
      </c>
      <c r="E125" s="185" t="s">
        <v>200</v>
      </c>
      <c r="F125" s="116">
        <v>90</v>
      </c>
      <c r="G125" s="185" t="s">
        <v>202</v>
      </c>
      <c r="H125" s="185" t="s">
        <v>40</v>
      </c>
      <c r="I125" s="185" t="s">
        <v>207</v>
      </c>
      <c r="J125" s="185" t="s">
        <v>257</v>
      </c>
      <c r="K125" s="116"/>
      <c r="L125" s="185" t="s">
        <v>209</v>
      </c>
      <c r="M125" s="185" t="s">
        <v>400</v>
      </c>
      <c r="N125" s="185" t="s">
        <v>222</v>
      </c>
      <c r="O125" s="181" t="s">
        <v>803</v>
      </c>
      <c r="P125" s="121">
        <v>2</v>
      </c>
      <c r="Q125" s="121" t="s">
        <v>57</v>
      </c>
      <c r="R125" s="115" t="s">
        <v>15</v>
      </c>
      <c r="S125" s="149" t="s">
        <v>112</v>
      </c>
      <c r="T125" s="154" t="s">
        <v>330</v>
      </c>
      <c r="U125" s="154" t="s">
        <v>251</v>
      </c>
      <c r="V125" s="154" t="s">
        <v>341</v>
      </c>
      <c r="W125" s="154" t="s">
        <v>883</v>
      </c>
      <c r="X125" s="206">
        <v>45016</v>
      </c>
      <c r="Y125" s="154" t="s">
        <v>151</v>
      </c>
      <c r="Z125" s="125"/>
      <c r="AA125" s="103"/>
      <c r="AB125" s="93"/>
    </row>
    <row r="126" spans="1:28" s="94" customFormat="1" ht="218.25" customHeight="1" x14ac:dyDescent="0.25">
      <c r="A126" s="270"/>
      <c r="B126" s="262"/>
      <c r="C126" s="119"/>
      <c r="D126" s="116">
        <v>72</v>
      </c>
      <c r="E126" s="116" t="s">
        <v>201</v>
      </c>
      <c r="F126" s="116">
        <v>91</v>
      </c>
      <c r="G126" s="185" t="s">
        <v>700</v>
      </c>
      <c r="H126" s="116"/>
      <c r="I126" s="185" t="s">
        <v>703</v>
      </c>
      <c r="J126" s="185" t="s">
        <v>257</v>
      </c>
      <c r="K126" s="116"/>
      <c r="L126" s="185" t="s">
        <v>209</v>
      </c>
      <c r="M126" s="185" t="s">
        <v>400</v>
      </c>
      <c r="N126" s="185" t="s">
        <v>337</v>
      </c>
      <c r="O126" s="181" t="s">
        <v>804</v>
      </c>
      <c r="P126" s="121">
        <v>2</v>
      </c>
      <c r="Q126" s="121" t="s">
        <v>57</v>
      </c>
      <c r="R126" s="115" t="s">
        <v>15</v>
      </c>
      <c r="S126" s="149" t="s">
        <v>112</v>
      </c>
      <c r="T126" s="154" t="s">
        <v>702</v>
      </c>
      <c r="U126" s="154" t="s">
        <v>251</v>
      </c>
      <c r="V126" s="154" t="s">
        <v>209</v>
      </c>
      <c r="W126" s="154" t="s">
        <v>945</v>
      </c>
      <c r="X126" s="206">
        <v>45016</v>
      </c>
      <c r="Y126" s="154" t="s">
        <v>150</v>
      </c>
      <c r="Z126" s="125"/>
      <c r="AA126" s="103"/>
      <c r="AB126" s="93"/>
    </row>
    <row r="127" spans="1:28" s="94" customFormat="1" ht="176.25" customHeight="1" x14ac:dyDescent="0.25">
      <c r="A127" s="270"/>
      <c r="B127" s="262"/>
      <c r="C127" s="119"/>
      <c r="D127" s="116">
        <v>73</v>
      </c>
      <c r="E127" s="116" t="s">
        <v>174</v>
      </c>
      <c r="F127" s="116">
        <v>92</v>
      </c>
      <c r="G127" s="185" t="s">
        <v>176</v>
      </c>
      <c r="H127" s="116"/>
      <c r="I127" s="185" t="s">
        <v>703</v>
      </c>
      <c r="J127" s="185" t="s">
        <v>257</v>
      </c>
      <c r="K127" s="116"/>
      <c r="L127" s="185" t="s">
        <v>209</v>
      </c>
      <c r="M127" s="185" t="s">
        <v>426</v>
      </c>
      <c r="N127" s="185" t="s">
        <v>337</v>
      </c>
      <c r="O127" s="181" t="s">
        <v>704</v>
      </c>
      <c r="P127" s="121"/>
      <c r="Q127" s="121"/>
      <c r="R127" s="115"/>
      <c r="S127" s="149"/>
      <c r="T127" s="154" t="s">
        <v>317</v>
      </c>
      <c r="U127" s="154" t="s">
        <v>251</v>
      </c>
      <c r="V127" s="154" t="s">
        <v>209</v>
      </c>
      <c r="W127" s="154" t="s">
        <v>801</v>
      </c>
      <c r="X127" s="206">
        <v>45016</v>
      </c>
      <c r="Y127" s="154" t="s">
        <v>150</v>
      </c>
      <c r="Z127" s="125"/>
      <c r="AA127" s="103"/>
      <c r="AB127" s="93"/>
    </row>
    <row r="128" spans="1:28" s="94" customFormat="1" ht="238.5" customHeight="1" x14ac:dyDescent="0.25">
      <c r="A128" s="270"/>
      <c r="B128" s="249"/>
      <c r="C128" s="121"/>
      <c r="D128" s="122">
        <v>74</v>
      </c>
      <c r="E128" s="129" t="s">
        <v>502</v>
      </c>
      <c r="F128" s="116">
        <v>93</v>
      </c>
      <c r="G128" s="185" t="s">
        <v>701</v>
      </c>
      <c r="H128" s="185" t="s">
        <v>40</v>
      </c>
      <c r="I128" s="185" t="s">
        <v>339</v>
      </c>
      <c r="J128" s="185" t="s">
        <v>257</v>
      </c>
      <c r="K128" s="116"/>
      <c r="L128" s="185" t="s">
        <v>209</v>
      </c>
      <c r="M128" s="185" t="s">
        <v>219</v>
      </c>
      <c r="N128" s="185" t="s">
        <v>337</v>
      </c>
      <c r="O128" s="129" t="s">
        <v>805</v>
      </c>
      <c r="P128" s="116">
        <v>2</v>
      </c>
      <c r="Q128" s="116" t="s">
        <v>57</v>
      </c>
      <c r="R128" s="104" t="s">
        <v>15</v>
      </c>
      <c r="S128" s="122" t="s">
        <v>112</v>
      </c>
      <c r="T128" s="185" t="s">
        <v>317</v>
      </c>
      <c r="U128" s="185" t="s">
        <v>251</v>
      </c>
      <c r="V128" s="185" t="s">
        <v>237</v>
      </c>
      <c r="W128" s="185" t="s">
        <v>884</v>
      </c>
      <c r="X128" s="199">
        <v>45016</v>
      </c>
      <c r="Y128" s="185" t="s">
        <v>151</v>
      </c>
      <c r="Z128" s="125"/>
      <c r="AA128" s="103"/>
      <c r="AB128" s="93"/>
    </row>
    <row r="129" spans="1:28" s="94" customFormat="1" ht="325.5" customHeight="1" x14ac:dyDescent="0.25">
      <c r="A129" s="127">
        <v>51</v>
      </c>
      <c r="B129" s="130" t="s">
        <v>379</v>
      </c>
      <c r="C129" s="248" t="s">
        <v>77</v>
      </c>
      <c r="D129" s="122">
        <v>75</v>
      </c>
      <c r="E129" s="129" t="s">
        <v>203</v>
      </c>
      <c r="F129" s="116">
        <v>94</v>
      </c>
      <c r="G129" s="185" t="s">
        <v>725</v>
      </c>
      <c r="H129" s="185" t="s">
        <v>40</v>
      </c>
      <c r="I129" s="185" t="s">
        <v>206</v>
      </c>
      <c r="J129" s="185" t="s">
        <v>397</v>
      </c>
      <c r="K129" s="116"/>
      <c r="L129" s="185" t="s">
        <v>209</v>
      </c>
      <c r="M129" s="185" t="s">
        <v>220</v>
      </c>
      <c r="N129" s="185" t="s">
        <v>222</v>
      </c>
      <c r="O129" s="129" t="s">
        <v>887</v>
      </c>
      <c r="P129" s="116">
        <v>6</v>
      </c>
      <c r="Q129" s="116" t="s">
        <v>57</v>
      </c>
      <c r="R129" s="237" t="s">
        <v>12</v>
      </c>
      <c r="S129" s="122" t="s">
        <v>52</v>
      </c>
      <c r="T129" s="185" t="s">
        <v>317</v>
      </c>
      <c r="U129" s="185" t="s">
        <v>385</v>
      </c>
      <c r="V129" s="185" t="s">
        <v>209</v>
      </c>
      <c r="W129" s="129" t="s">
        <v>965</v>
      </c>
      <c r="X129" s="199">
        <v>45016</v>
      </c>
      <c r="Y129" s="185" t="s">
        <v>150</v>
      </c>
      <c r="Z129" s="125"/>
      <c r="AA129" s="103"/>
      <c r="AB129" s="93"/>
    </row>
    <row r="130" spans="1:28" s="94" customFormat="1" ht="256.5" customHeight="1" x14ac:dyDescent="0.25">
      <c r="A130" s="127"/>
      <c r="B130" s="133"/>
      <c r="C130" s="262"/>
      <c r="D130" s="122">
        <v>76</v>
      </c>
      <c r="E130" s="129" t="s">
        <v>346</v>
      </c>
      <c r="F130" s="116">
        <v>95</v>
      </c>
      <c r="G130" s="129" t="s">
        <v>477</v>
      </c>
      <c r="H130" s="185" t="s">
        <v>40</v>
      </c>
      <c r="I130" s="185" t="s">
        <v>206</v>
      </c>
      <c r="J130" s="185" t="s">
        <v>347</v>
      </c>
      <c r="K130" s="116"/>
      <c r="L130" s="185" t="s">
        <v>209</v>
      </c>
      <c r="M130" s="185" t="s">
        <v>220</v>
      </c>
      <c r="N130" s="185" t="s">
        <v>222</v>
      </c>
      <c r="O130" s="129" t="s">
        <v>751</v>
      </c>
      <c r="P130" s="116">
        <v>6</v>
      </c>
      <c r="Q130" s="116" t="s">
        <v>57</v>
      </c>
      <c r="R130" s="237" t="s">
        <v>12</v>
      </c>
      <c r="S130" s="122" t="s">
        <v>112</v>
      </c>
      <c r="T130" s="185" t="s">
        <v>348</v>
      </c>
      <c r="U130" s="185" t="s">
        <v>351</v>
      </c>
      <c r="V130" s="185" t="s">
        <v>209</v>
      </c>
      <c r="W130" s="185" t="s">
        <v>885</v>
      </c>
      <c r="X130" s="199">
        <v>45016</v>
      </c>
      <c r="Y130" s="185" t="s">
        <v>150</v>
      </c>
      <c r="Z130" s="125"/>
      <c r="AA130" s="103"/>
      <c r="AB130" s="93"/>
    </row>
    <row r="131" spans="1:28" s="94" customFormat="1" ht="272.25" customHeight="1" x14ac:dyDescent="0.25">
      <c r="A131" s="127"/>
      <c r="B131" s="133"/>
      <c r="C131" s="262"/>
      <c r="D131" s="122">
        <v>77</v>
      </c>
      <c r="E131" s="129" t="s">
        <v>349</v>
      </c>
      <c r="F131" s="116">
        <v>96</v>
      </c>
      <c r="G131" s="185" t="s">
        <v>350</v>
      </c>
      <c r="H131" s="185" t="s">
        <v>40</v>
      </c>
      <c r="I131" s="185" t="s">
        <v>339</v>
      </c>
      <c r="J131" s="185" t="s">
        <v>347</v>
      </c>
      <c r="K131" s="116"/>
      <c r="L131" s="185" t="s">
        <v>209</v>
      </c>
      <c r="M131" s="185" t="s">
        <v>220</v>
      </c>
      <c r="N131" s="185" t="s">
        <v>222</v>
      </c>
      <c r="O131" s="129" t="s">
        <v>806</v>
      </c>
      <c r="P131" s="116">
        <v>6</v>
      </c>
      <c r="Q131" s="116" t="s">
        <v>57</v>
      </c>
      <c r="R131" s="237" t="s">
        <v>12</v>
      </c>
      <c r="S131" s="122" t="s">
        <v>112</v>
      </c>
      <c r="T131" s="185" t="s">
        <v>348</v>
      </c>
      <c r="U131" s="185" t="s">
        <v>351</v>
      </c>
      <c r="V131" s="185" t="s">
        <v>209</v>
      </c>
      <c r="W131" s="185" t="s">
        <v>886</v>
      </c>
      <c r="X131" s="199">
        <v>45016</v>
      </c>
      <c r="Y131" s="185" t="s">
        <v>150</v>
      </c>
      <c r="Z131" s="125"/>
      <c r="AA131" s="103"/>
      <c r="AB131" s="93"/>
    </row>
    <row r="132" spans="1:28" s="94" customFormat="1" ht="372" customHeight="1" x14ac:dyDescent="0.25">
      <c r="A132" s="127"/>
      <c r="B132" s="133"/>
      <c r="C132" s="262"/>
      <c r="D132" s="122">
        <v>78</v>
      </c>
      <c r="E132" s="116" t="s">
        <v>353</v>
      </c>
      <c r="F132" s="116">
        <v>97</v>
      </c>
      <c r="G132" s="185" t="s">
        <v>352</v>
      </c>
      <c r="H132" s="185" t="s">
        <v>40</v>
      </c>
      <c r="I132" s="185" t="s">
        <v>339</v>
      </c>
      <c r="J132" s="185" t="s">
        <v>347</v>
      </c>
      <c r="K132" s="116"/>
      <c r="L132" s="185" t="s">
        <v>209</v>
      </c>
      <c r="M132" s="185" t="s">
        <v>220</v>
      </c>
      <c r="N132" s="185" t="s">
        <v>222</v>
      </c>
      <c r="O132" s="129" t="s">
        <v>807</v>
      </c>
      <c r="P132" s="116">
        <v>6</v>
      </c>
      <c r="Q132" s="116" t="s">
        <v>57</v>
      </c>
      <c r="R132" s="237" t="s">
        <v>12</v>
      </c>
      <c r="S132" s="122" t="s">
        <v>112</v>
      </c>
      <c r="T132" s="185" t="s">
        <v>348</v>
      </c>
      <c r="U132" s="185" t="s">
        <v>351</v>
      </c>
      <c r="V132" s="185" t="s">
        <v>209</v>
      </c>
      <c r="W132" s="185" t="s">
        <v>823</v>
      </c>
      <c r="X132" s="199">
        <v>45016</v>
      </c>
      <c r="Y132" s="185" t="s">
        <v>150</v>
      </c>
      <c r="Z132" s="125"/>
      <c r="AA132" s="103"/>
      <c r="AB132" s="93"/>
    </row>
    <row r="133" spans="1:28" s="94" customFormat="1" ht="250.5" customHeight="1" x14ac:dyDescent="0.25">
      <c r="A133" s="127"/>
      <c r="B133" s="133"/>
      <c r="C133" s="262"/>
      <c r="D133" s="116">
        <v>79</v>
      </c>
      <c r="E133" s="129" t="s">
        <v>354</v>
      </c>
      <c r="F133" s="116">
        <v>98</v>
      </c>
      <c r="G133" s="185" t="s">
        <v>350</v>
      </c>
      <c r="H133" s="185" t="s">
        <v>40</v>
      </c>
      <c r="I133" s="185" t="s">
        <v>339</v>
      </c>
      <c r="J133" s="185" t="s">
        <v>347</v>
      </c>
      <c r="K133" s="116"/>
      <c r="L133" s="185" t="s">
        <v>209</v>
      </c>
      <c r="M133" s="185" t="s">
        <v>220</v>
      </c>
      <c r="N133" s="185" t="s">
        <v>222</v>
      </c>
      <c r="O133" s="129" t="s">
        <v>752</v>
      </c>
      <c r="P133" s="116">
        <v>6</v>
      </c>
      <c r="Q133" s="116" t="s">
        <v>57</v>
      </c>
      <c r="R133" s="237" t="s">
        <v>12</v>
      </c>
      <c r="S133" s="122" t="s">
        <v>112</v>
      </c>
      <c r="T133" s="185" t="s">
        <v>348</v>
      </c>
      <c r="U133" s="185" t="s">
        <v>384</v>
      </c>
      <c r="V133" s="185" t="s">
        <v>209</v>
      </c>
      <c r="W133" s="185" t="s">
        <v>824</v>
      </c>
      <c r="X133" s="199">
        <v>45016</v>
      </c>
      <c r="Y133" s="185" t="s">
        <v>150</v>
      </c>
      <c r="Z133" s="125"/>
      <c r="AA133" s="103"/>
      <c r="AB133" s="93"/>
    </row>
    <row r="134" spans="1:28" s="94" customFormat="1" ht="409.5" customHeight="1" x14ac:dyDescent="0.25">
      <c r="A134" s="127"/>
      <c r="B134" s="133"/>
      <c r="C134" s="262"/>
      <c r="D134" s="122">
        <v>80</v>
      </c>
      <c r="E134" s="116" t="s">
        <v>355</v>
      </c>
      <c r="F134" s="116">
        <v>99</v>
      </c>
      <c r="G134" s="129" t="s">
        <v>960</v>
      </c>
      <c r="H134" s="185" t="s">
        <v>40</v>
      </c>
      <c r="I134" s="185" t="s">
        <v>339</v>
      </c>
      <c r="J134" s="185" t="s">
        <v>347</v>
      </c>
      <c r="K134" s="116"/>
      <c r="L134" s="185" t="s">
        <v>209</v>
      </c>
      <c r="M134" s="185" t="s">
        <v>220</v>
      </c>
      <c r="N134" s="185" t="s">
        <v>222</v>
      </c>
      <c r="O134" s="129" t="s">
        <v>888</v>
      </c>
      <c r="P134" s="116">
        <v>6</v>
      </c>
      <c r="Q134" s="116" t="s">
        <v>57</v>
      </c>
      <c r="R134" s="237" t="s">
        <v>12</v>
      </c>
      <c r="S134" s="122" t="s">
        <v>112</v>
      </c>
      <c r="T134" s="185" t="s">
        <v>348</v>
      </c>
      <c r="U134" s="185" t="s">
        <v>384</v>
      </c>
      <c r="V134" s="185" t="s">
        <v>209</v>
      </c>
      <c r="W134" s="186" t="s">
        <v>889</v>
      </c>
      <c r="X134" s="199">
        <v>45016</v>
      </c>
      <c r="Y134" s="185" t="s">
        <v>150</v>
      </c>
      <c r="Z134" s="125"/>
      <c r="AA134" s="103"/>
      <c r="AB134" s="93"/>
    </row>
    <row r="135" spans="1:28" s="94" customFormat="1" ht="216" customHeight="1" x14ac:dyDescent="0.25">
      <c r="A135" s="127"/>
      <c r="B135" s="133"/>
      <c r="C135" s="262"/>
      <c r="D135" s="122">
        <v>81</v>
      </c>
      <c r="E135" s="116" t="s">
        <v>356</v>
      </c>
      <c r="F135" s="116">
        <v>100</v>
      </c>
      <c r="G135" s="185" t="s">
        <v>357</v>
      </c>
      <c r="H135" s="185" t="s">
        <v>40</v>
      </c>
      <c r="I135" s="185" t="s">
        <v>339</v>
      </c>
      <c r="J135" s="185" t="s">
        <v>358</v>
      </c>
      <c r="K135" s="116"/>
      <c r="L135" s="185" t="s">
        <v>209</v>
      </c>
      <c r="M135" s="185" t="s">
        <v>220</v>
      </c>
      <c r="N135" s="185" t="s">
        <v>222</v>
      </c>
      <c r="O135" s="129" t="s">
        <v>890</v>
      </c>
      <c r="P135" s="116">
        <v>6</v>
      </c>
      <c r="Q135" s="116" t="s">
        <v>57</v>
      </c>
      <c r="R135" s="237" t="s">
        <v>12</v>
      </c>
      <c r="S135" s="122" t="s">
        <v>112</v>
      </c>
      <c r="T135" s="129" t="s">
        <v>348</v>
      </c>
      <c r="U135" s="185" t="s">
        <v>384</v>
      </c>
      <c r="V135" s="185" t="s">
        <v>209</v>
      </c>
      <c r="W135" s="185" t="s">
        <v>891</v>
      </c>
      <c r="X135" s="199">
        <v>45016</v>
      </c>
      <c r="Y135" s="185" t="s">
        <v>150</v>
      </c>
      <c r="Z135" s="125"/>
      <c r="AA135" s="103"/>
      <c r="AB135" s="93"/>
    </row>
    <row r="136" spans="1:28" s="94" customFormat="1" ht="253.5" customHeight="1" x14ac:dyDescent="0.25">
      <c r="A136" s="127"/>
      <c r="B136" s="133"/>
      <c r="C136" s="262"/>
      <c r="D136" s="122">
        <v>82</v>
      </c>
      <c r="E136" s="116" t="s">
        <v>383</v>
      </c>
      <c r="F136" s="116">
        <v>101</v>
      </c>
      <c r="G136" s="225" t="s">
        <v>380</v>
      </c>
      <c r="H136" s="185" t="s">
        <v>40</v>
      </c>
      <c r="I136" s="185" t="s">
        <v>382</v>
      </c>
      <c r="J136" s="185" t="s">
        <v>381</v>
      </c>
      <c r="K136" s="116"/>
      <c r="L136" s="185" t="s">
        <v>209</v>
      </c>
      <c r="M136" s="185" t="s">
        <v>220</v>
      </c>
      <c r="N136" s="185" t="s">
        <v>222</v>
      </c>
      <c r="O136" s="129" t="s">
        <v>442</v>
      </c>
      <c r="P136" s="116">
        <v>6</v>
      </c>
      <c r="Q136" s="116" t="s">
        <v>57</v>
      </c>
      <c r="R136" s="237" t="s">
        <v>12</v>
      </c>
      <c r="S136" s="122" t="s">
        <v>112</v>
      </c>
      <c r="T136" s="185" t="s">
        <v>348</v>
      </c>
      <c r="U136" s="185" t="s">
        <v>384</v>
      </c>
      <c r="V136" s="185" t="s">
        <v>209</v>
      </c>
      <c r="W136" s="185" t="s">
        <v>821</v>
      </c>
      <c r="X136" s="199">
        <v>45016</v>
      </c>
      <c r="Y136" s="185" t="s">
        <v>150</v>
      </c>
      <c r="Z136" s="132"/>
      <c r="AA136" s="110"/>
      <c r="AB136" s="93"/>
    </row>
    <row r="137" spans="1:28" s="94" customFormat="1" ht="315" customHeight="1" x14ac:dyDescent="0.25">
      <c r="A137" s="127"/>
      <c r="B137" s="133"/>
      <c r="C137" s="249"/>
      <c r="D137" s="122">
        <v>83</v>
      </c>
      <c r="E137" s="116" t="s">
        <v>441</v>
      </c>
      <c r="F137" s="116">
        <v>102</v>
      </c>
      <c r="G137" s="226" t="s">
        <v>724</v>
      </c>
      <c r="H137" s="185" t="s">
        <v>40</v>
      </c>
      <c r="I137" s="185" t="s">
        <v>205</v>
      </c>
      <c r="J137" s="185" t="s">
        <v>345</v>
      </c>
      <c r="K137" s="116"/>
      <c r="L137" s="185" t="s">
        <v>209</v>
      </c>
      <c r="M137" s="185" t="s">
        <v>220</v>
      </c>
      <c r="N137" s="185" t="s">
        <v>222</v>
      </c>
      <c r="O137" s="129" t="s">
        <v>808</v>
      </c>
      <c r="P137" s="116">
        <v>6</v>
      </c>
      <c r="Q137" s="116" t="s">
        <v>57</v>
      </c>
      <c r="R137" s="237" t="s">
        <v>12</v>
      </c>
      <c r="S137" s="122" t="s">
        <v>112</v>
      </c>
      <c r="T137" s="185" t="s">
        <v>348</v>
      </c>
      <c r="U137" s="185" t="s">
        <v>443</v>
      </c>
      <c r="V137" s="185" t="s">
        <v>209</v>
      </c>
      <c r="W137" s="185" t="s">
        <v>892</v>
      </c>
      <c r="X137" s="199">
        <v>45016</v>
      </c>
      <c r="Y137" s="199" t="s">
        <v>150</v>
      </c>
      <c r="Z137" s="132"/>
      <c r="AA137" s="110"/>
      <c r="AB137" s="93"/>
    </row>
    <row r="138" spans="1:28" s="94" customFormat="1" ht="388.5" customHeight="1" x14ac:dyDescent="0.25">
      <c r="A138" s="127"/>
      <c r="B138" s="133"/>
      <c r="C138" s="116" t="s">
        <v>17</v>
      </c>
      <c r="D138" s="122">
        <v>84</v>
      </c>
      <c r="E138" s="185" t="s">
        <v>417</v>
      </c>
      <c r="F138" s="116">
        <v>103</v>
      </c>
      <c r="G138" s="185" t="s">
        <v>421</v>
      </c>
      <c r="H138" s="185" t="s">
        <v>41</v>
      </c>
      <c r="I138" s="185" t="s">
        <v>382</v>
      </c>
      <c r="J138" s="185" t="s">
        <v>940</v>
      </c>
      <c r="K138" s="185"/>
      <c r="L138" s="185" t="s">
        <v>209</v>
      </c>
      <c r="M138" s="185" t="s">
        <v>372</v>
      </c>
      <c r="N138" s="185" t="s">
        <v>234</v>
      </c>
      <c r="O138" s="129" t="s">
        <v>917</v>
      </c>
      <c r="P138" s="116">
        <v>2</v>
      </c>
      <c r="Q138" s="116" t="s">
        <v>57</v>
      </c>
      <c r="R138" s="104" t="s">
        <v>15</v>
      </c>
      <c r="S138" s="122" t="s">
        <v>50</v>
      </c>
      <c r="T138" s="185" t="s">
        <v>317</v>
      </c>
      <c r="U138" s="185" t="s">
        <v>419</v>
      </c>
      <c r="V138" s="185" t="s">
        <v>209</v>
      </c>
      <c r="W138" s="185" t="s">
        <v>893</v>
      </c>
      <c r="X138" s="210">
        <v>45016</v>
      </c>
      <c r="Y138" s="129" t="s">
        <v>150</v>
      </c>
      <c r="Z138" s="132"/>
      <c r="AA138" s="110"/>
      <c r="AB138" s="93"/>
    </row>
    <row r="139" spans="1:28" s="94" customFormat="1" ht="302.25" customHeight="1" x14ac:dyDescent="0.25">
      <c r="A139" s="127"/>
      <c r="B139" s="133"/>
      <c r="C139" s="248" t="s">
        <v>17</v>
      </c>
      <c r="D139" s="116">
        <v>85</v>
      </c>
      <c r="E139" s="129" t="s">
        <v>435</v>
      </c>
      <c r="F139" s="116">
        <v>104</v>
      </c>
      <c r="G139" s="129" t="s">
        <v>436</v>
      </c>
      <c r="H139" s="129" t="s">
        <v>41</v>
      </c>
      <c r="I139" s="129" t="s">
        <v>339</v>
      </c>
      <c r="J139" s="129" t="s">
        <v>940</v>
      </c>
      <c r="K139" s="116"/>
      <c r="L139" s="129" t="s">
        <v>209</v>
      </c>
      <c r="M139" s="129" t="s">
        <v>372</v>
      </c>
      <c r="N139" s="185" t="s">
        <v>234</v>
      </c>
      <c r="O139" s="129" t="s">
        <v>437</v>
      </c>
      <c r="P139" s="116">
        <v>2</v>
      </c>
      <c r="Q139" s="116" t="s">
        <v>57</v>
      </c>
      <c r="R139" s="104" t="s">
        <v>15</v>
      </c>
      <c r="S139" s="122" t="s">
        <v>50</v>
      </c>
      <c r="T139" s="129" t="s">
        <v>317</v>
      </c>
      <c r="U139" s="129" t="s">
        <v>419</v>
      </c>
      <c r="V139" s="129" t="s">
        <v>209</v>
      </c>
      <c r="W139" s="129" t="s">
        <v>908</v>
      </c>
      <c r="X139" s="210">
        <v>45016</v>
      </c>
      <c r="Y139" s="185" t="s">
        <v>150</v>
      </c>
      <c r="Z139" s="132"/>
      <c r="AA139" s="110"/>
      <c r="AB139" s="93"/>
    </row>
    <row r="140" spans="1:28" s="94" customFormat="1" ht="273.75" customHeight="1" x14ac:dyDescent="0.25">
      <c r="A140" s="127"/>
      <c r="B140" s="262"/>
      <c r="C140" s="249"/>
      <c r="D140" s="116">
        <v>86</v>
      </c>
      <c r="E140" s="129" t="s">
        <v>520</v>
      </c>
      <c r="F140" s="116">
        <v>105</v>
      </c>
      <c r="G140" s="129" t="s">
        <v>422</v>
      </c>
      <c r="H140" s="129" t="s">
        <v>41</v>
      </c>
      <c r="I140" s="129" t="s">
        <v>339</v>
      </c>
      <c r="J140" s="129" t="s">
        <v>940</v>
      </c>
      <c r="K140" s="116"/>
      <c r="L140" s="129" t="s">
        <v>209</v>
      </c>
      <c r="M140" s="129" t="s">
        <v>521</v>
      </c>
      <c r="N140" s="212" t="s">
        <v>234</v>
      </c>
      <c r="O140" s="129" t="s">
        <v>932</v>
      </c>
      <c r="P140" s="116">
        <v>2</v>
      </c>
      <c r="Q140" s="116" t="s">
        <v>57</v>
      </c>
      <c r="R140" s="104" t="s">
        <v>15</v>
      </c>
      <c r="S140" s="228" t="s">
        <v>50</v>
      </c>
      <c r="T140" s="129" t="s">
        <v>317</v>
      </c>
      <c r="U140" s="129" t="s">
        <v>419</v>
      </c>
      <c r="V140" s="129" t="s">
        <v>209</v>
      </c>
      <c r="W140" s="185" t="s">
        <v>931</v>
      </c>
      <c r="X140" s="210">
        <v>45016</v>
      </c>
      <c r="Y140" s="129" t="s">
        <v>150</v>
      </c>
      <c r="Z140" s="132"/>
      <c r="AA140" s="110"/>
      <c r="AB140" s="93"/>
    </row>
    <row r="141" spans="1:28" s="94" customFormat="1" ht="369.75" customHeight="1" x14ac:dyDescent="0.25">
      <c r="A141" s="127"/>
      <c r="B141" s="262"/>
      <c r="C141" s="121" t="s">
        <v>77</v>
      </c>
      <c r="D141" s="116">
        <v>87</v>
      </c>
      <c r="E141" s="185" t="s">
        <v>522</v>
      </c>
      <c r="F141" s="116">
        <v>106</v>
      </c>
      <c r="G141" s="185" t="s">
        <v>422</v>
      </c>
      <c r="H141" s="185" t="s">
        <v>40</v>
      </c>
      <c r="I141" s="185" t="s">
        <v>339</v>
      </c>
      <c r="J141" s="185" t="s">
        <v>940</v>
      </c>
      <c r="K141" s="116"/>
      <c r="L141" s="185" t="s">
        <v>209</v>
      </c>
      <c r="M141" s="129" t="s">
        <v>521</v>
      </c>
      <c r="N141" s="129" t="s">
        <v>234</v>
      </c>
      <c r="O141" s="129" t="s">
        <v>726</v>
      </c>
      <c r="P141" s="116">
        <v>2</v>
      </c>
      <c r="Q141" s="116" t="s">
        <v>57</v>
      </c>
      <c r="R141" s="104" t="s">
        <v>15</v>
      </c>
      <c r="S141" s="122" t="s">
        <v>50</v>
      </c>
      <c r="T141" s="212" t="s">
        <v>317</v>
      </c>
      <c r="U141" s="129" t="s">
        <v>419</v>
      </c>
      <c r="V141" s="129" t="s">
        <v>209</v>
      </c>
      <c r="W141" s="185" t="s">
        <v>933</v>
      </c>
      <c r="X141" s="210">
        <v>45016</v>
      </c>
      <c r="Y141" s="129" t="s">
        <v>149</v>
      </c>
      <c r="Z141" s="132"/>
      <c r="AA141" s="110"/>
      <c r="AB141" s="93"/>
    </row>
    <row r="142" spans="1:28" s="94" customFormat="1" ht="351" customHeight="1" x14ac:dyDescent="0.25">
      <c r="A142" s="127"/>
      <c r="B142" s="172"/>
      <c r="C142" s="121" t="s">
        <v>17</v>
      </c>
      <c r="D142" s="116">
        <v>88</v>
      </c>
      <c r="E142" s="129" t="s">
        <v>523</v>
      </c>
      <c r="F142" s="116">
        <v>107</v>
      </c>
      <c r="G142" s="129" t="s">
        <v>422</v>
      </c>
      <c r="H142" s="116" t="s">
        <v>41</v>
      </c>
      <c r="I142" s="129" t="s">
        <v>339</v>
      </c>
      <c r="J142" s="129" t="s">
        <v>940</v>
      </c>
      <c r="K142" s="116"/>
      <c r="L142" s="129" t="s">
        <v>209</v>
      </c>
      <c r="M142" s="129" t="s">
        <v>521</v>
      </c>
      <c r="N142" s="129" t="s">
        <v>234</v>
      </c>
      <c r="O142" s="129" t="s">
        <v>934</v>
      </c>
      <c r="P142" s="116">
        <v>2</v>
      </c>
      <c r="Q142" s="116" t="s">
        <v>57</v>
      </c>
      <c r="R142" s="104" t="s">
        <v>15</v>
      </c>
      <c r="S142" s="122" t="s">
        <v>50</v>
      </c>
      <c r="T142" s="116" t="s">
        <v>317</v>
      </c>
      <c r="U142" s="116" t="s">
        <v>419</v>
      </c>
      <c r="V142" s="116"/>
      <c r="W142" s="185" t="s">
        <v>935</v>
      </c>
      <c r="X142" s="210">
        <v>45016</v>
      </c>
      <c r="Y142" s="129" t="s">
        <v>150</v>
      </c>
      <c r="Z142" s="132"/>
      <c r="AA142" s="110"/>
      <c r="AB142" s="93"/>
    </row>
    <row r="143" spans="1:28" s="94" customFormat="1" ht="279.75" customHeight="1" x14ac:dyDescent="0.25">
      <c r="A143" s="127"/>
      <c r="B143" s="121" t="s">
        <v>525</v>
      </c>
      <c r="C143" s="121" t="s">
        <v>77</v>
      </c>
      <c r="D143" s="116">
        <v>89</v>
      </c>
      <c r="E143" s="129" t="s">
        <v>524</v>
      </c>
      <c r="F143" s="116">
        <v>108</v>
      </c>
      <c r="G143" s="185" t="s">
        <v>422</v>
      </c>
      <c r="H143" s="116"/>
      <c r="I143" s="129" t="s">
        <v>339</v>
      </c>
      <c r="J143" s="129" t="s">
        <v>940</v>
      </c>
      <c r="K143" s="116"/>
      <c r="L143" s="129" t="s">
        <v>209</v>
      </c>
      <c r="M143" s="129" t="s">
        <v>526</v>
      </c>
      <c r="N143" s="129" t="s">
        <v>527</v>
      </c>
      <c r="O143" s="129" t="s">
        <v>528</v>
      </c>
      <c r="P143" s="116">
        <v>2</v>
      </c>
      <c r="Q143" s="116" t="s">
        <v>57</v>
      </c>
      <c r="R143" s="104" t="s">
        <v>15</v>
      </c>
      <c r="S143" s="122" t="s">
        <v>50</v>
      </c>
      <c r="T143" s="129" t="s">
        <v>317</v>
      </c>
      <c r="U143" s="129" t="s">
        <v>529</v>
      </c>
      <c r="V143" s="116"/>
      <c r="W143" s="185" t="s">
        <v>936</v>
      </c>
      <c r="X143" s="210">
        <v>45016</v>
      </c>
      <c r="Y143" s="129" t="s">
        <v>150</v>
      </c>
      <c r="Z143" s="132"/>
      <c r="AA143" s="110"/>
      <c r="AB143" s="93"/>
    </row>
    <row r="144" spans="1:28" s="94" customFormat="1" ht="409.5" customHeight="1" x14ac:dyDescent="0.25">
      <c r="A144" s="127"/>
      <c r="B144" s="116" t="s">
        <v>427</v>
      </c>
      <c r="C144" s="116" t="s">
        <v>77</v>
      </c>
      <c r="D144" s="116">
        <v>90</v>
      </c>
      <c r="E144" s="129" t="s">
        <v>420</v>
      </c>
      <c r="F144" s="116">
        <v>109</v>
      </c>
      <c r="G144" s="129" t="s">
        <v>422</v>
      </c>
      <c r="H144" s="129" t="s">
        <v>41</v>
      </c>
      <c r="I144" s="129" t="s">
        <v>339</v>
      </c>
      <c r="J144" s="129" t="s">
        <v>940</v>
      </c>
      <c r="K144" s="116"/>
      <c r="L144" s="129" t="s">
        <v>209</v>
      </c>
      <c r="M144" s="129" t="s">
        <v>418</v>
      </c>
      <c r="N144" s="129" t="s">
        <v>234</v>
      </c>
      <c r="O144" s="129" t="s">
        <v>840</v>
      </c>
      <c r="P144" s="116">
        <v>2</v>
      </c>
      <c r="Q144" s="116" t="s">
        <v>57</v>
      </c>
      <c r="R144" s="104" t="s">
        <v>15</v>
      </c>
      <c r="S144" s="122" t="s">
        <v>112</v>
      </c>
      <c r="T144" s="185" t="s">
        <v>317</v>
      </c>
      <c r="U144" s="185" t="s">
        <v>419</v>
      </c>
      <c r="V144" s="185" t="s">
        <v>209</v>
      </c>
      <c r="W144" s="185" t="s">
        <v>961</v>
      </c>
      <c r="X144" s="199">
        <v>45016</v>
      </c>
      <c r="Y144" s="185" t="s">
        <v>150</v>
      </c>
      <c r="Z144" s="132"/>
      <c r="AA144" s="110"/>
      <c r="AB144" s="93"/>
    </row>
    <row r="145" spans="1:28" s="94" customFormat="1" ht="409.5" customHeight="1" x14ac:dyDescent="0.25">
      <c r="A145" s="127"/>
      <c r="B145" s="116" t="s">
        <v>514</v>
      </c>
      <c r="C145" s="116" t="s">
        <v>77</v>
      </c>
      <c r="D145" s="116">
        <v>91</v>
      </c>
      <c r="E145" s="129" t="s">
        <v>515</v>
      </c>
      <c r="F145" s="116">
        <v>110</v>
      </c>
      <c r="G145" s="185" t="s">
        <v>422</v>
      </c>
      <c r="H145" s="185" t="s">
        <v>41</v>
      </c>
      <c r="I145" s="185" t="s">
        <v>339</v>
      </c>
      <c r="J145" s="185" t="s">
        <v>940</v>
      </c>
      <c r="K145" s="116"/>
      <c r="L145" s="185" t="s">
        <v>209</v>
      </c>
      <c r="M145" s="185" t="s">
        <v>372</v>
      </c>
      <c r="N145" s="185" t="s">
        <v>234</v>
      </c>
      <c r="O145" s="129" t="s">
        <v>516</v>
      </c>
      <c r="P145" s="116">
        <v>3</v>
      </c>
      <c r="Q145" s="116" t="s">
        <v>56</v>
      </c>
      <c r="R145" s="104" t="s">
        <v>15</v>
      </c>
      <c r="S145" s="122" t="s">
        <v>112</v>
      </c>
      <c r="T145" s="185" t="s">
        <v>317</v>
      </c>
      <c r="U145" s="185" t="s">
        <v>385</v>
      </c>
      <c r="V145" s="185" t="s">
        <v>209</v>
      </c>
      <c r="W145" s="185" t="s">
        <v>966</v>
      </c>
      <c r="X145" s="199">
        <v>45016</v>
      </c>
      <c r="Y145" s="185" t="s">
        <v>150</v>
      </c>
      <c r="Z145" s="132"/>
      <c r="AA145" s="110"/>
      <c r="AB145" s="93"/>
    </row>
    <row r="146" spans="1:28" s="94" customFormat="1" ht="255" customHeight="1" x14ac:dyDescent="0.25">
      <c r="A146" s="127"/>
      <c r="B146" s="116" t="s">
        <v>366</v>
      </c>
      <c r="C146" s="116" t="s">
        <v>77</v>
      </c>
      <c r="D146" s="116">
        <v>92</v>
      </c>
      <c r="E146" s="235" t="s">
        <v>922</v>
      </c>
      <c r="F146" s="116">
        <v>111</v>
      </c>
      <c r="G146" s="129" t="s">
        <v>530</v>
      </c>
      <c r="H146" s="185" t="s">
        <v>41</v>
      </c>
      <c r="I146" s="185" t="s">
        <v>339</v>
      </c>
      <c r="J146" s="185" t="s">
        <v>940</v>
      </c>
      <c r="K146" s="116"/>
      <c r="L146" s="185" t="s">
        <v>209</v>
      </c>
      <c r="M146" s="185" t="s">
        <v>372</v>
      </c>
      <c r="N146" s="185" t="s">
        <v>234</v>
      </c>
      <c r="O146" s="129" t="s">
        <v>941</v>
      </c>
      <c r="P146" s="116">
        <v>3</v>
      </c>
      <c r="Q146" s="116" t="s">
        <v>56</v>
      </c>
      <c r="R146" s="104" t="s">
        <v>15</v>
      </c>
      <c r="S146" s="122" t="s">
        <v>112</v>
      </c>
      <c r="T146" s="185" t="s">
        <v>317</v>
      </c>
      <c r="U146" s="185" t="s">
        <v>531</v>
      </c>
      <c r="V146" s="185" t="s">
        <v>209</v>
      </c>
      <c r="W146" s="185" t="s">
        <v>894</v>
      </c>
      <c r="X146" s="199">
        <v>45016</v>
      </c>
      <c r="Y146" s="185" t="s">
        <v>150</v>
      </c>
      <c r="Z146" s="132"/>
      <c r="AA146" s="110"/>
      <c r="AB146" s="93"/>
    </row>
    <row r="147" spans="1:28" s="94" customFormat="1" ht="218.5" x14ac:dyDescent="0.25">
      <c r="A147" s="127"/>
      <c r="B147" s="185" t="s">
        <v>532</v>
      </c>
      <c r="C147" s="116" t="s">
        <v>17</v>
      </c>
      <c r="D147" s="116">
        <v>93</v>
      </c>
      <c r="E147" s="129" t="s">
        <v>533</v>
      </c>
      <c r="F147" s="116">
        <v>112</v>
      </c>
      <c r="G147" s="185" t="s">
        <v>530</v>
      </c>
      <c r="H147" s="185" t="s">
        <v>41</v>
      </c>
      <c r="I147" s="185" t="s">
        <v>339</v>
      </c>
      <c r="J147" s="185" t="s">
        <v>940</v>
      </c>
      <c r="K147" s="116"/>
      <c r="L147" s="185" t="s">
        <v>209</v>
      </c>
      <c r="M147" s="185" t="s">
        <v>372</v>
      </c>
      <c r="N147" s="185" t="s">
        <v>234</v>
      </c>
      <c r="O147" s="129" t="s">
        <v>534</v>
      </c>
      <c r="P147" s="116">
        <v>3</v>
      </c>
      <c r="Q147" s="116" t="s">
        <v>56</v>
      </c>
      <c r="R147" s="104" t="s">
        <v>15</v>
      </c>
      <c r="S147" s="122" t="s">
        <v>112</v>
      </c>
      <c r="T147" s="185" t="s">
        <v>317</v>
      </c>
      <c r="U147" s="185" t="s">
        <v>535</v>
      </c>
      <c r="V147" s="185" t="s">
        <v>209</v>
      </c>
      <c r="W147" s="185" t="s">
        <v>921</v>
      </c>
      <c r="X147" s="199">
        <v>45016</v>
      </c>
      <c r="Y147" s="185" t="s">
        <v>150</v>
      </c>
      <c r="Z147" s="132"/>
      <c r="AA147" s="110"/>
      <c r="AB147" s="93"/>
    </row>
    <row r="148" spans="1:28" s="94" customFormat="1" ht="345.75" customHeight="1" x14ac:dyDescent="0.25">
      <c r="A148" s="127"/>
      <c r="B148" s="116" t="s">
        <v>536</v>
      </c>
      <c r="C148" s="116" t="s">
        <v>77</v>
      </c>
      <c r="D148" s="116">
        <v>94</v>
      </c>
      <c r="E148" s="185" t="s">
        <v>417</v>
      </c>
      <c r="F148" s="116">
        <v>113</v>
      </c>
      <c r="G148" s="185" t="s">
        <v>530</v>
      </c>
      <c r="H148" s="185" t="s">
        <v>40</v>
      </c>
      <c r="I148" s="185" t="s">
        <v>339</v>
      </c>
      <c r="J148" s="185" t="s">
        <v>940</v>
      </c>
      <c r="K148" s="116"/>
      <c r="L148" s="185" t="s">
        <v>209</v>
      </c>
      <c r="M148" s="185" t="s">
        <v>426</v>
      </c>
      <c r="N148" s="185" t="s">
        <v>234</v>
      </c>
      <c r="O148" s="129" t="s">
        <v>938</v>
      </c>
      <c r="P148" s="116">
        <v>3</v>
      </c>
      <c r="Q148" s="116" t="s">
        <v>56</v>
      </c>
      <c r="R148" s="104" t="s">
        <v>15</v>
      </c>
      <c r="S148" s="122" t="s">
        <v>112</v>
      </c>
      <c r="T148" s="185" t="s">
        <v>317</v>
      </c>
      <c r="U148" s="185" t="s">
        <v>385</v>
      </c>
      <c r="V148" s="185" t="s">
        <v>341</v>
      </c>
      <c r="W148" s="185" t="s">
        <v>937</v>
      </c>
      <c r="X148" s="199">
        <v>45016</v>
      </c>
      <c r="Y148" s="185" t="s">
        <v>150</v>
      </c>
      <c r="Z148" s="132"/>
      <c r="AA148" s="110"/>
      <c r="AB148" s="93"/>
    </row>
    <row r="149" spans="1:28" s="94" customFormat="1" ht="290.25" customHeight="1" x14ac:dyDescent="0.25">
      <c r="A149" s="127"/>
      <c r="B149" s="248" t="s">
        <v>540</v>
      </c>
      <c r="C149" s="248" t="s">
        <v>77</v>
      </c>
      <c r="D149" s="116">
        <v>95</v>
      </c>
      <c r="E149" s="116" t="s">
        <v>539</v>
      </c>
      <c r="F149" s="116">
        <v>114</v>
      </c>
      <c r="G149" s="129" t="s">
        <v>541</v>
      </c>
      <c r="H149" s="185" t="s">
        <v>41</v>
      </c>
      <c r="I149" s="185" t="s">
        <v>339</v>
      </c>
      <c r="J149" s="185" t="s">
        <v>939</v>
      </c>
      <c r="K149" s="116"/>
      <c r="L149" s="185" t="s">
        <v>209</v>
      </c>
      <c r="M149" s="185" t="s">
        <v>550</v>
      </c>
      <c r="N149" s="129" t="s">
        <v>234</v>
      </c>
      <c r="O149" s="129" t="s">
        <v>542</v>
      </c>
      <c r="P149" s="116">
        <v>3</v>
      </c>
      <c r="Q149" s="116" t="s">
        <v>56</v>
      </c>
      <c r="R149" s="104" t="s">
        <v>15</v>
      </c>
      <c r="S149" s="122" t="s">
        <v>50</v>
      </c>
      <c r="T149" s="185" t="s">
        <v>317</v>
      </c>
      <c r="U149" s="185" t="s">
        <v>419</v>
      </c>
      <c r="V149" s="185" t="s">
        <v>341</v>
      </c>
      <c r="W149" s="185" t="s">
        <v>841</v>
      </c>
      <c r="X149" s="199">
        <v>45016</v>
      </c>
      <c r="Y149" s="185" t="s">
        <v>150</v>
      </c>
      <c r="Z149" s="132"/>
      <c r="AA149" s="110"/>
      <c r="AB149" s="93"/>
    </row>
    <row r="150" spans="1:28" s="94" customFormat="1" ht="207.75" customHeight="1" x14ac:dyDescent="0.25">
      <c r="A150" s="127"/>
      <c r="B150" s="262"/>
      <c r="C150" s="262"/>
      <c r="D150" s="116">
        <v>95</v>
      </c>
      <c r="E150" s="116" t="s">
        <v>545</v>
      </c>
      <c r="F150" s="116">
        <v>115</v>
      </c>
      <c r="G150" s="129" t="s">
        <v>544</v>
      </c>
      <c r="H150" s="129" t="s">
        <v>41</v>
      </c>
      <c r="I150" s="129" t="s">
        <v>339</v>
      </c>
      <c r="J150" s="129" t="s">
        <v>939</v>
      </c>
      <c r="K150" s="116"/>
      <c r="L150" s="185" t="s">
        <v>209</v>
      </c>
      <c r="M150" s="185" t="s">
        <v>548</v>
      </c>
      <c r="N150" s="129" t="s">
        <v>234</v>
      </c>
      <c r="O150" s="129" t="s">
        <v>543</v>
      </c>
      <c r="P150" s="116">
        <v>3</v>
      </c>
      <c r="Q150" s="116" t="s">
        <v>56</v>
      </c>
      <c r="R150" s="104" t="s">
        <v>15</v>
      </c>
      <c r="S150" s="122" t="s">
        <v>50</v>
      </c>
      <c r="T150" s="129" t="s">
        <v>317</v>
      </c>
      <c r="U150" s="129" t="s">
        <v>419</v>
      </c>
      <c r="V150" s="129" t="s">
        <v>209</v>
      </c>
      <c r="W150" s="129" t="s">
        <v>763</v>
      </c>
      <c r="X150" s="199">
        <v>45016</v>
      </c>
      <c r="Y150" s="116"/>
      <c r="Z150" s="132"/>
      <c r="AA150" s="110"/>
      <c r="AB150" s="93"/>
    </row>
    <row r="151" spans="1:28" s="94" customFormat="1" ht="174" customHeight="1" x14ac:dyDescent="0.25">
      <c r="A151" s="127"/>
      <c r="B151" s="133"/>
      <c r="C151" s="262"/>
      <c r="D151" s="116">
        <v>96</v>
      </c>
      <c r="E151" s="116" t="s">
        <v>546</v>
      </c>
      <c r="F151" s="116">
        <v>116</v>
      </c>
      <c r="G151" s="129" t="s">
        <v>544</v>
      </c>
      <c r="H151" s="129" t="s">
        <v>41</v>
      </c>
      <c r="I151" s="185" t="s">
        <v>339</v>
      </c>
      <c r="J151" s="129" t="s">
        <v>939</v>
      </c>
      <c r="K151" s="116"/>
      <c r="L151" s="129" t="s">
        <v>209</v>
      </c>
      <c r="M151" s="129" t="s">
        <v>549</v>
      </c>
      <c r="N151" s="129" t="s">
        <v>234</v>
      </c>
      <c r="O151" s="129" t="s">
        <v>551</v>
      </c>
      <c r="P151" s="116">
        <v>3</v>
      </c>
      <c r="Q151" s="116" t="s">
        <v>56</v>
      </c>
      <c r="R151" s="104" t="s">
        <v>15</v>
      </c>
      <c r="S151" s="122" t="s">
        <v>50</v>
      </c>
      <c r="T151" s="129" t="s">
        <v>317</v>
      </c>
      <c r="U151" s="129" t="s">
        <v>419</v>
      </c>
      <c r="V151" s="185" t="s">
        <v>209</v>
      </c>
      <c r="W151" s="129" t="s">
        <v>822</v>
      </c>
      <c r="X151" s="210">
        <v>45016</v>
      </c>
      <c r="Y151" s="116"/>
      <c r="Z151" s="132"/>
      <c r="AA151" s="110"/>
      <c r="AB151" s="93"/>
    </row>
    <row r="152" spans="1:28" s="94" customFormat="1" ht="219.75" customHeight="1" x14ac:dyDescent="0.25">
      <c r="A152" s="127"/>
      <c r="B152" s="172"/>
      <c r="C152" s="249"/>
      <c r="D152" s="116">
        <v>97</v>
      </c>
      <c r="E152" s="116" t="s">
        <v>552</v>
      </c>
      <c r="F152" s="116">
        <v>117</v>
      </c>
      <c r="G152" s="129" t="s">
        <v>553</v>
      </c>
      <c r="H152" s="129" t="s">
        <v>40</v>
      </c>
      <c r="I152" s="129" t="s">
        <v>339</v>
      </c>
      <c r="J152" s="129" t="s">
        <v>939</v>
      </c>
      <c r="K152" s="116"/>
      <c r="L152" s="129" t="s">
        <v>209</v>
      </c>
      <c r="M152" s="129" t="s">
        <v>554</v>
      </c>
      <c r="N152" s="185" t="s">
        <v>337</v>
      </c>
      <c r="O152" s="129" t="s">
        <v>895</v>
      </c>
      <c r="P152" s="116">
        <v>3</v>
      </c>
      <c r="Q152" s="116" t="s">
        <v>56</v>
      </c>
      <c r="R152" s="104" t="s">
        <v>15</v>
      </c>
      <c r="S152" s="122" t="s">
        <v>50</v>
      </c>
      <c r="T152" s="129" t="s">
        <v>317</v>
      </c>
      <c r="U152" s="129" t="s">
        <v>419</v>
      </c>
      <c r="V152" s="129" t="s">
        <v>209</v>
      </c>
      <c r="W152" s="129" t="s">
        <v>842</v>
      </c>
      <c r="X152" s="210">
        <v>45016</v>
      </c>
      <c r="Y152" s="129" t="s">
        <v>150</v>
      </c>
      <c r="Z152" s="132"/>
      <c r="AA152" s="110"/>
      <c r="AB152" s="93"/>
    </row>
    <row r="153" spans="1:28" s="94" customFormat="1" ht="130.5" customHeight="1" x14ac:dyDescent="0.25">
      <c r="A153" s="127"/>
      <c r="B153" s="248" t="s">
        <v>610</v>
      </c>
      <c r="C153" s="248" t="s">
        <v>77</v>
      </c>
      <c r="D153" s="116">
        <v>98</v>
      </c>
      <c r="E153" s="116" t="s">
        <v>555</v>
      </c>
      <c r="F153" s="116">
        <v>118</v>
      </c>
      <c r="G153" s="129" t="s">
        <v>556</v>
      </c>
      <c r="H153" s="129" t="s">
        <v>41</v>
      </c>
      <c r="I153" s="129" t="s">
        <v>205</v>
      </c>
      <c r="J153" s="129" t="s">
        <v>564</v>
      </c>
      <c r="K153" s="116"/>
      <c r="L153" s="129" t="s">
        <v>209</v>
      </c>
      <c r="M153" s="129" t="s">
        <v>561</v>
      </c>
      <c r="N153" s="129" t="s">
        <v>557</v>
      </c>
      <c r="O153" s="129" t="s">
        <v>843</v>
      </c>
      <c r="P153" s="116">
        <v>3</v>
      </c>
      <c r="Q153" s="116" t="s">
        <v>56</v>
      </c>
      <c r="R153" s="104" t="s">
        <v>15</v>
      </c>
      <c r="S153" s="122" t="s">
        <v>50</v>
      </c>
      <c r="T153" s="129" t="s">
        <v>317</v>
      </c>
      <c r="U153" s="129" t="s">
        <v>562</v>
      </c>
      <c r="V153" s="129" t="s">
        <v>265</v>
      </c>
      <c r="W153" s="129" t="s">
        <v>568</v>
      </c>
      <c r="X153" s="199">
        <v>45016</v>
      </c>
      <c r="Y153" s="185" t="s">
        <v>150</v>
      </c>
      <c r="Z153" s="132"/>
      <c r="AA153" s="110"/>
      <c r="AB153" s="93"/>
    </row>
    <row r="154" spans="1:28" s="94" customFormat="1" ht="135.75" customHeight="1" x14ac:dyDescent="0.25">
      <c r="A154" s="127"/>
      <c r="B154" s="262"/>
      <c r="C154" s="262"/>
      <c r="D154" s="116">
        <v>99</v>
      </c>
      <c r="E154" s="116" t="s">
        <v>559</v>
      </c>
      <c r="F154" s="116">
        <v>119</v>
      </c>
      <c r="G154" s="129" t="s">
        <v>560</v>
      </c>
      <c r="H154" s="129" t="s">
        <v>41</v>
      </c>
      <c r="I154" s="129" t="s">
        <v>205</v>
      </c>
      <c r="J154" s="129" t="s">
        <v>564</v>
      </c>
      <c r="K154" s="116"/>
      <c r="L154" s="129" t="s">
        <v>209</v>
      </c>
      <c r="M154" s="129" t="s">
        <v>561</v>
      </c>
      <c r="N154" s="129" t="s">
        <v>557</v>
      </c>
      <c r="O154" s="129" t="s">
        <v>563</v>
      </c>
      <c r="P154" s="116">
        <v>3</v>
      </c>
      <c r="Q154" s="116" t="s">
        <v>56</v>
      </c>
      <c r="R154" s="104" t="s">
        <v>15</v>
      </c>
      <c r="S154" s="122" t="s">
        <v>50</v>
      </c>
      <c r="T154" s="129" t="s">
        <v>317</v>
      </c>
      <c r="U154" s="129" t="s">
        <v>562</v>
      </c>
      <c r="V154" s="129" t="s">
        <v>265</v>
      </c>
      <c r="W154" s="185" t="s">
        <v>568</v>
      </c>
      <c r="X154" s="210">
        <v>45016</v>
      </c>
      <c r="Y154" s="129" t="s">
        <v>150</v>
      </c>
      <c r="Z154" s="132"/>
      <c r="AA154" s="110"/>
      <c r="AB154" s="93"/>
    </row>
    <row r="155" spans="1:28" s="94" customFormat="1" ht="337.5" customHeight="1" x14ac:dyDescent="0.25">
      <c r="A155" s="127"/>
      <c r="B155" s="249"/>
      <c r="C155" s="249"/>
      <c r="D155" s="116">
        <v>100</v>
      </c>
      <c r="E155" s="116" t="s">
        <v>698</v>
      </c>
      <c r="F155" s="116">
        <v>120</v>
      </c>
      <c r="G155" s="129" t="s">
        <v>567</v>
      </c>
      <c r="H155" s="129" t="s">
        <v>40</v>
      </c>
      <c r="I155" s="129" t="s">
        <v>580</v>
      </c>
      <c r="J155" s="129" t="s">
        <v>565</v>
      </c>
      <c r="K155" s="116"/>
      <c r="L155" s="129" t="s">
        <v>209</v>
      </c>
      <c r="M155" s="129" t="s">
        <v>566</v>
      </c>
      <c r="N155" s="129" t="s">
        <v>337</v>
      </c>
      <c r="O155" s="129" t="s">
        <v>572</v>
      </c>
      <c r="P155" s="116">
        <v>3</v>
      </c>
      <c r="Q155" s="116" t="s">
        <v>56</v>
      </c>
      <c r="R155" s="104" t="s">
        <v>15</v>
      </c>
      <c r="S155" s="122" t="s">
        <v>50</v>
      </c>
      <c r="T155" s="129" t="s">
        <v>317</v>
      </c>
      <c r="U155" s="129" t="s">
        <v>896</v>
      </c>
      <c r="V155" s="129" t="s">
        <v>484</v>
      </c>
      <c r="W155" s="129" t="s">
        <v>907</v>
      </c>
      <c r="X155" s="210">
        <v>45016</v>
      </c>
      <c r="Y155" s="129" t="s">
        <v>150</v>
      </c>
      <c r="Z155" s="132"/>
      <c r="AA155" s="110"/>
      <c r="AB155" s="93"/>
    </row>
    <row r="156" spans="1:28" s="94" customFormat="1" ht="409.5" customHeight="1" x14ac:dyDescent="0.25">
      <c r="A156" s="127"/>
      <c r="B156" s="248" t="s">
        <v>558</v>
      </c>
      <c r="C156" s="248" t="s">
        <v>77</v>
      </c>
      <c r="D156" s="116">
        <v>101</v>
      </c>
      <c r="E156" s="116" t="s">
        <v>784</v>
      </c>
      <c r="F156" s="116">
        <v>121</v>
      </c>
      <c r="G156" s="129" t="s">
        <v>585</v>
      </c>
      <c r="H156" s="129" t="s">
        <v>40</v>
      </c>
      <c r="I156" s="129" t="s">
        <v>339</v>
      </c>
      <c r="J156" s="129" t="s">
        <v>569</v>
      </c>
      <c r="K156" s="116"/>
      <c r="L156" s="129" t="s">
        <v>209</v>
      </c>
      <c r="M156" s="129" t="s">
        <v>570</v>
      </c>
      <c r="N156" s="129" t="s">
        <v>571</v>
      </c>
      <c r="O156" s="129" t="s">
        <v>826</v>
      </c>
      <c r="P156" s="116">
        <v>3</v>
      </c>
      <c r="Q156" s="116" t="s">
        <v>55</v>
      </c>
      <c r="R156" s="104" t="s">
        <v>15</v>
      </c>
      <c r="S156" s="122" t="s">
        <v>112</v>
      </c>
      <c r="T156" s="129" t="s">
        <v>317</v>
      </c>
      <c r="U156" s="129" t="s">
        <v>897</v>
      </c>
      <c r="V156" s="129" t="s">
        <v>341</v>
      </c>
      <c r="W156" s="129" t="s">
        <v>967</v>
      </c>
      <c r="X156" s="210">
        <v>45016</v>
      </c>
      <c r="Y156" s="129" t="s">
        <v>150</v>
      </c>
      <c r="Z156" s="132"/>
      <c r="AA156" s="110"/>
      <c r="AB156" s="93"/>
    </row>
    <row r="157" spans="1:28" s="94" customFormat="1" ht="269.25" customHeight="1" x14ac:dyDescent="0.25">
      <c r="A157" s="127"/>
      <c r="B157" s="262"/>
      <c r="C157" s="262"/>
      <c r="D157" s="116"/>
      <c r="E157" s="129" t="s">
        <v>790</v>
      </c>
      <c r="F157" s="116"/>
      <c r="G157" s="129" t="s">
        <v>785</v>
      </c>
      <c r="H157" s="129" t="s">
        <v>41</v>
      </c>
      <c r="I157" s="129" t="s">
        <v>474</v>
      </c>
      <c r="J157" s="129" t="s">
        <v>786</v>
      </c>
      <c r="K157" s="116"/>
      <c r="L157" s="129" t="s">
        <v>209</v>
      </c>
      <c r="M157" s="129" t="s">
        <v>426</v>
      </c>
      <c r="N157" s="129" t="s">
        <v>234</v>
      </c>
      <c r="O157" s="129" t="s">
        <v>792</v>
      </c>
      <c r="P157" s="116">
        <v>3</v>
      </c>
      <c r="Q157" s="116" t="s">
        <v>55</v>
      </c>
      <c r="R157" s="104" t="s">
        <v>15</v>
      </c>
      <c r="S157" s="122" t="s">
        <v>50</v>
      </c>
      <c r="T157" s="129" t="s">
        <v>317</v>
      </c>
      <c r="U157" s="129" t="s">
        <v>788</v>
      </c>
      <c r="V157" s="185" t="s">
        <v>341</v>
      </c>
      <c r="W157" s="129" t="s">
        <v>800</v>
      </c>
      <c r="X157" s="210">
        <v>45016</v>
      </c>
      <c r="Y157" s="129" t="s">
        <v>151</v>
      </c>
      <c r="Z157" s="132"/>
      <c r="AA157" s="110"/>
      <c r="AB157" s="93"/>
    </row>
    <row r="158" spans="1:28" s="94" customFormat="1" ht="177" customHeight="1" x14ac:dyDescent="0.25">
      <c r="A158" s="127"/>
      <c r="B158" s="262"/>
      <c r="C158" s="262"/>
      <c r="D158" s="116"/>
      <c r="E158" s="129" t="s">
        <v>789</v>
      </c>
      <c r="F158" s="116"/>
      <c r="G158" s="129" t="s">
        <v>793</v>
      </c>
      <c r="H158" s="129" t="s">
        <v>41</v>
      </c>
      <c r="I158" s="129" t="s">
        <v>205</v>
      </c>
      <c r="J158" s="129" t="s">
        <v>791</v>
      </c>
      <c r="K158" s="116"/>
      <c r="L158" s="129" t="s">
        <v>209</v>
      </c>
      <c r="M158" s="129" t="s">
        <v>426</v>
      </c>
      <c r="N158" s="129" t="s">
        <v>234</v>
      </c>
      <c r="O158" s="129" t="s">
        <v>900</v>
      </c>
      <c r="P158" s="116">
        <v>3</v>
      </c>
      <c r="Q158" s="116" t="s">
        <v>55</v>
      </c>
      <c r="R158" s="104" t="s">
        <v>15</v>
      </c>
      <c r="S158" s="122" t="s">
        <v>50</v>
      </c>
      <c r="T158" s="129" t="s">
        <v>317</v>
      </c>
      <c r="U158" s="129" t="s">
        <v>794</v>
      </c>
      <c r="V158" s="129" t="s">
        <v>898</v>
      </c>
      <c r="W158" s="185" t="s">
        <v>923</v>
      </c>
      <c r="X158" s="210">
        <v>45016</v>
      </c>
      <c r="Y158" s="129" t="s">
        <v>151</v>
      </c>
      <c r="Z158" s="132"/>
      <c r="AA158" s="110"/>
      <c r="AB158" s="93"/>
    </row>
    <row r="159" spans="1:28" s="94" customFormat="1" ht="148.5" customHeight="1" x14ac:dyDescent="0.25">
      <c r="A159" s="127"/>
      <c r="B159" s="249"/>
      <c r="C159" s="249"/>
      <c r="D159" s="116">
        <v>102</v>
      </c>
      <c r="E159" s="116" t="s">
        <v>760</v>
      </c>
      <c r="F159" s="116"/>
      <c r="G159" s="185" t="s">
        <v>758</v>
      </c>
      <c r="H159" s="185" t="s">
        <v>40</v>
      </c>
      <c r="I159" s="185" t="s">
        <v>339</v>
      </c>
      <c r="J159" s="129" t="s">
        <v>787</v>
      </c>
      <c r="K159" s="116"/>
      <c r="L159" s="129" t="s">
        <v>209</v>
      </c>
      <c r="M159" s="129" t="s">
        <v>426</v>
      </c>
      <c r="N159" s="129" t="s">
        <v>588</v>
      </c>
      <c r="O159" s="129" t="s">
        <v>759</v>
      </c>
      <c r="P159" s="116">
        <v>3</v>
      </c>
      <c r="Q159" s="116" t="s">
        <v>55</v>
      </c>
      <c r="R159" s="104" t="s">
        <v>15</v>
      </c>
      <c r="S159" s="122" t="s">
        <v>50</v>
      </c>
      <c r="T159" s="129" t="s">
        <v>317</v>
      </c>
      <c r="U159" s="129" t="s">
        <v>500</v>
      </c>
      <c r="V159" s="129" t="s">
        <v>209</v>
      </c>
      <c r="W159" s="185" t="s">
        <v>899</v>
      </c>
      <c r="X159" s="210">
        <v>45016</v>
      </c>
      <c r="Y159" s="129" t="s">
        <v>151</v>
      </c>
      <c r="Z159" s="132"/>
      <c r="AA159" s="110"/>
      <c r="AB159" s="93"/>
    </row>
    <row r="160" spans="1:28" s="94" customFormat="1" ht="153.75" customHeight="1" x14ac:dyDescent="0.25">
      <c r="A160" s="127"/>
      <c r="B160" s="248" t="s">
        <v>573</v>
      </c>
      <c r="C160" s="248" t="s">
        <v>77</v>
      </c>
      <c r="D160" s="116">
        <v>103</v>
      </c>
      <c r="E160" s="179" t="s">
        <v>723</v>
      </c>
      <c r="F160" s="116">
        <v>121</v>
      </c>
      <c r="G160" s="129" t="s">
        <v>613</v>
      </c>
      <c r="H160" s="129" t="s">
        <v>40</v>
      </c>
      <c r="I160" s="129" t="s">
        <v>339</v>
      </c>
      <c r="J160" s="129" t="s">
        <v>586</v>
      </c>
      <c r="K160" s="116"/>
      <c r="L160" s="129" t="s">
        <v>209</v>
      </c>
      <c r="M160" s="185" t="s">
        <v>590</v>
      </c>
      <c r="N160" s="129" t="s">
        <v>588</v>
      </c>
      <c r="O160" s="129" t="s">
        <v>901</v>
      </c>
      <c r="P160" s="116">
        <v>2</v>
      </c>
      <c r="Q160" s="116" t="s">
        <v>56</v>
      </c>
      <c r="R160" s="105" t="s">
        <v>16</v>
      </c>
      <c r="S160" s="122" t="s">
        <v>112</v>
      </c>
      <c r="T160" s="129" t="s">
        <v>317</v>
      </c>
      <c r="U160" s="129" t="s">
        <v>592</v>
      </c>
      <c r="V160" s="129" t="s">
        <v>209</v>
      </c>
      <c r="W160" s="129" t="s">
        <v>709</v>
      </c>
      <c r="X160" s="210">
        <v>45016</v>
      </c>
      <c r="Y160" s="129" t="s">
        <v>150</v>
      </c>
      <c r="Z160" s="132"/>
      <c r="AA160" s="110"/>
      <c r="AB160" s="93"/>
    </row>
    <row r="161" spans="1:28" s="94" customFormat="1" ht="122.25" customHeight="1" x14ac:dyDescent="0.25">
      <c r="A161" s="127"/>
      <c r="B161" s="262"/>
      <c r="C161" s="262"/>
      <c r="D161" s="248">
        <v>104</v>
      </c>
      <c r="E161" s="366" t="s">
        <v>574</v>
      </c>
      <c r="F161" s="116">
        <v>122</v>
      </c>
      <c r="G161" s="129" t="s">
        <v>684</v>
      </c>
      <c r="H161" s="129" t="s">
        <v>40</v>
      </c>
      <c r="I161" s="129" t="s">
        <v>339</v>
      </c>
      <c r="J161" s="129" t="s">
        <v>611</v>
      </c>
      <c r="K161" s="116"/>
      <c r="L161" s="129" t="s">
        <v>209</v>
      </c>
      <c r="M161" s="129" t="s">
        <v>426</v>
      </c>
      <c r="N161" s="129" t="s">
        <v>612</v>
      </c>
      <c r="O161" s="129" t="s">
        <v>753</v>
      </c>
      <c r="P161" s="116">
        <v>1</v>
      </c>
      <c r="Q161" s="116" t="s">
        <v>57</v>
      </c>
      <c r="R161" s="104" t="s">
        <v>15</v>
      </c>
      <c r="S161" s="122" t="s">
        <v>112</v>
      </c>
      <c r="T161" s="129" t="s">
        <v>317</v>
      </c>
      <c r="U161" s="129" t="s">
        <v>617</v>
      </c>
      <c r="V161" s="129" t="s">
        <v>209</v>
      </c>
      <c r="W161" s="129" t="s">
        <v>942</v>
      </c>
      <c r="X161" s="210">
        <v>45016</v>
      </c>
      <c r="Y161" s="129" t="s">
        <v>150</v>
      </c>
      <c r="Z161" s="132"/>
      <c r="AA161" s="110"/>
      <c r="AB161" s="93"/>
    </row>
    <row r="162" spans="1:28" s="94" customFormat="1" ht="113.25" customHeight="1" x14ac:dyDescent="0.25">
      <c r="A162" s="127"/>
      <c r="B162" s="249"/>
      <c r="C162" s="249"/>
      <c r="D162" s="249"/>
      <c r="E162" s="367"/>
      <c r="F162" s="116">
        <v>123</v>
      </c>
      <c r="G162" s="129" t="s">
        <v>683</v>
      </c>
      <c r="H162" s="129" t="s">
        <v>40</v>
      </c>
      <c r="I162" s="129" t="s">
        <v>339</v>
      </c>
      <c r="J162" s="129" t="s">
        <v>685</v>
      </c>
      <c r="K162" s="116"/>
      <c r="L162" s="129" t="s">
        <v>209</v>
      </c>
      <c r="M162" s="129" t="s">
        <v>215</v>
      </c>
      <c r="N162" s="129" t="s">
        <v>686</v>
      </c>
      <c r="O162" s="129" t="s">
        <v>687</v>
      </c>
      <c r="P162" s="116">
        <v>1</v>
      </c>
      <c r="Q162" s="116" t="s">
        <v>57</v>
      </c>
      <c r="R162" s="104" t="s">
        <v>15</v>
      </c>
      <c r="S162" s="122" t="s">
        <v>112</v>
      </c>
      <c r="T162" s="129" t="s">
        <v>317</v>
      </c>
      <c r="U162" s="129" t="s">
        <v>710</v>
      </c>
      <c r="V162" s="129" t="s">
        <v>209</v>
      </c>
      <c r="W162" s="129" t="s">
        <v>708</v>
      </c>
      <c r="X162" s="210">
        <v>45016</v>
      </c>
      <c r="Y162" s="129" t="s">
        <v>150</v>
      </c>
      <c r="Z162" s="132"/>
      <c r="AA162" s="110"/>
      <c r="AB162" s="93"/>
    </row>
    <row r="163" spans="1:28" s="94" customFormat="1" ht="139.5" customHeight="1" x14ac:dyDescent="0.25">
      <c r="A163" s="127"/>
      <c r="B163" s="248" t="s">
        <v>589</v>
      </c>
      <c r="C163" s="248" t="s">
        <v>77</v>
      </c>
      <c r="D163" s="116">
        <v>105</v>
      </c>
      <c r="E163" s="116" t="s">
        <v>575</v>
      </c>
      <c r="F163" s="116">
        <v>125</v>
      </c>
      <c r="G163" s="129" t="s">
        <v>591</v>
      </c>
      <c r="H163" s="129" t="s">
        <v>40</v>
      </c>
      <c r="I163" s="129" t="s">
        <v>339</v>
      </c>
      <c r="J163" s="129" t="s">
        <v>589</v>
      </c>
      <c r="K163" s="116"/>
      <c r="L163" s="129" t="s">
        <v>209</v>
      </c>
      <c r="M163" s="129" t="s">
        <v>426</v>
      </c>
      <c r="N163" s="129" t="s">
        <v>337</v>
      </c>
      <c r="O163" s="129" t="s">
        <v>687</v>
      </c>
      <c r="P163" s="116">
        <v>2</v>
      </c>
      <c r="Q163" s="116" t="s">
        <v>56</v>
      </c>
      <c r="R163" s="105" t="s">
        <v>16</v>
      </c>
      <c r="S163" s="122" t="s">
        <v>112</v>
      </c>
      <c r="T163" s="129" t="s">
        <v>317</v>
      </c>
      <c r="U163" s="129" t="s">
        <v>618</v>
      </c>
      <c r="V163" s="129" t="s">
        <v>209</v>
      </c>
      <c r="W163" s="185" t="s">
        <v>708</v>
      </c>
      <c r="X163" s="210">
        <v>45016</v>
      </c>
      <c r="Y163" s="185" t="s">
        <v>150</v>
      </c>
      <c r="Z163" s="132"/>
      <c r="AA163" s="110"/>
      <c r="AB163" s="93"/>
    </row>
    <row r="164" spans="1:28" s="94" customFormat="1" ht="116.25" customHeight="1" x14ac:dyDescent="0.25">
      <c r="A164" s="127"/>
      <c r="B164" s="262"/>
      <c r="C164" s="262"/>
      <c r="D164" s="116">
        <v>106</v>
      </c>
      <c r="E164" s="116" t="s">
        <v>665</v>
      </c>
      <c r="F164" s="116">
        <v>126</v>
      </c>
      <c r="G164" s="129" t="s">
        <v>666</v>
      </c>
      <c r="H164" s="129" t="s">
        <v>40</v>
      </c>
      <c r="I164" s="129" t="s">
        <v>339</v>
      </c>
      <c r="J164" s="129" t="s">
        <v>589</v>
      </c>
      <c r="K164" s="116"/>
      <c r="L164" s="129" t="s">
        <v>209</v>
      </c>
      <c r="M164" s="129" t="s">
        <v>426</v>
      </c>
      <c r="N164" s="129" t="s">
        <v>667</v>
      </c>
      <c r="O164" s="129" t="s">
        <v>668</v>
      </c>
      <c r="P164" s="116">
        <v>2</v>
      </c>
      <c r="Q164" s="116" t="s">
        <v>56</v>
      </c>
      <c r="R164" s="105" t="s">
        <v>16</v>
      </c>
      <c r="S164" s="122" t="s">
        <v>112</v>
      </c>
      <c r="T164" s="129" t="s">
        <v>317</v>
      </c>
      <c r="U164" s="129" t="s">
        <v>669</v>
      </c>
      <c r="V164" s="129" t="s">
        <v>209</v>
      </c>
      <c r="W164" s="185" t="s">
        <v>902</v>
      </c>
      <c r="X164" s="210">
        <v>45016</v>
      </c>
      <c r="Y164" s="129" t="s">
        <v>150</v>
      </c>
      <c r="Z164" s="132"/>
      <c r="AA164" s="110"/>
      <c r="AB164" s="93"/>
    </row>
    <row r="165" spans="1:28" s="94" customFormat="1" ht="88.5" customHeight="1" x14ac:dyDescent="0.25">
      <c r="A165" s="127"/>
      <c r="B165" s="262"/>
      <c r="C165" s="262"/>
      <c r="D165" s="248">
        <v>107</v>
      </c>
      <c r="E165" s="248" t="s">
        <v>576</v>
      </c>
      <c r="F165" s="116">
        <v>127</v>
      </c>
      <c r="G165" s="129" t="s">
        <v>673</v>
      </c>
      <c r="H165" s="129" t="s">
        <v>40</v>
      </c>
      <c r="I165" s="129" t="s">
        <v>339</v>
      </c>
      <c r="J165" s="129" t="s">
        <v>614</v>
      </c>
      <c r="K165" s="116"/>
      <c r="L165" s="129" t="s">
        <v>209</v>
      </c>
      <c r="M165" s="129" t="s">
        <v>426</v>
      </c>
      <c r="N165" s="129" t="s">
        <v>588</v>
      </c>
      <c r="O165" s="129" t="s">
        <v>903</v>
      </c>
      <c r="P165" s="116">
        <v>2</v>
      </c>
      <c r="Q165" s="116" t="s">
        <v>56</v>
      </c>
      <c r="R165" s="105" t="s">
        <v>16</v>
      </c>
      <c r="S165" s="122" t="s">
        <v>112</v>
      </c>
      <c r="T165" s="129" t="s">
        <v>317</v>
      </c>
      <c r="U165" s="129" t="s">
        <v>619</v>
      </c>
      <c r="V165" s="129" t="s">
        <v>341</v>
      </c>
      <c r="W165" s="185" t="s">
        <v>949</v>
      </c>
      <c r="X165" s="210">
        <v>45016</v>
      </c>
      <c r="Y165" s="129" t="s">
        <v>150</v>
      </c>
      <c r="Z165" s="132"/>
      <c r="AA165" s="110"/>
      <c r="AB165" s="93"/>
    </row>
    <row r="166" spans="1:28" s="94" customFormat="1" ht="96.75" customHeight="1" x14ac:dyDescent="0.25">
      <c r="A166" s="127"/>
      <c r="B166" s="249"/>
      <c r="C166" s="249"/>
      <c r="D166" s="249"/>
      <c r="E166" s="365"/>
      <c r="F166" s="116">
        <v>128</v>
      </c>
      <c r="G166" s="129" t="s">
        <v>670</v>
      </c>
      <c r="H166" s="129" t="s">
        <v>40</v>
      </c>
      <c r="I166" s="129" t="s">
        <v>339</v>
      </c>
      <c r="J166" s="212" t="s">
        <v>671</v>
      </c>
      <c r="K166" s="116"/>
      <c r="L166" s="129" t="s">
        <v>209</v>
      </c>
      <c r="M166" s="129" t="s">
        <v>426</v>
      </c>
      <c r="N166" s="129" t="s">
        <v>672</v>
      </c>
      <c r="O166" s="129" t="s">
        <v>904</v>
      </c>
      <c r="P166" s="116">
        <v>2</v>
      </c>
      <c r="Q166" s="116" t="s">
        <v>56</v>
      </c>
      <c r="R166" s="105" t="s">
        <v>16</v>
      </c>
      <c r="S166" s="122" t="s">
        <v>112</v>
      </c>
      <c r="T166" s="129" t="s">
        <v>317</v>
      </c>
      <c r="U166" s="129" t="s">
        <v>619</v>
      </c>
      <c r="V166" s="129" t="s">
        <v>341</v>
      </c>
      <c r="W166" s="185" t="s">
        <v>695</v>
      </c>
      <c r="X166" s="210">
        <v>45016</v>
      </c>
      <c r="Y166" s="129" t="s">
        <v>150</v>
      </c>
      <c r="Z166" s="132"/>
      <c r="AA166" s="110"/>
      <c r="AB166" s="93"/>
    </row>
    <row r="167" spans="1:28" s="94" customFormat="1" ht="194.25" customHeight="1" x14ac:dyDescent="0.25">
      <c r="A167" s="127"/>
      <c r="B167" s="248" t="s">
        <v>577</v>
      </c>
      <c r="C167" s="248" t="s">
        <v>17</v>
      </c>
      <c r="D167" s="116">
        <v>108</v>
      </c>
      <c r="E167" s="129" t="s">
        <v>578</v>
      </c>
      <c r="F167" s="116">
        <v>129</v>
      </c>
      <c r="G167" s="129" t="s">
        <v>761</v>
      </c>
      <c r="H167" s="129" t="s">
        <v>40</v>
      </c>
      <c r="I167" s="129" t="s">
        <v>474</v>
      </c>
      <c r="J167" s="129" t="s">
        <v>579</v>
      </c>
      <c r="K167" s="116"/>
      <c r="L167" s="129" t="s">
        <v>209</v>
      </c>
      <c r="M167" s="129" t="s">
        <v>587</v>
      </c>
      <c r="N167" s="129" t="s">
        <v>581</v>
      </c>
      <c r="O167" s="129" t="s">
        <v>827</v>
      </c>
      <c r="P167" s="116">
        <v>5</v>
      </c>
      <c r="Q167" s="116" t="s">
        <v>55</v>
      </c>
      <c r="R167" s="174" t="s">
        <v>14</v>
      </c>
      <c r="S167" s="122" t="s">
        <v>112</v>
      </c>
      <c r="T167" s="129" t="s">
        <v>317</v>
      </c>
      <c r="U167" s="129" t="s">
        <v>615</v>
      </c>
      <c r="V167" s="129" t="s">
        <v>341</v>
      </c>
      <c r="W167" s="129" t="s">
        <v>943</v>
      </c>
      <c r="X167" s="210">
        <v>45016</v>
      </c>
      <c r="Y167" s="129" t="s">
        <v>150</v>
      </c>
      <c r="Z167" s="132"/>
      <c r="AA167" s="110"/>
      <c r="AB167" s="93"/>
    </row>
    <row r="168" spans="1:28" s="94" customFormat="1" ht="117" customHeight="1" x14ac:dyDescent="0.25">
      <c r="A168" s="127"/>
      <c r="B168" s="262"/>
      <c r="C168" s="262"/>
      <c r="D168" s="116">
        <v>109</v>
      </c>
      <c r="E168" s="129" t="s">
        <v>717</v>
      </c>
      <c r="F168" s="116">
        <v>130</v>
      </c>
      <c r="G168" s="129" t="s">
        <v>718</v>
      </c>
      <c r="H168" s="129" t="s">
        <v>40</v>
      </c>
      <c r="I168" s="129" t="s">
        <v>339</v>
      </c>
      <c r="J168" s="129" t="s">
        <v>719</v>
      </c>
      <c r="K168" s="116"/>
      <c r="L168" s="129" t="s">
        <v>209</v>
      </c>
      <c r="M168" s="129" t="s">
        <v>601</v>
      </c>
      <c r="N168" s="129" t="s">
        <v>337</v>
      </c>
      <c r="O168" s="129" t="s">
        <v>744</v>
      </c>
      <c r="P168" s="116">
        <v>3</v>
      </c>
      <c r="Q168" s="116" t="s">
        <v>56</v>
      </c>
      <c r="R168" s="104" t="s">
        <v>15</v>
      </c>
      <c r="S168" s="122" t="s">
        <v>50</v>
      </c>
      <c r="T168" s="129" t="s">
        <v>317</v>
      </c>
      <c r="U168" s="129" t="s">
        <v>720</v>
      </c>
      <c r="V168" s="129" t="s">
        <v>341</v>
      </c>
      <c r="W168" s="185" t="s">
        <v>727</v>
      </c>
      <c r="X168" s="210">
        <v>45016</v>
      </c>
      <c r="Y168" s="129" t="s">
        <v>150</v>
      </c>
      <c r="Z168" s="132"/>
      <c r="AA168" s="110"/>
      <c r="AB168" s="93"/>
    </row>
    <row r="169" spans="1:28" s="94" customFormat="1" ht="123" customHeight="1" x14ac:dyDescent="0.25">
      <c r="A169" s="127"/>
      <c r="B169" s="249"/>
      <c r="C169" s="249"/>
      <c r="D169" s="116">
        <v>110</v>
      </c>
      <c r="E169" s="129" t="s">
        <v>712</v>
      </c>
      <c r="F169" s="116">
        <v>131</v>
      </c>
      <c r="G169" s="129" t="s">
        <v>713</v>
      </c>
      <c r="H169" s="129" t="s">
        <v>40</v>
      </c>
      <c r="I169" s="129" t="s">
        <v>303</v>
      </c>
      <c r="J169" s="129" t="s">
        <v>719</v>
      </c>
      <c r="K169" s="116"/>
      <c r="L169" s="129" t="s">
        <v>209</v>
      </c>
      <c r="M169" s="129" t="s">
        <v>601</v>
      </c>
      <c r="N169" s="129" t="s">
        <v>337</v>
      </c>
      <c r="O169" s="129" t="s">
        <v>754</v>
      </c>
      <c r="P169" s="116">
        <v>3</v>
      </c>
      <c r="Q169" s="116" t="s">
        <v>56</v>
      </c>
      <c r="R169" s="104" t="s">
        <v>15</v>
      </c>
      <c r="S169" s="122" t="s">
        <v>50</v>
      </c>
      <c r="T169" s="129" t="s">
        <v>317</v>
      </c>
      <c r="U169" s="129" t="s">
        <v>720</v>
      </c>
      <c r="V169" s="129" t="s">
        <v>209</v>
      </c>
      <c r="W169" s="185" t="s">
        <v>727</v>
      </c>
      <c r="X169" s="210">
        <v>45016</v>
      </c>
      <c r="Y169" s="129" t="s">
        <v>150</v>
      </c>
      <c r="Z169" s="132"/>
      <c r="AA169" s="110"/>
      <c r="AB169" s="93"/>
    </row>
    <row r="170" spans="1:28" s="94" customFormat="1" ht="122.25" customHeight="1" x14ac:dyDescent="0.25">
      <c r="A170" s="127"/>
      <c r="B170" s="248" t="s">
        <v>595</v>
      </c>
      <c r="C170" s="248" t="s">
        <v>77</v>
      </c>
      <c r="D170" s="116">
        <v>111</v>
      </c>
      <c r="E170" s="129" t="s">
        <v>596</v>
      </c>
      <c r="F170" s="116">
        <v>132</v>
      </c>
      <c r="G170" s="129" t="s">
        <v>594</v>
      </c>
      <c r="H170" s="129" t="s">
        <v>40</v>
      </c>
      <c r="I170" s="129" t="s">
        <v>339</v>
      </c>
      <c r="J170" s="129" t="s">
        <v>597</v>
      </c>
      <c r="K170" s="116"/>
      <c r="L170" s="129" t="s">
        <v>209</v>
      </c>
      <c r="M170" s="129" t="s">
        <v>601</v>
      </c>
      <c r="N170" s="129" t="s">
        <v>337</v>
      </c>
      <c r="O170" s="129" t="s">
        <v>905</v>
      </c>
      <c r="P170" s="116">
        <v>2</v>
      </c>
      <c r="Q170" s="116" t="s">
        <v>56</v>
      </c>
      <c r="R170" s="105" t="s">
        <v>16</v>
      </c>
      <c r="S170" s="122" t="s">
        <v>112</v>
      </c>
      <c r="T170" s="129" t="s">
        <v>317</v>
      </c>
      <c r="U170" s="129" t="s">
        <v>616</v>
      </c>
      <c r="V170" s="129" t="s">
        <v>209</v>
      </c>
      <c r="W170" s="185" t="s">
        <v>944</v>
      </c>
      <c r="X170" s="210">
        <v>45016</v>
      </c>
      <c r="Y170" s="129" t="s">
        <v>150</v>
      </c>
      <c r="Z170" s="132"/>
      <c r="AA170" s="110"/>
      <c r="AB170" s="93"/>
    </row>
    <row r="171" spans="1:28" s="94" customFormat="1" ht="120" customHeight="1" x14ac:dyDescent="0.25">
      <c r="A171" s="127"/>
      <c r="B171" s="262"/>
      <c r="C171" s="262"/>
      <c r="D171" s="116">
        <v>112</v>
      </c>
      <c r="E171" s="129" t="s">
        <v>663</v>
      </c>
      <c r="F171" s="116">
        <v>133</v>
      </c>
      <c r="G171" s="129" t="s">
        <v>662</v>
      </c>
      <c r="H171" s="129" t="s">
        <v>40</v>
      </c>
      <c r="I171" s="129" t="s">
        <v>303</v>
      </c>
      <c r="J171" s="129" t="s">
        <v>661</v>
      </c>
      <c r="K171" s="116"/>
      <c r="L171" s="129" t="s">
        <v>209</v>
      </c>
      <c r="M171" s="129" t="s">
        <v>632</v>
      </c>
      <c r="N171" s="129" t="s">
        <v>337</v>
      </c>
      <c r="O171" s="129" t="s">
        <v>755</v>
      </c>
      <c r="P171" s="116">
        <v>3</v>
      </c>
      <c r="Q171" s="116" t="s">
        <v>57</v>
      </c>
      <c r="R171" s="174" t="s">
        <v>14</v>
      </c>
      <c r="S171" s="122" t="s">
        <v>112</v>
      </c>
      <c r="T171" s="129" t="s">
        <v>317</v>
      </c>
      <c r="U171" s="129" t="s">
        <v>664</v>
      </c>
      <c r="V171" s="129" t="s">
        <v>341</v>
      </c>
      <c r="W171" s="185" t="s">
        <v>844</v>
      </c>
      <c r="X171" s="210">
        <v>45016</v>
      </c>
      <c r="Y171" s="129" t="s">
        <v>150</v>
      </c>
      <c r="Z171" s="132"/>
      <c r="AA171" s="110"/>
      <c r="AB171" s="93"/>
    </row>
    <row r="172" spans="1:28" s="94" customFormat="1" ht="136.5" customHeight="1" x14ac:dyDescent="0.25">
      <c r="A172" s="127"/>
      <c r="B172" s="249"/>
      <c r="C172" s="249"/>
      <c r="D172" s="116">
        <v>113</v>
      </c>
      <c r="E172" s="116" t="s">
        <v>674</v>
      </c>
      <c r="F172" s="116">
        <v>134</v>
      </c>
      <c r="G172" s="129" t="s">
        <v>675</v>
      </c>
      <c r="H172" s="129" t="s">
        <v>40</v>
      </c>
      <c r="I172" s="129" t="s">
        <v>303</v>
      </c>
      <c r="J172" s="129" t="s">
        <v>661</v>
      </c>
      <c r="K172" s="116"/>
      <c r="L172" s="129" t="s">
        <v>209</v>
      </c>
      <c r="M172" s="129" t="s">
        <v>632</v>
      </c>
      <c r="N172" s="129" t="s">
        <v>337</v>
      </c>
      <c r="O172" s="129" t="s">
        <v>756</v>
      </c>
      <c r="P172" s="116">
        <v>3</v>
      </c>
      <c r="Q172" s="116" t="s">
        <v>57</v>
      </c>
      <c r="R172" s="174" t="s">
        <v>14</v>
      </c>
      <c r="S172" s="122" t="s">
        <v>112</v>
      </c>
      <c r="T172" s="129" t="s">
        <v>317</v>
      </c>
      <c r="U172" s="129" t="s">
        <v>633</v>
      </c>
      <c r="V172" s="129" t="s">
        <v>209</v>
      </c>
      <c r="W172" s="129" t="s">
        <v>950</v>
      </c>
      <c r="X172" s="210">
        <v>45016</v>
      </c>
      <c r="Y172" s="129" t="s">
        <v>150</v>
      </c>
      <c r="Z172" s="132"/>
      <c r="AA172" s="110"/>
      <c r="AB172" s="93"/>
    </row>
    <row r="173" spans="1:28" s="94" customFormat="1" ht="117" customHeight="1" x14ac:dyDescent="0.25">
      <c r="A173" s="127"/>
      <c r="B173" s="116" t="s">
        <v>593</v>
      </c>
      <c r="C173" s="116" t="s">
        <v>77</v>
      </c>
      <c r="D173" s="116">
        <v>114</v>
      </c>
      <c r="E173" s="116" t="s">
        <v>598</v>
      </c>
      <c r="F173" s="116">
        <v>135</v>
      </c>
      <c r="G173" s="129" t="s">
        <v>599</v>
      </c>
      <c r="H173" s="129" t="s">
        <v>40</v>
      </c>
      <c r="I173" s="129" t="s">
        <v>593</v>
      </c>
      <c r="J173" s="129" t="s">
        <v>600</v>
      </c>
      <c r="K173" s="116"/>
      <c r="L173" s="129" t="s">
        <v>209</v>
      </c>
      <c r="M173" s="129" t="s">
        <v>601</v>
      </c>
      <c r="N173" s="129" t="s">
        <v>337</v>
      </c>
      <c r="O173" s="129" t="s">
        <v>846</v>
      </c>
      <c r="P173" s="116">
        <v>2</v>
      </c>
      <c r="Q173" s="116" t="s">
        <v>56</v>
      </c>
      <c r="R173" s="105" t="s">
        <v>16</v>
      </c>
      <c r="S173" s="122" t="s">
        <v>112</v>
      </c>
      <c r="T173" s="129" t="s">
        <v>317</v>
      </c>
      <c r="U173" s="129" t="s">
        <v>602</v>
      </c>
      <c r="V173" s="129" t="s">
        <v>209</v>
      </c>
      <c r="W173" s="129" t="s">
        <v>845</v>
      </c>
      <c r="X173" s="210">
        <v>45016</v>
      </c>
      <c r="Y173" s="129" t="s">
        <v>150</v>
      </c>
      <c r="Z173" s="132"/>
      <c r="AA173" s="110"/>
      <c r="AB173" s="93"/>
    </row>
    <row r="174" spans="1:28" s="94" customFormat="1" ht="105" customHeight="1" x14ac:dyDescent="0.25">
      <c r="A174" s="127"/>
      <c r="B174" s="116" t="s">
        <v>620</v>
      </c>
      <c r="C174" s="116" t="s">
        <v>17</v>
      </c>
      <c r="D174" s="116">
        <v>115</v>
      </c>
      <c r="E174" s="186" t="s">
        <v>631</v>
      </c>
      <c r="F174" s="116">
        <v>136</v>
      </c>
      <c r="G174" s="129" t="s">
        <v>621</v>
      </c>
      <c r="H174" s="129" t="s">
        <v>40</v>
      </c>
      <c r="I174" s="129" t="s">
        <v>339</v>
      </c>
      <c r="J174" s="129" t="s">
        <v>622</v>
      </c>
      <c r="K174" s="116"/>
      <c r="L174" s="129" t="s">
        <v>209</v>
      </c>
      <c r="M174" s="129" t="s">
        <v>601</v>
      </c>
      <c r="N174" s="129" t="s">
        <v>623</v>
      </c>
      <c r="O174" s="129" t="s">
        <v>624</v>
      </c>
      <c r="P174" s="116">
        <v>3</v>
      </c>
      <c r="Q174" s="116" t="s">
        <v>57</v>
      </c>
      <c r="R174" s="174" t="s">
        <v>14</v>
      </c>
      <c r="S174" s="122" t="s">
        <v>112</v>
      </c>
      <c r="T174" s="129" t="s">
        <v>317</v>
      </c>
      <c r="U174" s="129" t="s">
        <v>625</v>
      </c>
      <c r="V174" s="129" t="s">
        <v>209</v>
      </c>
      <c r="W174" s="185" t="s">
        <v>711</v>
      </c>
      <c r="X174" s="210">
        <v>45016</v>
      </c>
      <c r="Y174" s="129" t="s">
        <v>150</v>
      </c>
      <c r="Z174" s="132"/>
      <c r="AA174" s="110"/>
      <c r="AB174" s="93"/>
    </row>
    <row r="175" spans="1:28" s="94" customFormat="1" ht="245.25" customHeight="1" x14ac:dyDescent="0.25">
      <c r="A175" s="127"/>
      <c r="B175" s="116" t="s">
        <v>677</v>
      </c>
      <c r="C175" s="116" t="s">
        <v>17</v>
      </c>
      <c r="D175" s="116">
        <v>116</v>
      </c>
      <c r="E175" s="185" t="s">
        <v>676</v>
      </c>
      <c r="F175" s="116">
        <v>137</v>
      </c>
      <c r="G175" s="129" t="s">
        <v>676</v>
      </c>
      <c r="H175" s="129" t="s">
        <v>40</v>
      </c>
      <c r="I175" s="129" t="s">
        <v>339</v>
      </c>
      <c r="J175" s="129" t="s">
        <v>679</v>
      </c>
      <c r="K175" s="116"/>
      <c r="L175" s="129" t="s">
        <v>209</v>
      </c>
      <c r="M175" s="129" t="s">
        <v>215</v>
      </c>
      <c r="N175" s="129" t="s">
        <v>623</v>
      </c>
      <c r="O175" s="129" t="s">
        <v>678</v>
      </c>
      <c r="P175" s="116">
        <v>3</v>
      </c>
      <c r="Q175" s="116" t="s">
        <v>57</v>
      </c>
      <c r="R175" s="174" t="s">
        <v>14</v>
      </c>
      <c r="S175" s="122" t="s">
        <v>112</v>
      </c>
      <c r="T175" s="129" t="s">
        <v>317</v>
      </c>
      <c r="U175" s="129" t="s">
        <v>500</v>
      </c>
      <c r="V175" s="129" t="s">
        <v>209</v>
      </c>
      <c r="W175" s="129" t="s">
        <v>951</v>
      </c>
      <c r="X175" s="210">
        <v>45016</v>
      </c>
      <c r="Y175" s="129" t="s">
        <v>150</v>
      </c>
      <c r="Z175" s="132"/>
      <c r="AA175" s="110"/>
      <c r="AB175" s="93"/>
    </row>
    <row r="176" spans="1:28" s="94" customFormat="1" ht="262.5" customHeight="1" x14ac:dyDescent="0.25">
      <c r="A176" s="127"/>
      <c r="B176" s="248" t="s">
        <v>735</v>
      </c>
      <c r="C176" s="248" t="s">
        <v>17</v>
      </c>
      <c r="D176" s="116">
        <v>117</v>
      </c>
      <c r="E176" s="129" t="s">
        <v>734</v>
      </c>
      <c r="F176" s="116">
        <v>138</v>
      </c>
      <c r="G176" s="129" t="s">
        <v>847</v>
      </c>
      <c r="H176" s="129" t="s">
        <v>40</v>
      </c>
      <c r="I176" s="129" t="s">
        <v>339</v>
      </c>
      <c r="J176" s="129" t="s">
        <v>733</v>
      </c>
      <c r="K176" s="116"/>
      <c r="L176" s="129" t="s">
        <v>209</v>
      </c>
      <c r="M176" s="129" t="s">
        <v>215</v>
      </c>
      <c r="N176" s="129" t="s">
        <v>733</v>
      </c>
      <c r="O176" s="129" t="s">
        <v>757</v>
      </c>
      <c r="P176" s="116">
        <v>1</v>
      </c>
      <c r="Q176" s="116" t="s">
        <v>56</v>
      </c>
      <c r="R176" s="105" t="s">
        <v>16</v>
      </c>
      <c r="S176" s="122" t="s">
        <v>112</v>
      </c>
      <c r="T176" s="129" t="s">
        <v>317</v>
      </c>
      <c r="U176" s="129" t="s">
        <v>500</v>
      </c>
      <c r="V176" s="129" t="s">
        <v>341</v>
      </c>
      <c r="W176" s="227" t="s">
        <v>741</v>
      </c>
      <c r="X176" s="210">
        <v>45016</v>
      </c>
      <c r="Y176" s="129" t="s">
        <v>151</v>
      </c>
      <c r="Z176" s="132"/>
      <c r="AA176" s="110"/>
      <c r="AB176" s="93"/>
    </row>
    <row r="177" spans="1:28" s="94" customFormat="1" ht="117.75" customHeight="1" x14ac:dyDescent="0.25">
      <c r="A177" s="127"/>
      <c r="B177" s="249"/>
      <c r="C177" s="249"/>
      <c r="D177" s="116">
        <v>118</v>
      </c>
      <c r="E177" s="227" t="s">
        <v>737</v>
      </c>
      <c r="F177" s="116">
        <v>139</v>
      </c>
      <c r="G177" s="129" t="s">
        <v>736</v>
      </c>
      <c r="H177" s="129" t="s">
        <v>40</v>
      </c>
      <c r="I177" s="129" t="s">
        <v>547</v>
      </c>
      <c r="J177" s="129" t="s">
        <v>738</v>
      </c>
      <c r="K177" s="116"/>
      <c r="L177" s="129" t="s">
        <v>209</v>
      </c>
      <c r="M177" s="129" t="s">
        <v>215</v>
      </c>
      <c r="N177" s="129" t="s">
        <v>739</v>
      </c>
      <c r="O177" s="129" t="s">
        <v>742</v>
      </c>
      <c r="P177" s="116">
        <v>1</v>
      </c>
      <c r="Q177" s="116" t="s">
        <v>56</v>
      </c>
      <c r="R177" s="105" t="s">
        <v>16</v>
      </c>
      <c r="S177" s="122" t="s">
        <v>112</v>
      </c>
      <c r="T177" s="129" t="s">
        <v>317</v>
      </c>
      <c r="U177" s="129" t="s">
        <v>500</v>
      </c>
      <c r="V177" s="129" t="s">
        <v>341</v>
      </c>
      <c r="W177" s="129" t="s">
        <v>740</v>
      </c>
      <c r="X177" s="210">
        <v>45016</v>
      </c>
      <c r="Y177" s="129" t="s">
        <v>151</v>
      </c>
      <c r="Z177" s="132"/>
      <c r="AA177" s="110"/>
      <c r="AB177" s="93"/>
    </row>
    <row r="178" spans="1:28" s="94" customFormat="1" ht="110.25" customHeight="1" x14ac:dyDescent="0.25">
      <c r="A178" s="127"/>
      <c r="B178" s="116" t="s">
        <v>796</v>
      </c>
      <c r="C178" s="116" t="s">
        <v>17</v>
      </c>
      <c r="D178" s="116"/>
      <c r="E178" s="129" t="s">
        <v>795</v>
      </c>
      <c r="F178" s="116"/>
      <c r="G178" s="129" t="s">
        <v>797</v>
      </c>
      <c r="H178" s="129" t="s">
        <v>40</v>
      </c>
      <c r="I178" s="129" t="s">
        <v>547</v>
      </c>
      <c r="J178" s="129" t="s">
        <v>798</v>
      </c>
      <c r="K178" s="116"/>
      <c r="L178" s="129" t="s">
        <v>209</v>
      </c>
      <c r="M178" s="129" t="s">
        <v>215</v>
      </c>
      <c r="N178" s="129" t="s">
        <v>337</v>
      </c>
      <c r="O178" s="129" t="s">
        <v>799</v>
      </c>
      <c r="P178" s="116">
        <v>1</v>
      </c>
      <c r="Q178" s="116" t="s">
        <v>56</v>
      </c>
      <c r="R178" s="105" t="s">
        <v>16</v>
      </c>
      <c r="S178" s="122" t="s">
        <v>112</v>
      </c>
      <c r="T178" s="129" t="s">
        <v>317</v>
      </c>
      <c r="U178" s="129" t="s">
        <v>500</v>
      </c>
      <c r="V178" s="129" t="s">
        <v>209</v>
      </c>
      <c r="W178" s="129" t="s">
        <v>906</v>
      </c>
      <c r="X178" s="210">
        <v>45016</v>
      </c>
      <c r="Y178" s="129" t="s">
        <v>150</v>
      </c>
      <c r="Z178" s="132"/>
      <c r="AA178" s="110"/>
      <c r="AB178" s="93"/>
    </row>
    <row r="179" spans="1:28" s="94" customFormat="1" ht="11.5" x14ac:dyDescent="0.25">
      <c r="A179" s="127"/>
      <c r="B179" s="116"/>
      <c r="C179" s="116"/>
      <c r="D179" s="116"/>
      <c r="E179" s="118"/>
      <c r="F179" s="116"/>
      <c r="G179" s="116"/>
      <c r="H179" s="116"/>
      <c r="I179" s="116"/>
      <c r="J179" s="116"/>
      <c r="K179" s="116"/>
      <c r="L179" s="116"/>
      <c r="M179" s="116"/>
      <c r="N179" s="116"/>
      <c r="O179" s="124"/>
      <c r="P179" s="116"/>
      <c r="Q179" s="116"/>
      <c r="R179" s="116"/>
      <c r="S179" s="122"/>
      <c r="T179" s="116"/>
      <c r="U179" s="116"/>
      <c r="V179" s="116"/>
      <c r="W179" s="116"/>
      <c r="X179" s="116"/>
      <c r="Y179" s="116"/>
      <c r="Z179" s="132"/>
      <c r="AA179" s="110"/>
      <c r="AB179" s="93"/>
    </row>
    <row r="180" spans="1:28" s="94" customFormat="1" ht="11.5" x14ac:dyDescent="0.25">
      <c r="A180" s="127"/>
      <c r="B180" s="116"/>
      <c r="C180" s="116"/>
      <c r="D180" s="116"/>
      <c r="E180" s="118"/>
      <c r="F180" s="116"/>
      <c r="G180" s="116"/>
      <c r="H180" s="116"/>
      <c r="I180" s="116"/>
      <c r="J180" s="116"/>
      <c r="K180" s="116"/>
      <c r="L180" s="116"/>
      <c r="M180" s="116"/>
      <c r="N180" s="116"/>
      <c r="O180" s="124"/>
      <c r="P180" s="116"/>
      <c r="Q180" s="116"/>
      <c r="R180" s="116"/>
      <c r="S180" s="122"/>
      <c r="T180" s="116"/>
      <c r="U180" s="116"/>
      <c r="V180" s="116"/>
      <c r="W180" s="116"/>
      <c r="X180" s="116"/>
      <c r="Y180" s="116"/>
      <c r="Z180" s="132"/>
      <c r="AA180" s="110"/>
      <c r="AB180" s="93"/>
    </row>
    <row r="181" spans="1:28" x14ac:dyDescent="0.3">
      <c r="A181" s="156"/>
      <c r="B181" s="322" t="s">
        <v>108</v>
      </c>
      <c r="C181" s="322"/>
      <c r="D181" s="322"/>
      <c r="E181" s="322"/>
      <c r="F181" s="322"/>
      <c r="G181" s="322"/>
      <c r="H181" s="322"/>
      <c r="I181" s="322"/>
      <c r="J181" s="322"/>
      <c r="K181" s="322"/>
      <c r="L181" s="322"/>
      <c r="M181" s="322"/>
      <c r="N181" s="322"/>
      <c r="O181" s="322"/>
      <c r="P181" s="322"/>
      <c r="Q181" s="322"/>
      <c r="R181" s="322"/>
      <c r="S181" s="322"/>
      <c r="T181" s="322"/>
      <c r="U181" s="322"/>
      <c r="V181" s="322"/>
      <c r="W181" s="322"/>
      <c r="X181" s="322"/>
      <c r="Y181" s="322"/>
      <c r="Z181" s="322"/>
      <c r="AA181" s="23"/>
      <c r="AB181" s="23"/>
    </row>
    <row r="182" spans="1:28" x14ac:dyDescent="0.3">
      <c r="A182" s="156"/>
      <c r="B182" s="320" t="s">
        <v>109</v>
      </c>
      <c r="C182" s="320"/>
      <c r="D182" s="320"/>
      <c r="E182" s="157">
        <f ca="1">TODAY()</f>
        <v>45187</v>
      </c>
      <c r="F182" s="157"/>
      <c r="G182" s="158"/>
      <c r="H182" s="159"/>
      <c r="I182" s="159"/>
      <c r="J182" s="159"/>
      <c r="K182" s="159"/>
      <c r="L182" s="158"/>
      <c r="M182" s="158"/>
      <c r="N182" s="158"/>
      <c r="O182" s="159"/>
      <c r="P182" s="159"/>
      <c r="Q182" s="159"/>
      <c r="R182" s="160"/>
      <c r="S182" s="160"/>
      <c r="T182" s="160"/>
      <c r="U182" s="156"/>
      <c r="V182" s="161"/>
      <c r="W182" s="161"/>
      <c r="X182" s="161"/>
      <c r="Y182" s="156"/>
      <c r="Z182" s="156"/>
      <c r="AA182" s="23"/>
      <c r="AB182" s="23"/>
    </row>
    <row r="183" spans="1:28" x14ac:dyDescent="0.3">
      <c r="A183" s="156"/>
      <c r="B183" s="156"/>
      <c r="C183" s="156"/>
      <c r="D183" s="156"/>
      <c r="E183" s="161"/>
      <c r="F183" s="161"/>
      <c r="G183" s="161"/>
      <c r="H183" s="156"/>
      <c r="I183" s="156"/>
      <c r="J183" s="156"/>
      <c r="K183" s="156"/>
      <c r="L183" s="161"/>
      <c r="M183" s="161"/>
      <c r="N183" s="161"/>
      <c r="O183" s="156"/>
      <c r="P183" s="156"/>
      <c r="Q183" s="156"/>
      <c r="R183" s="156"/>
      <c r="S183" s="156"/>
      <c r="T183" s="156"/>
      <c r="U183" s="156"/>
      <c r="V183" s="161"/>
      <c r="W183" s="161"/>
      <c r="X183" s="161"/>
      <c r="Y183" s="156"/>
      <c r="Z183" s="156"/>
      <c r="AA183" s="23"/>
      <c r="AB183" s="23"/>
    </row>
    <row r="184" spans="1:28" x14ac:dyDescent="0.3">
      <c r="A184" s="156"/>
      <c r="B184" s="156"/>
      <c r="C184" s="156"/>
      <c r="D184" s="156"/>
      <c r="E184" s="161"/>
      <c r="F184" s="161"/>
      <c r="G184" s="161"/>
      <c r="H184" s="156"/>
      <c r="I184" s="156"/>
      <c r="J184" s="156"/>
      <c r="K184" s="156"/>
      <c r="L184" s="161"/>
      <c r="M184" s="161"/>
      <c r="N184" s="161"/>
      <c r="O184" s="156"/>
      <c r="P184" s="156"/>
      <c r="Q184" s="156"/>
      <c r="R184" s="156"/>
      <c r="S184" s="156"/>
      <c r="T184" s="156"/>
      <c r="U184" s="156"/>
      <c r="V184" s="161"/>
      <c r="W184" s="161"/>
      <c r="X184" s="161"/>
      <c r="Y184" s="156"/>
      <c r="Z184" s="156"/>
      <c r="AA184" s="23"/>
      <c r="AB184" s="23"/>
    </row>
    <row r="185" spans="1:28" x14ac:dyDescent="0.3">
      <c r="A185" s="156"/>
      <c r="B185" s="156"/>
      <c r="C185" s="156"/>
      <c r="D185" s="156"/>
      <c r="E185" s="161"/>
      <c r="F185" s="161"/>
      <c r="G185" s="161"/>
      <c r="H185" s="156"/>
      <c r="I185" s="156"/>
      <c r="J185" s="156"/>
      <c r="K185" s="156"/>
      <c r="L185" s="161"/>
      <c r="M185" s="161"/>
      <c r="N185" s="161"/>
      <c r="O185" s="156"/>
      <c r="P185" s="156"/>
      <c r="Q185" s="156"/>
      <c r="R185" s="156"/>
      <c r="S185" s="156"/>
      <c r="T185" s="156"/>
      <c r="U185" s="156"/>
      <c r="V185" s="161"/>
      <c r="W185" s="161"/>
      <c r="X185" s="161"/>
      <c r="Y185" s="156"/>
      <c r="Z185" s="156"/>
      <c r="AA185" s="23"/>
      <c r="AB185" s="23"/>
    </row>
    <row r="186" spans="1:28" x14ac:dyDescent="0.3">
      <c r="A186" s="156"/>
      <c r="B186" s="156"/>
      <c r="C186" s="156"/>
      <c r="D186" s="156"/>
      <c r="E186" s="161"/>
      <c r="F186" s="161"/>
      <c r="G186" s="161"/>
      <c r="H186" s="156"/>
      <c r="I186" s="156"/>
      <c r="J186" s="156"/>
      <c r="K186" s="156"/>
      <c r="L186" s="161"/>
      <c r="M186" s="161"/>
      <c r="N186" s="161"/>
      <c r="O186" s="156"/>
      <c r="P186" s="156"/>
      <c r="Q186" s="156"/>
      <c r="R186" s="156"/>
      <c r="S186" s="156"/>
      <c r="T186" s="156"/>
      <c r="U186" s="156"/>
      <c r="V186" s="161"/>
      <c r="W186" s="161"/>
      <c r="X186" s="161"/>
      <c r="Y186" s="156"/>
      <c r="Z186" s="156"/>
      <c r="AA186" s="23"/>
      <c r="AB186" s="23"/>
    </row>
    <row r="187" spans="1:28" x14ac:dyDescent="0.3">
      <c r="A187" s="156"/>
      <c r="B187" s="156"/>
      <c r="C187" s="156"/>
      <c r="D187" s="156"/>
      <c r="E187" s="161"/>
      <c r="F187" s="161"/>
      <c r="G187" s="161"/>
      <c r="H187" s="156"/>
      <c r="I187" s="156"/>
      <c r="J187" s="156"/>
      <c r="K187" s="156"/>
      <c r="L187" s="161"/>
      <c r="M187" s="161"/>
      <c r="N187" s="161"/>
      <c r="O187" s="156"/>
      <c r="P187" s="156"/>
      <c r="Q187" s="156"/>
      <c r="R187" s="156"/>
      <c r="S187" s="156"/>
      <c r="T187" s="156"/>
      <c r="U187" s="156"/>
      <c r="V187" s="161"/>
      <c r="W187" s="161"/>
      <c r="X187" s="161"/>
      <c r="Y187" s="156"/>
      <c r="Z187" s="156"/>
      <c r="AA187" s="23"/>
      <c r="AB187" s="23"/>
    </row>
    <row r="188" spans="1:28" x14ac:dyDescent="0.3">
      <c r="A188" s="156"/>
      <c r="B188" s="156"/>
      <c r="C188" s="156"/>
      <c r="D188" s="156"/>
      <c r="E188" s="161"/>
      <c r="F188" s="161"/>
      <c r="G188" s="161"/>
      <c r="H188" s="156"/>
      <c r="I188" s="156"/>
      <c r="J188" s="156"/>
      <c r="K188" s="156"/>
      <c r="L188" s="161"/>
      <c r="M188" s="161"/>
      <c r="N188" s="161"/>
      <c r="O188" s="156"/>
      <c r="P188" s="156"/>
      <c r="Q188" s="156"/>
      <c r="R188" s="156"/>
      <c r="S188" s="156"/>
      <c r="T188" s="156"/>
      <c r="U188" s="156"/>
      <c r="V188" s="161"/>
      <c r="W188" s="161"/>
      <c r="X188" s="161"/>
      <c r="Y188" s="156"/>
      <c r="Z188" s="156"/>
      <c r="AA188" s="23"/>
      <c r="AB188" s="23"/>
    </row>
    <row r="189" spans="1:28" x14ac:dyDescent="0.3">
      <c r="M189" s="80"/>
      <c r="AA189" s="23"/>
      <c r="AB189" s="23"/>
    </row>
    <row r="190" spans="1:28" x14ac:dyDescent="0.3">
      <c r="M190" s="80"/>
      <c r="AA190" s="23"/>
      <c r="AB190" s="23"/>
    </row>
    <row r="191" spans="1:28" x14ac:dyDescent="0.3">
      <c r="M191" s="80"/>
      <c r="AA191" s="23"/>
      <c r="AB191" s="23"/>
    </row>
    <row r="192" spans="1:28" x14ac:dyDescent="0.3">
      <c r="M192" s="80"/>
      <c r="AA192" s="23"/>
      <c r="AB192" s="23"/>
    </row>
    <row r="193" spans="13:28" x14ac:dyDescent="0.3">
      <c r="M193" s="80"/>
      <c r="AA193" s="23"/>
      <c r="AB193" s="23"/>
    </row>
    <row r="194" spans="13:28" x14ac:dyDescent="0.3">
      <c r="M194" s="80"/>
      <c r="AA194" s="23"/>
      <c r="AB194" s="23"/>
    </row>
    <row r="195" spans="13:28" x14ac:dyDescent="0.3">
      <c r="M195" s="80"/>
    </row>
    <row r="196" spans="13:28" x14ac:dyDescent="0.3">
      <c r="M196" s="80"/>
    </row>
    <row r="197" spans="13:28" x14ac:dyDescent="0.3">
      <c r="M197" s="80"/>
    </row>
    <row r="198" spans="13:28" x14ac:dyDescent="0.3">
      <c r="M198" s="80"/>
    </row>
    <row r="199" spans="13:28" x14ac:dyDescent="0.3">
      <c r="M199" s="80"/>
    </row>
    <row r="200" spans="13:28" x14ac:dyDescent="0.3">
      <c r="M200" s="80"/>
    </row>
    <row r="201" spans="13:28" x14ac:dyDescent="0.3">
      <c r="M201" s="80"/>
    </row>
    <row r="202" spans="13:28" x14ac:dyDescent="0.3">
      <c r="M202" s="80"/>
    </row>
    <row r="203" spans="13:28" x14ac:dyDescent="0.3">
      <c r="M203" s="80"/>
    </row>
    <row r="204" spans="13:28" x14ac:dyDescent="0.3">
      <c r="M204" s="80"/>
    </row>
    <row r="205" spans="13:28" x14ac:dyDescent="0.3">
      <c r="M205" s="80"/>
    </row>
    <row r="206" spans="13:28" x14ac:dyDescent="0.3">
      <c r="M206" s="80"/>
    </row>
    <row r="207" spans="13:28" x14ac:dyDescent="0.3">
      <c r="M207" s="80"/>
    </row>
    <row r="208" spans="13:28" x14ac:dyDescent="0.3">
      <c r="M208" s="80"/>
    </row>
    <row r="209" spans="13:13" x14ac:dyDescent="0.3">
      <c r="M209" s="80"/>
    </row>
    <row r="210" spans="13:13" x14ac:dyDescent="0.3">
      <c r="M210" s="80"/>
    </row>
    <row r="211" spans="13:13" x14ac:dyDescent="0.3">
      <c r="M211" s="80"/>
    </row>
    <row r="212" spans="13:13" x14ac:dyDescent="0.3">
      <c r="M212" s="80"/>
    </row>
    <row r="213" spans="13:13" x14ac:dyDescent="0.3">
      <c r="M213" s="80"/>
    </row>
    <row r="214" spans="13:13" x14ac:dyDescent="0.3">
      <c r="M214" s="80"/>
    </row>
    <row r="215" spans="13:13" x14ac:dyDescent="0.3">
      <c r="M215" s="80"/>
    </row>
    <row r="216" spans="13:13" x14ac:dyDescent="0.3">
      <c r="M216" s="80"/>
    </row>
    <row r="217" spans="13:13" x14ac:dyDescent="0.3">
      <c r="M217" s="80"/>
    </row>
    <row r="218" spans="13:13" x14ac:dyDescent="0.3">
      <c r="M218" s="80"/>
    </row>
    <row r="219" spans="13:13" x14ac:dyDescent="0.3">
      <c r="M219" s="80"/>
    </row>
    <row r="220" spans="13:13" x14ac:dyDescent="0.3">
      <c r="M220" s="80"/>
    </row>
    <row r="221" spans="13:13" x14ac:dyDescent="0.3">
      <c r="M221" s="80"/>
    </row>
    <row r="222" spans="13:13" x14ac:dyDescent="0.3">
      <c r="M222" s="80"/>
    </row>
    <row r="223" spans="13:13" x14ac:dyDescent="0.3">
      <c r="M223" s="80"/>
    </row>
    <row r="224" spans="13:13" x14ac:dyDescent="0.3">
      <c r="M224" s="80"/>
    </row>
    <row r="225" spans="13:13" x14ac:dyDescent="0.3">
      <c r="M225" s="80"/>
    </row>
    <row r="226" spans="13:13" x14ac:dyDescent="0.3">
      <c r="M226" s="80"/>
    </row>
    <row r="227" spans="13:13" x14ac:dyDescent="0.3">
      <c r="M227" s="80"/>
    </row>
    <row r="228" spans="13:13" x14ac:dyDescent="0.3">
      <c r="M228" s="80"/>
    </row>
  </sheetData>
  <dataConsolidate/>
  <mergeCells count="189">
    <mergeCell ref="U87:U88"/>
    <mergeCell ref="T87:T88"/>
    <mergeCell ref="U119:U121"/>
    <mergeCell ref="S119:S121"/>
    <mergeCell ref="B140:B141"/>
    <mergeCell ref="C139:C140"/>
    <mergeCell ref="C149:C152"/>
    <mergeCell ref="C153:C155"/>
    <mergeCell ref="B156:B159"/>
    <mergeCell ref="C156:C159"/>
    <mergeCell ref="D161:D162"/>
    <mergeCell ref="D165:D166"/>
    <mergeCell ref="B176:B177"/>
    <mergeCell ref="D74:D93"/>
    <mergeCell ref="B35:B38"/>
    <mergeCell ref="D27:D29"/>
    <mergeCell ref="E27:E29"/>
    <mergeCell ref="C129:C137"/>
    <mergeCell ref="C176:C177"/>
    <mergeCell ref="B170:B172"/>
    <mergeCell ref="C170:C172"/>
    <mergeCell ref="E165:E166"/>
    <mergeCell ref="C163:C166"/>
    <mergeCell ref="B163:B166"/>
    <mergeCell ref="E161:E162"/>
    <mergeCell ref="C167:C169"/>
    <mergeCell ref="B167:B169"/>
    <mergeCell ref="C160:C162"/>
    <mergeCell ref="B160:B162"/>
    <mergeCell ref="B149:B150"/>
    <mergeCell ref="B153:B155"/>
    <mergeCell ref="C65:C66"/>
    <mergeCell ref="C67:C71"/>
    <mergeCell ref="B39:B41"/>
    <mergeCell ref="A125:A128"/>
    <mergeCell ref="B113:B117"/>
    <mergeCell ref="A113:A117"/>
    <mergeCell ref="C113:C117"/>
    <mergeCell ref="B119:B124"/>
    <mergeCell ref="A119:A124"/>
    <mergeCell ref="A100:A102"/>
    <mergeCell ref="A95:A98"/>
    <mergeCell ref="F80:F81"/>
    <mergeCell ref="A75:A92"/>
    <mergeCell ref="B100:B103"/>
    <mergeCell ref="D95:D96"/>
    <mergeCell ref="E74:E93"/>
    <mergeCell ref="B107:B112"/>
    <mergeCell ref="B105:B106"/>
    <mergeCell ref="C105:C106"/>
    <mergeCell ref="C95:C99"/>
    <mergeCell ref="C107:C112"/>
    <mergeCell ref="E95:E96"/>
    <mergeCell ref="B125:B128"/>
    <mergeCell ref="B74:B93"/>
    <mergeCell ref="C74:C93"/>
    <mergeCell ref="B182:D182"/>
    <mergeCell ref="W4:Z4"/>
    <mergeCell ref="W5:Z5"/>
    <mergeCell ref="B181:Z181"/>
    <mergeCell ref="B1:E5"/>
    <mergeCell ref="F5:U5"/>
    <mergeCell ref="F1:U2"/>
    <mergeCell ref="U8:V8"/>
    <mergeCell ref="W8:X8"/>
    <mergeCell ref="B7:Z7"/>
    <mergeCell ref="M8:P8"/>
    <mergeCell ref="B9:Z9"/>
    <mergeCell ref="W1:X2"/>
    <mergeCell ref="Y1:Y2"/>
    <mergeCell ref="Z1:Z2"/>
    <mergeCell ref="V1:V2"/>
    <mergeCell ref="W3:Z3"/>
    <mergeCell ref="E35:E36"/>
    <mergeCell ref="F3:U4"/>
    <mergeCell ref="C8:E8"/>
    <mergeCell ref="F8:G8"/>
    <mergeCell ref="Q8:S8"/>
    <mergeCell ref="H8:K8"/>
    <mergeCell ref="S87:S88"/>
    <mergeCell ref="M10:N13"/>
    <mergeCell ref="Q10:T10"/>
    <mergeCell ref="Q11:T11"/>
    <mergeCell ref="Q12:T12"/>
    <mergeCell ref="Q13:T13"/>
    <mergeCell ref="B14:Z14"/>
    <mergeCell ref="C10:E10"/>
    <mergeCell ref="W10:Z10"/>
    <mergeCell ref="O10:P13"/>
    <mergeCell ref="L10:L13"/>
    <mergeCell ref="B10:B13"/>
    <mergeCell ref="F10:G10"/>
    <mergeCell ref="H10:K10"/>
    <mergeCell ref="U10:V13"/>
    <mergeCell ref="AH35:AL35"/>
    <mergeCell ref="Z87:Z88"/>
    <mergeCell ref="W87:W88"/>
    <mergeCell ref="M47:M50"/>
    <mergeCell ref="T47:T50"/>
    <mergeCell ref="U47:U50"/>
    <mergeCell ref="Y47:Y50"/>
    <mergeCell ref="X47:X50"/>
    <mergeCell ref="V80:V81"/>
    <mergeCell ref="U80:U81"/>
    <mergeCell ref="W80:W81"/>
    <mergeCell ref="V47:V50"/>
    <mergeCell ref="W47:W50"/>
    <mergeCell ref="M35:M36"/>
    <mergeCell ref="N75:N77"/>
    <mergeCell ref="N80:N82"/>
    <mergeCell ref="O47:O50"/>
    <mergeCell ref="S47:S50"/>
    <mergeCell ref="M42:M43"/>
    <mergeCell ref="Y80:Y81"/>
    <mergeCell ref="Z80:Z81"/>
    <mergeCell ref="Y87:Y88"/>
    <mergeCell ref="X87:X88"/>
    <mergeCell ref="O87:O88"/>
    <mergeCell ref="A14:A15"/>
    <mergeCell ref="A35:A37"/>
    <mergeCell ref="Y20:Y21"/>
    <mergeCell ref="V20:V21"/>
    <mergeCell ref="D20:D21"/>
    <mergeCell ref="G20:G21"/>
    <mergeCell ref="G80:G81"/>
    <mergeCell ref="F87:F88"/>
    <mergeCell ref="C27:C29"/>
    <mergeCell ref="B25:B34"/>
    <mergeCell ref="E17:E18"/>
    <mergeCell ref="D39:D40"/>
    <mergeCell ref="N87:N90"/>
    <mergeCell ref="C35:C37"/>
    <mergeCell ref="D35:D36"/>
    <mergeCell ref="R15:R16"/>
    <mergeCell ref="W20:W21"/>
    <mergeCell ref="X20:X21"/>
    <mergeCell ref="G87:G88"/>
    <mergeCell ref="C19:C24"/>
    <mergeCell ref="A39:A58"/>
    <mergeCell ref="C61:C63"/>
    <mergeCell ref="A25:A26"/>
    <mergeCell ref="A61:A63"/>
    <mergeCell ref="C17:C18"/>
    <mergeCell ref="J20:J21"/>
    <mergeCell ref="O20:O21"/>
    <mergeCell ref="N20:N21"/>
    <mergeCell ref="D17:D18"/>
    <mergeCell ref="B17:B18"/>
    <mergeCell ref="E47:E50"/>
    <mergeCell ref="E30:E31"/>
    <mergeCell ref="B61:B63"/>
    <mergeCell ref="L20:L21"/>
    <mergeCell ref="M20:M21"/>
    <mergeCell ref="H20:H21"/>
    <mergeCell ref="D30:D31"/>
    <mergeCell ref="D42:D43"/>
    <mergeCell ref="D47:D50"/>
    <mergeCell ref="E42:E43"/>
    <mergeCell ref="D51:D52"/>
    <mergeCell ref="C25:C26"/>
    <mergeCell ref="E39:E40"/>
    <mergeCell ref="F20:F21"/>
    <mergeCell ref="I20:I21"/>
    <mergeCell ref="E20:E21"/>
    <mergeCell ref="E51:E52"/>
    <mergeCell ref="AF16:AF32"/>
    <mergeCell ref="O119:O121"/>
    <mergeCell ref="X119:X121"/>
    <mergeCell ref="W119:W121"/>
    <mergeCell ref="Y119:Y121"/>
    <mergeCell ref="Z119:Z121"/>
    <mergeCell ref="P87:P88"/>
    <mergeCell ref="R87:R88"/>
    <mergeCell ref="Q87:Q88"/>
    <mergeCell ref="O80:O81"/>
    <mergeCell ref="P80:P81"/>
    <mergeCell ref="Q80:Q81"/>
    <mergeCell ref="R80:R81"/>
    <mergeCell ref="V119:V121"/>
    <mergeCell ref="T119:T121"/>
    <mergeCell ref="T80:T81"/>
    <mergeCell ref="Z47:Z50"/>
    <mergeCell ref="R20:R21"/>
    <mergeCell ref="Q20:Q21"/>
    <mergeCell ref="P20:P21"/>
    <mergeCell ref="U20:U21"/>
    <mergeCell ref="T20:T21"/>
    <mergeCell ref="S20:S21"/>
    <mergeCell ref="V87:V88"/>
  </mergeCells>
  <dataValidations xWindow="1253" yWindow="917" count="7">
    <dataValidation type="list" allowBlank="1" showInputMessage="1" showErrorMessage="1" sqref="C119 C107:C110 C65 C61:C62 C125:C127 C34:C35 C39:C40 C94:C95 C129 C19 C17 C113:C114 C170 C138:C139 C72:C74 C25 C144:C149 C153 C178:C180 C163 C167 C105 C173:C176 C156:C158 C160" xr:uid="{00000000-0002-0000-0000-000000000000}">
      <formula1>$AO$10:$AO$11</formula1>
    </dataValidation>
    <dataValidation type="list" allowBlank="1" showErrorMessage="1" promptTitle="Risk control effectiveness" prompt="_x000a_" sqref="S122 S82:S87 S17:S20 S22:S47 S89:S119 S125:S180 S53:S80" xr:uid="{00000000-0002-0000-0000-000001000000}">
      <formula1>$AS$10:$AS$13</formula1>
    </dataValidation>
    <dataValidation type="list" allowBlank="1" showInputMessage="1" showErrorMessage="1" promptTitle="Consequence criteria" prompt="Please use the criteia attached on the consequence criteria tab in this Workbook" sqref="P83:P87 P17:P20 P89:P180 P22:P80" xr:uid="{00000000-0002-0000-0000-000002000000}">
      <formula1>$AQ$10:$AQ$15</formula1>
    </dataValidation>
    <dataValidation type="list" allowBlank="1" showInputMessage="1" showErrorMessage="1" promptTitle="Likelihood criteria" prompt="Please use criteria attached in th Likelihood criteria tab of this workbook" sqref="Q83:Q87 Q17:Q20 Q89:Q180 Q22:Q80" xr:uid="{00000000-0002-0000-0000-000003000000}">
      <formula1>$AR$10:$AR$14</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R83:R87 R17:R20 R89:R180 R22:R80" xr:uid="{00000000-0002-0000-0000-000004000000}">
      <formula1>$AT$10:$AT$13</formula1>
    </dataValidation>
    <dataValidation type="list" allowBlank="1" showInputMessage="1" showErrorMessage="1" sqref="Y122 Y82:Y87 Y17:Y20 Y22:Y47 Y89:Y119 Y125:Y180 Y53:Y80" xr:uid="{00000000-0002-0000-0000-000005000000}">
      <formula1>$AH$5:$AH$7</formula1>
    </dataValidation>
    <dataValidation type="list" allowBlank="1" showInputMessage="1" showErrorMessage="1" promptTitle="Risk type" prompt="Select the risk catergory whether the risk has Safety or Health effects " sqref="H17:H20 G124 H125:H180 H22:H123" xr:uid="{00000000-0002-0000-0000-000006000000}">
      <formula1>$AP$10:$AP$11</formula1>
    </dataValidation>
  </dataValidations>
  <pageMargins left="0.70866141732283472" right="0.70866141732283472" top="0.74803149606299213" bottom="0.74803149606299213" header="0.31496062992125984" footer="0.31496062992125984"/>
  <pageSetup paperSize="8" scale="65"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5"/>
  <sheetViews>
    <sheetView workbookViewId="0">
      <selection activeCell="C7" sqref="C7"/>
    </sheetView>
  </sheetViews>
  <sheetFormatPr defaultRowHeight="14.5" x14ac:dyDescent="0.35"/>
  <cols>
    <col min="2" max="2" width="21.7265625" customWidth="1"/>
    <col min="3" max="3" width="92" customWidth="1"/>
    <col min="6" max="9" width="9.1796875" customWidth="1"/>
  </cols>
  <sheetData>
    <row r="2" spans="2:3" ht="29.25" customHeight="1" thickBot="1" x14ac:dyDescent="0.4">
      <c r="C2" s="63" t="s">
        <v>114</v>
      </c>
    </row>
    <row r="3" spans="2:3" ht="33.75" customHeight="1" thickBot="1" x14ac:dyDescent="0.4">
      <c r="B3" s="62" t="s">
        <v>113</v>
      </c>
      <c r="C3" s="58" t="s">
        <v>19</v>
      </c>
    </row>
    <row r="4" spans="2:3" ht="23.25" customHeight="1" thickBot="1" x14ac:dyDescent="0.4">
      <c r="B4" s="19"/>
      <c r="C4" s="59" t="s">
        <v>20</v>
      </c>
    </row>
    <row r="5" spans="2:3" ht="23.25" customHeight="1" thickBot="1" x14ac:dyDescent="0.4">
      <c r="B5" s="60">
        <v>1</v>
      </c>
      <c r="C5" s="61" t="s">
        <v>115</v>
      </c>
    </row>
    <row r="6" spans="2:3" ht="23.25" customHeight="1" thickBot="1" x14ac:dyDescent="0.4">
      <c r="B6" s="60">
        <v>2</v>
      </c>
      <c r="C6" s="61" t="s">
        <v>21</v>
      </c>
    </row>
    <row r="7" spans="2:3" ht="23.25" customHeight="1" thickBot="1" x14ac:dyDescent="0.4">
      <c r="B7" s="60">
        <v>3</v>
      </c>
      <c r="C7" s="61" t="s">
        <v>22</v>
      </c>
    </row>
    <row r="8" spans="2:3" ht="23.25" customHeight="1" thickBot="1" x14ac:dyDescent="0.4">
      <c r="B8" s="60">
        <v>4</v>
      </c>
      <c r="C8" s="61" t="s">
        <v>23</v>
      </c>
    </row>
    <row r="9" spans="2:3" ht="23.25" customHeight="1" thickBot="1" x14ac:dyDescent="0.4">
      <c r="B9" s="60">
        <v>5</v>
      </c>
      <c r="C9" s="61" t="s">
        <v>24</v>
      </c>
    </row>
    <row r="10" spans="2:3" ht="23.25" customHeight="1" thickBot="1" x14ac:dyDescent="0.4">
      <c r="B10" s="60">
        <v>6</v>
      </c>
      <c r="C10" s="61" t="s">
        <v>25</v>
      </c>
    </row>
    <row r="15" spans="2:3" x14ac:dyDescent="0.35">
      <c r="C15" t="s">
        <v>376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18"/>
  <sheetViews>
    <sheetView workbookViewId="0">
      <selection activeCell="D14" sqref="D14"/>
    </sheetView>
  </sheetViews>
  <sheetFormatPr defaultRowHeight="14.5" x14ac:dyDescent="0.35"/>
  <cols>
    <col min="2" max="2" width="7.7265625" customWidth="1"/>
    <col min="3" max="3" width="14" bestFit="1" customWidth="1"/>
    <col min="4" max="4" width="30.453125" customWidth="1"/>
    <col min="5" max="5" width="30.7265625" customWidth="1"/>
    <col min="6" max="6" width="33.453125" customWidth="1"/>
  </cols>
  <sheetData>
    <row r="2" spans="1:9" ht="30" customHeight="1" thickBot="1" x14ac:dyDescent="0.4">
      <c r="A2" s="376" t="s">
        <v>130</v>
      </c>
      <c r="B2" s="376"/>
      <c r="C2" s="376"/>
      <c r="D2" s="376"/>
      <c r="E2" s="376"/>
      <c r="F2" s="376"/>
    </row>
    <row r="3" spans="1:9" ht="21" customHeight="1" thickBot="1" x14ac:dyDescent="0.4">
      <c r="B3" s="64" t="s">
        <v>26</v>
      </c>
      <c r="C3" s="65" t="s">
        <v>27</v>
      </c>
      <c r="D3" s="65" t="s">
        <v>40</v>
      </c>
      <c r="E3" s="377" t="s">
        <v>60</v>
      </c>
      <c r="F3" s="378"/>
    </row>
    <row r="4" spans="1:9" ht="20.25" customHeight="1" thickBot="1" x14ac:dyDescent="0.4">
      <c r="B4" s="68"/>
      <c r="C4" s="69"/>
      <c r="D4" s="69"/>
      <c r="E4" s="70" t="s">
        <v>28</v>
      </c>
      <c r="F4" s="70" t="s">
        <v>131</v>
      </c>
    </row>
    <row r="5" spans="1:9" ht="15" customHeight="1" x14ac:dyDescent="0.35">
      <c r="B5" s="370" t="s">
        <v>55</v>
      </c>
      <c r="C5" s="373" t="s">
        <v>29</v>
      </c>
      <c r="D5" s="66" t="s">
        <v>116</v>
      </c>
      <c r="E5" s="373" t="s">
        <v>61</v>
      </c>
      <c r="F5" s="373" t="s">
        <v>62</v>
      </c>
    </row>
    <row r="6" spans="1:9" ht="20" x14ac:dyDescent="0.35">
      <c r="B6" s="371"/>
      <c r="C6" s="374"/>
      <c r="D6" s="66" t="s">
        <v>117</v>
      </c>
      <c r="E6" s="374"/>
      <c r="F6" s="374"/>
    </row>
    <row r="7" spans="1:9" ht="15" customHeight="1" thickBot="1" x14ac:dyDescent="0.4">
      <c r="B7" s="372"/>
      <c r="C7" s="375"/>
      <c r="D7" s="67" t="s">
        <v>118</v>
      </c>
      <c r="E7" s="375"/>
      <c r="F7" s="375"/>
    </row>
    <row r="8" spans="1:9" x14ac:dyDescent="0.35">
      <c r="B8" s="370" t="s">
        <v>56</v>
      </c>
      <c r="C8" s="373" t="s">
        <v>30</v>
      </c>
      <c r="D8" s="66" t="s">
        <v>119</v>
      </c>
      <c r="E8" s="373" t="s">
        <v>63</v>
      </c>
      <c r="F8" s="373" t="s">
        <v>64</v>
      </c>
    </row>
    <row r="9" spans="1:9" ht="15" customHeight="1" x14ac:dyDescent="0.35">
      <c r="B9" s="371"/>
      <c r="C9" s="374"/>
      <c r="D9" s="66" t="s">
        <v>120</v>
      </c>
      <c r="E9" s="374"/>
      <c r="F9" s="374"/>
    </row>
    <row r="10" spans="1:9" ht="17.25" customHeight="1" thickBot="1" x14ac:dyDescent="0.4">
      <c r="B10" s="372"/>
      <c r="C10" s="375"/>
      <c r="D10" s="67" t="s">
        <v>121</v>
      </c>
      <c r="E10" s="375"/>
      <c r="F10" s="375"/>
    </row>
    <row r="11" spans="1:9" x14ac:dyDescent="0.35">
      <c r="B11" s="370" t="s">
        <v>57</v>
      </c>
      <c r="C11" s="373" t="s">
        <v>31</v>
      </c>
      <c r="D11" s="66" t="s">
        <v>122</v>
      </c>
      <c r="E11" s="373" t="s">
        <v>65</v>
      </c>
      <c r="F11" s="373" t="s">
        <v>66</v>
      </c>
    </row>
    <row r="12" spans="1:9" ht="20.5" thickBot="1" x14ac:dyDescent="0.4">
      <c r="B12" s="372"/>
      <c r="C12" s="375"/>
      <c r="D12" s="67" t="s">
        <v>123</v>
      </c>
      <c r="E12" s="375"/>
      <c r="F12" s="375"/>
    </row>
    <row r="13" spans="1:9" x14ac:dyDescent="0.35">
      <c r="B13" s="370" t="s">
        <v>58</v>
      </c>
      <c r="C13" s="373" t="s">
        <v>32</v>
      </c>
      <c r="D13" s="66" t="s">
        <v>124</v>
      </c>
      <c r="E13" s="373" t="s">
        <v>67</v>
      </c>
      <c r="F13" s="373" t="s">
        <v>68</v>
      </c>
      <c r="I13" t="s">
        <v>71</v>
      </c>
    </row>
    <row r="14" spans="1:9" x14ac:dyDescent="0.35">
      <c r="B14" s="371"/>
      <c r="C14" s="374"/>
      <c r="D14" s="66" t="s">
        <v>125</v>
      </c>
      <c r="E14" s="374"/>
      <c r="F14" s="374"/>
    </row>
    <row r="15" spans="1:9" ht="15" customHeight="1" thickBot="1" x14ac:dyDescent="0.4">
      <c r="B15" s="372"/>
      <c r="C15" s="375"/>
      <c r="D15" s="67" t="s">
        <v>126</v>
      </c>
      <c r="E15" s="375"/>
      <c r="F15" s="375"/>
    </row>
    <row r="16" spans="1:9" x14ac:dyDescent="0.35">
      <c r="B16" s="370" t="s">
        <v>59</v>
      </c>
      <c r="C16" s="373" t="s">
        <v>33</v>
      </c>
      <c r="D16" s="66" t="s">
        <v>127</v>
      </c>
      <c r="E16" s="373" t="s">
        <v>69</v>
      </c>
      <c r="F16" s="373" t="s">
        <v>70</v>
      </c>
    </row>
    <row r="17" spans="2:6" x14ac:dyDescent="0.35">
      <c r="B17" s="371"/>
      <c r="C17" s="374"/>
      <c r="D17" s="66" t="s">
        <v>128</v>
      </c>
      <c r="E17" s="374"/>
      <c r="F17" s="374"/>
    </row>
    <row r="18" spans="2:6" ht="15" customHeight="1" thickBot="1" x14ac:dyDescent="0.4">
      <c r="B18" s="372"/>
      <c r="C18" s="375"/>
      <c r="D18" s="67" t="s">
        <v>129</v>
      </c>
      <c r="E18" s="375"/>
      <c r="F18" s="375"/>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H8"/>
  <sheetViews>
    <sheetView zoomScaleNormal="100" workbookViewId="0">
      <selection activeCell="C13" sqref="C13"/>
    </sheetView>
  </sheetViews>
  <sheetFormatPr defaultRowHeight="14.5" x14ac:dyDescent="0.35"/>
  <cols>
    <col min="2" max="2" width="30.81640625" customWidth="1"/>
    <col min="3" max="3" width="90.453125" customWidth="1"/>
    <col min="6" max="6" width="23.26953125" customWidth="1"/>
    <col min="7" max="7" width="71.7265625" customWidth="1"/>
  </cols>
  <sheetData>
    <row r="3" spans="2:8" ht="38.25" customHeight="1" x14ac:dyDescent="0.35">
      <c r="B3" s="379" t="s">
        <v>34</v>
      </c>
      <c r="C3" s="379"/>
    </row>
    <row r="4" spans="2:8" ht="38.25" customHeight="1" x14ac:dyDescent="0.35">
      <c r="B4" s="74" t="s">
        <v>132</v>
      </c>
      <c r="C4" s="73" t="s">
        <v>35</v>
      </c>
      <c r="H4" s="3"/>
    </row>
    <row r="5" spans="2:8" ht="47.25" customHeight="1" thickBot="1" x14ac:dyDescent="0.4">
      <c r="B5" s="75" t="s">
        <v>36</v>
      </c>
      <c r="C5" s="71" t="s">
        <v>49</v>
      </c>
      <c r="H5" s="2"/>
    </row>
    <row r="6" spans="2:8" ht="43.5" customHeight="1" thickBot="1" x14ac:dyDescent="0.4">
      <c r="B6" s="76" t="s">
        <v>50</v>
      </c>
      <c r="C6" s="71" t="s">
        <v>51</v>
      </c>
      <c r="H6" s="2"/>
    </row>
    <row r="7" spans="2:8" ht="48.75" customHeight="1" thickBot="1" x14ac:dyDescent="0.4">
      <c r="B7" s="76" t="s">
        <v>52</v>
      </c>
      <c r="C7" s="71" t="s">
        <v>53</v>
      </c>
      <c r="H7" s="2"/>
    </row>
    <row r="8" spans="2:8" ht="38.25" customHeight="1" thickBot="1" x14ac:dyDescent="0.4">
      <c r="B8" s="77" t="s">
        <v>37</v>
      </c>
      <c r="C8" s="72" t="s">
        <v>54</v>
      </c>
    </row>
  </sheetData>
  <mergeCells count="1">
    <mergeCell ref="B3:C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I17"/>
  <sheetViews>
    <sheetView workbookViewId="0">
      <selection activeCell="F9" sqref="F8:F9"/>
    </sheetView>
  </sheetViews>
  <sheetFormatPr defaultRowHeight="14.5" x14ac:dyDescent="0.35"/>
  <cols>
    <col min="4" max="4" width="11.7265625" customWidth="1"/>
    <col min="5" max="9" width="20.453125" customWidth="1"/>
  </cols>
  <sheetData>
    <row r="1" spans="3:9" ht="15" thickBot="1" x14ac:dyDescent="0.4"/>
    <row r="2" spans="3:9" ht="31.5" customHeight="1" thickBot="1" x14ac:dyDescent="0.55000000000000004">
      <c r="C2" s="22"/>
      <c r="D2" s="22"/>
      <c r="E2" s="386" t="s">
        <v>76</v>
      </c>
      <c r="F2" s="387"/>
      <c r="G2" s="387"/>
      <c r="H2" s="387"/>
      <c r="I2" s="388"/>
    </row>
    <row r="3" spans="3:9" ht="34.5" customHeight="1" thickBot="1" x14ac:dyDescent="0.4">
      <c r="C3" s="380" t="s">
        <v>18</v>
      </c>
      <c r="D3" s="5">
        <v>6</v>
      </c>
      <c r="E3" s="6" t="s">
        <v>12</v>
      </c>
      <c r="F3" s="6" t="s">
        <v>12</v>
      </c>
      <c r="G3" s="6" t="s">
        <v>12</v>
      </c>
      <c r="H3" s="6" t="s">
        <v>12</v>
      </c>
      <c r="I3" s="6" t="s">
        <v>12</v>
      </c>
    </row>
    <row r="4" spans="3:9" ht="29.25" customHeight="1" thickBot="1" x14ac:dyDescent="0.4">
      <c r="C4" s="381"/>
      <c r="D4" s="7">
        <v>5</v>
      </c>
      <c r="E4" s="8" t="s">
        <v>14</v>
      </c>
      <c r="F4" s="8" t="s">
        <v>14</v>
      </c>
      <c r="G4" s="8" t="s">
        <v>14</v>
      </c>
      <c r="H4" s="9" t="s">
        <v>12</v>
      </c>
      <c r="I4" s="9" t="s">
        <v>12</v>
      </c>
    </row>
    <row r="5" spans="3:9" ht="38.25" customHeight="1" thickBot="1" x14ac:dyDescent="0.4">
      <c r="C5" s="381"/>
      <c r="D5" s="7">
        <v>4</v>
      </c>
      <c r="E5" s="10" t="s">
        <v>15</v>
      </c>
      <c r="F5" s="10" t="s">
        <v>15</v>
      </c>
      <c r="G5" s="8" t="s">
        <v>14</v>
      </c>
      <c r="H5" s="9" t="s">
        <v>12</v>
      </c>
      <c r="I5" s="9" t="s">
        <v>12</v>
      </c>
    </row>
    <row r="6" spans="3:9" ht="36.75" customHeight="1" thickBot="1" x14ac:dyDescent="0.4">
      <c r="C6" s="381"/>
      <c r="D6" s="7">
        <v>3</v>
      </c>
      <c r="E6" s="11" t="s">
        <v>16</v>
      </c>
      <c r="F6" s="10" t="s">
        <v>15</v>
      </c>
      <c r="G6" s="8" t="s">
        <v>14</v>
      </c>
      <c r="H6" s="8" t="s">
        <v>14</v>
      </c>
      <c r="I6" s="9" t="s">
        <v>12</v>
      </c>
    </row>
    <row r="7" spans="3:9" ht="33.75" customHeight="1" thickBot="1" x14ac:dyDescent="0.4">
      <c r="C7" s="381"/>
      <c r="D7" s="7">
        <v>2</v>
      </c>
      <c r="E7" s="11" t="s">
        <v>16</v>
      </c>
      <c r="F7" s="11" t="s">
        <v>16</v>
      </c>
      <c r="G7" s="10" t="s">
        <v>15</v>
      </c>
      <c r="H7" s="8" t="s">
        <v>14</v>
      </c>
      <c r="I7" s="8" t="s">
        <v>14</v>
      </c>
    </row>
    <row r="8" spans="3:9" ht="35.25" customHeight="1" thickBot="1" x14ac:dyDescent="0.4">
      <c r="C8" s="382"/>
      <c r="D8" s="7">
        <v>1</v>
      </c>
      <c r="E8" s="11" t="s">
        <v>16</v>
      </c>
      <c r="F8" s="11" t="s">
        <v>16</v>
      </c>
      <c r="G8" s="10" t="s">
        <v>15</v>
      </c>
      <c r="H8" s="10" t="s">
        <v>15</v>
      </c>
      <c r="I8" s="10" t="s">
        <v>15</v>
      </c>
    </row>
    <row r="9" spans="3:9" ht="19.5" thickBot="1" x14ac:dyDescent="0.4">
      <c r="C9" s="1"/>
      <c r="D9" s="12"/>
      <c r="E9" s="7" t="s">
        <v>55</v>
      </c>
      <c r="F9" s="7" t="s">
        <v>56</v>
      </c>
      <c r="G9" s="7" t="s">
        <v>57</v>
      </c>
      <c r="H9" s="7" t="s">
        <v>58</v>
      </c>
      <c r="I9" s="7" t="s">
        <v>59</v>
      </c>
    </row>
    <row r="10" spans="3:9" ht="25.5" thickBot="1" x14ac:dyDescent="0.4">
      <c r="C10" s="1"/>
      <c r="D10" s="4"/>
      <c r="E10" s="383" t="s">
        <v>9</v>
      </c>
      <c r="F10" s="384"/>
      <c r="G10" s="384"/>
      <c r="H10" s="384"/>
      <c r="I10" s="385"/>
    </row>
    <row r="11" spans="3:9" x14ac:dyDescent="0.35">
      <c r="C11" s="22"/>
      <c r="D11" s="22"/>
      <c r="E11" s="22"/>
      <c r="F11" s="22"/>
      <c r="G11" s="22"/>
      <c r="H11" s="22"/>
      <c r="I11" s="22"/>
    </row>
    <row r="12" spans="3:9" ht="15" thickBot="1" x14ac:dyDescent="0.4">
      <c r="C12" s="22"/>
      <c r="D12" s="22"/>
      <c r="E12" s="22"/>
      <c r="F12" s="22"/>
      <c r="G12" s="22"/>
      <c r="H12" s="22"/>
      <c r="I12" s="22"/>
    </row>
    <row r="13" spans="3:9" ht="33.75" customHeight="1" thickBot="1" x14ac:dyDescent="0.4">
      <c r="C13" s="22"/>
      <c r="D13" s="13" t="s">
        <v>42</v>
      </c>
      <c r="E13" s="20" t="s">
        <v>133</v>
      </c>
      <c r="F13" s="391" t="s">
        <v>134</v>
      </c>
      <c r="G13" s="392"/>
      <c r="H13" s="22"/>
      <c r="I13" s="22"/>
    </row>
    <row r="14" spans="3:9" ht="33.75" customHeight="1" thickBot="1" x14ac:dyDescent="0.4">
      <c r="C14" s="22"/>
      <c r="D14" s="14" t="s">
        <v>12</v>
      </c>
      <c r="E14" s="15" t="s">
        <v>43</v>
      </c>
      <c r="F14" s="389" t="s">
        <v>72</v>
      </c>
      <c r="G14" s="390"/>
      <c r="H14" s="22"/>
      <c r="I14" s="22"/>
    </row>
    <row r="15" spans="3:9" ht="33.75" customHeight="1" thickBot="1" x14ac:dyDescent="0.4">
      <c r="C15" s="22"/>
      <c r="D15" s="16" t="s">
        <v>14</v>
      </c>
      <c r="E15" s="15" t="s">
        <v>44</v>
      </c>
      <c r="F15" s="389" t="s">
        <v>73</v>
      </c>
      <c r="G15" s="390"/>
      <c r="H15" s="22"/>
      <c r="I15" s="22"/>
    </row>
    <row r="16" spans="3:9" ht="33.75" customHeight="1" thickBot="1" x14ac:dyDescent="0.4">
      <c r="C16" s="22"/>
      <c r="D16" s="17" t="s">
        <v>15</v>
      </c>
      <c r="E16" s="15" t="s">
        <v>45</v>
      </c>
      <c r="F16" s="389" t="s">
        <v>74</v>
      </c>
      <c r="G16" s="390"/>
      <c r="H16" s="22"/>
      <c r="I16" s="22"/>
    </row>
    <row r="17" spans="3:9" ht="33.75" customHeight="1" thickBot="1" x14ac:dyDescent="0.4">
      <c r="C17" s="22"/>
      <c r="D17" s="18" t="s">
        <v>16</v>
      </c>
      <c r="E17" s="15" t="s">
        <v>46</v>
      </c>
      <c r="F17" s="389" t="s">
        <v>75</v>
      </c>
      <c r="G17" s="390"/>
      <c r="H17" s="22"/>
      <c r="I17" s="22"/>
    </row>
  </sheetData>
  <mergeCells count="8">
    <mergeCell ref="F16:G16"/>
    <mergeCell ref="F17:G17"/>
    <mergeCell ref="F13:G13"/>
    <mergeCell ref="C3:C8"/>
    <mergeCell ref="E10:I10"/>
    <mergeCell ref="E2:I2"/>
    <mergeCell ref="F14:G14"/>
    <mergeCell ref="F15:G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Risk Template</vt:lpstr>
      <vt:lpstr>Consequence Rating</vt:lpstr>
      <vt:lpstr>Likelihood Rating</vt:lpstr>
      <vt:lpstr>Risk Control Effectiveness</vt:lpstr>
      <vt:lpstr>Risk Matrix</vt:lpstr>
      <vt:lpstr>'Risk Template'!Print_Area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Macy Mabula</cp:lastModifiedBy>
  <cp:lastPrinted>2023-08-16T11:45:28Z</cp:lastPrinted>
  <dcterms:created xsi:type="dcterms:W3CDTF">2013-06-14T10:11:30Z</dcterms:created>
  <dcterms:modified xsi:type="dcterms:W3CDTF">2023-09-18T13:32:58Z</dcterms:modified>
</cp:coreProperties>
</file>