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golaMc\Documents\CONTRACT 3 - OCCUPATIONAL HYGIENE\Re-issue\"/>
    </mc:Choice>
  </mc:AlternateContent>
  <xr:revisionPtr revIDLastSave="0" documentId="13_ncr:1_{5A5FD5CA-0FCC-42FB-BBB7-75C03986D0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stimate" sheetId="2" r:id="rId1"/>
  </sheets>
  <definedNames>
    <definedName name="_xlnm.Print_Area" localSheetId="0">Estimate!$A$1:$I$32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A18" i="2" l="1"/>
  <c r="A8" i="2"/>
  <c r="A9" i="2" s="1"/>
  <c r="A10" i="2" s="1"/>
  <c r="A11" i="2" s="1"/>
  <c r="E10" i="2"/>
  <c r="A19" i="2" l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<sst xmlns="http://schemas.openxmlformats.org/spreadsheetml/2006/main" count="71" uniqueCount="40">
  <si>
    <t>per survey</t>
  </si>
  <si>
    <t>per night</t>
  </si>
  <si>
    <t>Amount</t>
  </si>
  <si>
    <t>Total</t>
  </si>
  <si>
    <t>Rate</t>
  </si>
  <si>
    <t>Unit</t>
  </si>
  <si>
    <t>Description of survey</t>
  </si>
  <si>
    <t>Item</t>
  </si>
  <si>
    <t>Heat Stress Monitoring</t>
  </si>
  <si>
    <t>Cold Stress Monitoring</t>
  </si>
  <si>
    <t>Vibration Study and Survey</t>
  </si>
  <si>
    <t>Annual and  as required by plant changes</t>
  </si>
  <si>
    <t>Annually</t>
  </si>
  <si>
    <t>No. of years</t>
  </si>
  <si>
    <t>Illumination (depends on plant changes)</t>
  </si>
  <si>
    <t xml:space="preserve">Indoor Air Quality and Ventilation </t>
  </si>
  <si>
    <t>Biological / Microbiological surveys</t>
  </si>
  <si>
    <t xml:space="preserve">Ergonomics assessment </t>
  </si>
  <si>
    <t>Prelimnaries and Generals</t>
  </si>
  <si>
    <t>Accommodation</t>
  </si>
  <si>
    <t>Travelling</t>
  </si>
  <si>
    <t>Sum</t>
  </si>
  <si>
    <t>sum</t>
  </si>
  <si>
    <t>km</t>
  </si>
  <si>
    <t>Sub - Total</t>
  </si>
  <si>
    <t>Provision of occupational Survey</t>
  </si>
  <si>
    <t>Noise (mostly once a year unless there is a leakage)</t>
  </si>
  <si>
    <t>Hazardous Chemical Agents - dust,crsytalline silica</t>
  </si>
  <si>
    <t xml:space="preserve">Hazardous Chemical Agents - Hydro carbon fumes </t>
  </si>
  <si>
    <t xml:space="preserve">Hazardous Chemical Agents - Welding fumes </t>
  </si>
  <si>
    <t>Hazardous Chemical Agents - Laboratory</t>
  </si>
  <si>
    <t>per person</t>
  </si>
  <si>
    <t>Training - Minimum 15 persons</t>
  </si>
  <si>
    <t>Estimated Quantity</t>
  </si>
  <si>
    <t>Estimated Frequency</t>
  </si>
  <si>
    <t>Medical and Induction (4 persons) - Annually</t>
  </si>
  <si>
    <t>Personal protective clothing - Annually</t>
  </si>
  <si>
    <t>Safety file - Once off</t>
  </si>
  <si>
    <t>Total of prices</t>
  </si>
  <si>
    <t>PROVISION OF OCCUPATIONAL HYGIENE SURVEY AT MEDUPI POWER STATION FOR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</si>
</sst>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(* #,##0.00_);_(* \(#,##0.00\);_(* &quot;-&quot;??_);_(@_)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Border="0"/>
    <xf numFmtId="0" fontId="1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8" fillId="0" borderId="2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center"/>
    </xf>
    <xf numFmtId="164" fontId="8" fillId="0" borderId="2" xfId="4" applyFont="1" applyFill="1" applyBorder="1" applyAlignment="1">
      <alignment horizontal="right"/>
    </xf>
    <xf numFmtId="0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49" fontId="8" fillId="0" borderId="2" xfId="0" applyNumberFormat="1" applyFont="1" applyFill="1" applyBorder="1" applyAlignment="1">
      <alignment horizontal="left"/>
    </xf>
    <xf numFmtId="43" fontId="8" fillId="0" borderId="2" xfId="8" applyFont="1" applyFill="1" applyBorder="1" applyAlignment="1">
      <alignment horizontal="right"/>
    </xf>
    <xf numFmtId="43" fontId="6" fillId="0" borderId="0" xfId="8" applyFont="1" applyFill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0" xfId="0" applyFont="1" applyFill="1"/>
    <xf numFmtId="49" fontId="8" fillId="0" borderId="3" xfId="0" applyNumberFormat="1" applyFont="1" applyFill="1" applyBorder="1" applyAlignment="1">
      <alignment horizontal="left"/>
    </xf>
    <xf numFmtId="44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wrapText="1"/>
    </xf>
    <xf numFmtId="43" fontId="8" fillId="0" borderId="2" xfId="8" applyFont="1" applyFill="1" applyBorder="1" applyAlignment="1">
      <alignment horizontal="center"/>
    </xf>
    <xf numFmtId="43" fontId="5" fillId="0" borderId="2" xfId="8" applyFont="1" applyFill="1" applyBorder="1" applyAlignment="1">
      <alignment horizontal="right"/>
    </xf>
    <xf numFmtId="0" fontId="12" fillId="0" borderId="0" xfId="0" applyFont="1" applyFill="1"/>
    <xf numFmtId="43" fontId="12" fillId="0" borderId="0" xfId="8" applyFont="1" applyFill="1"/>
    <xf numFmtId="0" fontId="3" fillId="0" borderId="0" xfId="0" applyFont="1" applyFill="1"/>
    <xf numFmtId="43" fontId="3" fillId="0" borderId="0" xfId="8" applyFont="1" applyFill="1"/>
    <xf numFmtId="49" fontId="7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wrapText="1"/>
    </xf>
    <xf numFmtId="43" fontId="7" fillId="0" borderId="2" xfId="8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43" fontId="7" fillId="0" borderId="2" xfId="8" applyFont="1" applyFill="1" applyBorder="1" applyAlignment="1">
      <alignment horizontal="right"/>
    </xf>
    <xf numFmtId="49" fontId="13" fillId="0" borderId="2" xfId="0" applyNumberFormat="1" applyFont="1" applyFill="1" applyBorder="1" applyAlignment="1">
      <alignment horizontal="left"/>
    </xf>
    <xf numFmtId="1" fontId="8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 wrapText="1"/>
    </xf>
    <xf numFmtId="43" fontId="7" fillId="0" borderId="5" xfId="8" applyFont="1" applyFill="1" applyBorder="1" applyAlignment="1">
      <alignment horizontal="right"/>
    </xf>
    <xf numFmtId="43" fontId="7" fillId="0" borderId="5" xfId="8" applyFont="1" applyFill="1" applyBorder="1" applyAlignment="1">
      <alignment horizontal="center"/>
    </xf>
    <xf numFmtId="44" fontId="7" fillId="0" borderId="2" xfId="0" applyNumberFormat="1" applyFont="1" applyFill="1" applyBorder="1" applyAlignment="1">
      <alignment horizontal="center"/>
    </xf>
    <xf numFmtId="0" fontId="9" fillId="0" borderId="0" xfId="0" applyFont="1" applyFill="1" applyAlignment="1"/>
    <xf numFmtId="166" fontId="12" fillId="0" borderId="0" xfId="8" applyNumberFormat="1" applyFont="1" applyFill="1"/>
    <xf numFmtId="166" fontId="3" fillId="0" borderId="0" xfId="8" applyNumberFormat="1" applyFont="1" applyFill="1"/>
    <xf numFmtId="166" fontId="7" fillId="0" borderId="2" xfId="8" applyNumberFormat="1" applyFont="1" applyFill="1" applyBorder="1" applyAlignment="1">
      <alignment horizontal="center"/>
    </xf>
    <xf numFmtId="166" fontId="8" fillId="0" borderId="2" xfId="8" applyNumberFormat="1" applyFont="1" applyFill="1" applyBorder="1" applyAlignment="1">
      <alignment horizontal="center"/>
    </xf>
    <xf numFmtId="166" fontId="7" fillId="0" borderId="4" xfId="8" applyNumberFormat="1" applyFont="1" applyFill="1" applyBorder="1" applyAlignment="1">
      <alignment horizontal="center"/>
    </xf>
    <xf numFmtId="166" fontId="8" fillId="0" borderId="2" xfId="8" applyNumberFormat="1" applyFont="1" applyFill="1" applyBorder="1" applyAlignment="1">
      <alignment horizontal="right"/>
    </xf>
    <xf numFmtId="166" fontId="6" fillId="0" borderId="0" xfId="8" applyNumberFormat="1" applyFont="1" applyFill="1" applyAlignment="1">
      <alignment horizontal="right"/>
    </xf>
    <xf numFmtId="49" fontId="7" fillId="0" borderId="2" xfId="0" applyNumberFormat="1" applyFont="1" applyFill="1" applyBorder="1" applyAlignment="1">
      <alignment horizontal="center" wrapText="1"/>
    </xf>
    <xf numFmtId="166" fontId="7" fillId="0" borderId="2" xfId="8" applyNumberFormat="1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 wrapText="1"/>
    </xf>
    <xf numFmtId="43" fontId="7" fillId="0" borderId="8" xfId="8" applyFont="1" applyFill="1" applyBorder="1" applyAlignment="1">
      <alignment horizontal="right"/>
    </xf>
    <xf numFmtId="43" fontId="7" fillId="0" borderId="8" xfId="8" applyFont="1" applyFill="1" applyBorder="1" applyAlignment="1">
      <alignment horizontal="center"/>
    </xf>
    <xf numFmtId="166" fontId="7" fillId="0" borderId="7" xfId="8" applyNumberFormat="1" applyFont="1" applyFill="1" applyBorder="1" applyAlignment="1">
      <alignment horizontal="center"/>
    </xf>
    <xf numFmtId="44" fontId="7" fillId="0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horizontal="center" wrapText="1"/>
    </xf>
    <xf numFmtId="43" fontId="7" fillId="0" borderId="9" xfId="8" applyFont="1" applyFill="1" applyBorder="1" applyAlignment="1">
      <alignment horizontal="right"/>
    </xf>
    <xf numFmtId="43" fontId="7" fillId="0" borderId="9" xfId="8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left"/>
    </xf>
    <xf numFmtId="166" fontId="7" fillId="0" borderId="9" xfId="8" applyNumberFormat="1" applyFont="1" applyFill="1" applyBorder="1" applyAlignment="1">
      <alignment horizontal="center"/>
    </xf>
    <xf numFmtId="44" fontId="7" fillId="0" borderId="9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NumberFormat="1" applyFont="1" applyFill="1" applyAlignment="1">
      <alignment horizontal="right" wrapText="1"/>
    </xf>
    <xf numFmtId="0" fontId="12" fillId="0" borderId="0" xfId="0" applyFont="1" applyFill="1" applyAlignment="1">
      <alignment horizontal="left"/>
    </xf>
  </cellXfs>
  <cellStyles count="9">
    <cellStyle name="Comma" xfId="8" builtinId="3"/>
    <cellStyle name="Comma 10 2" xfId="7" xr:uid="{58E52EAA-E819-4217-B347-3E7794785763}"/>
    <cellStyle name="Currency" xfId="4" builtinId="4"/>
    <cellStyle name="Normal" xfId="0" builtinId="0"/>
    <cellStyle name="Normal 14 2" xfId="5" xr:uid="{9BA7738D-D895-4733-B929-B441E39AC5E3}"/>
    <cellStyle name="Normal 16 2" xfId="6" xr:uid="{2362BDFD-642D-4EB9-B717-29EC6489A6DA}"/>
    <cellStyle name="Normal 2" xfId="1" xr:uid="{00000000-0005-0000-0000-000002000000}"/>
    <cellStyle name="Normal 3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abSelected="1" view="pageBreakPreview" zoomScale="80" zoomScaleNormal="50" zoomScaleSheetLayoutView="80" workbookViewId="0">
      <selection activeCell="I29" sqref="I29"/>
    </sheetView>
  </sheetViews>
  <sheetFormatPr defaultColWidth="9.140625" defaultRowHeight="15.75" x14ac:dyDescent="0.25"/>
  <cols>
    <col min="1" max="1" width="9.5703125" style="73" customWidth="1"/>
    <col min="2" max="2" width="60.85546875" style="5" customWidth="1"/>
    <col min="3" max="3" width="16.7109375" style="5" customWidth="1"/>
    <col min="4" max="4" width="43.28515625" style="6" customWidth="1"/>
    <col min="5" max="5" width="15.140625" style="6" customWidth="1"/>
    <col min="6" max="6" width="18.140625" style="10" customWidth="1"/>
    <col min="7" max="7" width="17.5703125" style="6" customWidth="1"/>
    <col min="8" max="8" width="11.140625" style="45" customWidth="1"/>
    <col min="9" max="9" width="20.28515625" style="7" customWidth="1"/>
    <col min="10" max="16384" width="9.140625" style="7"/>
  </cols>
  <sheetData>
    <row r="1" spans="1:9" s="14" customFormat="1" ht="18.75" customHeight="1" x14ac:dyDescent="0.25">
      <c r="A1" s="74" t="s">
        <v>39</v>
      </c>
      <c r="D1" s="20"/>
      <c r="E1" s="20"/>
      <c r="F1" s="21"/>
      <c r="G1" s="20"/>
      <c r="H1" s="39"/>
      <c r="I1" s="20"/>
    </row>
    <row r="2" spans="1:9" s="22" customFormat="1" ht="12.75" x14ac:dyDescent="0.2">
      <c r="A2" s="67"/>
      <c r="F2" s="23"/>
      <c r="H2" s="40"/>
    </row>
    <row r="3" spans="1:9" ht="36" customHeight="1" x14ac:dyDescent="0.25">
      <c r="A3" s="68" t="s">
        <v>7</v>
      </c>
      <c r="B3" s="24" t="s">
        <v>6</v>
      </c>
      <c r="C3" s="25" t="s">
        <v>5</v>
      </c>
      <c r="D3" s="55"/>
      <c r="E3" s="26" t="s">
        <v>33</v>
      </c>
      <c r="F3" s="27" t="s">
        <v>4</v>
      </c>
      <c r="G3" s="27" t="s">
        <v>3</v>
      </c>
      <c r="H3" s="47" t="s">
        <v>13</v>
      </c>
      <c r="I3" s="28" t="s">
        <v>2</v>
      </c>
    </row>
    <row r="4" spans="1:9" ht="22.5" customHeight="1" x14ac:dyDescent="0.25">
      <c r="A4" s="68"/>
      <c r="B4" s="24"/>
      <c r="C4" s="25"/>
      <c r="D4" s="56"/>
      <c r="E4" s="26"/>
      <c r="F4" s="29"/>
      <c r="G4" s="27"/>
      <c r="H4" s="41"/>
      <c r="I4" s="28"/>
    </row>
    <row r="5" spans="1:9" ht="22.5" customHeight="1" x14ac:dyDescent="0.25">
      <c r="A5" s="68"/>
      <c r="B5" s="30" t="s">
        <v>18</v>
      </c>
      <c r="C5" s="25"/>
      <c r="D5" s="56"/>
      <c r="E5" s="26"/>
      <c r="F5" s="29"/>
      <c r="G5" s="27"/>
      <c r="H5" s="41"/>
      <c r="I5" s="28"/>
    </row>
    <row r="6" spans="1:9" ht="22.5" customHeight="1" x14ac:dyDescent="0.25">
      <c r="A6" s="68"/>
      <c r="B6" s="30"/>
      <c r="C6" s="25"/>
      <c r="D6" s="56"/>
      <c r="E6" s="26"/>
      <c r="F6" s="29"/>
      <c r="G6" s="27"/>
      <c r="H6" s="41"/>
      <c r="I6" s="28"/>
    </row>
    <row r="7" spans="1:9" ht="22.5" customHeight="1" x14ac:dyDescent="0.25">
      <c r="A7" s="69">
        <v>1</v>
      </c>
      <c r="B7" s="8" t="s">
        <v>35</v>
      </c>
      <c r="C7" s="2" t="s">
        <v>21</v>
      </c>
      <c r="D7" s="57"/>
      <c r="E7" s="31">
        <v>1</v>
      </c>
      <c r="F7" s="9"/>
      <c r="G7" s="18"/>
      <c r="H7" s="42">
        <v>3</v>
      </c>
      <c r="I7" s="16"/>
    </row>
    <row r="8" spans="1:9" ht="22.5" customHeight="1" x14ac:dyDescent="0.25">
      <c r="A8" s="69">
        <f>A7+1</f>
        <v>2</v>
      </c>
      <c r="B8" s="8" t="s">
        <v>36</v>
      </c>
      <c r="C8" s="2" t="s">
        <v>22</v>
      </c>
      <c r="D8" s="57"/>
      <c r="E8" s="31">
        <v>1</v>
      </c>
      <c r="F8" s="9"/>
      <c r="G8" s="18"/>
      <c r="H8" s="42">
        <v>3</v>
      </c>
      <c r="I8" s="16"/>
    </row>
    <row r="9" spans="1:9" ht="22.5" customHeight="1" x14ac:dyDescent="0.25">
      <c r="A9" s="69">
        <f t="shared" ref="A9:A11" si="0">A8+1</f>
        <v>3</v>
      </c>
      <c r="B9" s="8" t="s">
        <v>37</v>
      </c>
      <c r="C9" s="2" t="s">
        <v>22</v>
      </c>
      <c r="D9" s="57"/>
      <c r="E9" s="31">
        <v>1</v>
      </c>
      <c r="F9" s="9"/>
      <c r="G9" s="18"/>
      <c r="H9" s="42">
        <v>1</v>
      </c>
      <c r="I9" s="16"/>
    </row>
    <row r="10" spans="1:9" ht="22.5" customHeight="1" x14ac:dyDescent="0.25">
      <c r="A10" s="69">
        <f t="shared" si="0"/>
        <v>4</v>
      </c>
      <c r="B10" s="8" t="s">
        <v>19</v>
      </c>
      <c r="C10" s="2" t="s">
        <v>1</v>
      </c>
      <c r="D10" s="58"/>
      <c r="E10" s="17">
        <f>5</f>
        <v>5</v>
      </c>
      <c r="F10" s="9"/>
      <c r="G10" s="18"/>
      <c r="H10" s="42">
        <v>3</v>
      </c>
      <c r="I10" s="16"/>
    </row>
    <row r="11" spans="1:9" ht="22.5" customHeight="1" x14ac:dyDescent="0.25">
      <c r="A11" s="69">
        <f t="shared" si="0"/>
        <v>5</v>
      </c>
      <c r="B11" s="8" t="s">
        <v>20</v>
      </c>
      <c r="C11" s="2" t="s">
        <v>23</v>
      </c>
      <c r="D11" s="58"/>
      <c r="E11" s="17">
        <f>((800*2)+(45*5))*10</f>
        <v>18250</v>
      </c>
      <c r="F11" s="9"/>
      <c r="G11" s="18"/>
      <c r="H11" s="42">
        <v>3</v>
      </c>
      <c r="I11" s="16"/>
    </row>
    <row r="12" spans="1:9" ht="22.5" customHeight="1" x14ac:dyDescent="0.25">
      <c r="A12" s="69">
        <v>6</v>
      </c>
      <c r="B12" s="15" t="s">
        <v>32</v>
      </c>
      <c r="C12" s="2" t="s">
        <v>31</v>
      </c>
      <c r="D12" s="58"/>
      <c r="E12" s="17">
        <v>15</v>
      </c>
      <c r="F12" s="9"/>
      <c r="G12" s="18"/>
      <c r="H12" s="42">
        <v>3</v>
      </c>
      <c r="I12" s="16"/>
    </row>
    <row r="13" spans="1:9" s="38" customFormat="1" ht="30.75" customHeight="1" x14ac:dyDescent="0.25">
      <c r="A13" s="68"/>
      <c r="B13" s="32" t="s">
        <v>24</v>
      </c>
      <c r="C13" s="33"/>
      <c r="D13" s="33"/>
      <c r="E13" s="34"/>
      <c r="F13" s="35"/>
      <c r="G13" s="36"/>
      <c r="H13" s="43"/>
      <c r="I13" s="37"/>
    </row>
    <row r="14" spans="1:9" ht="36" customHeight="1" x14ac:dyDescent="0.25">
      <c r="A14" s="68" t="s">
        <v>7</v>
      </c>
      <c r="B14" s="24" t="s">
        <v>6</v>
      </c>
      <c r="C14" s="25" t="s">
        <v>5</v>
      </c>
      <c r="D14" s="46" t="s">
        <v>34</v>
      </c>
      <c r="E14" s="26" t="s">
        <v>33</v>
      </c>
      <c r="F14" s="27" t="s">
        <v>4</v>
      </c>
      <c r="G14" s="27" t="s">
        <v>3</v>
      </c>
      <c r="H14" s="47" t="s">
        <v>13</v>
      </c>
      <c r="I14" s="28" t="s">
        <v>2</v>
      </c>
    </row>
    <row r="15" spans="1:9" ht="30.75" customHeight="1" x14ac:dyDescent="0.25">
      <c r="A15" s="68"/>
      <c r="B15" s="30" t="s">
        <v>25</v>
      </c>
      <c r="C15" s="25"/>
      <c r="D15" s="25"/>
      <c r="E15" s="26"/>
      <c r="F15" s="29"/>
      <c r="G15" s="27"/>
      <c r="H15" s="41"/>
      <c r="I15" s="28"/>
    </row>
    <row r="16" spans="1:9" ht="24" customHeight="1" x14ac:dyDescent="0.25">
      <c r="A16" s="68"/>
      <c r="B16" s="30"/>
      <c r="C16" s="25"/>
      <c r="D16" s="25"/>
      <c r="E16" s="26"/>
      <c r="F16" s="29"/>
      <c r="G16" s="27"/>
      <c r="H16" s="41"/>
      <c r="I16" s="28"/>
    </row>
    <row r="17" spans="1:9" ht="24" customHeight="1" x14ac:dyDescent="0.25">
      <c r="A17" s="69">
        <v>1</v>
      </c>
      <c r="B17" s="1" t="s">
        <v>26</v>
      </c>
      <c r="C17" s="2" t="s">
        <v>0</v>
      </c>
      <c r="D17" s="11" t="s">
        <v>11</v>
      </c>
      <c r="E17" s="12">
        <v>4</v>
      </c>
      <c r="F17" s="9"/>
      <c r="G17" s="9"/>
      <c r="H17" s="44">
        <v>3</v>
      </c>
      <c r="I17" s="3"/>
    </row>
    <row r="18" spans="1:9" ht="24" customHeight="1" x14ac:dyDescent="0.25">
      <c r="A18" s="69">
        <f>A17+1</f>
        <v>2</v>
      </c>
      <c r="B18" s="11" t="s">
        <v>27</v>
      </c>
      <c r="C18" s="2" t="s">
        <v>0</v>
      </c>
      <c r="D18" s="11" t="s">
        <v>11</v>
      </c>
      <c r="E18" s="13">
        <v>2</v>
      </c>
      <c r="F18" s="19"/>
      <c r="G18" s="9"/>
      <c r="H18" s="44">
        <v>3</v>
      </c>
      <c r="I18" s="3"/>
    </row>
    <row r="19" spans="1:9" ht="24" customHeight="1" x14ac:dyDescent="0.25">
      <c r="A19" s="69">
        <f t="shared" ref="A19:A22" si="1">A18+1</f>
        <v>3</v>
      </c>
      <c r="B19" s="11" t="s">
        <v>28</v>
      </c>
      <c r="C19" s="2" t="s">
        <v>0</v>
      </c>
      <c r="D19" s="11" t="s">
        <v>11</v>
      </c>
      <c r="E19" s="13">
        <v>2</v>
      </c>
      <c r="F19" s="19"/>
      <c r="G19" s="9"/>
      <c r="H19" s="44">
        <v>3</v>
      </c>
      <c r="I19" s="3"/>
    </row>
    <row r="20" spans="1:9" ht="24" customHeight="1" x14ac:dyDescent="0.25">
      <c r="A20" s="69">
        <f t="shared" si="1"/>
        <v>4</v>
      </c>
      <c r="B20" s="11" t="s">
        <v>29</v>
      </c>
      <c r="C20" s="2" t="s">
        <v>0</v>
      </c>
      <c r="D20" s="11" t="s">
        <v>11</v>
      </c>
      <c r="E20" s="13">
        <v>2</v>
      </c>
      <c r="F20" s="19"/>
      <c r="G20" s="9"/>
      <c r="H20" s="44">
        <v>3</v>
      </c>
      <c r="I20" s="3"/>
    </row>
    <row r="21" spans="1:9" ht="24" customHeight="1" x14ac:dyDescent="0.25">
      <c r="A21" s="69">
        <f t="shared" si="1"/>
        <v>5</v>
      </c>
      <c r="B21" s="11" t="s">
        <v>30</v>
      </c>
      <c r="C21" s="2" t="s">
        <v>0</v>
      </c>
      <c r="D21" s="11" t="s">
        <v>11</v>
      </c>
      <c r="E21" s="13">
        <v>2</v>
      </c>
      <c r="F21" s="19"/>
      <c r="G21" s="9"/>
      <c r="H21" s="44">
        <v>3</v>
      </c>
      <c r="I21" s="3"/>
    </row>
    <row r="22" spans="1:9" ht="24" customHeight="1" x14ac:dyDescent="0.25">
      <c r="A22" s="69">
        <f t="shared" si="1"/>
        <v>6</v>
      </c>
      <c r="B22" s="1" t="s">
        <v>14</v>
      </c>
      <c r="C22" s="2" t="s">
        <v>0</v>
      </c>
      <c r="D22" s="8" t="s">
        <v>12</v>
      </c>
      <c r="E22" s="12">
        <v>2</v>
      </c>
      <c r="F22" s="9"/>
      <c r="G22" s="9"/>
      <c r="H22" s="44">
        <v>3</v>
      </c>
      <c r="I22" s="3"/>
    </row>
    <row r="23" spans="1:9" ht="24" customHeight="1" x14ac:dyDescent="0.25">
      <c r="A23" s="69">
        <f t="shared" ref="A23:A28" si="2">A22+1</f>
        <v>7</v>
      </c>
      <c r="B23" s="1" t="s">
        <v>15</v>
      </c>
      <c r="C23" s="2" t="s">
        <v>0</v>
      </c>
      <c r="D23" s="8" t="s">
        <v>12</v>
      </c>
      <c r="E23" s="12">
        <v>2</v>
      </c>
      <c r="F23" s="9"/>
      <c r="G23" s="9"/>
      <c r="H23" s="44">
        <v>3</v>
      </c>
      <c r="I23" s="3"/>
    </row>
    <row r="24" spans="1:9" ht="24" customHeight="1" x14ac:dyDescent="0.25">
      <c r="A24" s="69">
        <f t="shared" si="2"/>
        <v>8</v>
      </c>
      <c r="B24" s="1" t="s">
        <v>10</v>
      </c>
      <c r="C24" s="2" t="s">
        <v>0</v>
      </c>
      <c r="D24" s="8" t="s">
        <v>12</v>
      </c>
      <c r="E24" s="12">
        <v>2</v>
      </c>
      <c r="F24" s="9"/>
      <c r="G24" s="9"/>
      <c r="H24" s="44">
        <v>3</v>
      </c>
      <c r="I24" s="3"/>
    </row>
    <row r="25" spans="1:9" ht="24" customHeight="1" x14ac:dyDescent="0.25">
      <c r="A25" s="69">
        <f t="shared" si="2"/>
        <v>9</v>
      </c>
      <c r="B25" s="1" t="s">
        <v>16</v>
      </c>
      <c r="C25" s="2" t="s">
        <v>0</v>
      </c>
      <c r="D25" s="11" t="s">
        <v>11</v>
      </c>
      <c r="E25" s="13">
        <v>2</v>
      </c>
      <c r="F25" s="9"/>
      <c r="G25" s="9"/>
      <c r="H25" s="44">
        <v>3</v>
      </c>
      <c r="I25" s="3"/>
    </row>
    <row r="26" spans="1:9" ht="24" customHeight="1" x14ac:dyDescent="0.25">
      <c r="A26" s="69">
        <f t="shared" si="2"/>
        <v>10</v>
      </c>
      <c r="B26" s="1" t="s">
        <v>17</v>
      </c>
      <c r="C26" s="2" t="s">
        <v>0</v>
      </c>
      <c r="D26" s="11" t="s">
        <v>11</v>
      </c>
      <c r="E26" s="12">
        <v>4</v>
      </c>
      <c r="F26" s="9"/>
      <c r="G26" s="9"/>
      <c r="H26" s="44">
        <v>3</v>
      </c>
      <c r="I26" s="3"/>
    </row>
    <row r="27" spans="1:9" ht="24" customHeight="1" x14ac:dyDescent="0.25">
      <c r="A27" s="69">
        <f t="shared" si="2"/>
        <v>11</v>
      </c>
      <c r="B27" s="1" t="s">
        <v>8</v>
      </c>
      <c r="C27" s="2" t="s">
        <v>0</v>
      </c>
      <c r="D27" s="8" t="s">
        <v>12</v>
      </c>
      <c r="E27" s="12">
        <v>1</v>
      </c>
      <c r="F27" s="9"/>
      <c r="G27" s="9"/>
      <c r="H27" s="44">
        <v>3</v>
      </c>
      <c r="I27" s="3"/>
    </row>
    <row r="28" spans="1:9" ht="24" customHeight="1" x14ac:dyDescent="0.25">
      <c r="A28" s="69">
        <f t="shared" si="2"/>
        <v>12</v>
      </c>
      <c r="B28" s="1" t="s">
        <v>9</v>
      </c>
      <c r="C28" s="2" t="s">
        <v>0</v>
      </c>
      <c r="D28" s="8" t="s">
        <v>12</v>
      </c>
      <c r="E28" s="12">
        <v>1</v>
      </c>
      <c r="F28" s="9"/>
      <c r="G28" s="9"/>
      <c r="H28" s="44">
        <v>3</v>
      </c>
      <c r="I28" s="3"/>
    </row>
    <row r="29" spans="1:9" s="38" customFormat="1" ht="24" customHeight="1" x14ac:dyDescent="0.25">
      <c r="A29" s="68"/>
      <c r="B29" s="32" t="s">
        <v>24</v>
      </c>
      <c r="C29" s="33"/>
      <c r="D29" s="33"/>
      <c r="E29" s="34"/>
      <c r="F29" s="35"/>
      <c r="G29" s="36"/>
      <c r="H29" s="43"/>
      <c r="I29" s="37"/>
    </row>
    <row r="30" spans="1:9" s="66" customFormat="1" ht="12" customHeight="1" x14ac:dyDescent="0.25">
      <c r="A30" s="70"/>
      <c r="B30" s="63"/>
      <c r="C30" s="59"/>
      <c r="D30" s="59"/>
      <c r="E30" s="60"/>
      <c r="F30" s="61"/>
      <c r="G30" s="62"/>
      <c r="H30" s="64"/>
      <c r="I30" s="65"/>
    </row>
    <row r="31" spans="1:9" s="38" customFormat="1" ht="24" customHeight="1" thickBot="1" x14ac:dyDescent="0.3">
      <c r="A31" s="71"/>
      <c r="B31" s="48" t="s">
        <v>38</v>
      </c>
      <c r="C31" s="49"/>
      <c r="D31" s="49"/>
      <c r="E31" s="50"/>
      <c r="F31" s="51"/>
      <c r="G31" s="52"/>
      <c r="H31" s="53"/>
      <c r="I31" s="54"/>
    </row>
    <row r="32" spans="1:9" ht="16.5" thickTop="1" x14ac:dyDescent="0.25">
      <c r="A32" s="72"/>
      <c r="B32" s="4"/>
      <c r="D32" s="5"/>
      <c r="G32" s="10"/>
      <c r="I32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headerFooter>
    <oddHeader>&amp;L&amp;"-,Bold"&amp;9Eskom Holdings SOC Limited
Enquiry Number PS(M)2012/PVDW/02&amp;R&amp;"-,Bold"&amp;9C2.2 Price List</oddHeader>
    <oddFooter>&amp;L&amp;9&amp;F 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Unathi</dc:creator>
  <cp:lastModifiedBy>Constance Sekhuto</cp:lastModifiedBy>
  <cp:lastPrinted>2022-07-04T08:48:56Z</cp:lastPrinted>
  <dcterms:created xsi:type="dcterms:W3CDTF">2012-08-01T07:08:36Z</dcterms:created>
  <dcterms:modified xsi:type="dcterms:W3CDTF">2023-02-09T10:13:53Z</dcterms:modified>
</cp:coreProperties>
</file>