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Ntombenhle\Transactions\RFB 2114-2019 Procurement Of BOMGAR (Beyond Trust) Remote Support Solution Request\Publication pack\"/>
    </mc:Choice>
  </mc:AlternateContent>
  <xr:revisionPtr revIDLastSave="0" documentId="13_ncr:1_{1057DDDF-A317-48CF-BA2D-4885D71D0C9F}" xr6:coauthVersionLast="47" xr6:coauthVersionMax="47" xr10:uidLastSave="{00000000-0000-0000-0000-000000000000}"/>
  <bookViews>
    <workbookView xWindow="-108" yWindow="-108" windowWidth="23256" windowHeight="12456" tabRatio="819" xr2:uid="{00000000-000D-0000-FFFF-FFFF00000000}"/>
  </bookViews>
  <sheets>
    <sheet name="PRICING SCHEDULE" sheetId="6" r:id="rId1"/>
    <sheet name="Disc Model &amp; Pricing Principle" sheetId="11" r:id="rId2"/>
    <sheet name="Base Component" sheetId="7" r:id="rId3"/>
    <sheet name="Growth Component" sheetId="8" r:id="rId4"/>
    <sheet name="Professional Services" sheetId="9" r:id="rId5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9" l="1"/>
  <c r="D30" i="6"/>
  <c r="D27" i="6" l="1"/>
  <c r="D28" i="6"/>
  <c r="D26" i="6"/>
  <c r="D23" i="6"/>
  <c r="D24" i="6"/>
  <c r="D22" i="6"/>
  <c r="C28" i="8"/>
  <c r="C29" i="8" s="1"/>
  <c r="C30" i="8" s="1"/>
  <c r="C31" i="8" s="1"/>
  <c r="C32" i="8" s="1"/>
  <c r="C33" i="8" s="1"/>
  <c r="C20" i="8"/>
  <c r="C21" i="8" s="1"/>
  <c r="C22" i="8" s="1"/>
  <c r="C23" i="8" s="1"/>
  <c r="C24" i="8" s="1"/>
  <c r="C25" i="8" s="1"/>
  <c r="C12" i="8"/>
  <c r="C13" i="8" s="1"/>
  <c r="C14" i="8" s="1"/>
  <c r="C15" i="8" s="1"/>
  <c r="C16" i="8" s="1"/>
  <c r="C17" i="8" s="1"/>
  <c r="B33" i="8"/>
  <c r="I21" i="8"/>
  <c r="I29" i="8" s="1"/>
  <c r="I22" i="8"/>
  <c r="I30" i="8" s="1"/>
  <c r="I23" i="8"/>
  <c r="I15" i="8" s="1"/>
  <c r="I24" i="8"/>
  <c r="I32" i="8" s="1"/>
  <c r="I20" i="8"/>
  <c r="I12" i="8" s="1"/>
  <c r="D27" i="8"/>
  <c r="B25" i="8"/>
  <c r="D19" i="8"/>
  <c r="E19" i="8" s="1"/>
  <c r="B17" i="8"/>
  <c r="D11" i="8"/>
  <c r="H9" i="7"/>
  <c r="C9" i="7" s="1"/>
  <c r="D9" i="7" s="1"/>
  <c r="E9" i="7" s="1"/>
  <c r="F9" i="7" s="1"/>
  <c r="G9" i="7" s="1"/>
  <c r="I16" i="8" l="1"/>
  <c r="I14" i="8"/>
  <c r="I13" i="8"/>
  <c r="I31" i="8"/>
  <c r="I28" i="8"/>
  <c r="D28" i="8" s="1"/>
  <c r="F40" i="8" s="1"/>
  <c r="F28" i="6" s="1"/>
  <c r="G28" i="6" s="1"/>
  <c r="H7" i="7"/>
  <c r="C7" i="7" s="1"/>
  <c r="D7" i="7" s="1"/>
  <c r="E7" i="7" s="1"/>
  <c r="F7" i="7" s="1"/>
  <c r="G7" i="7" s="1"/>
  <c r="H11" i="7"/>
  <c r="D20" i="8"/>
  <c r="F39" i="8" s="1"/>
  <c r="F27" i="6" s="1"/>
  <c r="G27" i="6" s="1"/>
  <c r="E27" i="8"/>
  <c r="F19" i="8"/>
  <c r="E21" i="8"/>
  <c r="I39" i="8" s="1"/>
  <c r="D12" i="8"/>
  <c r="F38" i="8" s="1"/>
  <c r="F26" i="6" s="1"/>
  <c r="G26" i="6" s="1"/>
  <c r="G25" i="6" s="1"/>
  <c r="E11" i="8"/>
  <c r="E17" i="7"/>
  <c r="J39" i="8" l="1"/>
  <c r="I27" i="6"/>
  <c r="J27" i="6" s="1"/>
  <c r="E16" i="7"/>
  <c r="F27" i="8"/>
  <c r="E29" i="8"/>
  <c r="I40" i="8" s="1"/>
  <c r="G19" i="8"/>
  <c r="F22" i="8"/>
  <c r="L39" i="8" s="1"/>
  <c r="E13" i="8"/>
  <c r="I38" i="8" s="1"/>
  <c r="F11" i="8"/>
  <c r="L27" i="6" l="1"/>
  <c r="M27" i="6" s="1"/>
  <c r="M39" i="8"/>
  <c r="I28" i="6"/>
  <c r="J28" i="6" s="1"/>
  <c r="J40" i="8"/>
  <c r="I26" i="6"/>
  <c r="J26" i="6" s="1"/>
  <c r="J38" i="8"/>
  <c r="G27" i="8"/>
  <c r="F30" i="8"/>
  <c r="L40" i="8" s="1"/>
  <c r="H19" i="8"/>
  <c r="H24" i="8" s="1"/>
  <c r="R39" i="8" s="1"/>
  <c r="G23" i="8"/>
  <c r="O39" i="8" s="1"/>
  <c r="G11" i="8"/>
  <c r="F14" i="8"/>
  <c r="L38" i="8" s="1"/>
  <c r="J25" i="6" l="1"/>
  <c r="S39" i="8"/>
  <c r="R27" i="6"/>
  <c r="S27" i="6" s="1"/>
  <c r="O27" i="6"/>
  <c r="P27" i="6" s="1"/>
  <c r="P39" i="8"/>
  <c r="M40" i="8"/>
  <c r="L28" i="6"/>
  <c r="M28" i="6" s="1"/>
  <c r="M38" i="8"/>
  <c r="L26" i="6"/>
  <c r="M26" i="6" s="1"/>
  <c r="M25" i="6" s="1"/>
  <c r="G31" i="8"/>
  <c r="O40" i="8" s="1"/>
  <c r="H27" i="8"/>
  <c r="H32" i="8" s="1"/>
  <c r="R40" i="8" s="1"/>
  <c r="H11" i="8"/>
  <c r="H16" i="8" s="1"/>
  <c r="R38" i="8" s="1"/>
  <c r="G15" i="8"/>
  <c r="O38" i="8" s="1"/>
  <c r="S40" i="8" l="1"/>
  <c r="R28" i="6"/>
  <c r="S28" i="6" s="1"/>
  <c r="O28" i="6"/>
  <c r="P28" i="6" s="1"/>
  <c r="T28" i="6" s="1"/>
  <c r="U28" i="6" s="1"/>
  <c r="P40" i="8"/>
  <c r="P38" i="8"/>
  <c r="O26" i="6"/>
  <c r="P26" i="6" s="1"/>
  <c r="S38" i="8"/>
  <c r="R26" i="6"/>
  <c r="S26" i="6" s="1"/>
  <c r="F23" i="6"/>
  <c r="G23" i="6" s="1"/>
  <c r="F22" i="6"/>
  <c r="B17" i="9"/>
  <c r="E23" i="9" s="1"/>
  <c r="F30" i="6" s="1"/>
  <c r="G40" i="8"/>
  <c r="G39" i="8"/>
  <c r="G38" i="8"/>
  <c r="H17" i="7"/>
  <c r="I17" i="7" s="1"/>
  <c r="F17" i="7"/>
  <c r="H16" i="7"/>
  <c r="K16" i="7" s="1"/>
  <c r="L22" i="6" s="1"/>
  <c r="F16" i="7"/>
  <c r="C11" i="7"/>
  <c r="S25" i="6" l="1"/>
  <c r="P25" i="6"/>
  <c r="T26" i="6"/>
  <c r="U26" i="6" s="1"/>
  <c r="G37" i="8"/>
  <c r="D11" i="7"/>
  <c r="E11" i="7" s="1"/>
  <c r="F11" i="7" s="1"/>
  <c r="G11" i="7" s="1"/>
  <c r="E18" i="7"/>
  <c r="K17" i="7"/>
  <c r="N17" i="7" s="1"/>
  <c r="O23" i="6" s="1"/>
  <c r="P23" i="6" s="1"/>
  <c r="I23" i="6"/>
  <c r="J23" i="6" s="1"/>
  <c r="I22" i="6"/>
  <c r="H23" i="9"/>
  <c r="I30" i="6" s="1"/>
  <c r="F23" i="9"/>
  <c r="N16" i="7"/>
  <c r="O22" i="6" s="1"/>
  <c r="L16" i="7"/>
  <c r="I16" i="7"/>
  <c r="L17" i="7" l="1"/>
  <c r="T40" i="8"/>
  <c r="U40" i="8" s="1"/>
  <c r="L23" i="6"/>
  <c r="M23" i="6" s="1"/>
  <c r="Q17" i="7"/>
  <c r="R23" i="6" s="1"/>
  <c r="S23" i="6" s="1"/>
  <c r="T23" i="6" s="1"/>
  <c r="U23" i="6" s="1"/>
  <c r="O17" i="7"/>
  <c r="F18" i="7"/>
  <c r="F15" i="7" s="1"/>
  <c r="F24" i="6"/>
  <c r="G24" i="6" s="1"/>
  <c r="H18" i="7"/>
  <c r="F22" i="9"/>
  <c r="I23" i="9"/>
  <c r="I22" i="9" s="1"/>
  <c r="K23" i="9"/>
  <c r="L30" i="6" s="1"/>
  <c r="T39" i="8"/>
  <c r="U39" i="8" s="1"/>
  <c r="M37" i="8"/>
  <c r="J37" i="8"/>
  <c r="Q16" i="7"/>
  <c r="O16" i="7"/>
  <c r="R17" i="7" l="1"/>
  <c r="S17" i="7"/>
  <c r="T17" i="7" s="1"/>
  <c r="I18" i="7"/>
  <c r="I15" i="7" s="1"/>
  <c r="K18" i="7"/>
  <c r="I24" i="6"/>
  <c r="J24" i="6" s="1"/>
  <c r="R16" i="7"/>
  <c r="S16" i="7" s="1"/>
  <c r="T16" i="7" s="1"/>
  <c r="R22" i="6"/>
  <c r="L23" i="9"/>
  <c r="L22" i="9" s="1"/>
  <c r="N23" i="9"/>
  <c r="O30" i="6" s="1"/>
  <c r="S37" i="8"/>
  <c r="P37" i="8"/>
  <c r="T38" i="8"/>
  <c r="U38" i="8" s="1"/>
  <c r="U37" i="8" s="1"/>
  <c r="T37" i="8" l="1"/>
  <c r="L18" i="7"/>
  <c r="L15" i="7" s="1"/>
  <c r="L24" i="6"/>
  <c r="M24" i="6" s="1"/>
  <c r="N18" i="7"/>
  <c r="Q23" i="9"/>
  <c r="O23" i="9"/>
  <c r="O22" i="9" s="1"/>
  <c r="R23" i="9" l="1"/>
  <c r="R22" i="9" s="1"/>
  <c r="S22" i="9" s="1"/>
  <c r="R30" i="6"/>
  <c r="S30" i="6" s="1"/>
  <c r="S29" i="6" s="1"/>
  <c r="O18" i="7"/>
  <c r="O15" i="7" s="1"/>
  <c r="Q18" i="7"/>
  <c r="O24" i="6"/>
  <c r="P24" i="6" s="1"/>
  <c r="M22" i="6"/>
  <c r="M21" i="6" s="1"/>
  <c r="S22" i="6"/>
  <c r="P30" i="6"/>
  <c r="P29" i="6" s="1"/>
  <c r="P22" i="6"/>
  <c r="M30" i="6"/>
  <c r="M29" i="6" s="1"/>
  <c r="J30" i="6"/>
  <c r="J29" i="6" s="1"/>
  <c r="J22" i="6"/>
  <c r="J21" i="6" s="1"/>
  <c r="P21" i="6" l="1"/>
  <c r="P31" i="6" s="1"/>
  <c r="M31" i="6"/>
  <c r="S23" i="9"/>
  <c r="T23" i="9" s="1"/>
  <c r="T22" i="9" s="1"/>
  <c r="J31" i="6"/>
  <c r="R24" i="6"/>
  <c r="S24" i="6" s="1"/>
  <c r="T24" i="6" s="1"/>
  <c r="U24" i="6" s="1"/>
  <c r="R18" i="7"/>
  <c r="S21" i="6" l="1"/>
  <c r="S31" i="6" s="1"/>
  <c r="M32" i="6"/>
  <c r="M33" i="6" s="1"/>
  <c r="R15" i="7"/>
  <c r="S15" i="7" s="1"/>
  <c r="S18" i="7"/>
  <c r="T18" i="7" s="1"/>
  <c r="T15" i="7" s="1"/>
  <c r="J32" i="6"/>
  <c r="J33" i="6" s="1"/>
  <c r="G30" i="6" l="1"/>
  <c r="T30" i="6" s="1"/>
  <c r="U30" i="6" s="1"/>
  <c r="P32" i="6" l="1"/>
  <c r="P33" i="6" s="1"/>
  <c r="S32" i="6"/>
  <c r="S33" i="6" s="1"/>
  <c r="G29" i="6"/>
  <c r="U29" i="6"/>
  <c r="T29" i="6" l="1"/>
  <c r="G22" i="6"/>
  <c r="T27" i="6"/>
  <c r="U27" i="6" l="1"/>
  <c r="U25" i="6" s="1"/>
  <c r="T25" i="6"/>
  <c r="T22" i="6"/>
  <c r="T21" i="6" s="1"/>
  <c r="G21" i="6"/>
  <c r="G31" i="6" s="1"/>
  <c r="T31" i="6" l="1"/>
  <c r="U22" i="6"/>
  <c r="U21" i="6" s="1"/>
  <c r="U31" i="6" s="1"/>
  <c r="U32" i="6" l="1"/>
  <c r="U33" i="6" s="1"/>
  <c r="G32" i="6"/>
  <c r="G33" i="6" s="1"/>
  <c r="T32" i="6" l="1"/>
  <c r="T33" i="6" s="1"/>
</calcChain>
</file>

<file path=xl/sharedStrings.xml><?xml version="1.0" encoding="utf-8"?>
<sst xmlns="http://schemas.openxmlformats.org/spreadsheetml/2006/main" count="277" uniqueCount="162">
  <si>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</si>
  <si>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</si>
  <si>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</si>
  <si>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</si>
  <si>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</si>
  <si>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</si>
  <si>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</si>
  <si>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</si>
  <si>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</si>
  <si>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</si>
  <si>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</si>
  <si>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</si>
  <si>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>TOTAL</t>
  </si>
  <si>
    <t>1.1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</si>
  <si>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</si>
  <si>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</si>
  <si>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</si>
  <si>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</si>
  <si>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</si>
  <si>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</si>
  <si>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</si>
  <si>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</si>
  <si>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</si>
  <si>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</si>
  <si>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</si>
  <si>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</si>
  <si>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</si>
  <si>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</si>
  <si>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</si>
  <si>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</si>
  <si>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</si>
  <si>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</si>
  <si>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</si>
  <si>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each</t>
  </si>
  <si>
    <t>RFB No</t>
  </si>
  <si>
    <t>RFB Title</t>
  </si>
  <si>
    <t xml:space="preserve">No Licenses </t>
  </si>
  <si>
    <t>Year 1</t>
  </si>
  <si>
    <t>Year 2</t>
  </si>
  <si>
    <t>Year 3</t>
  </si>
  <si>
    <t>Year 4</t>
  </si>
  <si>
    <t>Year 5</t>
  </si>
  <si>
    <t>Total</t>
  </si>
  <si>
    <t>Projected discount</t>
  </si>
  <si>
    <t>The growth component of this RFB includes possible customer taken on.</t>
  </si>
  <si>
    <t>The following growth principles will apply to this contract:</t>
  </si>
  <si>
    <r>
      <t>a)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There should be a tiered discount model that will cover growth requirements over the 5 years, as per the example below:</t>
    </r>
  </si>
  <si>
    <t>Tiered Discount Example</t>
  </si>
  <si>
    <r>
      <t>c)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Discount model principles:</t>
    </r>
  </si>
  <si>
    <t>Table 2: Subscription cost for 5 years</t>
  </si>
  <si>
    <t>Total Subscription cost over 5 years</t>
  </si>
  <si>
    <t>License growth per year</t>
  </si>
  <si>
    <t>Growth year 1</t>
  </si>
  <si>
    <t>Growth year 2</t>
  </si>
  <si>
    <t>Growth year 3</t>
  </si>
  <si>
    <t>Growth year 4</t>
  </si>
  <si>
    <t>Growth year 5</t>
  </si>
  <si>
    <t>The professional services required for this service must comply with the following:</t>
  </si>
  <si>
    <r>
      <t>a)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Professional services will be requested, as and when needed.</t>
    </r>
  </si>
  <si>
    <r>
      <t>b)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service delivery resource must be available on-site within 8 hours of such a request (This excludes any potential travel to other offices outside of the three main Gauteng SITA offices).</t>
    </r>
  </si>
  <si>
    <r>
      <t>c)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Support hours may be carried over to the next year, or moved back from a future year to the present year, during the five years, according to workload requirements.</t>
    </r>
  </si>
  <si>
    <r>
      <t>f)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This is on-site professional services at the two main Gauteng SITA offices (Erasmuskloof and Centurion). This requirement is in addition to the support associated with the annual license subscription fees.</t>
    </r>
  </si>
  <si>
    <r>
      <t>h)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inflation rate to be used for the calculations is 5,6%.</t>
    </r>
  </si>
  <si>
    <t>Table 3: Professional Services</t>
  </si>
  <si>
    <t>Professional Services</t>
  </si>
  <si>
    <t>Rate</t>
  </si>
  <si>
    <t>Blended rate</t>
  </si>
  <si>
    <t>YEAR 4</t>
  </si>
  <si>
    <t>YEAR 5</t>
  </si>
  <si>
    <t>Base Component</t>
  </si>
  <si>
    <t>Growth Component</t>
  </si>
  <si>
    <t>Professional services per year</t>
  </si>
  <si>
    <t>4.1</t>
  </si>
  <si>
    <t>TOTAL  BID PRICE (EXCL VAT)</t>
  </si>
  <si>
    <r>
      <t xml:space="preserve">(c)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</si>
  <si>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(d)  Unit and Line prices must be VAT EXCLUSIVE and in South African Rand (ZAR) currency</t>
  </si>
  <si>
    <t>(e) The price must include all cost to deliver the goods or render the service, including all applicable taxes, duty fees, logistics/delivery, storage, labour, overtime and subsistance and travel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</si>
  <si>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</si>
  <si>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(b)  Below is the total cost for 5 years (not committed)</t>
  </si>
  <si>
    <r>
      <t>b)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Growth will be projected for the purposes of developing a discount model. No upfront commitment will be made as all growth will be supported by a new client being onboarded.</t>
    </r>
  </si>
  <si>
    <r>
      <t>d)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model will be based on Pay as you use (Buy as needed).</t>
    </r>
  </si>
  <si>
    <r>
      <t>e)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Additional license procurement will be prorated and paid upfront to the end of the contract.</t>
    </r>
  </si>
  <si>
    <r>
      <t>f)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Start with the current base of deployed licenses with some capacity for flexibility.</t>
    </r>
  </si>
  <si>
    <r>
      <t>g)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All licenses procured during the 5-year term will be co-termed for the 5-year contract period. (No licenses will be extended beyond the contract term)</t>
    </r>
  </si>
  <si>
    <r>
      <t>h)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Upon renewal of this contract only the new base will be renewed, and a new discount table will be negotiated.</t>
    </r>
  </si>
  <si>
    <r>
      <t>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The actual maintenance that will be paid per year will be based on the existing base at the time of maintenance payment.</t>
    </r>
    <r>
      <rPr>
        <b/>
        <sz val="12"/>
        <color theme="1"/>
        <rFont val="Calibri"/>
        <family val="2"/>
        <scheme val="minor"/>
      </rPr>
      <t xml:space="preserve"> </t>
    </r>
  </si>
  <si>
    <t>Complete tiered discount model</t>
  </si>
  <si>
    <t>#</t>
  </si>
  <si>
    <t>Discount Level</t>
  </si>
  <si>
    <t>% discount</t>
  </si>
  <si>
    <t>A</t>
  </si>
  <si>
    <t>B</t>
  </si>
  <si>
    <t>Total Licences</t>
  </si>
  <si>
    <r>
      <t xml:space="preserve">     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Starting price = Market price = X</t>
    </r>
  </si>
  <si>
    <r>
      <t xml:space="preserve">     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% discount = A-G</t>
    </r>
  </si>
  <si>
    <r>
      <t xml:space="preserve">               (1)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 = 0%</t>
    </r>
  </si>
  <si>
    <r>
      <t xml:space="preserve">               (2)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 = 50%</t>
    </r>
  </si>
  <si>
    <r>
      <t xml:space="preserve">               (3)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 = 55%</t>
    </r>
  </si>
  <si>
    <r>
      <t xml:space="preserve">               (4)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 = 60%</t>
    </r>
  </si>
  <si>
    <r>
      <t xml:space="preserve">               (5)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E = 65%</t>
    </r>
  </si>
  <si>
    <r>
      <t xml:space="preserve">               (6)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 = 70%</t>
    </r>
  </si>
  <si>
    <r>
      <t xml:space="preserve">     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Maximum discount based on volumes must be defined</t>
    </r>
  </si>
  <si>
    <r>
      <t xml:space="preserve">     iv)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Starting volume will be 3500 licenses.</t>
    </r>
  </si>
  <si>
    <t>a) The growth component of this RFB includes possible customer taken on.</t>
  </si>
  <si>
    <t>c) The inflation rate to be used for the calculations is 5,6%.</t>
  </si>
  <si>
    <t>Qty Y2</t>
  </si>
  <si>
    <t>Unit Price Y2
(Excl VAT)</t>
  </si>
  <si>
    <t>Qty Y3</t>
  </si>
  <si>
    <t>Unit Price Y4
(Excl VAT)</t>
  </si>
  <si>
    <t>Line Price Y4</t>
  </si>
  <si>
    <t>Unit Price Y5
(Excl VAT)</t>
  </si>
  <si>
    <t>Line Price Y5</t>
  </si>
  <si>
    <t>Qty Y1</t>
  </si>
  <si>
    <t>Unit Price Y1
(Excl VAT)</t>
  </si>
  <si>
    <t>Unit Price Y3
(Excl VAT)</t>
  </si>
  <si>
    <t>Y4</t>
  </si>
  <si>
    <t>QtyY5</t>
  </si>
  <si>
    <t>Hour</t>
  </si>
  <si>
    <r>
      <t>g)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A blended rate per hour must be used for calculating the professional services in Table 4.</t>
    </r>
    <r>
      <rPr>
        <sz val="12"/>
        <color theme="1"/>
        <rFont val="Calibri"/>
        <family val="2"/>
        <scheme val="minor"/>
      </rPr>
      <t xml:space="preserve"> The bidder must determine own methodology to calculate blended rate.</t>
    </r>
  </si>
  <si>
    <t>CPI Included</t>
  </si>
  <si>
    <t>Base licences per year Cost per license</t>
  </si>
  <si>
    <t>(a)  Bidder must complete the following worksheets: Disc Model and Pricing Principle, Base Component, Growth Component and Professional Services sheets and then confirm the values in the Pricing Schedule sheet</t>
  </si>
  <si>
    <t xml:space="preserve">Pricing Response_02 (Subscription) </t>
  </si>
  <si>
    <t>Disc Model and Pricing Principle</t>
  </si>
  <si>
    <t>1.2</t>
  </si>
  <si>
    <t>1.3</t>
  </si>
  <si>
    <t>BeyondTrust Appliance Growth licenses per year</t>
  </si>
  <si>
    <t>BeyondTrust User Growth licenses per year</t>
  </si>
  <si>
    <t>Version: WO83355 Pricing Response _Rev01</t>
  </si>
  <si>
    <t>Base Component:</t>
  </si>
  <si>
    <t>Version: WO83355  Pricing Response _Rev01</t>
  </si>
  <si>
    <t>a) The inflation rate to be used for the calculations is 5,6%.</t>
  </si>
  <si>
    <t>Qty Y4</t>
  </si>
  <si>
    <t>Qty Y5</t>
  </si>
  <si>
    <t>Beyond truts system</t>
  </si>
  <si>
    <t>Beyond trust user</t>
  </si>
  <si>
    <t>Beyond trust integration</t>
  </si>
  <si>
    <t>Growth component</t>
  </si>
  <si>
    <t>Growth Component:</t>
  </si>
  <si>
    <t xml:space="preserve">License base </t>
  </si>
  <si>
    <t>Professional Services:</t>
  </si>
  <si>
    <r>
      <t>d)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bidder must be able to provide 1665x2 = 3330 support hours per year for 5 years. (3330x5 = 16650 total hours)</t>
    </r>
  </si>
  <si>
    <r>
      <t>e)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SITA is not obligated to utilize the full 3330 hours per annum or over the 5-year term of the contract and utilization will be time sheet based.</t>
    </r>
  </si>
  <si>
    <t>Functional Application Support (FAS)</t>
  </si>
  <si>
    <t>Junior Remedy Developer</t>
  </si>
  <si>
    <t>Senior Remedy Developer</t>
  </si>
  <si>
    <t>Subscription price per licence - Beyond truts system</t>
  </si>
  <si>
    <t>Subscription price per licence - Beyond trust user</t>
  </si>
  <si>
    <t>Subscription price per licence - Beyond trust integration</t>
  </si>
  <si>
    <t>Total base for year (Base + growth)</t>
  </si>
  <si>
    <t>C</t>
  </si>
  <si>
    <t>F</t>
  </si>
  <si>
    <t>G</t>
  </si>
  <si>
    <t>D</t>
  </si>
  <si>
    <t>E</t>
  </si>
  <si>
    <t>Subscription Base Component Total</t>
  </si>
  <si>
    <t>Subscription on Base BeyondTrust Appliance licenses per year</t>
  </si>
  <si>
    <t>Subscription on Base BeyondTrust User licenses per year</t>
  </si>
  <si>
    <t>Subscription on Base BMC Remedy Integration licenses per year</t>
  </si>
  <si>
    <t>BMC Remedy Integration licenses per year</t>
  </si>
  <si>
    <t>RFB 3280-2026</t>
  </si>
  <si>
    <t>REQUEST TO APPROVE THE ESTABLISHMENT OF A NEW FIVE (5) YEAR DEVELOPMENT, SUPPORT AND LICENCE MAINTENANCE AGREEMENT FOR THE BEYONDTRUST REMOTE SUPPORT SYSTEM FOR 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</si>
</sst>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_);\(&quot;R&quot;#,##0.00\)"/>
    <numFmt numFmtId="165" formatCode="_-[$R-1C09]* #,##0.00_-;\-[$R-1C09]* #,##0.00_-;_-[$R-1C09]* &quot;-&quot;??_-;_-@_-"/>
    <numFmt numFmtId="166" formatCode="0.0"/>
    <numFmt numFmtId="167" formatCode="&quot;R&quot;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 Light"/>
      <family val="2"/>
    </font>
    <font>
      <b/>
      <sz val="1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BE5F1"/>
        <bgColor indexed="64"/>
      </patternFill>
    </fill>
  </fills>
  <borders count="3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Font="1" applyAlignment="1">
      <alignment vertical="top"/>
    </xf>
    <xf numFmtId="0" fontId="9" fillId="2" borderId="0" xfId="0" applyFont="1" applyFill="1"/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0" fontId="4" fillId="3" borderId="0" xfId="0" applyFont="1" applyFill="1"/>
    <xf numFmtId="0" fontId="9" fillId="2" borderId="0" xfId="0" applyFont="1" applyFill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right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5" fontId="8" fillId="5" borderId="1" xfId="0" applyNumberFormat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wrapText="1"/>
    </xf>
    <xf numFmtId="0" fontId="7" fillId="3" borderId="0" xfId="0" applyFont="1" applyFill="1"/>
    <xf numFmtId="0" fontId="1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44" fontId="4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right" vertical="top"/>
    </xf>
    <xf numFmtId="0" fontId="4" fillId="0" borderId="1" xfId="0" quotePrefix="1" applyFont="1" applyBorder="1" applyAlignment="1">
      <alignment horizontal="left" vertical="top" wrapText="1"/>
    </xf>
    <xf numFmtId="166" fontId="4" fillId="5" borderId="2" xfId="1" applyNumberFormat="1" applyFont="1" applyFill="1" applyBorder="1" applyAlignment="1">
      <alignment horizontal="right" vertical="top" wrapText="1"/>
    </xf>
    <xf numFmtId="166" fontId="4" fillId="5" borderId="6" xfId="1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165" fontId="7" fillId="5" borderId="4" xfId="0" applyNumberFormat="1" applyFont="1" applyFill="1" applyBorder="1" applyAlignment="1">
      <alignment horizontal="left" vertical="top" wrapText="1"/>
    </xf>
    <xf numFmtId="165" fontId="7" fillId="5" borderId="5" xfId="0" applyNumberFormat="1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 wrapText="1"/>
    </xf>
    <xf numFmtId="44" fontId="5" fillId="5" borderId="2" xfId="0" applyNumberFormat="1" applyFont="1" applyFill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4" fillId="5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165" fontId="6" fillId="4" borderId="1" xfId="0" applyNumberFormat="1" applyFont="1" applyFill="1" applyBorder="1" applyAlignment="1">
      <alignment horizontal="center" vertical="top" wrapText="1"/>
    </xf>
    <xf numFmtId="165" fontId="7" fillId="4" borderId="1" xfId="0" applyNumberFormat="1" applyFont="1" applyFill="1" applyBorder="1" applyAlignment="1">
      <alignment horizontal="left" vertical="top" wrapText="1"/>
    </xf>
    <xf numFmtId="165" fontId="7" fillId="4" borderId="1" xfId="0" applyNumberFormat="1" applyFont="1" applyFill="1" applyBorder="1" applyAlignment="1">
      <alignment horizontal="center" vertical="top" wrapText="1"/>
    </xf>
    <xf numFmtId="9" fontId="7" fillId="4" borderId="1" xfId="2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9" fillId="0" borderId="0" xfId="0" applyFont="1"/>
    <xf numFmtId="0" fontId="3" fillId="3" borderId="11" xfId="0" applyFont="1" applyFill="1" applyBorder="1" applyAlignment="1">
      <alignment vertical="top"/>
    </xf>
    <xf numFmtId="0" fontId="7" fillId="2" borderId="7" xfId="0" applyFont="1" applyFill="1" applyBorder="1" applyAlignment="1">
      <alignment horizontal="center" vertical="top" wrapText="1"/>
    </xf>
    <xf numFmtId="165" fontId="7" fillId="2" borderId="23" xfId="0" applyNumberFormat="1" applyFont="1" applyFill="1" applyBorder="1" applyAlignment="1">
      <alignment horizontal="center" vertical="top" wrapText="1"/>
    </xf>
    <xf numFmtId="165" fontId="7" fillId="2" borderId="7" xfId="0" applyNumberFormat="1" applyFont="1" applyFill="1" applyBorder="1" applyAlignment="1">
      <alignment horizontal="center" vertical="top" wrapText="1"/>
    </xf>
    <xf numFmtId="165" fontId="7" fillId="2" borderId="7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2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6" borderId="7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15" fillId="6" borderId="22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8" fillId="5" borderId="7" xfId="0" applyFont="1" applyFill="1" applyBorder="1" applyAlignment="1">
      <alignment horizontal="right" vertical="top" wrapText="1"/>
    </xf>
    <xf numFmtId="1" fontId="9" fillId="2" borderId="0" xfId="0" applyNumberFormat="1" applyFont="1" applyFill="1" applyAlignment="1">
      <alignment horizontal="right"/>
    </xf>
    <xf numFmtId="1" fontId="0" fillId="2" borderId="0" xfId="0" applyNumberFormat="1" applyFill="1" applyAlignment="1">
      <alignment horizontal="right"/>
    </xf>
    <xf numFmtId="1" fontId="7" fillId="3" borderId="0" xfId="0" applyNumberFormat="1" applyFont="1" applyFill="1" applyAlignment="1">
      <alignment horizontal="right" vertical="top"/>
    </xf>
    <xf numFmtId="1" fontId="7" fillId="3" borderId="0" xfId="0" applyNumberFormat="1" applyFont="1" applyFill="1" applyAlignment="1">
      <alignment horizontal="right" vertical="top" wrapText="1"/>
    </xf>
    <xf numFmtId="1" fontId="7" fillId="3" borderId="0" xfId="0" applyNumberFormat="1" applyFont="1" applyFill="1" applyAlignment="1">
      <alignment horizontal="right"/>
    </xf>
    <xf numFmtId="1" fontId="7" fillId="0" borderId="0" xfId="0" applyNumberFormat="1" applyFont="1" applyAlignment="1">
      <alignment horizontal="right"/>
    </xf>
    <xf numFmtId="1" fontId="7" fillId="6" borderId="7" xfId="0" applyNumberFormat="1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top" wrapText="1"/>
    </xf>
    <xf numFmtId="1" fontId="6" fillId="4" borderId="1" xfId="0" applyNumberFormat="1" applyFont="1" applyFill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1" fontId="7" fillId="4" borderId="1" xfId="0" applyNumberFormat="1" applyFont="1" applyFill="1" applyBorder="1" applyAlignment="1">
      <alignment horizontal="right" vertical="top"/>
    </xf>
    <xf numFmtId="1" fontId="4" fillId="5" borderId="1" xfId="0" applyNumberFormat="1" applyFont="1" applyFill="1" applyBorder="1" applyAlignment="1">
      <alignment horizontal="right" vertical="top" wrapText="1"/>
    </xf>
    <xf numFmtId="1" fontId="0" fillId="3" borderId="0" xfId="0" applyNumberFormat="1" applyFill="1" applyAlignment="1">
      <alignment horizontal="right" vertical="top"/>
    </xf>
    <xf numFmtId="1" fontId="3" fillId="3" borderId="9" xfId="0" applyNumberFormat="1" applyFont="1" applyFill="1" applyBorder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8" fillId="7" borderId="25" xfId="0" applyFont="1" applyFill="1" applyBorder="1" applyAlignment="1">
      <alignment vertical="center"/>
    </xf>
    <xf numFmtId="0" fontId="18" fillId="7" borderId="26" xfId="0" applyFont="1" applyFill="1" applyBorder="1" applyAlignment="1">
      <alignment vertical="center"/>
    </xf>
    <xf numFmtId="0" fontId="18" fillId="7" borderId="27" xfId="0" applyFont="1" applyFill="1" applyBorder="1" applyAlignment="1">
      <alignment vertical="center"/>
    </xf>
    <xf numFmtId="0" fontId="18" fillId="7" borderId="28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8" fillId="7" borderId="27" xfId="0" applyFont="1" applyFill="1" applyBorder="1" applyAlignment="1">
      <alignment vertical="center" wrapText="1"/>
    </xf>
    <xf numFmtId="0" fontId="18" fillId="7" borderId="28" xfId="0" applyFont="1" applyFill="1" applyBorder="1" applyAlignment="1">
      <alignment vertical="center" wrapText="1"/>
    </xf>
    <xf numFmtId="0" fontId="20" fillId="10" borderId="25" xfId="0" applyFont="1" applyFill="1" applyBorder="1" applyAlignment="1">
      <alignment vertical="center" wrapText="1"/>
    </xf>
    <xf numFmtId="0" fontId="20" fillId="10" borderId="26" xfId="0" applyFont="1" applyFill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0" fillId="0" borderId="31" xfId="0" applyBorder="1"/>
    <xf numFmtId="0" fontId="0" fillId="5" borderId="31" xfId="0" applyFill="1" applyBorder="1"/>
    <xf numFmtId="0" fontId="5" fillId="0" borderId="0" xfId="0" applyFont="1" applyAlignment="1">
      <alignment horizontal="center" vertical="center" wrapText="1"/>
    </xf>
    <xf numFmtId="0" fontId="0" fillId="0" borderId="31" xfId="0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0" fontId="7" fillId="0" borderId="0" xfId="0" applyFont="1"/>
    <xf numFmtId="167" fontId="21" fillId="0" borderId="28" xfId="0" applyNumberFormat="1" applyFont="1" applyBorder="1" applyAlignment="1">
      <alignment vertical="center" wrapText="1"/>
    </xf>
    <xf numFmtId="0" fontId="18" fillId="9" borderId="29" xfId="0" applyFont="1" applyFill="1" applyBorder="1" applyAlignment="1">
      <alignment horizontal="center" vertical="center"/>
    </xf>
    <xf numFmtId="0" fontId="18" fillId="9" borderId="30" xfId="0" applyFont="1" applyFill="1" applyBorder="1" applyAlignment="1">
      <alignment horizontal="center" vertical="center"/>
    </xf>
    <xf numFmtId="167" fontId="18" fillId="0" borderId="28" xfId="0" applyNumberFormat="1" applyFont="1" applyBorder="1" applyAlignment="1">
      <alignment horizontal="right" vertical="center"/>
    </xf>
    <xf numFmtId="167" fontId="18" fillId="0" borderId="28" xfId="0" applyNumberFormat="1" applyFont="1" applyBorder="1" applyAlignment="1">
      <alignment vertical="center"/>
    </xf>
    <xf numFmtId="167" fontId="21" fillId="6" borderId="28" xfId="0" applyNumberFormat="1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top" wrapText="1"/>
    </xf>
    <xf numFmtId="9" fontId="4" fillId="0" borderId="1" xfId="2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9" fontId="0" fillId="6" borderId="31" xfId="2" applyFont="1" applyFill="1" applyBorder="1"/>
    <xf numFmtId="9" fontId="18" fillId="0" borderId="28" xfId="0" applyNumberFormat="1" applyFont="1" applyBorder="1" applyAlignment="1">
      <alignment horizontal="right" vertical="center"/>
    </xf>
    <xf numFmtId="9" fontId="18" fillId="4" borderId="28" xfId="0" applyNumberFormat="1" applyFont="1" applyFill="1" applyBorder="1" applyAlignment="1">
      <alignment horizontal="right" vertical="center"/>
    </xf>
    <xf numFmtId="0" fontId="18" fillId="4" borderId="28" xfId="0" applyFont="1" applyFill="1" applyBorder="1" applyAlignment="1">
      <alignment vertical="center"/>
    </xf>
    <xf numFmtId="0" fontId="18" fillId="4" borderId="28" xfId="0" applyFont="1" applyFill="1" applyBorder="1" applyAlignment="1">
      <alignment horizontal="right" vertical="center"/>
    </xf>
    <xf numFmtId="0" fontId="24" fillId="0" borderId="0" xfId="0" applyFont="1"/>
    <xf numFmtId="165" fontId="7" fillId="2" borderId="32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0" xfId="0" applyFont="1"/>
    <xf numFmtId="44" fontId="0" fillId="5" borderId="1" xfId="0" applyNumberFormat="1" applyFill="1" applyBorder="1" applyAlignment="1">
      <alignment vertical="top"/>
    </xf>
    <xf numFmtId="0" fontId="0" fillId="0" borderId="3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9" fontId="1" fillId="6" borderId="1" xfId="2" applyFont="1" applyFill="1" applyBorder="1" applyAlignment="1">
      <alignment horizontal="right" vertical="top" wrapText="1"/>
    </xf>
    <xf numFmtId="1" fontId="17" fillId="0" borderId="1" xfId="0" applyNumberFormat="1" applyFont="1" applyBorder="1" applyAlignment="1">
      <alignment horizontal="right" vertical="top" wrapText="1"/>
    </xf>
    <xf numFmtId="165" fontId="1" fillId="3" borderId="1" xfId="0" applyNumberFormat="1" applyFont="1" applyFill="1" applyBorder="1" applyAlignment="1">
      <alignment vertical="top" wrapText="1"/>
    </xf>
    <xf numFmtId="44" fontId="5" fillId="5" borderId="1" xfId="0" applyNumberFormat="1" applyFont="1" applyFill="1" applyBorder="1" applyAlignment="1">
      <alignment vertical="top" wrapText="1"/>
    </xf>
    <xf numFmtId="1" fontId="17" fillId="0" borderId="1" xfId="1" applyNumberFormat="1" applyFont="1" applyFill="1" applyBorder="1" applyAlignment="1">
      <alignment horizontal="right" vertical="top" wrapText="1"/>
    </xf>
    <xf numFmtId="0" fontId="1" fillId="8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7" fillId="2" borderId="9" xfId="0" applyFont="1" applyFill="1" applyBorder="1" applyAlignment="1">
      <alignment horizontal="center" vertical="top" wrapText="1"/>
    </xf>
    <xf numFmtId="1" fontId="8" fillId="0" borderId="1" xfId="1" applyNumberFormat="1" applyFont="1" applyFill="1" applyBorder="1" applyAlignment="1">
      <alignment horizontal="right" vertical="top" wrapText="1"/>
    </xf>
    <xf numFmtId="1" fontId="0" fillId="0" borderId="0" xfId="0" applyNumberFormat="1"/>
    <xf numFmtId="1" fontId="1" fillId="0" borderId="1" xfId="1" applyNumberFormat="1" applyFont="1" applyFill="1" applyBorder="1" applyAlignment="1">
      <alignment horizontal="right" vertical="top" wrapText="1"/>
    </xf>
    <xf numFmtId="44" fontId="0" fillId="5" borderId="7" xfId="0" applyNumberForma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1" fillId="5" borderId="31" xfId="0" applyFont="1" applyFill="1" applyBorder="1" applyAlignment="1">
      <alignment horizontal="justify" vertical="center"/>
    </xf>
    <xf numFmtId="0" fontId="0" fillId="0" borderId="28" xfId="0" applyBorder="1" applyAlignment="1">
      <alignment horizontal="left" vertical="center"/>
    </xf>
    <xf numFmtId="0" fontId="22" fillId="2" borderId="0" xfId="0" applyFont="1" applyFill="1" applyAlignment="1">
      <alignment horizontal="left" vertical="top" wrapText="1"/>
    </xf>
    <xf numFmtId="0" fontId="23" fillId="0" borderId="0" xfId="0" applyFont="1" applyAlignment="1">
      <alignment vertical="top"/>
    </xf>
    <xf numFmtId="0" fontId="5" fillId="2" borderId="7" xfId="0" applyFont="1" applyFill="1" applyBorder="1" applyAlignment="1">
      <alignment horizontal="center" vertical="center" wrapText="1"/>
    </xf>
    <xf numFmtId="164" fontId="17" fillId="0" borderId="22" xfId="0" applyNumberFormat="1" applyFont="1" applyBorder="1" applyAlignment="1">
      <alignment horizontal="center" vertical="center" wrapText="1"/>
    </xf>
    <xf numFmtId="164" fontId="17" fillId="0" borderId="23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1" fontId="25" fillId="3" borderId="0" xfId="0" applyNumberFormat="1" applyFont="1" applyFill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14" fontId="3" fillId="6" borderId="9" xfId="0" applyNumberFormat="1" applyFont="1" applyFill="1" applyBorder="1" applyAlignment="1">
      <alignment horizontal="left" vertical="center"/>
    </xf>
    <xf numFmtId="14" fontId="3" fillId="6" borderId="17" xfId="0" applyNumberFormat="1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6" borderId="16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1" fillId="8" borderId="0" xfId="0" applyFont="1" applyFill="1" applyAlignment="1">
      <alignment horizontal="justify" vertical="center"/>
    </xf>
    <xf numFmtId="167" fontId="18" fillId="6" borderId="33" xfId="0" applyNumberFormat="1" applyFont="1" applyFill="1" applyBorder="1" applyAlignment="1">
      <alignment horizontal="center" vertical="center"/>
    </xf>
    <xf numFmtId="0" fontId="0" fillId="6" borderId="3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167" fontId="18" fillId="6" borderId="34" xfId="0" applyNumberFormat="1" applyFont="1" applyFill="1" applyBorder="1" applyAlignment="1">
      <alignment horizontal="center" vertical="center"/>
    </xf>
    <xf numFmtId="167" fontId="18" fillId="6" borderId="2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8" fillId="7" borderId="34" xfId="0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5</xdr:row>
      <xdr:rowOff>53340</xdr:rowOff>
    </xdr:from>
    <xdr:to>
      <xdr:col>4</xdr:col>
      <xdr:colOff>510540</xdr:colOff>
      <xdr:row>6</xdr:row>
      <xdr:rowOff>1119505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A8F8A-8AF1-4FB2-9904-36924912F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1386840"/>
          <a:ext cx="4808220" cy="1263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showGridLines="0" tabSelected="1" zoomScale="96" zoomScaleNormal="96" workbookViewId="0">
      <selection activeCell="B6" sqref="B6"/>
    </sheetView>
  </sheetViews>
  <sheetFormatPr defaultColWidth="9.21875" defaultRowHeight="14.4" x14ac:dyDescent="0.3"/>
  <cols>
    <col min="1" max="1" width="13.44140625" style="61" customWidth="1"/>
    <col min="2" max="2" width="52.21875" style="59" customWidth="1"/>
    <col min="3" max="3" width="13.33203125" style="62" customWidth="1"/>
    <col min="4" max="4" width="9.6640625" style="62" customWidth="1"/>
    <col min="5" max="5" width="7.44140625" style="91" customWidth="1"/>
    <col min="6" max="7" width="19.44140625" style="59" customWidth="1"/>
    <col min="8" max="8" width="7.21875" style="59" customWidth="1"/>
    <col min="9" max="10" width="19.44140625" style="59" customWidth="1"/>
    <col min="11" max="11" width="7.44140625" style="59" customWidth="1"/>
    <col min="12" max="13" width="19.44140625" style="59" customWidth="1"/>
    <col min="14" max="14" width="8.77734375" style="59" customWidth="1"/>
    <col min="15" max="16" width="19.44140625" style="59" customWidth="1"/>
    <col min="17" max="17" width="9" style="59" customWidth="1"/>
    <col min="18" max="19" width="19.44140625" style="59" customWidth="1"/>
    <col min="20" max="20" width="21.33203125" style="59" customWidth="1"/>
    <col min="21" max="21" width="20.44140625" style="59" bestFit="1" customWidth="1"/>
    <col min="22" max="22" width="32.77734375" style="59" customWidth="1"/>
    <col min="23" max="23" width="36.77734375" style="59" customWidth="1"/>
    <col min="24" max="16384" width="9.21875" style="59"/>
  </cols>
  <sheetData>
    <row r="1" spans="1:28" s="48" customFormat="1" ht="31.2" x14ac:dyDescent="0.6">
      <c r="A1" s="8"/>
      <c r="B1" s="3" t="s">
        <v>17</v>
      </c>
      <c r="C1" s="4"/>
      <c r="D1" s="4"/>
      <c r="E1" s="77"/>
      <c r="F1" s="158" t="s">
        <v>122</v>
      </c>
      <c r="G1" s="159"/>
      <c r="H1" s="159"/>
      <c r="I1" s="2"/>
      <c r="J1" s="2"/>
      <c r="K1" s="2"/>
      <c r="L1" s="2"/>
      <c r="M1" s="6"/>
      <c r="N1" s="2"/>
      <c r="O1" s="2"/>
      <c r="P1" s="6"/>
      <c r="Q1" s="2"/>
      <c r="R1" s="2"/>
      <c r="S1" s="6"/>
      <c r="T1" s="2"/>
      <c r="U1" s="2"/>
      <c r="V1" s="2"/>
      <c r="W1" s="2"/>
    </row>
    <row r="2" spans="1:28" customFormat="1" ht="28.8" customHeight="1" x14ac:dyDescent="0.3">
      <c r="A2" s="55"/>
      <c r="B2" s="39" t="s">
        <v>32</v>
      </c>
      <c r="C2" s="5"/>
      <c r="D2" s="5"/>
      <c r="E2" s="78"/>
      <c r="F2" s="56"/>
      <c r="G2" s="56"/>
      <c r="H2" s="56"/>
      <c r="I2" s="56"/>
      <c r="J2" s="56"/>
      <c r="K2" s="56"/>
      <c r="L2" s="56"/>
      <c r="M2" s="57"/>
      <c r="N2" s="56"/>
      <c r="O2" s="56"/>
      <c r="P2" s="57"/>
      <c r="Q2" s="56"/>
      <c r="R2" s="56"/>
      <c r="S2" s="57"/>
      <c r="T2" s="56"/>
      <c r="U2" s="56"/>
      <c r="V2" s="56"/>
      <c r="W2" s="56"/>
    </row>
    <row r="3" spans="1:28" customFormat="1" ht="15.6" x14ac:dyDescent="0.3">
      <c r="A3" s="27" t="s">
        <v>34</v>
      </c>
      <c r="B3" s="132" t="s">
        <v>160</v>
      </c>
      <c r="C3" s="37"/>
      <c r="D3" s="37"/>
      <c r="E3" s="79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58"/>
      <c r="U3" s="58"/>
      <c r="V3" s="58"/>
      <c r="W3" s="58"/>
      <c r="X3" s="58"/>
      <c r="Y3" s="58"/>
      <c r="Z3" s="58"/>
      <c r="AA3" s="58"/>
      <c r="AB3" s="58"/>
    </row>
    <row r="4" spans="1:28" customFormat="1" ht="62.4" x14ac:dyDescent="0.3">
      <c r="A4" s="64" t="s">
        <v>35</v>
      </c>
      <c r="B4" s="137" t="s">
        <v>161</v>
      </c>
      <c r="C4" s="37"/>
      <c r="D4" s="37"/>
      <c r="E4" s="80"/>
      <c r="F4" s="40"/>
      <c r="G4" s="40"/>
      <c r="H4" s="40"/>
      <c r="I4" s="40"/>
      <c r="J4" s="40"/>
      <c r="K4" s="40"/>
      <c r="L4" s="40"/>
      <c r="M4" s="36"/>
      <c r="N4" s="40"/>
      <c r="O4" s="40"/>
      <c r="P4" s="36"/>
      <c r="Q4" s="40"/>
      <c r="R4" s="40"/>
      <c r="S4" s="36"/>
      <c r="T4" s="58"/>
      <c r="U4" s="58"/>
      <c r="V4" s="58"/>
      <c r="W4" s="58"/>
      <c r="X4" s="58"/>
      <c r="Y4" s="58"/>
      <c r="Z4" s="58"/>
      <c r="AA4" s="58"/>
      <c r="AB4" s="58"/>
    </row>
    <row r="5" spans="1:28" customFormat="1" ht="15.6" x14ac:dyDescent="0.3">
      <c r="A5" s="76" t="s">
        <v>18</v>
      </c>
      <c r="B5" s="67"/>
      <c r="C5" s="37"/>
      <c r="D5" s="37"/>
      <c r="E5" s="81"/>
      <c r="F5" s="20"/>
      <c r="G5" s="20"/>
      <c r="H5" s="20"/>
      <c r="I5" s="20"/>
      <c r="J5" s="20"/>
      <c r="K5" s="20"/>
      <c r="L5" s="20"/>
      <c r="M5" s="36"/>
      <c r="N5" s="20"/>
      <c r="O5" s="20"/>
      <c r="P5" s="36"/>
      <c r="Q5" s="20"/>
      <c r="R5" s="20"/>
      <c r="S5" s="36"/>
      <c r="T5" s="58"/>
      <c r="U5" s="58"/>
      <c r="V5" s="58"/>
      <c r="W5" s="58"/>
      <c r="X5" s="58"/>
      <c r="Y5" s="58"/>
      <c r="Z5" s="58"/>
      <c r="AA5" s="58"/>
      <c r="AB5" s="58"/>
    </row>
    <row r="6" spans="1:28" customFormat="1" ht="36" customHeight="1" x14ac:dyDescent="0.3">
      <c r="A6" s="65"/>
      <c r="B6" s="66"/>
      <c r="C6" s="37"/>
      <c r="D6" s="37"/>
      <c r="E6" s="81"/>
      <c r="F6" s="165" t="s">
        <v>128</v>
      </c>
      <c r="G6" s="166"/>
      <c r="H6" s="166"/>
      <c r="I6" s="166"/>
      <c r="J6" s="166"/>
      <c r="K6" s="166"/>
      <c r="L6" s="166"/>
      <c r="M6" s="36"/>
      <c r="N6" s="20"/>
      <c r="O6" s="20"/>
      <c r="P6" s="36"/>
      <c r="Q6" s="20"/>
      <c r="R6" s="20"/>
      <c r="S6" s="36"/>
      <c r="T6" s="58"/>
      <c r="U6" s="58"/>
      <c r="V6" s="58"/>
      <c r="W6" s="58"/>
      <c r="X6" s="58"/>
      <c r="Y6" s="58"/>
      <c r="Z6" s="58"/>
      <c r="AA6" s="58"/>
      <c r="AB6" s="58"/>
    </row>
    <row r="7" spans="1:28" s="58" customFormat="1" ht="16.05" customHeight="1" x14ac:dyDescent="0.3">
      <c r="A7" s="21" t="s">
        <v>7</v>
      </c>
      <c r="B7" s="22"/>
      <c r="C7" s="92"/>
      <c r="D7" s="23"/>
      <c r="E7" s="81"/>
      <c r="F7" s="20"/>
      <c r="G7" s="20"/>
      <c r="H7" s="20"/>
      <c r="I7" s="20"/>
      <c r="J7" s="20"/>
      <c r="K7" s="20"/>
      <c r="L7" s="20"/>
      <c r="M7" s="36"/>
      <c r="N7" s="20"/>
      <c r="O7" s="20"/>
      <c r="P7" s="36"/>
      <c r="Q7" s="20"/>
      <c r="R7" s="20"/>
      <c r="S7" s="36"/>
    </row>
    <row r="8" spans="1:28" s="58" customFormat="1" ht="15.6" x14ac:dyDescent="0.3">
      <c r="A8" s="126" t="s">
        <v>121</v>
      </c>
      <c r="B8" s="114"/>
      <c r="C8" s="115"/>
      <c r="D8" s="116"/>
      <c r="E8" s="82"/>
      <c r="F8" s="117"/>
      <c r="G8" s="117"/>
      <c r="H8" s="117"/>
      <c r="I8" s="117"/>
      <c r="J8" s="20"/>
      <c r="K8" s="20"/>
      <c r="L8" s="20"/>
      <c r="M8" s="36"/>
      <c r="N8" s="20"/>
      <c r="O8" s="20"/>
      <c r="P8" s="36"/>
      <c r="Q8" s="20"/>
      <c r="R8" s="20"/>
      <c r="S8" s="36"/>
    </row>
    <row r="9" spans="1:28" s="58" customFormat="1" ht="15.6" x14ac:dyDescent="0.3">
      <c r="A9" s="113" t="s">
        <v>78</v>
      </c>
      <c r="B9" s="114"/>
      <c r="C9" s="115"/>
      <c r="D9" s="116"/>
      <c r="E9" s="82"/>
      <c r="F9" s="117"/>
      <c r="G9" s="117"/>
      <c r="H9" s="117"/>
      <c r="I9" s="117"/>
      <c r="J9" s="20"/>
      <c r="K9" s="20"/>
      <c r="L9" s="20"/>
      <c r="M9" s="36"/>
      <c r="N9" s="20"/>
      <c r="O9" s="20"/>
      <c r="P9" s="36"/>
      <c r="Q9" s="20"/>
      <c r="R9" s="20"/>
      <c r="S9" s="36"/>
    </row>
    <row r="10" spans="1:28" s="58" customFormat="1" ht="15.6" x14ac:dyDescent="0.3">
      <c r="A10" s="68" t="s">
        <v>74</v>
      </c>
      <c r="B10" s="24"/>
      <c r="C10" s="94"/>
      <c r="D10" s="25"/>
      <c r="E10" s="81"/>
      <c r="F10" s="20"/>
      <c r="G10" s="20"/>
      <c r="H10" s="20"/>
      <c r="I10" s="20"/>
      <c r="J10" s="20"/>
      <c r="K10" s="20"/>
      <c r="L10" s="20"/>
      <c r="M10" s="36"/>
      <c r="N10" s="20"/>
      <c r="O10" s="20"/>
      <c r="P10" s="36"/>
      <c r="Q10" s="20"/>
      <c r="R10" s="20"/>
      <c r="S10" s="36"/>
    </row>
    <row r="11" spans="1:28" s="58" customFormat="1" ht="15.6" x14ac:dyDescent="0.3">
      <c r="A11" s="35" t="s">
        <v>75</v>
      </c>
      <c r="B11" s="7"/>
      <c r="C11" s="93"/>
      <c r="D11" s="7"/>
      <c r="E11" s="81"/>
      <c r="F11" s="20"/>
      <c r="G11" s="20"/>
      <c r="H11" s="20"/>
      <c r="I11" s="20"/>
      <c r="J11" s="20"/>
      <c r="K11" s="20"/>
      <c r="L11" s="20"/>
      <c r="M11" s="36"/>
      <c r="N11" s="20"/>
      <c r="O11" s="20"/>
      <c r="P11" s="36"/>
      <c r="Q11" s="20"/>
      <c r="R11" s="20"/>
      <c r="S11" s="36"/>
    </row>
    <row r="12" spans="1:28" s="58" customFormat="1" ht="15.6" x14ac:dyDescent="0.3">
      <c r="A12" s="35" t="s">
        <v>76</v>
      </c>
      <c r="B12" s="7"/>
      <c r="C12" s="93"/>
      <c r="D12" s="7"/>
      <c r="E12" s="81"/>
      <c r="F12" s="20"/>
      <c r="G12" s="20"/>
      <c r="H12" s="20"/>
      <c r="I12" s="20"/>
      <c r="J12" s="20"/>
      <c r="K12" s="20"/>
      <c r="L12" s="20"/>
      <c r="M12" s="36"/>
      <c r="N12" s="20"/>
      <c r="O12" s="20"/>
      <c r="P12" s="36"/>
      <c r="Q12" s="20"/>
      <c r="R12" s="20"/>
      <c r="S12" s="36"/>
    </row>
    <row r="13" spans="1:28" s="58" customFormat="1" ht="15.6" x14ac:dyDescent="0.3">
      <c r="A13" s="34" t="s">
        <v>77</v>
      </c>
      <c r="B13" s="7"/>
      <c r="C13" s="93"/>
      <c r="D13" s="7"/>
      <c r="E13" s="81"/>
      <c r="F13" s="20"/>
      <c r="G13" s="20"/>
      <c r="H13" s="20"/>
      <c r="I13" s="20"/>
      <c r="J13" s="20"/>
      <c r="K13" s="20"/>
      <c r="L13" s="20"/>
      <c r="M13" s="36"/>
      <c r="N13" s="20"/>
      <c r="O13" s="20"/>
      <c r="P13" s="36"/>
      <c r="Q13" s="20"/>
      <c r="R13" s="20"/>
      <c r="S13" s="36"/>
    </row>
    <row r="14" spans="1:28" s="58" customFormat="1" ht="34.950000000000003" customHeight="1" x14ac:dyDescent="0.3">
      <c r="A14" s="7"/>
      <c r="B14" s="63" t="s">
        <v>3</v>
      </c>
      <c r="C14" s="160" t="s">
        <v>4</v>
      </c>
      <c r="D14" s="160"/>
      <c r="E14" s="82"/>
      <c r="F14" s="20"/>
      <c r="G14" s="20"/>
      <c r="H14" s="20"/>
      <c r="I14" s="20"/>
      <c r="J14" s="20"/>
      <c r="K14" s="20"/>
      <c r="L14" s="20"/>
      <c r="M14" s="36"/>
      <c r="N14" s="20"/>
      <c r="O14" s="20"/>
      <c r="P14" s="36"/>
      <c r="Q14" s="20"/>
      <c r="R14" s="20"/>
      <c r="S14" s="36"/>
    </row>
    <row r="15" spans="1:28" s="58" customFormat="1" ht="15.6" x14ac:dyDescent="0.3">
      <c r="A15" s="7"/>
      <c r="B15" s="41" t="s">
        <v>5</v>
      </c>
      <c r="C15" s="161">
        <v>16.170000000000002</v>
      </c>
      <c r="D15" s="162"/>
      <c r="E15" s="83"/>
      <c r="F15" s="168" t="s">
        <v>24</v>
      </c>
      <c r="G15" s="20"/>
      <c r="H15" s="20"/>
      <c r="I15" s="20"/>
      <c r="J15" s="20"/>
      <c r="K15" s="20"/>
      <c r="L15" s="20"/>
      <c r="M15" s="36"/>
      <c r="N15" s="20"/>
      <c r="O15" s="20"/>
      <c r="P15" s="36"/>
      <c r="Q15" s="20"/>
      <c r="R15" s="20"/>
      <c r="S15" s="36"/>
    </row>
    <row r="16" spans="1:28" s="58" customFormat="1" ht="15.45" customHeight="1" x14ac:dyDescent="0.3">
      <c r="A16" s="7"/>
      <c r="B16" s="41" t="s">
        <v>6</v>
      </c>
      <c r="C16" s="163">
        <v>18.68</v>
      </c>
      <c r="D16" s="164"/>
      <c r="E16" s="83"/>
      <c r="F16" s="168"/>
      <c r="G16" s="20"/>
      <c r="H16" s="20"/>
      <c r="I16" s="20"/>
      <c r="J16" s="20"/>
      <c r="K16" s="20"/>
      <c r="L16" s="20"/>
      <c r="M16" s="36"/>
      <c r="N16" s="20"/>
      <c r="O16" s="20"/>
      <c r="P16" s="36"/>
      <c r="Q16" s="20"/>
      <c r="R16" s="20"/>
      <c r="S16" s="36"/>
    </row>
    <row r="17" spans="1:23" s="58" customFormat="1" ht="15.6" x14ac:dyDescent="0.3">
      <c r="A17" s="7"/>
      <c r="B17" s="42" t="s">
        <v>8</v>
      </c>
      <c r="C17" s="163">
        <v>21.86</v>
      </c>
      <c r="D17" s="164"/>
      <c r="E17" s="83"/>
      <c r="F17" s="168"/>
      <c r="G17" s="20"/>
      <c r="H17" s="20"/>
      <c r="I17" s="20"/>
      <c r="J17" s="20"/>
      <c r="K17" s="20"/>
      <c r="L17" s="20"/>
      <c r="M17" s="36"/>
      <c r="N17" s="20"/>
      <c r="O17" s="20"/>
      <c r="P17" s="36"/>
      <c r="Q17" s="20"/>
      <c r="R17" s="20"/>
      <c r="S17" s="36"/>
    </row>
    <row r="18" spans="1:23" s="58" customFormat="1" ht="15.6" x14ac:dyDescent="0.3">
      <c r="A18" s="26"/>
      <c r="B18" s="19"/>
      <c r="C18" s="37"/>
      <c r="D18" s="37"/>
      <c r="E18" s="81"/>
      <c r="F18" s="20"/>
      <c r="G18" s="20"/>
      <c r="H18" s="20"/>
      <c r="I18" s="20"/>
      <c r="J18" s="20"/>
      <c r="K18" s="20"/>
      <c r="L18" s="20"/>
      <c r="M18" s="36"/>
      <c r="N18" s="20"/>
      <c r="O18" s="20"/>
      <c r="P18" s="36"/>
      <c r="Q18" s="20"/>
      <c r="R18" s="20"/>
      <c r="S18" s="36"/>
    </row>
    <row r="19" spans="1:23" customFormat="1" ht="15.6" x14ac:dyDescent="0.3">
      <c r="A19" s="10"/>
      <c r="B19" s="11"/>
      <c r="C19" s="54"/>
      <c r="D19" s="54"/>
      <c r="E19" s="167" t="s">
        <v>9</v>
      </c>
      <c r="F19" s="167"/>
      <c r="G19" s="167"/>
      <c r="H19" s="167" t="s">
        <v>10</v>
      </c>
      <c r="I19" s="167"/>
      <c r="J19" s="167"/>
      <c r="K19" s="167" t="s">
        <v>11</v>
      </c>
      <c r="L19" s="167"/>
      <c r="M19" s="184"/>
      <c r="N19" s="167" t="s">
        <v>67</v>
      </c>
      <c r="O19" s="167"/>
      <c r="P19" s="184"/>
      <c r="Q19" s="167" t="s">
        <v>68</v>
      </c>
      <c r="R19" s="167"/>
      <c r="S19" s="184"/>
      <c r="T19" s="50" t="s">
        <v>12</v>
      </c>
      <c r="U19" s="58"/>
      <c r="V19" s="58"/>
    </row>
    <row r="20" spans="1:23" ht="31.2" x14ac:dyDescent="0.3">
      <c r="A20" s="10" t="s">
        <v>0</v>
      </c>
      <c r="B20" s="11" t="s">
        <v>19</v>
      </c>
      <c r="C20" s="54" t="s">
        <v>1</v>
      </c>
      <c r="D20" s="54" t="s">
        <v>15</v>
      </c>
      <c r="E20" s="84" t="s">
        <v>112</v>
      </c>
      <c r="F20" s="15" t="s">
        <v>113</v>
      </c>
      <c r="G20" s="15" t="s">
        <v>27</v>
      </c>
      <c r="H20" s="54" t="s">
        <v>105</v>
      </c>
      <c r="I20" s="15" t="s">
        <v>106</v>
      </c>
      <c r="J20" s="15" t="s">
        <v>25</v>
      </c>
      <c r="K20" s="54" t="s">
        <v>107</v>
      </c>
      <c r="L20" s="15" t="s">
        <v>114</v>
      </c>
      <c r="M20" s="15" t="s">
        <v>26</v>
      </c>
      <c r="N20" s="54" t="s">
        <v>115</v>
      </c>
      <c r="O20" s="15" t="s">
        <v>108</v>
      </c>
      <c r="P20" s="15" t="s">
        <v>109</v>
      </c>
      <c r="Q20" s="54" t="s">
        <v>116</v>
      </c>
      <c r="R20" s="15" t="s">
        <v>110</v>
      </c>
      <c r="S20" s="15" t="s">
        <v>111</v>
      </c>
      <c r="T20" s="51" t="s">
        <v>14</v>
      </c>
      <c r="U20" s="52" t="s">
        <v>16</v>
      </c>
      <c r="V20" s="53" t="s">
        <v>29</v>
      </c>
      <c r="W20" s="53" t="s">
        <v>30</v>
      </c>
    </row>
    <row r="21" spans="1:23" s="1" customFormat="1" ht="15.6" x14ac:dyDescent="0.3">
      <c r="A21" s="9">
        <v>1</v>
      </c>
      <c r="B21" s="95" t="s">
        <v>155</v>
      </c>
      <c r="C21" s="46"/>
      <c r="D21" s="46"/>
      <c r="E21" s="87"/>
      <c r="F21" s="43"/>
      <c r="G21" s="44">
        <f>SUBTOTAL(9, G22:G24)</f>
        <v>0</v>
      </c>
      <c r="H21" s="43"/>
      <c r="I21" s="45"/>
      <c r="J21" s="44">
        <f>SUBTOTAL(9, J22:J24)</f>
        <v>0</v>
      </c>
      <c r="K21" s="43"/>
      <c r="L21" s="44"/>
      <c r="M21" s="44">
        <f>SUBTOTAL(9, M22:M24)</f>
        <v>0</v>
      </c>
      <c r="N21" s="43"/>
      <c r="O21" s="44"/>
      <c r="P21" s="44">
        <f>SUBTOTAL(9, P22:P24)</f>
        <v>0</v>
      </c>
      <c r="Q21" s="43"/>
      <c r="R21" s="44"/>
      <c r="S21" s="44">
        <f>SUBTOTAL(9, S22:S24)</f>
        <v>0</v>
      </c>
      <c r="T21" s="44">
        <f>SUBTOTAL(9, T22:T24)</f>
        <v>0</v>
      </c>
      <c r="U21" s="44">
        <f>SUBTOTAL(9, U22:U24)</f>
        <v>0</v>
      </c>
      <c r="V21" s="71"/>
      <c r="W21" s="69"/>
    </row>
    <row r="22" spans="1:23" s="1" customFormat="1" ht="31.2" x14ac:dyDescent="0.3">
      <c r="A22" s="28" t="s">
        <v>13</v>
      </c>
      <c r="B22" s="135" t="s">
        <v>156</v>
      </c>
      <c r="C22" s="16" t="s">
        <v>33</v>
      </c>
      <c r="D22" s="125">
        <f>'Base Component'!C16</f>
        <v>0</v>
      </c>
      <c r="E22" s="86">
        <v>2</v>
      </c>
      <c r="F22" s="124">
        <f>'Base Component'!E16</f>
        <v>0</v>
      </c>
      <c r="G22" s="17">
        <f t="shared" ref="G22:G24" si="0">E22*F22</f>
        <v>0</v>
      </c>
      <c r="H22" s="86">
        <v>2</v>
      </c>
      <c r="I22" s="124">
        <f>'Base Component'!H16</f>
        <v>0</v>
      </c>
      <c r="J22" s="17">
        <f t="shared" ref="J22:J24" si="1">H22*I22</f>
        <v>0</v>
      </c>
      <c r="K22" s="86">
        <v>2</v>
      </c>
      <c r="L22" s="124">
        <f>'Base Component'!K16</f>
        <v>0</v>
      </c>
      <c r="M22" s="17">
        <f>K22*L22</f>
        <v>0</v>
      </c>
      <c r="N22" s="86">
        <v>2</v>
      </c>
      <c r="O22" s="124">
        <f>'Base Component'!N16</f>
        <v>0</v>
      </c>
      <c r="P22" s="17">
        <f t="shared" ref="P22:P24" si="2">N22*O22</f>
        <v>0</v>
      </c>
      <c r="Q22" s="86">
        <v>2</v>
      </c>
      <c r="R22" s="124">
        <f>'Base Component'!Q16</f>
        <v>0</v>
      </c>
      <c r="S22" s="17">
        <f t="shared" ref="S22:S24" si="3">Q22*R22</f>
        <v>0</v>
      </c>
      <c r="T22" s="38">
        <f>SUM(G22,J22,M22,P22,S22)</f>
        <v>0</v>
      </c>
      <c r="U22" s="60">
        <f>D22*T22</f>
        <v>0</v>
      </c>
      <c r="V22" s="71"/>
      <c r="W22" s="69"/>
    </row>
    <row r="23" spans="1:23" s="1" customFormat="1" ht="31.2" x14ac:dyDescent="0.3">
      <c r="A23" s="28" t="s">
        <v>124</v>
      </c>
      <c r="B23" s="135" t="s">
        <v>157</v>
      </c>
      <c r="C23" s="16" t="s">
        <v>33</v>
      </c>
      <c r="D23" s="125">
        <f>'Base Component'!C17</f>
        <v>0</v>
      </c>
      <c r="E23" s="86">
        <v>30</v>
      </c>
      <c r="F23" s="124">
        <f>'Base Component'!E17</f>
        <v>0</v>
      </c>
      <c r="G23" s="17">
        <f t="shared" si="0"/>
        <v>0</v>
      </c>
      <c r="H23" s="86">
        <v>30</v>
      </c>
      <c r="I23" s="124">
        <f>'Base Component'!H17</f>
        <v>0</v>
      </c>
      <c r="J23" s="17">
        <f t="shared" si="1"/>
        <v>0</v>
      </c>
      <c r="K23" s="86">
        <v>30</v>
      </c>
      <c r="L23" s="124">
        <f>'Base Component'!K17</f>
        <v>0</v>
      </c>
      <c r="M23" s="17">
        <f t="shared" ref="M23:M24" si="4">K23*L23</f>
        <v>0</v>
      </c>
      <c r="N23" s="86">
        <v>30</v>
      </c>
      <c r="O23" s="124">
        <f>'Base Component'!N17</f>
        <v>0</v>
      </c>
      <c r="P23" s="17">
        <f t="shared" si="2"/>
        <v>0</v>
      </c>
      <c r="Q23" s="86">
        <v>30</v>
      </c>
      <c r="R23" s="124">
        <f>'Base Component'!Q17</f>
        <v>0</v>
      </c>
      <c r="S23" s="17">
        <f t="shared" si="3"/>
        <v>0</v>
      </c>
      <c r="T23" s="38">
        <f t="shared" ref="T23:T24" si="5">SUM(G23,J23,M23,P23,S23)</f>
        <v>0</v>
      </c>
      <c r="U23" s="60">
        <f t="shared" ref="U23:U24" si="6">D23*T23</f>
        <v>0</v>
      </c>
      <c r="V23" s="71"/>
      <c r="W23" s="69"/>
    </row>
    <row r="24" spans="1:23" s="1" customFormat="1" ht="31.2" x14ac:dyDescent="0.3">
      <c r="A24" s="28" t="s">
        <v>125</v>
      </c>
      <c r="B24" s="135" t="s">
        <v>158</v>
      </c>
      <c r="C24" s="16" t="s">
        <v>33</v>
      </c>
      <c r="D24" s="125">
        <f>'Base Component'!C18</f>
        <v>0</v>
      </c>
      <c r="E24" s="86">
        <v>1</v>
      </c>
      <c r="F24" s="124">
        <f>'Base Component'!E18</f>
        <v>0</v>
      </c>
      <c r="G24" s="17">
        <f t="shared" si="0"/>
        <v>0</v>
      </c>
      <c r="H24" s="86">
        <v>1</v>
      </c>
      <c r="I24" s="124">
        <f>'Base Component'!H18</f>
        <v>0</v>
      </c>
      <c r="J24" s="17">
        <f t="shared" si="1"/>
        <v>0</v>
      </c>
      <c r="K24" s="86">
        <v>1</v>
      </c>
      <c r="L24" s="124">
        <f>'Base Component'!K18</f>
        <v>0</v>
      </c>
      <c r="M24" s="17">
        <f t="shared" si="4"/>
        <v>0</v>
      </c>
      <c r="N24" s="86">
        <v>1</v>
      </c>
      <c r="O24" s="124">
        <f>'Base Component'!N18</f>
        <v>0</v>
      </c>
      <c r="P24" s="17">
        <f t="shared" si="2"/>
        <v>0</v>
      </c>
      <c r="Q24" s="86">
        <v>1</v>
      </c>
      <c r="R24" s="124">
        <f>'Base Component'!Q18</f>
        <v>0</v>
      </c>
      <c r="S24" s="17">
        <f t="shared" si="3"/>
        <v>0</v>
      </c>
      <c r="T24" s="38">
        <f t="shared" si="5"/>
        <v>0</v>
      </c>
      <c r="U24" s="60">
        <f t="shared" si="6"/>
        <v>0</v>
      </c>
      <c r="V24" s="71"/>
      <c r="W24" s="69"/>
    </row>
    <row r="25" spans="1:23" ht="15.6" x14ac:dyDescent="0.3">
      <c r="A25" s="9">
        <v>2</v>
      </c>
      <c r="B25" s="12" t="s">
        <v>70</v>
      </c>
      <c r="C25" s="47"/>
      <c r="D25" s="47"/>
      <c r="E25" s="85"/>
      <c r="F25" s="43"/>
      <c r="G25" s="44">
        <f>SUBTOTAL(9,G26:G28)</f>
        <v>0</v>
      </c>
      <c r="H25" s="43"/>
      <c r="I25" s="45"/>
      <c r="J25" s="44">
        <f>SUBTOTAL(9,J26:J28)</f>
        <v>0</v>
      </c>
      <c r="K25" s="43"/>
      <c r="L25" s="43"/>
      <c r="M25" s="44">
        <f>SUBTOTAL(9,M26:M28)</f>
        <v>0</v>
      </c>
      <c r="N25" s="43"/>
      <c r="O25" s="43"/>
      <c r="P25" s="44">
        <f>SUBTOTAL(9,P26:P28)</f>
        <v>0</v>
      </c>
      <c r="Q25" s="43"/>
      <c r="R25" s="43"/>
      <c r="S25" s="44">
        <f>SUBTOTAL(9,S26:S28)</f>
        <v>0</v>
      </c>
      <c r="T25" s="44">
        <f>SUBTOTAL(9,T26:T28)</f>
        <v>0</v>
      </c>
      <c r="U25" s="44">
        <f>SUBTOTAL(9,U26:U28)</f>
        <v>0</v>
      </c>
      <c r="V25" s="69"/>
      <c r="W25" s="69"/>
    </row>
    <row r="26" spans="1:23" ht="15.6" x14ac:dyDescent="0.3">
      <c r="A26" s="9">
        <v>2.1</v>
      </c>
      <c r="B26" s="135" t="s">
        <v>126</v>
      </c>
      <c r="C26" s="16" t="s">
        <v>33</v>
      </c>
      <c r="D26" s="125">
        <f>'Growth Component'!C38</f>
        <v>0</v>
      </c>
      <c r="E26" s="86">
        <v>0</v>
      </c>
      <c r="F26" s="124">
        <f>'Growth Component'!F38</f>
        <v>0</v>
      </c>
      <c r="G26" s="17">
        <f>E26*F26</f>
        <v>0</v>
      </c>
      <c r="H26" s="86">
        <v>2</v>
      </c>
      <c r="I26" s="124">
        <f>'Growth Component'!I38</f>
        <v>0</v>
      </c>
      <c r="J26" s="17">
        <f>(H26+E26)*I26</f>
        <v>0</v>
      </c>
      <c r="K26" s="86">
        <v>0</v>
      </c>
      <c r="L26" s="124">
        <f>'Growth Component'!L38</f>
        <v>0</v>
      </c>
      <c r="M26" s="17">
        <f>(K26+H26)*L26</f>
        <v>0</v>
      </c>
      <c r="N26" s="86">
        <v>0</v>
      </c>
      <c r="O26" s="124">
        <f>'Growth Component'!O38</f>
        <v>0</v>
      </c>
      <c r="P26" s="17">
        <f>(N26+K26)*O26</f>
        <v>0</v>
      </c>
      <c r="Q26" s="86">
        <v>0</v>
      </c>
      <c r="R26" s="124">
        <f>'Growth Component'!R38</f>
        <v>0</v>
      </c>
      <c r="S26" s="17">
        <f>(Q26+N26)*R26</f>
        <v>0</v>
      </c>
      <c r="T26" s="38">
        <f>SUM(G26,J26,M26,P26,S26)</f>
        <v>0</v>
      </c>
      <c r="U26" s="60">
        <f>D26*T26</f>
        <v>0</v>
      </c>
      <c r="V26" s="69"/>
      <c r="W26" s="69"/>
    </row>
    <row r="27" spans="1:23" ht="15.6" x14ac:dyDescent="0.3">
      <c r="A27" s="28">
        <v>2.2000000000000002</v>
      </c>
      <c r="B27" s="135" t="s">
        <v>127</v>
      </c>
      <c r="C27" s="16" t="s">
        <v>33</v>
      </c>
      <c r="D27" s="125">
        <f>'Growth Component'!C39</f>
        <v>0</v>
      </c>
      <c r="E27" s="86">
        <v>100</v>
      </c>
      <c r="F27" s="124">
        <f>'Growth Component'!F39</f>
        <v>0</v>
      </c>
      <c r="G27" s="17">
        <f t="shared" ref="G27:G28" si="7">E27*F27</f>
        <v>0</v>
      </c>
      <c r="H27" s="86">
        <v>150</v>
      </c>
      <c r="I27" s="124">
        <f>'Growth Component'!I39</f>
        <v>0</v>
      </c>
      <c r="J27" s="17">
        <f>(H27+E27)*I27</f>
        <v>0</v>
      </c>
      <c r="K27" s="86">
        <v>200</v>
      </c>
      <c r="L27" s="124">
        <f>'Growth Component'!L39</f>
        <v>0</v>
      </c>
      <c r="M27" s="17">
        <f>(K27+H27)*L27</f>
        <v>0</v>
      </c>
      <c r="N27" s="86">
        <v>250</v>
      </c>
      <c r="O27" s="124">
        <f>'Growth Component'!O39</f>
        <v>0</v>
      </c>
      <c r="P27" s="17">
        <f>(N27+K27)*O27</f>
        <v>0</v>
      </c>
      <c r="Q27" s="86">
        <v>250</v>
      </c>
      <c r="R27" s="124">
        <f>'Growth Component'!R39</f>
        <v>0</v>
      </c>
      <c r="S27" s="17">
        <f>(Q27+N27)*R27</f>
        <v>0</v>
      </c>
      <c r="T27" s="38">
        <f>SUM(G27,J27,M27,P27,S27)</f>
        <v>0</v>
      </c>
      <c r="U27" s="60">
        <f>D27*T27</f>
        <v>0</v>
      </c>
      <c r="V27" s="70"/>
      <c r="W27" s="69"/>
    </row>
    <row r="28" spans="1:23" ht="15.6" x14ac:dyDescent="0.3">
      <c r="A28" s="28">
        <v>2.2999999999999998</v>
      </c>
      <c r="B28" s="135" t="s">
        <v>159</v>
      </c>
      <c r="C28" s="16" t="s">
        <v>33</v>
      </c>
      <c r="D28" s="125">
        <f>'Growth Component'!C40</f>
        <v>0</v>
      </c>
      <c r="E28" s="86">
        <v>0</v>
      </c>
      <c r="F28" s="124">
        <f>'Growth Component'!F40</f>
        <v>0</v>
      </c>
      <c r="G28" s="17">
        <f t="shared" si="7"/>
        <v>0</v>
      </c>
      <c r="H28" s="86">
        <v>1</v>
      </c>
      <c r="I28" s="124">
        <f>'Growth Component'!I40</f>
        <v>0</v>
      </c>
      <c r="J28" s="17">
        <f>(H28+E28)*I28</f>
        <v>0</v>
      </c>
      <c r="K28" s="86">
        <v>0</v>
      </c>
      <c r="L28" s="124">
        <f>'Growth Component'!L40</f>
        <v>0</v>
      </c>
      <c r="M28" s="17">
        <f>(K28+H28)*L28</f>
        <v>0</v>
      </c>
      <c r="N28" s="86">
        <v>0</v>
      </c>
      <c r="O28" s="124">
        <f>'Growth Component'!O40</f>
        <v>0</v>
      </c>
      <c r="P28" s="17">
        <f>(N28+K28)*O28</f>
        <v>0</v>
      </c>
      <c r="Q28" s="86">
        <v>0</v>
      </c>
      <c r="R28" s="124">
        <f>'Growth Component'!R40</f>
        <v>0</v>
      </c>
      <c r="S28" s="17">
        <f>(Q28+N28)*R28</f>
        <v>0</v>
      </c>
      <c r="T28" s="38">
        <f>SUM(G28,J28,M28,P28,S28)</f>
        <v>0</v>
      </c>
      <c r="U28" s="60">
        <f t="shared" ref="U28" si="8">D28*T28</f>
        <v>0</v>
      </c>
      <c r="V28" s="69"/>
      <c r="W28" s="69"/>
    </row>
    <row r="29" spans="1:23" ht="15.6" x14ac:dyDescent="0.3">
      <c r="A29" s="9">
        <v>4</v>
      </c>
      <c r="B29" s="12" t="s">
        <v>64</v>
      </c>
      <c r="C29" s="47"/>
      <c r="D29" s="47"/>
      <c r="E29" s="85"/>
      <c r="F29" s="43"/>
      <c r="G29" s="44">
        <f>SUBTOTAL(9,G30:G30)</f>
        <v>0</v>
      </c>
      <c r="H29" s="43"/>
      <c r="I29" s="45"/>
      <c r="J29" s="44">
        <f>SUBTOTAL(9,J30:J30)</f>
        <v>0</v>
      </c>
      <c r="K29" s="43"/>
      <c r="L29" s="43"/>
      <c r="M29" s="44">
        <f>SUBTOTAL(9,M30:M30)</f>
        <v>0</v>
      </c>
      <c r="N29" s="43"/>
      <c r="O29" s="43"/>
      <c r="P29" s="44">
        <f>SUBTOTAL(9,P30:P30)</f>
        <v>0</v>
      </c>
      <c r="Q29" s="43"/>
      <c r="R29" s="43"/>
      <c r="S29" s="44">
        <f>SUBTOTAL(9,S30:S30)</f>
        <v>0</v>
      </c>
      <c r="T29" s="44">
        <f>SUBTOTAL(9,T30:T30)</f>
        <v>0</v>
      </c>
      <c r="U29" s="44">
        <f>SUBTOTAL(9,U30:U30)</f>
        <v>0</v>
      </c>
      <c r="V29" s="69"/>
      <c r="W29" s="69"/>
    </row>
    <row r="30" spans="1:23" ht="15.6" x14ac:dyDescent="0.3">
      <c r="A30" s="28" t="s">
        <v>72</v>
      </c>
      <c r="B30" s="135" t="s">
        <v>71</v>
      </c>
      <c r="C30" s="96" t="s">
        <v>33</v>
      </c>
      <c r="D30" s="125">
        <f>'Professional Services'!C23</f>
        <v>0</v>
      </c>
      <c r="E30" s="136">
        <v>3330</v>
      </c>
      <c r="F30" s="124">
        <f>'Professional Services'!E23</f>
        <v>0</v>
      </c>
      <c r="G30" s="17">
        <f t="shared" ref="G30" si="9">E30*F30</f>
        <v>0</v>
      </c>
      <c r="H30" s="136">
        <v>3330</v>
      </c>
      <c r="I30" s="124">
        <f>'Professional Services'!H23</f>
        <v>0</v>
      </c>
      <c r="J30" s="17">
        <f t="shared" ref="J30" si="10">H30*I30</f>
        <v>0</v>
      </c>
      <c r="K30" s="136">
        <v>3330</v>
      </c>
      <c r="L30" s="124">
        <f>'Professional Services'!K23</f>
        <v>0</v>
      </c>
      <c r="M30" s="17">
        <f t="shared" ref="M30" si="11">K30*L30</f>
        <v>0</v>
      </c>
      <c r="N30" s="136">
        <v>3330</v>
      </c>
      <c r="O30" s="124">
        <f>'Professional Services'!N23</f>
        <v>0</v>
      </c>
      <c r="P30" s="17">
        <f t="shared" ref="P30" si="12">N30*O30</f>
        <v>0</v>
      </c>
      <c r="Q30" s="136">
        <v>3330</v>
      </c>
      <c r="R30" s="124">
        <f>'Professional Services'!Q23</f>
        <v>0</v>
      </c>
      <c r="S30" s="17">
        <f t="shared" ref="S30" si="13">Q30*R30</f>
        <v>0</v>
      </c>
      <c r="T30" s="38">
        <f>SUM(G30,J30,M30,P30,S30)</f>
        <v>0</v>
      </c>
      <c r="U30" s="60">
        <f>D30*T30</f>
        <v>0</v>
      </c>
      <c r="V30" s="70"/>
      <c r="W30" s="69"/>
    </row>
    <row r="31" spans="1:23" ht="15.6" x14ac:dyDescent="0.3">
      <c r="A31" s="28"/>
      <c r="B31" s="14" t="s">
        <v>73</v>
      </c>
      <c r="C31" s="18"/>
      <c r="D31" s="18"/>
      <c r="E31" s="88"/>
      <c r="F31" s="31"/>
      <c r="G31" s="17">
        <f>SUM(G21,G25,G29)</f>
        <v>0</v>
      </c>
      <c r="H31" s="30"/>
      <c r="I31" s="29"/>
      <c r="J31" s="17">
        <f>SUM(J21,J25,J29)</f>
        <v>0</v>
      </c>
      <c r="K31" s="30"/>
      <c r="L31" s="29"/>
      <c r="M31" s="17">
        <f>SUM(M21,M25,M29)</f>
        <v>0</v>
      </c>
      <c r="N31" s="30"/>
      <c r="O31" s="29"/>
      <c r="P31" s="17">
        <f>SUM(P21,P25,P29)</f>
        <v>0</v>
      </c>
      <c r="Q31" s="30"/>
      <c r="R31" s="29"/>
      <c r="S31" s="17">
        <f>SUM(S21,S25,S29)</f>
        <v>0</v>
      </c>
      <c r="T31" s="17">
        <f>SUM(T21,T25,T29)</f>
        <v>0</v>
      </c>
      <c r="U31" s="17">
        <f>SUM(U21,U25,U29)</f>
        <v>0</v>
      </c>
      <c r="V31" s="70"/>
      <c r="W31" s="69"/>
    </row>
    <row r="32" spans="1:23" ht="15.6" x14ac:dyDescent="0.3">
      <c r="A32" s="13"/>
      <c r="B32" s="14" t="s">
        <v>2</v>
      </c>
      <c r="C32" s="18"/>
      <c r="D32" s="18"/>
      <c r="E32" s="88"/>
      <c r="F32" s="31"/>
      <c r="G32" s="32">
        <f>G31*0.15</f>
        <v>0</v>
      </c>
      <c r="H32" s="30"/>
      <c r="I32" s="29"/>
      <c r="J32" s="32">
        <f>J31*0.15</f>
        <v>0</v>
      </c>
      <c r="K32" s="30"/>
      <c r="L32" s="29"/>
      <c r="M32" s="32">
        <f>M31*0.15</f>
        <v>0</v>
      </c>
      <c r="N32" s="30"/>
      <c r="O32" s="29"/>
      <c r="P32" s="32">
        <f>P31*0.15</f>
        <v>0</v>
      </c>
      <c r="Q32" s="30"/>
      <c r="R32" s="29"/>
      <c r="S32" s="32">
        <f>S31*0.15</f>
        <v>0</v>
      </c>
      <c r="T32" s="32">
        <f>T31*0.15</f>
        <v>0</v>
      </c>
      <c r="U32" s="32">
        <f>U31*0.15</f>
        <v>0</v>
      </c>
      <c r="V32" s="70"/>
      <c r="W32" s="69"/>
    </row>
    <row r="33" spans="1:23" ht="16.2" thickBot="1" x14ac:dyDescent="0.35">
      <c r="A33" s="13"/>
      <c r="B33" s="14" t="s">
        <v>20</v>
      </c>
      <c r="C33" s="18"/>
      <c r="D33" s="18"/>
      <c r="E33" s="88"/>
      <c r="F33" s="31"/>
      <c r="G33" s="33">
        <f>SUM(G31:G32)</f>
        <v>0</v>
      </c>
      <c r="H33" s="30"/>
      <c r="I33" s="29"/>
      <c r="J33" s="33">
        <f>SUM(J31:J32)</f>
        <v>0</v>
      </c>
      <c r="K33" s="30"/>
      <c r="L33" s="29"/>
      <c r="M33" s="33">
        <f>SUM(M31:M32)</f>
        <v>0</v>
      </c>
      <c r="N33" s="30"/>
      <c r="O33" s="29"/>
      <c r="P33" s="33">
        <f>SUM(P31:P32)</f>
        <v>0</v>
      </c>
      <c r="Q33" s="30"/>
      <c r="R33" s="29"/>
      <c r="S33" s="33">
        <f>SUM(S31:S32)</f>
        <v>0</v>
      </c>
      <c r="T33" s="33">
        <f>SUM(T31:T32)</f>
        <v>0</v>
      </c>
      <c r="U33" s="33">
        <f>SUM(U31:U32)</f>
        <v>0</v>
      </c>
      <c r="V33" s="70"/>
      <c r="W33" s="69"/>
    </row>
    <row r="34" spans="1:23" x14ac:dyDescent="0.3">
      <c r="A34" s="72"/>
      <c r="B34" s="73"/>
      <c r="C34" s="74"/>
      <c r="D34" s="74"/>
      <c r="E34" s="89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</row>
    <row r="35" spans="1:23" ht="15" thickBot="1" x14ac:dyDescent="0.35">
      <c r="A35" s="72"/>
      <c r="B35" s="75"/>
      <c r="C35" s="74"/>
      <c r="D35" s="74"/>
      <c r="E35" s="89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</row>
    <row r="36" spans="1:23" ht="25.8" customHeight="1" x14ac:dyDescent="0.3">
      <c r="A36" s="72"/>
      <c r="B36" s="169" t="s">
        <v>28</v>
      </c>
      <c r="C36" s="185"/>
      <c r="D36" s="186"/>
      <c r="E36" s="174"/>
      <c r="F36" s="1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</row>
    <row r="37" spans="1:23" ht="17.55" customHeight="1" x14ac:dyDescent="0.3">
      <c r="A37" s="72"/>
      <c r="B37" s="170"/>
      <c r="C37" s="176" t="s">
        <v>21</v>
      </c>
      <c r="D37" s="177"/>
      <c r="E37" s="90" t="s">
        <v>23</v>
      </c>
      <c r="F37" s="49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</row>
    <row r="38" spans="1:23" ht="34.799999999999997" customHeight="1" x14ac:dyDescent="0.3">
      <c r="A38" s="72"/>
      <c r="B38" s="170"/>
      <c r="C38" s="178"/>
      <c r="D38" s="179"/>
      <c r="E38" s="172"/>
      <c r="F38" s="173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</row>
    <row r="39" spans="1:23" ht="19.2" customHeight="1" thickBot="1" x14ac:dyDescent="0.35">
      <c r="A39" s="72"/>
      <c r="B39" s="171"/>
      <c r="C39" s="180" t="s">
        <v>31</v>
      </c>
      <c r="D39" s="181"/>
      <c r="E39" s="182" t="s">
        <v>22</v>
      </c>
      <c r="F39" s="183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</row>
    <row r="40" spans="1:23" x14ac:dyDescent="0.3">
      <c r="A40" s="72"/>
      <c r="B40" s="75"/>
      <c r="C40" s="74"/>
      <c r="D40" s="74"/>
      <c r="E40" s="89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</row>
    <row r="41" spans="1:23" x14ac:dyDescent="0.3">
      <c r="A41" s="72"/>
      <c r="B41" s="75"/>
      <c r="C41" s="74"/>
      <c r="D41" s="74"/>
      <c r="E41" s="89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</row>
  </sheetData>
  <sheetProtection formatCells="0" formatColumns="0" formatRows="0" insertRows="0" deleteRows="0"/>
  <protectedRanges>
    <protectedRange sqref="C36:F38" name="Range7"/>
    <protectedRange sqref="K21:L21 N21:O21 Q31:R31 Q21:R21 N25:O25 Q25:R25 K25:L25 K29:L29 N29:O29 Q29:R29 K26 N26 Q26 K31:L31 N31:O31" name="Range5"/>
    <protectedRange sqref="H21:I21 F31 H25:I25 H29:I29 H26 H31:I31" name="Range4"/>
    <protectedRange sqref="C21:E21 A25:B25 A26:A30 A31:B31 D31:E31 H27:H28 K27:K28 N27:N28 Q27:Q28 F21:F24 D30 D22:E24 I30 L30 O30 R30 H22:I24 K22:L24 N22:O24 Q22:R24 A21:A24 C25:F29 I26:I28 L26:L28 O26:O28 R26:R28 F30" name="Range3"/>
    <protectedRange sqref="C15:E17" name="Range2"/>
    <protectedRange sqref="B5" name="Range1"/>
    <protectedRange sqref="B3" name="Range1_1"/>
    <protectedRange sqref="B21" name="Range3_1"/>
    <protectedRange sqref="B22:B24 B28" name="Range3_1_1"/>
    <protectedRange sqref="B26:B27" name="Range3_1_5"/>
    <protectedRange sqref="B29" name="Range3_1_6"/>
    <protectedRange sqref="B30" name="Range3_1_7"/>
    <protectedRange sqref="B4" name="Range1_2"/>
    <protectedRange sqref="E30" name="Range3_1_1_1"/>
    <protectedRange sqref="H30" name="Range3_1_1_2"/>
    <protectedRange sqref="K30" name="Range3_1_1_3"/>
    <protectedRange sqref="N30" name="Range3_1_1_4"/>
    <protectedRange sqref="Q30" name="Range3_1_1_5"/>
  </protectedRanges>
  <mergeCells count="20">
    <mergeCell ref="N19:P19"/>
    <mergeCell ref="Q19:S19"/>
    <mergeCell ref="H19:J19"/>
    <mergeCell ref="K19:M19"/>
    <mergeCell ref="C36:D36"/>
    <mergeCell ref="C17:D17"/>
    <mergeCell ref="E19:G19"/>
    <mergeCell ref="F15:F17"/>
    <mergeCell ref="B36:B39"/>
    <mergeCell ref="E38:F38"/>
    <mergeCell ref="E36:F36"/>
    <mergeCell ref="C37:D37"/>
    <mergeCell ref="C38:D38"/>
    <mergeCell ref="C39:D39"/>
    <mergeCell ref="E39:F39"/>
    <mergeCell ref="F1:H1"/>
    <mergeCell ref="C14:D14"/>
    <mergeCell ref="C15:D15"/>
    <mergeCell ref="C16:D16"/>
    <mergeCell ref="F6:L6"/>
  </mergeCells>
  <phoneticPr fontId="14" type="noConversion"/>
  <dataValidations count="2">
    <dataValidation type="decimal" operator="greaterThanOrEqual" allowBlank="1" showInputMessage="1" showErrorMessage="1" sqref="C15:D17 I26:I28 Q21:R24 E27:E28 K30:L31 L26:L28 K27:K28 H27:H28 R26:R28 F26:F28 N27:N28 E21:F24 O26:O28 H30:I31 E30:F31 Q27:Q28 N30:O31 H21:I24 K21:L24 N21:O24 Q30:R31" xr:uid="{00000000-0002-0000-0000-000000000000}">
      <formula1>0</formula1>
    </dataValidation>
    <dataValidation type="list" allowBlank="1" showInputMessage="1" showErrorMessage="1" sqref="E15:E17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G22 G30 J22 J30 M22 M30 P22 P30 S22:U22 T27 S30:U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3BBF-95DC-43E2-8C46-61A3B26E7F2F}">
  <dimension ref="A1:G36"/>
  <sheetViews>
    <sheetView showGridLines="0" workbookViewId="0">
      <selection activeCell="H39" sqref="H39"/>
    </sheetView>
  </sheetViews>
  <sheetFormatPr defaultColWidth="8.77734375" defaultRowHeight="14.4" x14ac:dyDescent="0.3"/>
  <cols>
    <col min="1" max="1" width="31.6640625" bestFit="1" customWidth="1"/>
    <col min="2" max="2" width="12.77734375" bestFit="1" customWidth="1"/>
    <col min="3" max="3" width="13.33203125" bestFit="1" customWidth="1"/>
    <col min="4" max="4" width="9.77734375" bestFit="1" customWidth="1"/>
  </cols>
  <sheetData>
    <row r="1" spans="1:7" ht="33" customHeight="1" x14ac:dyDescent="0.3">
      <c r="A1" s="188" t="s">
        <v>123</v>
      </c>
      <c r="B1" s="189"/>
      <c r="C1" s="189"/>
      <c r="D1" s="189"/>
    </row>
    <row r="3" spans="1:7" ht="14.55" customHeight="1" x14ac:dyDescent="0.3">
      <c r="A3" s="190" t="s">
        <v>44</v>
      </c>
      <c r="B3" s="189"/>
      <c r="C3" s="189"/>
      <c r="D3" s="189"/>
      <c r="E3" s="190"/>
      <c r="F3" s="189"/>
      <c r="G3" s="189"/>
    </row>
    <row r="4" spans="1:7" ht="14.55" customHeight="1" x14ac:dyDescent="0.3">
      <c r="A4" s="190" t="s">
        <v>45</v>
      </c>
      <c r="B4" s="189"/>
      <c r="C4" s="189"/>
      <c r="D4" s="189"/>
      <c r="E4" s="190"/>
      <c r="F4" s="189"/>
      <c r="G4" s="189"/>
    </row>
    <row r="5" spans="1:7" ht="28.8" customHeight="1" x14ac:dyDescent="0.3">
      <c r="A5" s="187" t="s">
        <v>46</v>
      </c>
      <c r="B5" s="187"/>
      <c r="C5" s="187"/>
      <c r="D5" s="187"/>
      <c r="E5" s="187"/>
      <c r="F5" s="187"/>
      <c r="G5" s="187"/>
    </row>
    <row r="6" spans="1:7" ht="15.6" x14ac:dyDescent="0.3">
      <c r="A6" s="155"/>
      <c r="B6" s="134"/>
      <c r="C6" s="134"/>
      <c r="D6" s="134"/>
      <c r="E6" s="134"/>
      <c r="F6" s="134"/>
      <c r="G6" s="134"/>
    </row>
    <row r="7" spans="1:7" ht="91.2" customHeight="1" x14ac:dyDescent="0.3">
      <c r="A7" s="134"/>
      <c r="B7" s="134"/>
      <c r="C7" s="134"/>
      <c r="D7" s="134"/>
      <c r="E7" s="134"/>
      <c r="F7" s="134"/>
      <c r="G7" s="134"/>
    </row>
    <row r="8" spans="1:7" ht="15.6" x14ac:dyDescent="0.3">
      <c r="A8" s="111" t="s">
        <v>47</v>
      </c>
      <c r="B8" s="134"/>
      <c r="C8" s="134"/>
      <c r="D8" s="134"/>
      <c r="E8" s="134"/>
      <c r="F8" s="134"/>
      <c r="G8" s="134"/>
    </row>
    <row r="9" spans="1:7" ht="38.549999999999997" customHeight="1" x14ac:dyDescent="0.3">
      <c r="A9" s="187" t="s">
        <v>79</v>
      </c>
      <c r="B9" s="187"/>
      <c r="C9" s="187"/>
      <c r="D9" s="187"/>
      <c r="E9" s="187"/>
      <c r="F9" s="187"/>
      <c r="G9" s="187"/>
    </row>
    <row r="10" spans="1:7" x14ac:dyDescent="0.3">
      <c r="A10" s="187" t="s">
        <v>48</v>
      </c>
      <c r="B10" s="187"/>
      <c r="C10" s="187"/>
      <c r="D10" s="187"/>
      <c r="E10" s="187"/>
      <c r="F10" s="187"/>
      <c r="G10" s="187"/>
    </row>
    <row r="11" spans="1:7" x14ac:dyDescent="0.3">
      <c r="A11" s="187" t="s">
        <v>93</v>
      </c>
      <c r="B11" s="187"/>
      <c r="C11" s="187"/>
      <c r="D11" s="187"/>
      <c r="E11" s="187"/>
      <c r="F11" s="187"/>
      <c r="G11" s="187"/>
    </row>
    <row r="12" spans="1:7" x14ac:dyDescent="0.3">
      <c r="A12" s="187" t="s">
        <v>94</v>
      </c>
      <c r="B12" s="187"/>
      <c r="C12" s="187"/>
      <c r="D12" s="187"/>
      <c r="E12" s="187"/>
      <c r="F12" s="187"/>
      <c r="G12" s="187"/>
    </row>
    <row r="13" spans="1:7" x14ac:dyDescent="0.3">
      <c r="A13" s="187" t="s">
        <v>95</v>
      </c>
      <c r="B13" s="187"/>
      <c r="C13" s="187"/>
      <c r="D13" s="187"/>
      <c r="E13" s="187"/>
      <c r="F13" s="187"/>
      <c r="G13" s="187"/>
    </row>
    <row r="14" spans="1:7" x14ac:dyDescent="0.3">
      <c r="A14" s="187" t="s">
        <v>96</v>
      </c>
      <c r="B14" s="187"/>
      <c r="C14" s="187"/>
      <c r="D14" s="187"/>
      <c r="E14" s="187"/>
      <c r="F14" s="187"/>
      <c r="G14" s="187"/>
    </row>
    <row r="15" spans="1:7" x14ac:dyDescent="0.3">
      <c r="A15" s="187" t="s">
        <v>97</v>
      </c>
      <c r="B15" s="187"/>
      <c r="C15" s="187"/>
      <c r="D15" s="187"/>
      <c r="E15" s="187"/>
      <c r="F15" s="187"/>
      <c r="G15" s="187"/>
    </row>
    <row r="16" spans="1:7" x14ac:dyDescent="0.3">
      <c r="A16" s="187" t="s">
        <v>98</v>
      </c>
      <c r="B16" s="187"/>
      <c r="C16" s="187"/>
      <c r="D16" s="187"/>
      <c r="E16" s="187"/>
      <c r="F16" s="187"/>
      <c r="G16" s="187"/>
    </row>
    <row r="17" spans="1:7" x14ac:dyDescent="0.3">
      <c r="A17" s="187" t="s">
        <v>99</v>
      </c>
      <c r="B17" s="187"/>
      <c r="C17" s="187"/>
      <c r="D17" s="187"/>
      <c r="E17" s="187"/>
      <c r="F17" s="187"/>
      <c r="G17" s="187"/>
    </row>
    <row r="18" spans="1:7" x14ac:dyDescent="0.3">
      <c r="A18" s="187" t="s">
        <v>100</v>
      </c>
      <c r="B18" s="187"/>
      <c r="C18" s="187"/>
      <c r="D18" s="187"/>
      <c r="E18" s="187"/>
      <c r="F18" s="187"/>
      <c r="G18" s="187"/>
    </row>
    <row r="19" spans="1:7" x14ac:dyDescent="0.3">
      <c r="A19" s="187" t="s">
        <v>101</v>
      </c>
      <c r="B19" s="187"/>
      <c r="C19" s="187"/>
      <c r="D19" s="187"/>
      <c r="E19" s="187"/>
      <c r="F19" s="187"/>
      <c r="G19" s="187"/>
    </row>
    <row r="20" spans="1:7" x14ac:dyDescent="0.3">
      <c r="A20" s="187" t="s">
        <v>102</v>
      </c>
      <c r="B20" s="187"/>
      <c r="C20" s="187"/>
      <c r="D20" s="187"/>
      <c r="E20" s="187"/>
      <c r="F20" s="187"/>
      <c r="G20" s="187"/>
    </row>
    <row r="21" spans="1:7" x14ac:dyDescent="0.3">
      <c r="A21" s="187" t="s">
        <v>80</v>
      </c>
      <c r="B21" s="187"/>
      <c r="C21" s="187"/>
      <c r="D21" s="187"/>
      <c r="E21" s="187"/>
      <c r="F21" s="187"/>
      <c r="G21" s="187"/>
    </row>
    <row r="22" spans="1:7" x14ac:dyDescent="0.3">
      <c r="A22" s="187" t="s">
        <v>81</v>
      </c>
      <c r="B22" s="187"/>
      <c r="C22" s="187"/>
      <c r="D22" s="187"/>
      <c r="E22" s="187"/>
      <c r="F22" s="187"/>
      <c r="G22" s="187"/>
    </row>
    <row r="23" spans="1:7" ht="19.2" customHeight="1" x14ac:dyDescent="0.3">
      <c r="A23" s="187" t="s">
        <v>82</v>
      </c>
      <c r="B23" s="187"/>
      <c r="C23" s="187"/>
      <c r="D23" s="187"/>
      <c r="E23" s="187"/>
      <c r="F23" s="187"/>
      <c r="G23" s="187"/>
    </row>
    <row r="24" spans="1:7" ht="33.450000000000003" customHeight="1" x14ac:dyDescent="0.3">
      <c r="A24" s="187" t="s">
        <v>83</v>
      </c>
      <c r="B24" s="187"/>
      <c r="C24" s="187"/>
      <c r="D24" s="187"/>
      <c r="E24" s="187"/>
      <c r="F24" s="187"/>
      <c r="G24" s="187"/>
    </row>
    <row r="25" spans="1:7" ht="34.200000000000003" customHeight="1" x14ac:dyDescent="0.3">
      <c r="A25" s="187" t="s">
        <v>84</v>
      </c>
      <c r="B25" s="187"/>
      <c r="C25" s="187"/>
      <c r="D25" s="187"/>
      <c r="E25" s="187"/>
      <c r="F25" s="187"/>
      <c r="G25" s="187"/>
    </row>
    <row r="26" spans="1:7" ht="40.200000000000003" customHeight="1" x14ac:dyDescent="0.3">
      <c r="A26" s="187" t="s">
        <v>85</v>
      </c>
      <c r="B26" s="187"/>
      <c r="C26" s="187"/>
      <c r="D26" s="187"/>
      <c r="E26" s="187"/>
      <c r="F26" s="187"/>
      <c r="G26" s="187"/>
    </row>
    <row r="27" spans="1:7" x14ac:dyDescent="0.3">
      <c r="A27" s="191"/>
      <c r="B27" s="191"/>
      <c r="C27" s="191"/>
      <c r="D27" s="191"/>
      <c r="E27" s="191"/>
      <c r="F27" s="191"/>
      <c r="G27" s="191"/>
    </row>
    <row r="28" spans="1:7" ht="15.6" x14ac:dyDescent="0.3">
      <c r="A28" s="148" t="s">
        <v>86</v>
      </c>
    </row>
    <row r="29" spans="1:7" ht="15.6" x14ac:dyDescent="0.3">
      <c r="A29" s="156" t="s">
        <v>87</v>
      </c>
      <c r="B29" s="110" t="s">
        <v>88</v>
      </c>
      <c r="C29" s="110" t="s">
        <v>92</v>
      </c>
      <c r="D29" s="110" t="s">
        <v>89</v>
      </c>
    </row>
    <row r="30" spans="1:7" x14ac:dyDescent="0.3">
      <c r="A30" s="109">
        <v>1</v>
      </c>
      <c r="B30" s="109" t="s">
        <v>90</v>
      </c>
      <c r="C30" s="109">
        <v>30</v>
      </c>
      <c r="D30" s="127">
        <v>0</v>
      </c>
    </row>
    <row r="31" spans="1:7" x14ac:dyDescent="0.3">
      <c r="A31" s="109">
        <v>2</v>
      </c>
      <c r="B31" s="109" t="s">
        <v>91</v>
      </c>
      <c r="C31" s="109">
        <v>130</v>
      </c>
      <c r="D31" s="127">
        <v>0</v>
      </c>
    </row>
    <row r="32" spans="1:7" x14ac:dyDescent="0.3">
      <c r="A32" s="109">
        <v>3</v>
      </c>
      <c r="B32" s="109" t="s">
        <v>150</v>
      </c>
      <c r="C32" s="109">
        <v>230</v>
      </c>
      <c r="D32" s="127">
        <v>0</v>
      </c>
    </row>
    <row r="33" spans="1:4" x14ac:dyDescent="0.3">
      <c r="A33" s="109">
        <v>4</v>
      </c>
      <c r="B33" s="109" t="s">
        <v>153</v>
      </c>
      <c r="C33" s="109">
        <v>380</v>
      </c>
      <c r="D33" s="127">
        <v>0</v>
      </c>
    </row>
    <row r="34" spans="1:4" x14ac:dyDescent="0.3">
      <c r="A34" s="109">
        <v>5</v>
      </c>
      <c r="B34" s="109" t="s">
        <v>154</v>
      </c>
      <c r="C34" s="109">
        <v>580</v>
      </c>
      <c r="D34" s="127">
        <v>0</v>
      </c>
    </row>
    <row r="35" spans="1:4" x14ac:dyDescent="0.3">
      <c r="A35" s="109">
        <v>6</v>
      </c>
      <c r="B35" s="109" t="s">
        <v>151</v>
      </c>
      <c r="C35" s="109">
        <v>605</v>
      </c>
      <c r="D35" s="127">
        <v>0</v>
      </c>
    </row>
    <row r="36" spans="1:4" x14ac:dyDescent="0.3">
      <c r="A36" s="109">
        <v>7</v>
      </c>
      <c r="B36" s="109" t="s">
        <v>152</v>
      </c>
      <c r="C36" s="112">
        <v>855</v>
      </c>
      <c r="D36" s="127">
        <v>0</v>
      </c>
    </row>
  </sheetData>
  <mergeCells count="25">
    <mergeCell ref="A27:G27"/>
    <mergeCell ref="A21:G21"/>
    <mergeCell ref="A22:G22"/>
    <mergeCell ref="A23:G23"/>
    <mergeCell ref="A24:G24"/>
    <mergeCell ref="A25:G25"/>
    <mergeCell ref="A26:G26"/>
    <mergeCell ref="A20:G20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5:G5"/>
    <mergeCell ref="A1:D1"/>
    <mergeCell ref="A3:D3"/>
    <mergeCell ref="E3:G3"/>
    <mergeCell ref="A4:D4"/>
    <mergeCell ref="E4:G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E064-55DA-469C-9EED-8080F8D4B2CA}">
  <dimension ref="A1:T19"/>
  <sheetViews>
    <sheetView showGridLines="0" workbookViewId="0">
      <selection activeCell="C18" sqref="C18"/>
    </sheetView>
  </sheetViews>
  <sheetFormatPr defaultColWidth="8.77734375" defaultRowHeight="14.4" x14ac:dyDescent="0.3"/>
  <cols>
    <col min="1" max="1" width="56.109375" bestFit="1" customWidth="1"/>
    <col min="2" max="2" width="11.44140625" bestFit="1" customWidth="1"/>
    <col min="3" max="3" width="8.109375" bestFit="1" customWidth="1"/>
    <col min="4" max="4" width="6.44140625" bestFit="1" customWidth="1"/>
    <col min="5" max="5" width="15.109375" bestFit="1" customWidth="1"/>
    <col min="6" max="6" width="17.44140625" bestFit="1" customWidth="1"/>
    <col min="7" max="7" width="7.109375" bestFit="1" customWidth="1"/>
    <col min="8" max="8" width="14.109375" bestFit="1" customWidth="1"/>
    <col min="9" max="9" width="17.109375" bestFit="1" customWidth="1"/>
    <col min="10" max="10" width="7.109375" bestFit="1" customWidth="1"/>
    <col min="11" max="11" width="14.109375" bestFit="1" customWidth="1"/>
    <col min="12" max="12" width="16.109375" bestFit="1" customWidth="1"/>
    <col min="13" max="13" width="7.109375" bestFit="1" customWidth="1"/>
    <col min="14" max="14" width="14.109375" bestFit="1" customWidth="1"/>
    <col min="15" max="15" width="16.109375" bestFit="1" customWidth="1"/>
    <col min="16" max="16" width="7.109375" bestFit="1" customWidth="1"/>
    <col min="17" max="17" width="14.109375" bestFit="1" customWidth="1"/>
    <col min="18" max="18" width="16.109375" bestFit="1" customWidth="1"/>
    <col min="19" max="19" width="19.109375" bestFit="1" customWidth="1"/>
    <col min="20" max="20" width="15.77734375" bestFit="1" customWidth="1"/>
  </cols>
  <sheetData>
    <row r="1" spans="1:20" ht="31.05" customHeight="1" x14ac:dyDescent="0.3">
      <c r="A1" s="138" t="s">
        <v>129</v>
      </c>
      <c r="F1" s="165" t="s">
        <v>130</v>
      </c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3" spans="1:20" ht="14.55" customHeight="1" x14ac:dyDescent="0.3">
      <c r="A3" s="192" t="s">
        <v>131</v>
      </c>
      <c r="B3" s="192"/>
      <c r="C3" s="192"/>
      <c r="D3" s="192"/>
    </row>
    <row r="4" spans="1:20" ht="33" customHeight="1" thickBot="1" x14ac:dyDescent="0.35">
      <c r="A4" s="58"/>
      <c r="B4" s="58"/>
      <c r="C4" s="58"/>
      <c r="D4" s="58"/>
      <c r="E4" s="58"/>
    </row>
    <row r="5" spans="1:20" ht="14.55" customHeight="1" thickBot="1" x14ac:dyDescent="0.35">
      <c r="A5" s="98"/>
      <c r="B5" s="99" t="s">
        <v>36</v>
      </c>
      <c r="C5" s="99" t="s">
        <v>37</v>
      </c>
      <c r="D5" s="99" t="s">
        <v>38</v>
      </c>
      <c r="E5" s="99" t="s">
        <v>39</v>
      </c>
      <c r="F5" s="99" t="s">
        <v>40</v>
      </c>
      <c r="G5" s="99" t="s">
        <v>41</v>
      </c>
      <c r="H5" s="99" t="s">
        <v>43</v>
      </c>
    </row>
    <row r="6" spans="1:20" ht="15" thickBot="1" x14ac:dyDescent="0.35">
      <c r="A6" s="100" t="s">
        <v>146</v>
      </c>
      <c r="B6" s="193">
        <v>0</v>
      </c>
      <c r="C6" s="196"/>
      <c r="D6" s="196"/>
      <c r="E6" s="196"/>
      <c r="F6" s="196"/>
      <c r="G6" s="196"/>
      <c r="H6" s="197"/>
    </row>
    <row r="7" spans="1:20" ht="15" thickBot="1" x14ac:dyDescent="0.35">
      <c r="A7" s="100" t="s">
        <v>120</v>
      </c>
      <c r="B7" s="101">
        <v>2</v>
      </c>
      <c r="C7" s="121">
        <f>B6*(1-H7)</f>
        <v>0</v>
      </c>
      <c r="D7" s="121">
        <f>C7*1.056</f>
        <v>0</v>
      </c>
      <c r="E7" s="121">
        <f t="shared" ref="E7" si="0">D7*1.056</f>
        <v>0</v>
      </c>
      <c r="F7" s="121">
        <f t="shared" ref="F7" si="1">E7*1.056</f>
        <v>0</v>
      </c>
      <c r="G7" s="121">
        <f t="shared" ref="G7" si="2">F7*1.056</f>
        <v>0</v>
      </c>
      <c r="H7" s="128">
        <f>H9</f>
        <v>0</v>
      </c>
    </row>
    <row r="8" spans="1:20" ht="15" thickBot="1" x14ac:dyDescent="0.35">
      <c r="A8" s="100" t="s">
        <v>147</v>
      </c>
      <c r="B8" s="193">
        <v>0</v>
      </c>
      <c r="C8" s="196"/>
      <c r="D8" s="196"/>
      <c r="E8" s="196"/>
      <c r="F8" s="196"/>
      <c r="G8" s="196"/>
      <c r="H8" s="197"/>
    </row>
    <row r="9" spans="1:20" ht="15" thickBot="1" x14ac:dyDescent="0.35">
      <c r="A9" s="100" t="s">
        <v>120</v>
      </c>
      <c r="B9" s="101">
        <v>30</v>
      </c>
      <c r="C9" s="121">
        <f>B8*(1-H9)</f>
        <v>0</v>
      </c>
      <c r="D9" s="121">
        <f>C9*1.056</f>
        <v>0</v>
      </c>
      <c r="E9" s="121">
        <f t="shared" ref="E9" si="3">D9*1.056</f>
        <v>0</v>
      </c>
      <c r="F9" s="121">
        <f t="shared" ref="F9" si="4">E9*1.056</f>
        <v>0</v>
      </c>
      <c r="G9" s="121">
        <f t="shared" ref="G9" si="5">F9*1.056</f>
        <v>0</v>
      </c>
      <c r="H9" s="128">
        <f>'Disc Model &amp; Pricing Principle'!D30</f>
        <v>0</v>
      </c>
    </row>
    <row r="10" spans="1:20" ht="15" thickBot="1" x14ac:dyDescent="0.35">
      <c r="A10" s="100" t="s">
        <v>148</v>
      </c>
      <c r="B10" s="193">
        <v>0</v>
      </c>
      <c r="C10" s="194"/>
      <c r="D10" s="194"/>
      <c r="E10" s="194"/>
      <c r="F10" s="194"/>
      <c r="G10" s="194"/>
      <c r="H10" s="195"/>
    </row>
    <row r="11" spans="1:20" ht="15" thickBot="1" x14ac:dyDescent="0.35">
      <c r="A11" s="100" t="s">
        <v>120</v>
      </c>
      <c r="B11" s="101">
        <v>1</v>
      </c>
      <c r="C11" s="121">
        <f>B10*(1-H11)</f>
        <v>0</v>
      </c>
      <c r="D11" s="121">
        <f>C11*1.056</f>
        <v>0</v>
      </c>
      <c r="E11" s="121">
        <f t="shared" ref="E11:G11" si="6">D11*1.056</f>
        <v>0</v>
      </c>
      <c r="F11" s="121">
        <f t="shared" si="6"/>
        <v>0</v>
      </c>
      <c r="G11" s="121">
        <f t="shared" si="6"/>
        <v>0</v>
      </c>
      <c r="H11" s="128">
        <f>H9</f>
        <v>0</v>
      </c>
    </row>
    <row r="12" spans="1:20" x14ac:dyDescent="0.3">
      <c r="A12" s="58"/>
      <c r="B12" s="58"/>
      <c r="C12" s="58"/>
      <c r="D12" s="58"/>
      <c r="E12" s="58"/>
    </row>
    <row r="14" spans="1:20" ht="31.2" x14ac:dyDescent="0.3">
      <c r="A14" s="11" t="s">
        <v>19</v>
      </c>
      <c r="B14" s="54" t="s">
        <v>1</v>
      </c>
      <c r="C14" s="54" t="s">
        <v>15</v>
      </c>
      <c r="D14" s="84" t="s">
        <v>112</v>
      </c>
      <c r="E14" s="15" t="s">
        <v>113</v>
      </c>
      <c r="F14" s="15" t="s">
        <v>27</v>
      </c>
      <c r="G14" s="54" t="s">
        <v>105</v>
      </c>
      <c r="H14" s="15" t="s">
        <v>106</v>
      </c>
      <c r="I14" s="15" t="s">
        <v>25</v>
      </c>
      <c r="J14" s="54" t="s">
        <v>107</v>
      </c>
      <c r="K14" s="15" t="s">
        <v>114</v>
      </c>
      <c r="L14" s="15" t="s">
        <v>26</v>
      </c>
      <c r="M14" s="54" t="s">
        <v>132</v>
      </c>
      <c r="N14" s="15" t="s">
        <v>108</v>
      </c>
      <c r="O14" s="15" t="s">
        <v>109</v>
      </c>
      <c r="P14" s="54" t="s">
        <v>133</v>
      </c>
      <c r="Q14" s="15" t="s">
        <v>110</v>
      </c>
      <c r="R14" s="15" t="s">
        <v>111</v>
      </c>
      <c r="S14" s="15" t="s">
        <v>14</v>
      </c>
      <c r="T14" s="133" t="s">
        <v>16</v>
      </c>
    </row>
    <row r="15" spans="1:20" ht="15.6" x14ac:dyDescent="0.3">
      <c r="A15" s="95" t="s">
        <v>69</v>
      </c>
      <c r="B15" s="46"/>
      <c r="C15" s="46"/>
      <c r="D15" s="87"/>
      <c r="E15" s="43"/>
      <c r="F15" s="44">
        <f>SUM(F16:F18)</f>
        <v>0</v>
      </c>
      <c r="G15" s="43"/>
      <c r="H15" s="45"/>
      <c r="I15" s="44">
        <f>SUM(I16:I18)</f>
        <v>0</v>
      </c>
      <c r="J15" s="43"/>
      <c r="K15" s="44"/>
      <c r="L15" s="44">
        <f>SUM(L16:L18)</f>
        <v>0</v>
      </c>
      <c r="M15" s="43"/>
      <c r="N15" s="44"/>
      <c r="O15" s="44">
        <f>SUM(O16:O18)</f>
        <v>0</v>
      </c>
      <c r="P15" s="43"/>
      <c r="Q15" s="44"/>
      <c r="R15" s="44">
        <f>SUM(R16:R18)</f>
        <v>0</v>
      </c>
      <c r="S15" s="44">
        <f>SUM(F15:R15)</f>
        <v>0</v>
      </c>
      <c r="T15" s="139">
        <f>SUM(T16:T18)</f>
        <v>0</v>
      </c>
    </row>
    <row r="16" spans="1:20" ht="15.6" x14ac:dyDescent="0.3">
      <c r="A16" s="140" t="s">
        <v>134</v>
      </c>
      <c r="B16" s="141" t="s">
        <v>33</v>
      </c>
      <c r="C16" s="142">
        <v>0</v>
      </c>
      <c r="D16" s="143">
        <v>2</v>
      </c>
      <c r="E16" s="144">
        <f>C7</f>
        <v>0</v>
      </c>
      <c r="F16" s="17">
        <f>D16*E16</f>
        <v>0</v>
      </c>
      <c r="G16" s="143">
        <v>2</v>
      </c>
      <c r="H16" s="144">
        <f>E16*1.056</f>
        <v>0</v>
      </c>
      <c r="I16" s="17">
        <f>G16*H16</f>
        <v>0</v>
      </c>
      <c r="J16" s="143">
        <v>2</v>
      </c>
      <c r="K16" s="144">
        <f>H16*1.056</f>
        <v>0</v>
      </c>
      <c r="L16" s="17">
        <f>J16*K16</f>
        <v>0</v>
      </c>
      <c r="M16" s="143">
        <v>2</v>
      </c>
      <c r="N16" s="144">
        <f>K16*1.056</f>
        <v>0</v>
      </c>
      <c r="O16" s="17">
        <f>M16*N16</f>
        <v>0</v>
      </c>
      <c r="P16" s="143">
        <v>2</v>
      </c>
      <c r="Q16" s="144">
        <f>N16*1.056</f>
        <v>0</v>
      </c>
      <c r="R16" s="17">
        <f>P16*Q16</f>
        <v>0</v>
      </c>
      <c r="S16" s="145">
        <f>R16+I16+F16+L16+O16</f>
        <v>0</v>
      </c>
      <c r="T16" s="139">
        <f>C16*S16</f>
        <v>0</v>
      </c>
    </row>
    <row r="17" spans="1:20" ht="15.6" x14ac:dyDescent="0.3">
      <c r="A17" s="140" t="s">
        <v>135</v>
      </c>
      <c r="B17" s="141" t="s">
        <v>33</v>
      </c>
      <c r="C17" s="142">
        <v>0</v>
      </c>
      <c r="D17" s="143">
        <v>30</v>
      </c>
      <c r="E17" s="144">
        <f>C9</f>
        <v>0</v>
      </c>
      <c r="F17" s="17">
        <f t="shared" ref="F17:F18" si="7">D17*E17</f>
        <v>0</v>
      </c>
      <c r="G17" s="143">
        <v>30</v>
      </c>
      <c r="H17" s="144">
        <f>E17*1.056</f>
        <v>0</v>
      </c>
      <c r="I17" s="17">
        <f>G17*H17</f>
        <v>0</v>
      </c>
      <c r="J17" s="143">
        <v>30</v>
      </c>
      <c r="K17" s="144">
        <f>H17*1.056</f>
        <v>0</v>
      </c>
      <c r="L17" s="17">
        <f t="shared" ref="L17:L18" si="8">J17*K17</f>
        <v>0</v>
      </c>
      <c r="M17" s="143">
        <v>30</v>
      </c>
      <c r="N17" s="144">
        <f t="shared" ref="N17:N18" si="9">K17*1.056</f>
        <v>0</v>
      </c>
      <c r="O17" s="17">
        <f t="shared" ref="O17:O18" si="10">M17*N17</f>
        <v>0</v>
      </c>
      <c r="P17" s="143">
        <v>30</v>
      </c>
      <c r="Q17" s="144">
        <f t="shared" ref="Q17:Q18" si="11">N17*1.056</f>
        <v>0</v>
      </c>
      <c r="R17" s="17">
        <f>P17*Q17</f>
        <v>0</v>
      </c>
      <c r="S17" s="145">
        <f>R17+I17+F17+L17+O17</f>
        <v>0</v>
      </c>
      <c r="T17" s="139">
        <f>C17*S17</f>
        <v>0</v>
      </c>
    </row>
    <row r="18" spans="1:20" ht="15.6" x14ac:dyDescent="0.3">
      <c r="A18" s="140" t="s">
        <v>136</v>
      </c>
      <c r="B18" s="141" t="s">
        <v>33</v>
      </c>
      <c r="C18" s="142">
        <v>0</v>
      </c>
      <c r="D18" s="143">
        <v>1</v>
      </c>
      <c r="E18" s="144">
        <f>C11</f>
        <v>0</v>
      </c>
      <c r="F18" s="17">
        <f t="shared" si="7"/>
        <v>0</v>
      </c>
      <c r="G18" s="143">
        <v>1</v>
      </c>
      <c r="H18" s="144">
        <f t="shared" ref="H18" si="12">E18*1.056</f>
        <v>0</v>
      </c>
      <c r="I18" s="17">
        <f>G18*H18</f>
        <v>0</v>
      </c>
      <c r="J18" s="143">
        <v>1</v>
      </c>
      <c r="K18" s="144">
        <f>H18*1.056</f>
        <v>0</v>
      </c>
      <c r="L18" s="17">
        <f t="shared" si="8"/>
        <v>0</v>
      </c>
      <c r="M18" s="143">
        <v>1</v>
      </c>
      <c r="N18" s="144">
        <f t="shared" si="9"/>
        <v>0</v>
      </c>
      <c r="O18" s="17">
        <f t="shared" si="10"/>
        <v>0</v>
      </c>
      <c r="P18" s="143">
        <v>1</v>
      </c>
      <c r="Q18" s="144">
        <f t="shared" si="11"/>
        <v>0</v>
      </c>
      <c r="R18" s="17">
        <f t="shared" ref="R18" si="13">P18*Q18</f>
        <v>0</v>
      </c>
      <c r="S18" s="145">
        <f>R18+I18+F18+L18+O18</f>
        <v>0</v>
      </c>
      <c r="T18" s="139">
        <f>C18*S18</f>
        <v>0</v>
      </c>
    </row>
    <row r="19" spans="1:20" ht="15.6" x14ac:dyDescent="0.3">
      <c r="A19" s="140"/>
      <c r="B19" s="141"/>
      <c r="C19" s="142"/>
      <c r="D19" s="136"/>
      <c r="E19" s="144"/>
      <c r="F19" s="17"/>
      <c r="G19" s="136"/>
      <c r="H19" s="144"/>
      <c r="I19" s="17"/>
      <c r="J19" s="136"/>
      <c r="K19" s="144"/>
      <c r="L19" s="17"/>
      <c r="M19" s="136"/>
      <c r="N19" s="144"/>
      <c r="O19" s="17"/>
      <c r="P19" s="136"/>
      <c r="Q19" s="144"/>
      <c r="R19" s="17"/>
      <c r="S19" s="145"/>
    </row>
  </sheetData>
  <protectedRanges>
    <protectedRange sqref="P15:Q15 J15:K15 M15:N15" name="Range5_2"/>
    <protectedRange sqref="G15:H15" name="Range4_2"/>
    <protectedRange sqref="G16:H18 J16:K18 A15:E15 C16:E18 M16:N18 P16:Q18 A16:A18" name="Range3_2"/>
  </protectedRanges>
  <mergeCells count="5">
    <mergeCell ref="A3:D3"/>
    <mergeCell ref="F1:P1"/>
    <mergeCell ref="B10:H10"/>
    <mergeCell ref="B8:H8"/>
    <mergeCell ref="B6:H6"/>
  </mergeCells>
  <dataValidations count="1">
    <dataValidation type="decimal" operator="greaterThanOrEqual" allowBlank="1" showInputMessage="1" showErrorMessage="1" sqref="G15:H18 D15:E18 M15:N18 P15:Q18 J15:K18" xr:uid="{DE6E91AF-4E71-4DD5-A955-F7D8973B2DAF}">
      <formula1>0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B4D7-0C7B-46B1-8EA1-130E7B5ADBFE}">
  <dimension ref="A1:XEX52"/>
  <sheetViews>
    <sheetView showGridLines="0" workbookViewId="0">
      <selection activeCell="J7" sqref="J7"/>
    </sheetView>
  </sheetViews>
  <sheetFormatPr defaultColWidth="8.77734375" defaultRowHeight="14.4" x14ac:dyDescent="0.3"/>
  <cols>
    <col min="1" max="1" width="56.77734375" customWidth="1"/>
    <col min="2" max="2" width="9.77734375" customWidth="1"/>
    <col min="3" max="5" width="12.77734375" customWidth="1"/>
    <col min="6" max="6" width="14.109375" bestFit="1" customWidth="1"/>
    <col min="7" max="7" width="16.109375" bestFit="1" customWidth="1"/>
    <col min="8" max="8" width="12.77734375" customWidth="1"/>
    <col min="9" max="9" width="15.109375" bestFit="1" customWidth="1"/>
    <col min="10" max="10" width="16.109375" bestFit="1" customWidth="1"/>
    <col min="12" max="12" width="12.109375" bestFit="1" customWidth="1"/>
    <col min="13" max="13" width="16.109375" bestFit="1" customWidth="1"/>
    <col min="15" max="15" width="12.109375" bestFit="1" customWidth="1"/>
    <col min="16" max="16" width="16.109375" bestFit="1" customWidth="1"/>
    <col min="18" max="18" width="12.109375" bestFit="1" customWidth="1"/>
    <col min="19" max="19" width="16.109375" bestFit="1" customWidth="1"/>
    <col min="20" max="20" width="20.109375" bestFit="1" customWidth="1"/>
    <col min="21" max="21" width="18.77734375" bestFit="1" customWidth="1"/>
  </cols>
  <sheetData>
    <row r="1" spans="1:1018 1025:2042 2049:3066 3073:4090 4097:5114 5121:6138 6145:7162 7169:8186 8193:9210 9217:10234 10241:11258 11265:12282 12289:13306 13313:14330 14337:15354 15361:16378" x14ac:dyDescent="0.3">
      <c r="A1" s="138" t="s">
        <v>138</v>
      </c>
    </row>
    <row r="3" spans="1:1018 1025:2042 2049:3066 3073:4090 4097:5114 5121:6138 6145:7162 7169:8186 8193:9210 9217:10234 10241:11258 11265:12282 12289:13306 13313:14330 14337:15354 15361:16378" ht="31.2" x14ac:dyDescent="0.3">
      <c r="A3" s="148" t="s">
        <v>103</v>
      </c>
      <c r="E3" s="165" t="s">
        <v>130</v>
      </c>
      <c r="F3" s="166"/>
      <c r="G3" s="166"/>
      <c r="H3" s="166"/>
      <c r="I3" s="166"/>
    </row>
    <row r="4" spans="1:1018 1025:2042 2049:3066 3073:4090 4097:5114 5121:6138 6145:7162 7169:8186 8193:9210 9217:10234 10241:11258 11265:12282 12289:13306 13313:14330 14337:15354 15361:16378" ht="31.2" x14ac:dyDescent="0.3">
      <c r="A4" s="147" t="s">
        <v>104</v>
      </c>
    </row>
    <row r="5" spans="1:1018 1025:2042 2049:3066 3073:4090 4097:5114 5121:6138 6145:7162 7169:8186 8193:9210 9217:10234 10241:11258 11265:12282 12289:13306 13313:14330 14337:15354 15361:16378" ht="15.6" x14ac:dyDescent="0.3">
      <c r="A5" s="147"/>
    </row>
    <row r="6" spans="1:1018 1025:2042 2049:3066 3073:4090 4097:5114 5121:6138 6145:7162 7169:8186 8193:9210 9217:10234 10241:11258 11265:12282 12289:13306 13313:14330 14337:15354 15361:16378" ht="15.6" x14ac:dyDescent="0.3">
      <c r="A6" s="97"/>
      <c r="I6" s="97"/>
      <c r="Q6" s="97"/>
      <c r="Y6" s="97"/>
      <c r="AG6" s="97"/>
      <c r="AO6" s="97"/>
      <c r="AW6" s="97"/>
      <c r="BE6" s="97"/>
      <c r="BM6" s="97"/>
      <c r="BU6" s="97"/>
      <c r="CC6" s="97"/>
      <c r="CK6" s="97"/>
      <c r="CS6" s="97"/>
      <c r="DA6" s="97"/>
      <c r="DI6" s="97"/>
      <c r="DQ6" s="97"/>
      <c r="DY6" s="97"/>
      <c r="EG6" s="97"/>
      <c r="EO6" s="97"/>
      <c r="EW6" s="97"/>
      <c r="FE6" s="97"/>
      <c r="FM6" s="97"/>
      <c r="FU6" s="97"/>
      <c r="GC6" s="97"/>
      <c r="GK6" s="97"/>
      <c r="GS6" s="97"/>
      <c r="HA6" s="97"/>
      <c r="HI6" s="97"/>
      <c r="HQ6" s="97"/>
      <c r="HY6" s="97"/>
      <c r="IG6" s="97"/>
      <c r="IO6" s="97"/>
      <c r="IW6" s="97"/>
      <c r="JE6" s="97"/>
      <c r="JM6" s="97"/>
      <c r="JU6" s="97"/>
      <c r="KC6" s="97"/>
      <c r="KK6" s="97"/>
      <c r="KS6" s="97"/>
      <c r="LA6" s="97"/>
      <c r="LI6" s="97"/>
      <c r="LQ6" s="97"/>
      <c r="LY6" s="97"/>
      <c r="MG6" s="97"/>
      <c r="MO6" s="97"/>
      <c r="MW6" s="97"/>
      <c r="NE6" s="97"/>
      <c r="NM6" s="97"/>
      <c r="NU6" s="97"/>
      <c r="OC6" s="97"/>
      <c r="OK6" s="97"/>
      <c r="OS6" s="97"/>
      <c r="PA6" s="97"/>
      <c r="PI6" s="97"/>
      <c r="PQ6" s="97"/>
      <c r="PY6" s="97"/>
      <c r="QG6" s="97"/>
      <c r="QO6" s="97"/>
      <c r="QW6" s="97"/>
      <c r="RE6" s="97"/>
      <c r="RM6" s="97"/>
      <c r="RU6" s="97"/>
      <c r="SC6" s="97"/>
      <c r="SK6" s="97"/>
      <c r="SS6" s="97"/>
      <c r="TA6" s="97"/>
      <c r="TI6" s="97"/>
      <c r="TQ6" s="97"/>
      <c r="TY6" s="97"/>
      <c r="UG6" s="97"/>
      <c r="UO6" s="97"/>
      <c r="UW6" s="97"/>
      <c r="VE6" s="97"/>
      <c r="VM6" s="97"/>
      <c r="VU6" s="97"/>
      <c r="WC6" s="97"/>
      <c r="WK6" s="97"/>
      <c r="WS6" s="97"/>
      <c r="XA6" s="97"/>
      <c r="XI6" s="97"/>
      <c r="XQ6" s="97"/>
      <c r="XY6" s="97"/>
      <c r="YG6" s="97"/>
      <c r="YO6" s="97"/>
      <c r="YW6" s="97"/>
      <c r="ZE6" s="97"/>
      <c r="ZM6" s="97"/>
      <c r="ZU6" s="97"/>
      <c r="AAC6" s="97"/>
      <c r="AAK6" s="97"/>
      <c r="AAS6" s="97"/>
      <c r="ABA6" s="97"/>
      <c r="ABI6" s="97"/>
      <c r="ABQ6" s="97"/>
      <c r="ABY6" s="97"/>
      <c r="ACG6" s="97"/>
      <c r="ACO6" s="97"/>
      <c r="ACW6" s="97"/>
      <c r="ADE6" s="97"/>
      <c r="ADM6" s="97"/>
      <c r="ADU6" s="97"/>
      <c r="AEC6" s="97"/>
      <c r="AEK6" s="97"/>
      <c r="AES6" s="97"/>
      <c r="AFA6" s="97"/>
      <c r="AFI6" s="97"/>
      <c r="AFQ6" s="97"/>
      <c r="AFY6" s="97"/>
      <c r="AGG6" s="97"/>
      <c r="AGO6" s="97"/>
      <c r="AGW6" s="97"/>
      <c r="AHE6" s="97"/>
      <c r="AHM6" s="97"/>
      <c r="AHU6" s="97"/>
      <c r="AIC6" s="97"/>
      <c r="AIK6" s="97"/>
      <c r="AIS6" s="97"/>
      <c r="AJA6" s="97"/>
      <c r="AJI6" s="97"/>
      <c r="AJQ6" s="97"/>
      <c r="AJY6" s="97"/>
      <c r="AKG6" s="97"/>
      <c r="AKO6" s="97"/>
      <c r="AKW6" s="97"/>
      <c r="ALE6" s="97"/>
      <c r="ALM6" s="97"/>
      <c r="ALU6" s="97"/>
      <c r="AMC6" s="97"/>
      <c r="AMK6" s="97"/>
      <c r="AMS6" s="97"/>
      <c r="ANA6" s="97"/>
      <c r="ANI6" s="97"/>
      <c r="ANQ6" s="97"/>
      <c r="ANY6" s="97"/>
      <c r="AOG6" s="97"/>
      <c r="AOO6" s="97"/>
      <c r="AOW6" s="97"/>
      <c r="APE6" s="97"/>
      <c r="APM6" s="97"/>
      <c r="APU6" s="97"/>
      <c r="AQC6" s="97"/>
      <c r="AQK6" s="97"/>
      <c r="AQS6" s="97"/>
      <c r="ARA6" s="97"/>
      <c r="ARI6" s="97"/>
      <c r="ARQ6" s="97"/>
      <c r="ARY6" s="97"/>
      <c r="ASG6" s="97"/>
      <c r="ASO6" s="97"/>
      <c r="ASW6" s="97"/>
      <c r="ATE6" s="97"/>
      <c r="ATM6" s="97"/>
      <c r="ATU6" s="97"/>
      <c r="AUC6" s="97"/>
      <c r="AUK6" s="97"/>
      <c r="AUS6" s="97"/>
      <c r="AVA6" s="97"/>
      <c r="AVI6" s="97"/>
      <c r="AVQ6" s="97"/>
      <c r="AVY6" s="97"/>
      <c r="AWG6" s="97"/>
      <c r="AWO6" s="97"/>
      <c r="AWW6" s="97"/>
      <c r="AXE6" s="97"/>
      <c r="AXM6" s="97"/>
      <c r="AXU6" s="97"/>
      <c r="AYC6" s="97"/>
      <c r="AYK6" s="97"/>
      <c r="AYS6" s="97"/>
      <c r="AZA6" s="97"/>
      <c r="AZI6" s="97"/>
      <c r="AZQ6" s="97"/>
      <c r="AZY6" s="97"/>
      <c r="BAG6" s="97"/>
      <c r="BAO6" s="97"/>
      <c r="BAW6" s="97"/>
      <c r="BBE6" s="97"/>
      <c r="BBM6" s="97"/>
      <c r="BBU6" s="97"/>
      <c r="BCC6" s="97"/>
      <c r="BCK6" s="97"/>
      <c r="BCS6" s="97"/>
      <c r="BDA6" s="97"/>
      <c r="BDI6" s="97"/>
      <c r="BDQ6" s="97"/>
      <c r="BDY6" s="97"/>
      <c r="BEG6" s="97"/>
      <c r="BEO6" s="97"/>
      <c r="BEW6" s="97"/>
      <c r="BFE6" s="97"/>
      <c r="BFM6" s="97"/>
      <c r="BFU6" s="97"/>
      <c r="BGC6" s="97"/>
      <c r="BGK6" s="97"/>
      <c r="BGS6" s="97"/>
      <c r="BHA6" s="97"/>
      <c r="BHI6" s="97"/>
      <c r="BHQ6" s="97"/>
      <c r="BHY6" s="97"/>
      <c r="BIG6" s="97"/>
      <c r="BIO6" s="97"/>
      <c r="BIW6" s="97"/>
      <c r="BJE6" s="97"/>
      <c r="BJM6" s="97"/>
      <c r="BJU6" s="97"/>
      <c r="BKC6" s="97"/>
      <c r="BKK6" s="97"/>
      <c r="BKS6" s="97"/>
      <c r="BLA6" s="97"/>
      <c r="BLI6" s="97"/>
      <c r="BLQ6" s="97"/>
      <c r="BLY6" s="97"/>
      <c r="BMG6" s="97"/>
      <c r="BMO6" s="97"/>
      <c r="BMW6" s="97"/>
      <c r="BNE6" s="97"/>
      <c r="BNM6" s="97"/>
      <c r="BNU6" s="97"/>
      <c r="BOC6" s="97"/>
      <c r="BOK6" s="97"/>
      <c r="BOS6" s="97"/>
      <c r="BPA6" s="97"/>
      <c r="BPI6" s="97"/>
      <c r="BPQ6" s="97"/>
      <c r="BPY6" s="97"/>
      <c r="BQG6" s="97"/>
      <c r="BQO6" s="97"/>
      <c r="BQW6" s="97"/>
      <c r="BRE6" s="97"/>
      <c r="BRM6" s="97"/>
      <c r="BRU6" s="97"/>
      <c r="BSC6" s="97"/>
      <c r="BSK6" s="97"/>
      <c r="BSS6" s="97"/>
      <c r="BTA6" s="97"/>
      <c r="BTI6" s="97"/>
      <c r="BTQ6" s="97"/>
      <c r="BTY6" s="97"/>
      <c r="BUG6" s="97"/>
      <c r="BUO6" s="97"/>
      <c r="BUW6" s="97"/>
      <c r="BVE6" s="97"/>
      <c r="BVM6" s="97"/>
      <c r="BVU6" s="97"/>
      <c r="BWC6" s="97"/>
      <c r="BWK6" s="97"/>
      <c r="BWS6" s="97"/>
      <c r="BXA6" s="97"/>
      <c r="BXI6" s="97"/>
      <c r="BXQ6" s="97"/>
      <c r="BXY6" s="97"/>
      <c r="BYG6" s="97"/>
      <c r="BYO6" s="97"/>
      <c r="BYW6" s="97"/>
      <c r="BZE6" s="97"/>
      <c r="BZM6" s="97"/>
      <c r="BZU6" s="97"/>
      <c r="CAC6" s="97"/>
      <c r="CAK6" s="97"/>
      <c r="CAS6" s="97"/>
      <c r="CBA6" s="97"/>
      <c r="CBI6" s="97"/>
      <c r="CBQ6" s="97"/>
      <c r="CBY6" s="97"/>
      <c r="CCG6" s="97"/>
      <c r="CCO6" s="97"/>
      <c r="CCW6" s="97"/>
      <c r="CDE6" s="97"/>
      <c r="CDM6" s="97"/>
      <c r="CDU6" s="97"/>
      <c r="CEC6" s="97"/>
      <c r="CEK6" s="97"/>
      <c r="CES6" s="97"/>
      <c r="CFA6" s="97"/>
      <c r="CFI6" s="97"/>
      <c r="CFQ6" s="97"/>
      <c r="CFY6" s="97"/>
      <c r="CGG6" s="97"/>
      <c r="CGO6" s="97"/>
      <c r="CGW6" s="97"/>
      <c r="CHE6" s="97"/>
      <c r="CHM6" s="97"/>
      <c r="CHU6" s="97"/>
      <c r="CIC6" s="97"/>
      <c r="CIK6" s="97"/>
      <c r="CIS6" s="97"/>
      <c r="CJA6" s="97"/>
      <c r="CJI6" s="97"/>
      <c r="CJQ6" s="97"/>
      <c r="CJY6" s="97"/>
      <c r="CKG6" s="97"/>
      <c r="CKO6" s="97"/>
      <c r="CKW6" s="97"/>
      <c r="CLE6" s="97"/>
      <c r="CLM6" s="97"/>
      <c r="CLU6" s="97"/>
      <c r="CMC6" s="97"/>
      <c r="CMK6" s="97"/>
      <c r="CMS6" s="97"/>
      <c r="CNA6" s="97"/>
      <c r="CNI6" s="97"/>
      <c r="CNQ6" s="97"/>
      <c r="CNY6" s="97"/>
      <c r="COG6" s="97"/>
      <c r="COO6" s="97"/>
      <c r="COW6" s="97"/>
      <c r="CPE6" s="97"/>
      <c r="CPM6" s="97"/>
      <c r="CPU6" s="97"/>
      <c r="CQC6" s="97"/>
      <c r="CQK6" s="97"/>
      <c r="CQS6" s="97"/>
      <c r="CRA6" s="97"/>
      <c r="CRI6" s="97"/>
      <c r="CRQ6" s="97"/>
      <c r="CRY6" s="97"/>
      <c r="CSG6" s="97"/>
      <c r="CSO6" s="97"/>
      <c r="CSW6" s="97"/>
      <c r="CTE6" s="97"/>
      <c r="CTM6" s="97"/>
      <c r="CTU6" s="97"/>
      <c r="CUC6" s="97"/>
      <c r="CUK6" s="97"/>
      <c r="CUS6" s="97"/>
      <c r="CVA6" s="97"/>
      <c r="CVI6" s="97"/>
      <c r="CVQ6" s="97"/>
      <c r="CVY6" s="97"/>
      <c r="CWG6" s="97"/>
      <c r="CWO6" s="97"/>
      <c r="CWW6" s="97"/>
      <c r="CXE6" s="97"/>
      <c r="CXM6" s="97"/>
      <c r="CXU6" s="97"/>
      <c r="CYC6" s="97"/>
      <c r="CYK6" s="97"/>
      <c r="CYS6" s="97"/>
      <c r="CZA6" s="97"/>
      <c r="CZI6" s="97"/>
      <c r="CZQ6" s="97"/>
      <c r="CZY6" s="97"/>
      <c r="DAG6" s="97"/>
      <c r="DAO6" s="97"/>
      <c r="DAW6" s="97"/>
      <c r="DBE6" s="97"/>
      <c r="DBM6" s="97"/>
      <c r="DBU6" s="97"/>
      <c r="DCC6" s="97"/>
      <c r="DCK6" s="97"/>
      <c r="DCS6" s="97"/>
      <c r="DDA6" s="97"/>
      <c r="DDI6" s="97"/>
      <c r="DDQ6" s="97"/>
      <c r="DDY6" s="97"/>
      <c r="DEG6" s="97"/>
      <c r="DEO6" s="97"/>
      <c r="DEW6" s="97"/>
      <c r="DFE6" s="97"/>
      <c r="DFM6" s="97"/>
      <c r="DFU6" s="97"/>
      <c r="DGC6" s="97"/>
      <c r="DGK6" s="97"/>
      <c r="DGS6" s="97"/>
      <c r="DHA6" s="97"/>
      <c r="DHI6" s="97"/>
      <c r="DHQ6" s="97"/>
      <c r="DHY6" s="97"/>
      <c r="DIG6" s="97"/>
      <c r="DIO6" s="97"/>
      <c r="DIW6" s="97"/>
      <c r="DJE6" s="97"/>
      <c r="DJM6" s="97"/>
      <c r="DJU6" s="97"/>
      <c r="DKC6" s="97"/>
      <c r="DKK6" s="97"/>
      <c r="DKS6" s="97"/>
      <c r="DLA6" s="97"/>
      <c r="DLI6" s="97"/>
      <c r="DLQ6" s="97"/>
      <c r="DLY6" s="97"/>
      <c r="DMG6" s="97"/>
      <c r="DMO6" s="97"/>
      <c r="DMW6" s="97"/>
      <c r="DNE6" s="97"/>
      <c r="DNM6" s="97"/>
      <c r="DNU6" s="97"/>
      <c r="DOC6" s="97"/>
      <c r="DOK6" s="97"/>
      <c r="DOS6" s="97"/>
      <c r="DPA6" s="97"/>
      <c r="DPI6" s="97"/>
      <c r="DPQ6" s="97"/>
      <c r="DPY6" s="97"/>
      <c r="DQG6" s="97"/>
      <c r="DQO6" s="97"/>
      <c r="DQW6" s="97"/>
      <c r="DRE6" s="97"/>
      <c r="DRM6" s="97"/>
      <c r="DRU6" s="97"/>
      <c r="DSC6" s="97"/>
      <c r="DSK6" s="97"/>
      <c r="DSS6" s="97"/>
      <c r="DTA6" s="97"/>
      <c r="DTI6" s="97"/>
      <c r="DTQ6" s="97"/>
      <c r="DTY6" s="97"/>
      <c r="DUG6" s="97"/>
      <c r="DUO6" s="97"/>
      <c r="DUW6" s="97"/>
      <c r="DVE6" s="97"/>
      <c r="DVM6" s="97"/>
      <c r="DVU6" s="97"/>
      <c r="DWC6" s="97"/>
      <c r="DWK6" s="97"/>
      <c r="DWS6" s="97"/>
      <c r="DXA6" s="97"/>
      <c r="DXI6" s="97"/>
      <c r="DXQ6" s="97"/>
      <c r="DXY6" s="97"/>
      <c r="DYG6" s="97"/>
      <c r="DYO6" s="97"/>
      <c r="DYW6" s="97"/>
      <c r="DZE6" s="97"/>
      <c r="DZM6" s="97"/>
      <c r="DZU6" s="97"/>
      <c r="EAC6" s="97"/>
      <c r="EAK6" s="97"/>
      <c r="EAS6" s="97"/>
      <c r="EBA6" s="97"/>
      <c r="EBI6" s="97"/>
      <c r="EBQ6" s="97"/>
      <c r="EBY6" s="97"/>
      <c r="ECG6" s="97"/>
      <c r="ECO6" s="97"/>
      <c r="ECW6" s="97"/>
      <c r="EDE6" s="97"/>
      <c r="EDM6" s="97"/>
      <c r="EDU6" s="97"/>
      <c r="EEC6" s="97"/>
      <c r="EEK6" s="97"/>
      <c r="EES6" s="97"/>
      <c r="EFA6" s="97"/>
      <c r="EFI6" s="97"/>
      <c r="EFQ6" s="97"/>
      <c r="EFY6" s="97"/>
      <c r="EGG6" s="97"/>
      <c r="EGO6" s="97"/>
      <c r="EGW6" s="97"/>
      <c r="EHE6" s="97"/>
      <c r="EHM6" s="97"/>
      <c r="EHU6" s="97"/>
      <c r="EIC6" s="97"/>
      <c r="EIK6" s="97"/>
      <c r="EIS6" s="97"/>
      <c r="EJA6" s="97"/>
      <c r="EJI6" s="97"/>
      <c r="EJQ6" s="97"/>
      <c r="EJY6" s="97"/>
      <c r="EKG6" s="97"/>
      <c r="EKO6" s="97"/>
      <c r="EKW6" s="97"/>
      <c r="ELE6" s="97"/>
      <c r="ELM6" s="97"/>
      <c r="ELU6" s="97"/>
      <c r="EMC6" s="97"/>
      <c r="EMK6" s="97"/>
      <c r="EMS6" s="97"/>
      <c r="ENA6" s="97"/>
      <c r="ENI6" s="97"/>
      <c r="ENQ6" s="97"/>
      <c r="ENY6" s="97"/>
      <c r="EOG6" s="97"/>
      <c r="EOO6" s="97"/>
      <c r="EOW6" s="97"/>
      <c r="EPE6" s="97"/>
      <c r="EPM6" s="97"/>
      <c r="EPU6" s="97"/>
      <c r="EQC6" s="97"/>
      <c r="EQK6" s="97"/>
      <c r="EQS6" s="97"/>
      <c r="ERA6" s="97"/>
      <c r="ERI6" s="97"/>
      <c r="ERQ6" s="97"/>
      <c r="ERY6" s="97"/>
      <c r="ESG6" s="97"/>
      <c r="ESO6" s="97"/>
      <c r="ESW6" s="97"/>
      <c r="ETE6" s="97"/>
      <c r="ETM6" s="97"/>
      <c r="ETU6" s="97"/>
      <c r="EUC6" s="97"/>
      <c r="EUK6" s="97"/>
      <c r="EUS6" s="97"/>
      <c r="EVA6" s="97"/>
      <c r="EVI6" s="97"/>
      <c r="EVQ6" s="97"/>
      <c r="EVY6" s="97"/>
      <c r="EWG6" s="97"/>
      <c r="EWO6" s="97"/>
      <c r="EWW6" s="97"/>
      <c r="EXE6" s="97"/>
      <c r="EXM6" s="97"/>
      <c r="EXU6" s="97"/>
      <c r="EYC6" s="97"/>
      <c r="EYK6" s="97"/>
      <c r="EYS6" s="97"/>
      <c r="EZA6" s="97"/>
      <c r="EZI6" s="97"/>
      <c r="EZQ6" s="97"/>
      <c r="EZY6" s="97"/>
      <c r="FAG6" s="97"/>
      <c r="FAO6" s="97"/>
      <c r="FAW6" s="97"/>
      <c r="FBE6" s="97"/>
      <c r="FBM6" s="97"/>
      <c r="FBU6" s="97"/>
      <c r="FCC6" s="97"/>
      <c r="FCK6" s="97"/>
      <c r="FCS6" s="97"/>
      <c r="FDA6" s="97"/>
      <c r="FDI6" s="97"/>
      <c r="FDQ6" s="97"/>
      <c r="FDY6" s="97"/>
      <c r="FEG6" s="97"/>
      <c r="FEO6" s="97"/>
      <c r="FEW6" s="97"/>
      <c r="FFE6" s="97"/>
      <c r="FFM6" s="97"/>
      <c r="FFU6" s="97"/>
      <c r="FGC6" s="97"/>
      <c r="FGK6" s="97"/>
      <c r="FGS6" s="97"/>
      <c r="FHA6" s="97"/>
      <c r="FHI6" s="97"/>
      <c r="FHQ6" s="97"/>
      <c r="FHY6" s="97"/>
      <c r="FIG6" s="97"/>
      <c r="FIO6" s="97"/>
      <c r="FIW6" s="97"/>
      <c r="FJE6" s="97"/>
      <c r="FJM6" s="97"/>
      <c r="FJU6" s="97"/>
      <c r="FKC6" s="97"/>
      <c r="FKK6" s="97"/>
      <c r="FKS6" s="97"/>
      <c r="FLA6" s="97"/>
      <c r="FLI6" s="97"/>
      <c r="FLQ6" s="97"/>
      <c r="FLY6" s="97"/>
      <c r="FMG6" s="97"/>
      <c r="FMO6" s="97"/>
      <c r="FMW6" s="97"/>
      <c r="FNE6" s="97"/>
      <c r="FNM6" s="97"/>
      <c r="FNU6" s="97"/>
      <c r="FOC6" s="97"/>
      <c r="FOK6" s="97"/>
      <c r="FOS6" s="97"/>
      <c r="FPA6" s="97"/>
      <c r="FPI6" s="97"/>
      <c r="FPQ6" s="97"/>
      <c r="FPY6" s="97"/>
      <c r="FQG6" s="97"/>
      <c r="FQO6" s="97"/>
      <c r="FQW6" s="97"/>
      <c r="FRE6" s="97"/>
      <c r="FRM6" s="97"/>
      <c r="FRU6" s="97"/>
      <c r="FSC6" s="97"/>
      <c r="FSK6" s="97"/>
      <c r="FSS6" s="97"/>
      <c r="FTA6" s="97"/>
      <c r="FTI6" s="97"/>
      <c r="FTQ6" s="97"/>
      <c r="FTY6" s="97"/>
      <c r="FUG6" s="97"/>
      <c r="FUO6" s="97"/>
      <c r="FUW6" s="97"/>
      <c r="FVE6" s="97"/>
      <c r="FVM6" s="97"/>
      <c r="FVU6" s="97"/>
      <c r="FWC6" s="97"/>
      <c r="FWK6" s="97"/>
      <c r="FWS6" s="97"/>
      <c r="FXA6" s="97"/>
      <c r="FXI6" s="97"/>
      <c r="FXQ6" s="97"/>
      <c r="FXY6" s="97"/>
      <c r="FYG6" s="97"/>
      <c r="FYO6" s="97"/>
      <c r="FYW6" s="97"/>
      <c r="FZE6" s="97"/>
      <c r="FZM6" s="97"/>
      <c r="FZU6" s="97"/>
      <c r="GAC6" s="97"/>
      <c r="GAK6" s="97"/>
      <c r="GAS6" s="97"/>
      <c r="GBA6" s="97"/>
      <c r="GBI6" s="97"/>
      <c r="GBQ6" s="97"/>
      <c r="GBY6" s="97"/>
      <c r="GCG6" s="97"/>
      <c r="GCO6" s="97"/>
      <c r="GCW6" s="97"/>
      <c r="GDE6" s="97"/>
      <c r="GDM6" s="97"/>
      <c r="GDU6" s="97"/>
      <c r="GEC6" s="97"/>
      <c r="GEK6" s="97"/>
      <c r="GES6" s="97"/>
      <c r="GFA6" s="97"/>
      <c r="GFI6" s="97"/>
      <c r="GFQ6" s="97"/>
      <c r="GFY6" s="97"/>
      <c r="GGG6" s="97"/>
      <c r="GGO6" s="97"/>
      <c r="GGW6" s="97"/>
      <c r="GHE6" s="97"/>
      <c r="GHM6" s="97"/>
      <c r="GHU6" s="97"/>
      <c r="GIC6" s="97"/>
      <c r="GIK6" s="97"/>
      <c r="GIS6" s="97"/>
      <c r="GJA6" s="97"/>
      <c r="GJI6" s="97"/>
      <c r="GJQ6" s="97"/>
      <c r="GJY6" s="97"/>
      <c r="GKG6" s="97"/>
      <c r="GKO6" s="97"/>
      <c r="GKW6" s="97"/>
      <c r="GLE6" s="97"/>
      <c r="GLM6" s="97"/>
      <c r="GLU6" s="97"/>
      <c r="GMC6" s="97"/>
      <c r="GMK6" s="97"/>
      <c r="GMS6" s="97"/>
      <c r="GNA6" s="97"/>
      <c r="GNI6" s="97"/>
      <c r="GNQ6" s="97"/>
      <c r="GNY6" s="97"/>
      <c r="GOG6" s="97"/>
      <c r="GOO6" s="97"/>
      <c r="GOW6" s="97"/>
      <c r="GPE6" s="97"/>
      <c r="GPM6" s="97"/>
      <c r="GPU6" s="97"/>
      <c r="GQC6" s="97"/>
      <c r="GQK6" s="97"/>
      <c r="GQS6" s="97"/>
      <c r="GRA6" s="97"/>
      <c r="GRI6" s="97"/>
      <c r="GRQ6" s="97"/>
      <c r="GRY6" s="97"/>
      <c r="GSG6" s="97"/>
      <c r="GSO6" s="97"/>
      <c r="GSW6" s="97"/>
      <c r="GTE6" s="97"/>
      <c r="GTM6" s="97"/>
      <c r="GTU6" s="97"/>
      <c r="GUC6" s="97"/>
      <c r="GUK6" s="97"/>
      <c r="GUS6" s="97"/>
      <c r="GVA6" s="97"/>
      <c r="GVI6" s="97"/>
      <c r="GVQ6" s="97"/>
      <c r="GVY6" s="97"/>
      <c r="GWG6" s="97"/>
      <c r="GWO6" s="97"/>
      <c r="GWW6" s="97"/>
      <c r="GXE6" s="97"/>
      <c r="GXM6" s="97"/>
      <c r="GXU6" s="97"/>
      <c r="GYC6" s="97"/>
      <c r="GYK6" s="97"/>
      <c r="GYS6" s="97"/>
      <c r="GZA6" s="97"/>
      <c r="GZI6" s="97"/>
      <c r="GZQ6" s="97"/>
      <c r="GZY6" s="97"/>
      <c r="HAG6" s="97"/>
      <c r="HAO6" s="97"/>
      <c r="HAW6" s="97"/>
      <c r="HBE6" s="97"/>
      <c r="HBM6" s="97"/>
      <c r="HBU6" s="97"/>
      <c r="HCC6" s="97"/>
      <c r="HCK6" s="97"/>
      <c r="HCS6" s="97"/>
      <c r="HDA6" s="97"/>
      <c r="HDI6" s="97"/>
      <c r="HDQ6" s="97"/>
      <c r="HDY6" s="97"/>
      <c r="HEG6" s="97"/>
      <c r="HEO6" s="97"/>
      <c r="HEW6" s="97"/>
      <c r="HFE6" s="97"/>
      <c r="HFM6" s="97"/>
      <c r="HFU6" s="97"/>
      <c r="HGC6" s="97"/>
      <c r="HGK6" s="97"/>
      <c r="HGS6" s="97"/>
      <c r="HHA6" s="97"/>
      <c r="HHI6" s="97"/>
      <c r="HHQ6" s="97"/>
      <c r="HHY6" s="97"/>
      <c r="HIG6" s="97"/>
      <c r="HIO6" s="97"/>
      <c r="HIW6" s="97"/>
      <c r="HJE6" s="97"/>
      <c r="HJM6" s="97"/>
      <c r="HJU6" s="97"/>
      <c r="HKC6" s="97"/>
      <c r="HKK6" s="97"/>
      <c r="HKS6" s="97"/>
      <c r="HLA6" s="97"/>
      <c r="HLI6" s="97"/>
      <c r="HLQ6" s="97"/>
      <c r="HLY6" s="97"/>
      <c r="HMG6" s="97"/>
      <c r="HMO6" s="97"/>
      <c r="HMW6" s="97"/>
      <c r="HNE6" s="97"/>
      <c r="HNM6" s="97"/>
      <c r="HNU6" s="97"/>
      <c r="HOC6" s="97"/>
      <c r="HOK6" s="97"/>
      <c r="HOS6" s="97"/>
      <c r="HPA6" s="97"/>
      <c r="HPI6" s="97"/>
      <c r="HPQ6" s="97"/>
      <c r="HPY6" s="97"/>
      <c r="HQG6" s="97"/>
      <c r="HQO6" s="97"/>
      <c r="HQW6" s="97"/>
      <c r="HRE6" s="97"/>
      <c r="HRM6" s="97"/>
      <c r="HRU6" s="97"/>
      <c r="HSC6" s="97"/>
      <c r="HSK6" s="97"/>
      <c r="HSS6" s="97"/>
      <c r="HTA6" s="97"/>
      <c r="HTI6" s="97"/>
      <c r="HTQ6" s="97"/>
      <c r="HTY6" s="97"/>
      <c r="HUG6" s="97"/>
      <c r="HUO6" s="97"/>
      <c r="HUW6" s="97"/>
      <c r="HVE6" s="97"/>
      <c r="HVM6" s="97"/>
      <c r="HVU6" s="97"/>
      <c r="HWC6" s="97"/>
      <c r="HWK6" s="97"/>
      <c r="HWS6" s="97"/>
      <c r="HXA6" s="97"/>
      <c r="HXI6" s="97"/>
      <c r="HXQ6" s="97"/>
      <c r="HXY6" s="97"/>
      <c r="HYG6" s="97"/>
      <c r="HYO6" s="97"/>
      <c r="HYW6" s="97"/>
      <c r="HZE6" s="97"/>
      <c r="HZM6" s="97"/>
      <c r="HZU6" s="97"/>
      <c r="IAC6" s="97"/>
      <c r="IAK6" s="97"/>
      <c r="IAS6" s="97"/>
      <c r="IBA6" s="97"/>
      <c r="IBI6" s="97"/>
      <c r="IBQ6" s="97"/>
      <c r="IBY6" s="97"/>
      <c r="ICG6" s="97"/>
      <c r="ICO6" s="97"/>
      <c r="ICW6" s="97"/>
      <c r="IDE6" s="97"/>
      <c r="IDM6" s="97"/>
      <c r="IDU6" s="97"/>
      <c r="IEC6" s="97"/>
      <c r="IEK6" s="97"/>
      <c r="IES6" s="97"/>
      <c r="IFA6" s="97"/>
      <c r="IFI6" s="97"/>
      <c r="IFQ6" s="97"/>
      <c r="IFY6" s="97"/>
      <c r="IGG6" s="97"/>
      <c r="IGO6" s="97"/>
      <c r="IGW6" s="97"/>
      <c r="IHE6" s="97"/>
      <c r="IHM6" s="97"/>
      <c r="IHU6" s="97"/>
      <c r="IIC6" s="97"/>
      <c r="IIK6" s="97"/>
      <c r="IIS6" s="97"/>
      <c r="IJA6" s="97"/>
      <c r="IJI6" s="97"/>
      <c r="IJQ6" s="97"/>
      <c r="IJY6" s="97"/>
      <c r="IKG6" s="97"/>
      <c r="IKO6" s="97"/>
      <c r="IKW6" s="97"/>
      <c r="ILE6" s="97"/>
      <c r="ILM6" s="97"/>
      <c r="ILU6" s="97"/>
      <c r="IMC6" s="97"/>
      <c r="IMK6" s="97"/>
      <c r="IMS6" s="97"/>
      <c r="INA6" s="97"/>
      <c r="INI6" s="97"/>
      <c r="INQ6" s="97"/>
      <c r="INY6" s="97"/>
      <c r="IOG6" s="97"/>
      <c r="IOO6" s="97"/>
      <c r="IOW6" s="97"/>
      <c r="IPE6" s="97"/>
      <c r="IPM6" s="97"/>
      <c r="IPU6" s="97"/>
      <c r="IQC6" s="97"/>
      <c r="IQK6" s="97"/>
      <c r="IQS6" s="97"/>
      <c r="IRA6" s="97"/>
      <c r="IRI6" s="97"/>
      <c r="IRQ6" s="97"/>
      <c r="IRY6" s="97"/>
      <c r="ISG6" s="97"/>
      <c r="ISO6" s="97"/>
      <c r="ISW6" s="97"/>
      <c r="ITE6" s="97"/>
      <c r="ITM6" s="97"/>
      <c r="ITU6" s="97"/>
      <c r="IUC6" s="97"/>
      <c r="IUK6" s="97"/>
      <c r="IUS6" s="97"/>
      <c r="IVA6" s="97"/>
      <c r="IVI6" s="97"/>
      <c r="IVQ6" s="97"/>
      <c r="IVY6" s="97"/>
      <c r="IWG6" s="97"/>
      <c r="IWO6" s="97"/>
      <c r="IWW6" s="97"/>
      <c r="IXE6" s="97"/>
      <c r="IXM6" s="97"/>
      <c r="IXU6" s="97"/>
      <c r="IYC6" s="97"/>
      <c r="IYK6" s="97"/>
      <c r="IYS6" s="97"/>
      <c r="IZA6" s="97"/>
      <c r="IZI6" s="97"/>
      <c r="IZQ6" s="97"/>
      <c r="IZY6" s="97"/>
      <c r="JAG6" s="97"/>
      <c r="JAO6" s="97"/>
      <c r="JAW6" s="97"/>
      <c r="JBE6" s="97"/>
      <c r="JBM6" s="97"/>
      <c r="JBU6" s="97"/>
      <c r="JCC6" s="97"/>
      <c r="JCK6" s="97"/>
      <c r="JCS6" s="97"/>
      <c r="JDA6" s="97"/>
      <c r="JDI6" s="97"/>
      <c r="JDQ6" s="97"/>
      <c r="JDY6" s="97"/>
      <c r="JEG6" s="97"/>
      <c r="JEO6" s="97"/>
      <c r="JEW6" s="97"/>
      <c r="JFE6" s="97"/>
      <c r="JFM6" s="97"/>
      <c r="JFU6" s="97"/>
      <c r="JGC6" s="97"/>
      <c r="JGK6" s="97"/>
      <c r="JGS6" s="97"/>
      <c r="JHA6" s="97"/>
      <c r="JHI6" s="97"/>
      <c r="JHQ6" s="97"/>
      <c r="JHY6" s="97"/>
      <c r="JIG6" s="97"/>
      <c r="JIO6" s="97"/>
      <c r="JIW6" s="97"/>
      <c r="JJE6" s="97"/>
      <c r="JJM6" s="97"/>
      <c r="JJU6" s="97"/>
      <c r="JKC6" s="97"/>
      <c r="JKK6" s="97"/>
      <c r="JKS6" s="97"/>
      <c r="JLA6" s="97"/>
      <c r="JLI6" s="97"/>
      <c r="JLQ6" s="97"/>
      <c r="JLY6" s="97"/>
      <c r="JMG6" s="97"/>
      <c r="JMO6" s="97"/>
      <c r="JMW6" s="97"/>
      <c r="JNE6" s="97"/>
      <c r="JNM6" s="97"/>
      <c r="JNU6" s="97"/>
      <c r="JOC6" s="97"/>
      <c r="JOK6" s="97"/>
      <c r="JOS6" s="97"/>
      <c r="JPA6" s="97"/>
      <c r="JPI6" s="97"/>
      <c r="JPQ6" s="97"/>
      <c r="JPY6" s="97"/>
      <c r="JQG6" s="97"/>
      <c r="JQO6" s="97"/>
      <c r="JQW6" s="97"/>
      <c r="JRE6" s="97"/>
      <c r="JRM6" s="97"/>
      <c r="JRU6" s="97"/>
      <c r="JSC6" s="97"/>
      <c r="JSK6" s="97"/>
      <c r="JSS6" s="97"/>
      <c r="JTA6" s="97"/>
      <c r="JTI6" s="97"/>
      <c r="JTQ6" s="97"/>
      <c r="JTY6" s="97"/>
      <c r="JUG6" s="97"/>
      <c r="JUO6" s="97"/>
      <c r="JUW6" s="97"/>
      <c r="JVE6" s="97"/>
      <c r="JVM6" s="97"/>
      <c r="JVU6" s="97"/>
      <c r="JWC6" s="97"/>
      <c r="JWK6" s="97"/>
      <c r="JWS6" s="97"/>
      <c r="JXA6" s="97"/>
      <c r="JXI6" s="97"/>
      <c r="JXQ6" s="97"/>
      <c r="JXY6" s="97"/>
      <c r="JYG6" s="97"/>
      <c r="JYO6" s="97"/>
      <c r="JYW6" s="97"/>
      <c r="JZE6" s="97"/>
      <c r="JZM6" s="97"/>
      <c r="JZU6" s="97"/>
      <c r="KAC6" s="97"/>
      <c r="KAK6" s="97"/>
      <c r="KAS6" s="97"/>
      <c r="KBA6" s="97"/>
      <c r="KBI6" s="97"/>
      <c r="KBQ6" s="97"/>
      <c r="KBY6" s="97"/>
      <c r="KCG6" s="97"/>
      <c r="KCO6" s="97"/>
      <c r="KCW6" s="97"/>
      <c r="KDE6" s="97"/>
      <c r="KDM6" s="97"/>
      <c r="KDU6" s="97"/>
      <c r="KEC6" s="97"/>
      <c r="KEK6" s="97"/>
      <c r="KES6" s="97"/>
      <c r="KFA6" s="97"/>
      <c r="KFI6" s="97"/>
      <c r="KFQ6" s="97"/>
      <c r="KFY6" s="97"/>
      <c r="KGG6" s="97"/>
      <c r="KGO6" s="97"/>
      <c r="KGW6" s="97"/>
      <c r="KHE6" s="97"/>
      <c r="KHM6" s="97"/>
      <c r="KHU6" s="97"/>
      <c r="KIC6" s="97"/>
      <c r="KIK6" s="97"/>
      <c r="KIS6" s="97"/>
      <c r="KJA6" s="97"/>
      <c r="KJI6" s="97"/>
      <c r="KJQ6" s="97"/>
      <c r="KJY6" s="97"/>
      <c r="KKG6" s="97"/>
      <c r="KKO6" s="97"/>
      <c r="KKW6" s="97"/>
      <c r="KLE6" s="97"/>
      <c r="KLM6" s="97"/>
      <c r="KLU6" s="97"/>
      <c r="KMC6" s="97"/>
      <c r="KMK6" s="97"/>
      <c r="KMS6" s="97"/>
      <c r="KNA6" s="97"/>
      <c r="KNI6" s="97"/>
      <c r="KNQ6" s="97"/>
      <c r="KNY6" s="97"/>
      <c r="KOG6" s="97"/>
      <c r="KOO6" s="97"/>
      <c r="KOW6" s="97"/>
      <c r="KPE6" s="97"/>
      <c r="KPM6" s="97"/>
      <c r="KPU6" s="97"/>
      <c r="KQC6" s="97"/>
      <c r="KQK6" s="97"/>
      <c r="KQS6" s="97"/>
      <c r="KRA6" s="97"/>
      <c r="KRI6" s="97"/>
      <c r="KRQ6" s="97"/>
      <c r="KRY6" s="97"/>
      <c r="KSG6" s="97"/>
      <c r="KSO6" s="97"/>
      <c r="KSW6" s="97"/>
      <c r="KTE6" s="97"/>
      <c r="KTM6" s="97"/>
      <c r="KTU6" s="97"/>
      <c r="KUC6" s="97"/>
      <c r="KUK6" s="97"/>
      <c r="KUS6" s="97"/>
      <c r="KVA6" s="97"/>
      <c r="KVI6" s="97"/>
      <c r="KVQ6" s="97"/>
      <c r="KVY6" s="97"/>
      <c r="KWG6" s="97"/>
      <c r="KWO6" s="97"/>
      <c r="KWW6" s="97"/>
      <c r="KXE6" s="97"/>
      <c r="KXM6" s="97"/>
      <c r="KXU6" s="97"/>
      <c r="KYC6" s="97"/>
      <c r="KYK6" s="97"/>
      <c r="KYS6" s="97"/>
      <c r="KZA6" s="97"/>
      <c r="KZI6" s="97"/>
      <c r="KZQ6" s="97"/>
      <c r="KZY6" s="97"/>
      <c r="LAG6" s="97"/>
      <c r="LAO6" s="97"/>
      <c r="LAW6" s="97"/>
      <c r="LBE6" s="97"/>
      <c r="LBM6" s="97"/>
      <c r="LBU6" s="97"/>
      <c r="LCC6" s="97"/>
      <c r="LCK6" s="97"/>
      <c r="LCS6" s="97"/>
      <c r="LDA6" s="97"/>
      <c r="LDI6" s="97"/>
      <c r="LDQ6" s="97"/>
      <c r="LDY6" s="97"/>
      <c r="LEG6" s="97"/>
      <c r="LEO6" s="97"/>
      <c r="LEW6" s="97"/>
      <c r="LFE6" s="97"/>
      <c r="LFM6" s="97"/>
      <c r="LFU6" s="97"/>
      <c r="LGC6" s="97"/>
      <c r="LGK6" s="97"/>
      <c r="LGS6" s="97"/>
      <c r="LHA6" s="97"/>
      <c r="LHI6" s="97"/>
      <c r="LHQ6" s="97"/>
      <c r="LHY6" s="97"/>
      <c r="LIG6" s="97"/>
      <c r="LIO6" s="97"/>
      <c r="LIW6" s="97"/>
      <c r="LJE6" s="97"/>
      <c r="LJM6" s="97"/>
      <c r="LJU6" s="97"/>
      <c r="LKC6" s="97"/>
      <c r="LKK6" s="97"/>
      <c r="LKS6" s="97"/>
      <c r="LLA6" s="97"/>
      <c r="LLI6" s="97"/>
      <c r="LLQ6" s="97"/>
      <c r="LLY6" s="97"/>
      <c r="LMG6" s="97"/>
      <c r="LMO6" s="97"/>
      <c r="LMW6" s="97"/>
      <c r="LNE6" s="97"/>
      <c r="LNM6" s="97"/>
      <c r="LNU6" s="97"/>
      <c r="LOC6" s="97"/>
      <c r="LOK6" s="97"/>
      <c r="LOS6" s="97"/>
      <c r="LPA6" s="97"/>
      <c r="LPI6" s="97"/>
      <c r="LPQ6" s="97"/>
      <c r="LPY6" s="97"/>
      <c r="LQG6" s="97"/>
      <c r="LQO6" s="97"/>
      <c r="LQW6" s="97"/>
      <c r="LRE6" s="97"/>
      <c r="LRM6" s="97"/>
      <c r="LRU6" s="97"/>
      <c r="LSC6" s="97"/>
      <c r="LSK6" s="97"/>
      <c r="LSS6" s="97"/>
      <c r="LTA6" s="97"/>
      <c r="LTI6" s="97"/>
      <c r="LTQ6" s="97"/>
      <c r="LTY6" s="97"/>
      <c r="LUG6" s="97"/>
      <c r="LUO6" s="97"/>
      <c r="LUW6" s="97"/>
      <c r="LVE6" s="97"/>
      <c r="LVM6" s="97"/>
      <c r="LVU6" s="97"/>
      <c r="LWC6" s="97"/>
      <c r="LWK6" s="97"/>
      <c r="LWS6" s="97"/>
      <c r="LXA6" s="97"/>
      <c r="LXI6" s="97"/>
      <c r="LXQ6" s="97"/>
      <c r="LXY6" s="97"/>
      <c r="LYG6" s="97"/>
      <c r="LYO6" s="97"/>
      <c r="LYW6" s="97"/>
      <c r="LZE6" s="97"/>
      <c r="LZM6" s="97"/>
      <c r="LZU6" s="97"/>
      <c r="MAC6" s="97"/>
      <c r="MAK6" s="97"/>
      <c r="MAS6" s="97"/>
      <c r="MBA6" s="97"/>
      <c r="MBI6" s="97"/>
      <c r="MBQ6" s="97"/>
      <c r="MBY6" s="97"/>
      <c r="MCG6" s="97"/>
      <c r="MCO6" s="97"/>
      <c r="MCW6" s="97"/>
      <c r="MDE6" s="97"/>
      <c r="MDM6" s="97"/>
      <c r="MDU6" s="97"/>
      <c r="MEC6" s="97"/>
      <c r="MEK6" s="97"/>
      <c r="MES6" s="97"/>
      <c r="MFA6" s="97"/>
      <c r="MFI6" s="97"/>
      <c r="MFQ6" s="97"/>
      <c r="MFY6" s="97"/>
      <c r="MGG6" s="97"/>
      <c r="MGO6" s="97"/>
      <c r="MGW6" s="97"/>
      <c r="MHE6" s="97"/>
      <c r="MHM6" s="97"/>
      <c r="MHU6" s="97"/>
      <c r="MIC6" s="97"/>
      <c r="MIK6" s="97"/>
      <c r="MIS6" s="97"/>
      <c r="MJA6" s="97"/>
      <c r="MJI6" s="97"/>
      <c r="MJQ6" s="97"/>
      <c r="MJY6" s="97"/>
      <c r="MKG6" s="97"/>
      <c r="MKO6" s="97"/>
      <c r="MKW6" s="97"/>
      <c r="MLE6" s="97"/>
      <c r="MLM6" s="97"/>
      <c r="MLU6" s="97"/>
      <c r="MMC6" s="97"/>
      <c r="MMK6" s="97"/>
      <c r="MMS6" s="97"/>
      <c r="MNA6" s="97"/>
      <c r="MNI6" s="97"/>
      <c r="MNQ6" s="97"/>
      <c r="MNY6" s="97"/>
      <c r="MOG6" s="97"/>
      <c r="MOO6" s="97"/>
      <c r="MOW6" s="97"/>
      <c r="MPE6" s="97"/>
      <c r="MPM6" s="97"/>
      <c r="MPU6" s="97"/>
      <c r="MQC6" s="97"/>
      <c r="MQK6" s="97"/>
      <c r="MQS6" s="97"/>
      <c r="MRA6" s="97"/>
      <c r="MRI6" s="97"/>
      <c r="MRQ6" s="97"/>
      <c r="MRY6" s="97"/>
      <c r="MSG6" s="97"/>
      <c r="MSO6" s="97"/>
      <c r="MSW6" s="97"/>
      <c r="MTE6" s="97"/>
      <c r="MTM6" s="97"/>
      <c r="MTU6" s="97"/>
      <c r="MUC6" s="97"/>
      <c r="MUK6" s="97"/>
      <c r="MUS6" s="97"/>
      <c r="MVA6" s="97"/>
      <c r="MVI6" s="97"/>
      <c r="MVQ6" s="97"/>
      <c r="MVY6" s="97"/>
      <c r="MWG6" s="97"/>
      <c r="MWO6" s="97"/>
      <c r="MWW6" s="97"/>
      <c r="MXE6" s="97"/>
      <c r="MXM6" s="97"/>
      <c r="MXU6" s="97"/>
      <c r="MYC6" s="97"/>
      <c r="MYK6" s="97"/>
      <c r="MYS6" s="97"/>
      <c r="MZA6" s="97"/>
      <c r="MZI6" s="97"/>
      <c r="MZQ6" s="97"/>
      <c r="MZY6" s="97"/>
      <c r="NAG6" s="97"/>
      <c r="NAO6" s="97"/>
      <c r="NAW6" s="97"/>
      <c r="NBE6" s="97"/>
      <c r="NBM6" s="97"/>
      <c r="NBU6" s="97"/>
      <c r="NCC6" s="97"/>
      <c r="NCK6" s="97"/>
      <c r="NCS6" s="97"/>
      <c r="NDA6" s="97"/>
      <c r="NDI6" s="97"/>
      <c r="NDQ6" s="97"/>
      <c r="NDY6" s="97"/>
      <c r="NEG6" s="97"/>
      <c r="NEO6" s="97"/>
      <c r="NEW6" s="97"/>
      <c r="NFE6" s="97"/>
      <c r="NFM6" s="97"/>
      <c r="NFU6" s="97"/>
      <c r="NGC6" s="97"/>
      <c r="NGK6" s="97"/>
      <c r="NGS6" s="97"/>
      <c r="NHA6" s="97"/>
      <c r="NHI6" s="97"/>
      <c r="NHQ6" s="97"/>
      <c r="NHY6" s="97"/>
      <c r="NIG6" s="97"/>
      <c r="NIO6" s="97"/>
      <c r="NIW6" s="97"/>
      <c r="NJE6" s="97"/>
      <c r="NJM6" s="97"/>
      <c r="NJU6" s="97"/>
      <c r="NKC6" s="97"/>
      <c r="NKK6" s="97"/>
      <c r="NKS6" s="97"/>
      <c r="NLA6" s="97"/>
      <c r="NLI6" s="97"/>
      <c r="NLQ6" s="97"/>
      <c r="NLY6" s="97"/>
      <c r="NMG6" s="97"/>
      <c r="NMO6" s="97"/>
      <c r="NMW6" s="97"/>
      <c r="NNE6" s="97"/>
      <c r="NNM6" s="97"/>
      <c r="NNU6" s="97"/>
      <c r="NOC6" s="97"/>
      <c r="NOK6" s="97"/>
      <c r="NOS6" s="97"/>
      <c r="NPA6" s="97"/>
      <c r="NPI6" s="97"/>
      <c r="NPQ6" s="97"/>
      <c r="NPY6" s="97"/>
      <c r="NQG6" s="97"/>
      <c r="NQO6" s="97"/>
      <c r="NQW6" s="97"/>
      <c r="NRE6" s="97"/>
      <c r="NRM6" s="97"/>
      <c r="NRU6" s="97"/>
      <c r="NSC6" s="97"/>
      <c r="NSK6" s="97"/>
      <c r="NSS6" s="97"/>
      <c r="NTA6" s="97"/>
      <c r="NTI6" s="97"/>
      <c r="NTQ6" s="97"/>
      <c r="NTY6" s="97"/>
      <c r="NUG6" s="97"/>
      <c r="NUO6" s="97"/>
      <c r="NUW6" s="97"/>
      <c r="NVE6" s="97"/>
      <c r="NVM6" s="97"/>
      <c r="NVU6" s="97"/>
      <c r="NWC6" s="97"/>
      <c r="NWK6" s="97"/>
      <c r="NWS6" s="97"/>
      <c r="NXA6" s="97"/>
      <c r="NXI6" s="97"/>
      <c r="NXQ6" s="97"/>
      <c r="NXY6" s="97"/>
      <c r="NYG6" s="97"/>
      <c r="NYO6" s="97"/>
      <c r="NYW6" s="97"/>
      <c r="NZE6" s="97"/>
      <c r="NZM6" s="97"/>
      <c r="NZU6" s="97"/>
      <c r="OAC6" s="97"/>
      <c r="OAK6" s="97"/>
      <c r="OAS6" s="97"/>
      <c r="OBA6" s="97"/>
      <c r="OBI6" s="97"/>
      <c r="OBQ6" s="97"/>
      <c r="OBY6" s="97"/>
      <c r="OCG6" s="97"/>
      <c r="OCO6" s="97"/>
      <c r="OCW6" s="97"/>
      <c r="ODE6" s="97"/>
      <c r="ODM6" s="97"/>
      <c r="ODU6" s="97"/>
      <c r="OEC6" s="97"/>
      <c r="OEK6" s="97"/>
      <c r="OES6" s="97"/>
      <c r="OFA6" s="97"/>
      <c r="OFI6" s="97"/>
      <c r="OFQ6" s="97"/>
      <c r="OFY6" s="97"/>
      <c r="OGG6" s="97"/>
      <c r="OGO6" s="97"/>
      <c r="OGW6" s="97"/>
      <c r="OHE6" s="97"/>
      <c r="OHM6" s="97"/>
      <c r="OHU6" s="97"/>
      <c r="OIC6" s="97"/>
      <c r="OIK6" s="97"/>
      <c r="OIS6" s="97"/>
      <c r="OJA6" s="97"/>
      <c r="OJI6" s="97"/>
      <c r="OJQ6" s="97"/>
      <c r="OJY6" s="97"/>
      <c r="OKG6" s="97"/>
      <c r="OKO6" s="97"/>
      <c r="OKW6" s="97"/>
      <c r="OLE6" s="97"/>
      <c r="OLM6" s="97"/>
      <c r="OLU6" s="97"/>
      <c r="OMC6" s="97"/>
      <c r="OMK6" s="97"/>
      <c r="OMS6" s="97"/>
      <c r="ONA6" s="97"/>
      <c r="ONI6" s="97"/>
      <c r="ONQ6" s="97"/>
      <c r="ONY6" s="97"/>
      <c r="OOG6" s="97"/>
      <c r="OOO6" s="97"/>
      <c r="OOW6" s="97"/>
      <c r="OPE6" s="97"/>
      <c r="OPM6" s="97"/>
      <c r="OPU6" s="97"/>
      <c r="OQC6" s="97"/>
      <c r="OQK6" s="97"/>
      <c r="OQS6" s="97"/>
      <c r="ORA6" s="97"/>
      <c r="ORI6" s="97"/>
      <c r="ORQ6" s="97"/>
      <c r="ORY6" s="97"/>
      <c r="OSG6" s="97"/>
      <c r="OSO6" s="97"/>
      <c r="OSW6" s="97"/>
      <c r="OTE6" s="97"/>
      <c r="OTM6" s="97"/>
      <c r="OTU6" s="97"/>
      <c r="OUC6" s="97"/>
      <c r="OUK6" s="97"/>
      <c r="OUS6" s="97"/>
      <c r="OVA6" s="97"/>
      <c r="OVI6" s="97"/>
      <c r="OVQ6" s="97"/>
      <c r="OVY6" s="97"/>
      <c r="OWG6" s="97"/>
      <c r="OWO6" s="97"/>
      <c r="OWW6" s="97"/>
      <c r="OXE6" s="97"/>
      <c r="OXM6" s="97"/>
      <c r="OXU6" s="97"/>
      <c r="OYC6" s="97"/>
      <c r="OYK6" s="97"/>
      <c r="OYS6" s="97"/>
      <c r="OZA6" s="97"/>
      <c r="OZI6" s="97"/>
      <c r="OZQ6" s="97"/>
      <c r="OZY6" s="97"/>
      <c r="PAG6" s="97"/>
      <c r="PAO6" s="97"/>
      <c r="PAW6" s="97"/>
      <c r="PBE6" s="97"/>
      <c r="PBM6" s="97"/>
      <c r="PBU6" s="97"/>
      <c r="PCC6" s="97"/>
      <c r="PCK6" s="97"/>
      <c r="PCS6" s="97"/>
      <c r="PDA6" s="97"/>
      <c r="PDI6" s="97"/>
      <c r="PDQ6" s="97"/>
      <c r="PDY6" s="97"/>
      <c r="PEG6" s="97"/>
      <c r="PEO6" s="97"/>
      <c r="PEW6" s="97"/>
      <c r="PFE6" s="97"/>
      <c r="PFM6" s="97"/>
      <c r="PFU6" s="97"/>
      <c r="PGC6" s="97"/>
      <c r="PGK6" s="97"/>
      <c r="PGS6" s="97"/>
      <c r="PHA6" s="97"/>
      <c r="PHI6" s="97"/>
      <c r="PHQ6" s="97"/>
      <c r="PHY6" s="97"/>
      <c r="PIG6" s="97"/>
      <c r="PIO6" s="97"/>
      <c r="PIW6" s="97"/>
      <c r="PJE6" s="97"/>
      <c r="PJM6" s="97"/>
      <c r="PJU6" s="97"/>
      <c r="PKC6" s="97"/>
      <c r="PKK6" s="97"/>
      <c r="PKS6" s="97"/>
      <c r="PLA6" s="97"/>
      <c r="PLI6" s="97"/>
      <c r="PLQ6" s="97"/>
      <c r="PLY6" s="97"/>
      <c r="PMG6" s="97"/>
      <c r="PMO6" s="97"/>
      <c r="PMW6" s="97"/>
      <c r="PNE6" s="97"/>
      <c r="PNM6" s="97"/>
      <c r="PNU6" s="97"/>
      <c r="POC6" s="97"/>
      <c r="POK6" s="97"/>
      <c r="POS6" s="97"/>
      <c r="PPA6" s="97"/>
      <c r="PPI6" s="97"/>
      <c r="PPQ6" s="97"/>
      <c r="PPY6" s="97"/>
      <c r="PQG6" s="97"/>
      <c r="PQO6" s="97"/>
      <c r="PQW6" s="97"/>
      <c r="PRE6" s="97"/>
      <c r="PRM6" s="97"/>
      <c r="PRU6" s="97"/>
      <c r="PSC6" s="97"/>
      <c r="PSK6" s="97"/>
      <c r="PSS6" s="97"/>
      <c r="PTA6" s="97"/>
      <c r="PTI6" s="97"/>
      <c r="PTQ6" s="97"/>
      <c r="PTY6" s="97"/>
      <c r="PUG6" s="97"/>
      <c r="PUO6" s="97"/>
      <c r="PUW6" s="97"/>
      <c r="PVE6" s="97"/>
      <c r="PVM6" s="97"/>
      <c r="PVU6" s="97"/>
      <c r="PWC6" s="97"/>
      <c r="PWK6" s="97"/>
      <c r="PWS6" s="97"/>
      <c r="PXA6" s="97"/>
      <c r="PXI6" s="97"/>
      <c r="PXQ6" s="97"/>
      <c r="PXY6" s="97"/>
      <c r="PYG6" s="97"/>
      <c r="PYO6" s="97"/>
      <c r="PYW6" s="97"/>
      <c r="PZE6" s="97"/>
      <c r="PZM6" s="97"/>
      <c r="PZU6" s="97"/>
      <c r="QAC6" s="97"/>
      <c r="QAK6" s="97"/>
      <c r="QAS6" s="97"/>
      <c r="QBA6" s="97"/>
      <c r="QBI6" s="97"/>
      <c r="QBQ6" s="97"/>
      <c r="QBY6" s="97"/>
      <c r="QCG6" s="97"/>
      <c r="QCO6" s="97"/>
      <c r="QCW6" s="97"/>
      <c r="QDE6" s="97"/>
      <c r="QDM6" s="97"/>
      <c r="QDU6" s="97"/>
      <c r="QEC6" s="97"/>
      <c r="QEK6" s="97"/>
      <c r="QES6" s="97"/>
      <c r="QFA6" s="97"/>
      <c r="QFI6" s="97"/>
      <c r="QFQ6" s="97"/>
      <c r="QFY6" s="97"/>
      <c r="QGG6" s="97"/>
      <c r="QGO6" s="97"/>
      <c r="QGW6" s="97"/>
      <c r="QHE6" s="97"/>
      <c r="QHM6" s="97"/>
      <c r="QHU6" s="97"/>
      <c r="QIC6" s="97"/>
      <c r="QIK6" s="97"/>
      <c r="QIS6" s="97"/>
      <c r="QJA6" s="97"/>
      <c r="QJI6" s="97"/>
      <c r="QJQ6" s="97"/>
      <c r="QJY6" s="97"/>
      <c r="QKG6" s="97"/>
      <c r="QKO6" s="97"/>
      <c r="QKW6" s="97"/>
      <c r="QLE6" s="97"/>
      <c r="QLM6" s="97"/>
      <c r="QLU6" s="97"/>
      <c r="QMC6" s="97"/>
      <c r="QMK6" s="97"/>
      <c r="QMS6" s="97"/>
      <c r="QNA6" s="97"/>
      <c r="QNI6" s="97"/>
      <c r="QNQ6" s="97"/>
      <c r="QNY6" s="97"/>
      <c r="QOG6" s="97"/>
      <c r="QOO6" s="97"/>
      <c r="QOW6" s="97"/>
      <c r="QPE6" s="97"/>
      <c r="QPM6" s="97"/>
      <c r="QPU6" s="97"/>
      <c r="QQC6" s="97"/>
      <c r="QQK6" s="97"/>
      <c r="QQS6" s="97"/>
      <c r="QRA6" s="97"/>
      <c r="QRI6" s="97"/>
      <c r="QRQ6" s="97"/>
      <c r="QRY6" s="97"/>
      <c r="QSG6" s="97"/>
      <c r="QSO6" s="97"/>
      <c r="QSW6" s="97"/>
      <c r="QTE6" s="97"/>
      <c r="QTM6" s="97"/>
      <c r="QTU6" s="97"/>
      <c r="QUC6" s="97"/>
      <c r="QUK6" s="97"/>
      <c r="QUS6" s="97"/>
      <c r="QVA6" s="97"/>
      <c r="QVI6" s="97"/>
      <c r="QVQ6" s="97"/>
      <c r="QVY6" s="97"/>
      <c r="QWG6" s="97"/>
      <c r="QWO6" s="97"/>
      <c r="QWW6" s="97"/>
      <c r="QXE6" s="97"/>
      <c r="QXM6" s="97"/>
      <c r="QXU6" s="97"/>
      <c r="QYC6" s="97"/>
      <c r="QYK6" s="97"/>
      <c r="QYS6" s="97"/>
      <c r="QZA6" s="97"/>
      <c r="QZI6" s="97"/>
      <c r="QZQ6" s="97"/>
      <c r="QZY6" s="97"/>
      <c r="RAG6" s="97"/>
      <c r="RAO6" s="97"/>
      <c r="RAW6" s="97"/>
      <c r="RBE6" s="97"/>
      <c r="RBM6" s="97"/>
      <c r="RBU6" s="97"/>
      <c r="RCC6" s="97"/>
      <c r="RCK6" s="97"/>
      <c r="RCS6" s="97"/>
      <c r="RDA6" s="97"/>
      <c r="RDI6" s="97"/>
      <c r="RDQ6" s="97"/>
      <c r="RDY6" s="97"/>
      <c r="REG6" s="97"/>
      <c r="REO6" s="97"/>
      <c r="REW6" s="97"/>
      <c r="RFE6" s="97"/>
      <c r="RFM6" s="97"/>
      <c r="RFU6" s="97"/>
      <c r="RGC6" s="97"/>
      <c r="RGK6" s="97"/>
      <c r="RGS6" s="97"/>
      <c r="RHA6" s="97"/>
      <c r="RHI6" s="97"/>
      <c r="RHQ6" s="97"/>
      <c r="RHY6" s="97"/>
      <c r="RIG6" s="97"/>
      <c r="RIO6" s="97"/>
      <c r="RIW6" s="97"/>
      <c r="RJE6" s="97"/>
      <c r="RJM6" s="97"/>
      <c r="RJU6" s="97"/>
      <c r="RKC6" s="97"/>
      <c r="RKK6" s="97"/>
      <c r="RKS6" s="97"/>
      <c r="RLA6" s="97"/>
      <c r="RLI6" s="97"/>
      <c r="RLQ6" s="97"/>
      <c r="RLY6" s="97"/>
      <c r="RMG6" s="97"/>
      <c r="RMO6" s="97"/>
      <c r="RMW6" s="97"/>
      <c r="RNE6" s="97"/>
      <c r="RNM6" s="97"/>
      <c r="RNU6" s="97"/>
      <c r="ROC6" s="97"/>
      <c r="ROK6" s="97"/>
      <c r="ROS6" s="97"/>
      <c r="RPA6" s="97"/>
      <c r="RPI6" s="97"/>
      <c r="RPQ6" s="97"/>
      <c r="RPY6" s="97"/>
      <c r="RQG6" s="97"/>
      <c r="RQO6" s="97"/>
      <c r="RQW6" s="97"/>
      <c r="RRE6" s="97"/>
      <c r="RRM6" s="97"/>
      <c r="RRU6" s="97"/>
      <c r="RSC6" s="97"/>
      <c r="RSK6" s="97"/>
      <c r="RSS6" s="97"/>
      <c r="RTA6" s="97"/>
      <c r="RTI6" s="97"/>
      <c r="RTQ6" s="97"/>
      <c r="RTY6" s="97"/>
      <c r="RUG6" s="97"/>
      <c r="RUO6" s="97"/>
      <c r="RUW6" s="97"/>
      <c r="RVE6" s="97"/>
      <c r="RVM6" s="97"/>
      <c r="RVU6" s="97"/>
      <c r="RWC6" s="97"/>
      <c r="RWK6" s="97"/>
      <c r="RWS6" s="97"/>
      <c r="RXA6" s="97"/>
      <c r="RXI6" s="97"/>
      <c r="RXQ6" s="97"/>
      <c r="RXY6" s="97"/>
      <c r="RYG6" s="97"/>
      <c r="RYO6" s="97"/>
      <c r="RYW6" s="97"/>
      <c r="RZE6" s="97"/>
      <c r="RZM6" s="97"/>
      <c r="RZU6" s="97"/>
      <c r="SAC6" s="97"/>
      <c r="SAK6" s="97"/>
      <c r="SAS6" s="97"/>
      <c r="SBA6" s="97"/>
      <c r="SBI6" s="97"/>
      <c r="SBQ6" s="97"/>
      <c r="SBY6" s="97"/>
      <c r="SCG6" s="97"/>
      <c r="SCO6" s="97"/>
      <c r="SCW6" s="97"/>
      <c r="SDE6" s="97"/>
      <c r="SDM6" s="97"/>
      <c r="SDU6" s="97"/>
      <c r="SEC6" s="97"/>
      <c r="SEK6" s="97"/>
      <c r="SES6" s="97"/>
      <c r="SFA6" s="97"/>
      <c r="SFI6" s="97"/>
      <c r="SFQ6" s="97"/>
      <c r="SFY6" s="97"/>
      <c r="SGG6" s="97"/>
      <c r="SGO6" s="97"/>
      <c r="SGW6" s="97"/>
      <c r="SHE6" s="97"/>
      <c r="SHM6" s="97"/>
      <c r="SHU6" s="97"/>
      <c r="SIC6" s="97"/>
      <c r="SIK6" s="97"/>
      <c r="SIS6" s="97"/>
      <c r="SJA6" s="97"/>
      <c r="SJI6" s="97"/>
      <c r="SJQ6" s="97"/>
      <c r="SJY6" s="97"/>
      <c r="SKG6" s="97"/>
      <c r="SKO6" s="97"/>
      <c r="SKW6" s="97"/>
      <c r="SLE6" s="97"/>
      <c r="SLM6" s="97"/>
      <c r="SLU6" s="97"/>
      <c r="SMC6" s="97"/>
      <c r="SMK6" s="97"/>
      <c r="SMS6" s="97"/>
      <c r="SNA6" s="97"/>
      <c r="SNI6" s="97"/>
      <c r="SNQ6" s="97"/>
      <c r="SNY6" s="97"/>
      <c r="SOG6" s="97"/>
      <c r="SOO6" s="97"/>
      <c r="SOW6" s="97"/>
      <c r="SPE6" s="97"/>
      <c r="SPM6" s="97"/>
      <c r="SPU6" s="97"/>
      <c r="SQC6" s="97"/>
      <c r="SQK6" s="97"/>
      <c r="SQS6" s="97"/>
      <c r="SRA6" s="97"/>
      <c r="SRI6" s="97"/>
      <c r="SRQ6" s="97"/>
      <c r="SRY6" s="97"/>
      <c r="SSG6" s="97"/>
      <c r="SSO6" s="97"/>
      <c r="SSW6" s="97"/>
      <c r="STE6" s="97"/>
      <c r="STM6" s="97"/>
      <c r="STU6" s="97"/>
      <c r="SUC6" s="97"/>
      <c r="SUK6" s="97"/>
      <c r="SUS6" s="97"/>
      <c r="SVA6" s="97"/>
      <c r="SVI6" s="97"/>
      <c r="SVQ6" s="97"/>
      <c r="SVY6" s="97"/>
      <c r="SWG6" s="97"/>
      <c r="SWO6" s="97"/>
      <c r="SWW6" s="97"/>
      <c r="SXE6" s="97"/>
      <c r="SXM6" s="97"/>
      <c r="SXU6" s="97"/>
      <c r="SYC6" s="97"/>
      <c r="SYK6" s="97"/>
      <c r="SYS6" s="97"/>
      <c r="SZA6" s="97"/>
      <c r="SZI6" s="97"/>
      <c r="SZQ6" s="97"/>
      <c r="SZY6" s="97"/>
      <c r="TAG6" s="97"/>
      <c r="TAO6" s="97"/>
      <c r="TAW6" s="97"/>
      <c r="TBE6" s="97"/>
      <c r="TBM6" s="97"/>
      <c r="TBU6" s="97"/>
      <c r="TCC6" s="97"/>
      <c r="TCK6" s="97"/>
      <c r="TCS6" s="97"/>
      <c r="TDA6" s="97"/>
      <c r="TDI6" s="97"/>
      <c r="TDQ6" s="97"/>
      <c r="TDY6" s="97"/>
      <c r="TEG6" s="97"/>
      <c r="TEO6" s="97"/>
      <c r="TEW6" s="97"/>
      <c r="TFE6" s="97"/>
      <c r="TFM6" s="97"/>
      <c r="TFU6" s="97"/>
      <c r="TGC6" s="97"/>
      <c r="TGK6" s="97"/>
      <c r="TGS6" s="97"/>
      <c r="THA6" s="97"/>
      <c r="THI6" s="97"/>
      <c r="THQ6" s="97"/>
      <c r="THY6" s="97"/>
      <c r="TIG6" s="97"/>
      <c r="TIO6" s="97"/>
      <c r="TIW6" s="97"/>
      <c r="TJE6" s="97"/>
      <c r="TJM6" s="97"/>
      <c r="TJU6" s="97"/>
      <c r="TKC6" s="97"/>
      <c r="TKK6" s="97"/>
      <c r="TKS6" s="97"/>
      <c r="TLA6" s="97"/>
      <c r="TLI6" s="97"/>
      <c r="TLQ6" s="97"/>
      <c r="TLY6" s="97"/>
      <c r="TMG6" s="97"/>
      <c r="TMO6" s="97"/>
      <c r="TMW6" s="97"/>
      <c r="TNE6" s="97"/>
      <c r="TNM6" s="97"/>
      <c r="TNU6" s="97"/>
      <c r="TOC6" s="97"/>
      <c r="TOK6" s="97"/>
      <c r="TOS6" s="97"/>
      <c r="TPA6" s="97"/>
      <c r="TPI6" s="97"/>
      <c r="TPQ6" s="97"/>
      <c r="TPY6" s="97"/>
      <c r="TQG6" s="97"/>
      <c r="TQO6" s="97"/>
      <c r="TQW6" s="97"/>
      <c r="TRE6" s="97"/>
      <c r="TRM6" s="97"/>
      <c r="TRU6" s="97"/>
      <c r="TSC6" s="97"/>
      <c r="TSK6" s="97"/>
      <c r="TSS6" s="97"/>
      <c r="TTA6" s="97"/>
      <c r="TTI6" s="97"/>
      <c r="TTQ6" s="97"/>
      <c r="TTY6" s="97"/>
      <c r="TUG6" s="97"/>
      <c r="TUO6" s="97"/>
      <c r="TUW6" s="97"/>
      <c r="TVE6" s="97"/>
      <c r="TVM6" s="97"/>
      <c r="TVU6" s="97"/>
      <c r="TWC6" s="97"/>
      <c r="TWK6" s="97"/>
      <c r="TWS6" s="97"/>
      <c r="TXA6" s="97"/>
      <c r="TXI6" s="97"/>
      <c r="TXQ6" s="97"/>
      <c r="TXY6" s="97"/>
      <c r="TYG6" s="97"/>
      <c r="TYO6" s="97"/>
      <c r="TYW6" s="97"/>
      <c r="TZE6" s="97"/>
      <c r="TZM6" s="97"/>
      <c r="TZU6" s="97"/>
      <c r="UAC6" s="97"/>
      <c r="UAK6" s="97"/>
      <c r="UAS6" s="97"/>
      <c r="UBA6" s="97"/>
      <c r="UBI6" s="97"/>
      <c r="UBQ6" s="97"/>
      <c r="UBY6" s="97"/>
      <c r="UCG6" s="97"/>
      <c r="UCO6" s="97"/>
      <c r="UCW6" s="97"/>
      <c r="UDE6" s="97"/>
      <c r="UDM6" s="97"/>
      <c r="UDU6" s="97"/>
      <c r="UEC6" s="97"/>
      <c r="UEK6" s="97"/>
      <c r="UES6" s="97"/>
      <c r="UFA6" s="97"/>
      <c r="UFI6" s="97"/>
      <c r="UFQ6" s="97"/>
      <c r="UFY6" s="97"/>
      <c r="UGG6" s="97"/>
      <c r="UGO6" s="97"/>
      <c r="UGW6" s="97"/>
      <c r="UHE6" s="97"/>
      <c r="UHM6" s="97"/>
      <c r="UHU6" s="97"/>
      <c r="UIC6" s="97"/>
      <c r="UIK6" s="97"/>
      <c r="UIS6" s="97"/>
      <c r="UJA6" s="97"/>
      <c r="UJI6" s="97"/>
      <c r="UJQ6" s="97"/>
      <c r="UJY6" s="97"/>
      <c r="UKG6" s="97"/>
      <c r="UKO6" s="97"/>
      <c r="UKW6" s="97"/>
      <c r="ULE6" s="97"/>
      <c r="ULM6" s="97"/>
      <c r="ULU6" s="97"/>
      <c r="UMC6" s="97"/>
      <c r="UMK6" s="97"/>
      <c r="UMS6" s="97"/>
      <c r="UNA6" s="97"/>
      <c r="UNI6" s="97"/>
      <c r="UNQ6" s="97"/>
      <c r="UNY6" s="97"/>
      <c r="UOG6" s="97"/>
      <c r="UOO6" s="97"/>
      <c r="UOW6" s="97"/>
      <c r="UPE6" s="97"/>
      <c r="UPM6" s="97"/>
      <c r="UPU6" s="97"/>
      <c r="UQC6" s="97"/>
      <c r="UQK6" s="97"/>
      <c r="UQS6" s="97"/>
      <c r="URA6" s="97"/>
      <c r="URI6" s="97"/>
      <c r="URQ6" s="97"/>
      <c r="URY6" s="97"/>
      <c r="USG6" s="97"/>
      <c r="USO6" s="97"/>
      <c r="USW6" s="97"/>
      <c r="UTE6" s="97"/>
      <c r="UTM6" s="97"/>
      <c r="UTU6" s="97"/>
      <c r="UUC6" s="97"/>
      <c r="UUK6" s="97"/>
      <c r="UUS6" s="97"/>
      <c r="UVA6" s="97"/>
      <c r="UVI6" s="97"/>
      <c r="UVQ6" s="97"/>
      <c r="UVY6" s="97"/>
      <c r="UWG6" s="97"/>
      <c r="UWO6" s="97"/>
      <c r="UWW6" s="97"/>
      <c r="UXE6" s="97"/>
      <c r="UXM6" s="97"/>
      <c r="UXU6" s="97"/>
      <c r="UYC6" s="97"/>
      <c r="UYK6" s="97"/>
      <c r="UYS6" s="97"/>
      <c r="UZA6" s="97"/>
      <c r="UZI6" s="97"/>
      <c r="UZQ6" s="97"/>
      <c r="UZY6" s="97"/>
      <c r="VAG6" s="97"/>
      <c r="VAO6" s="97"/>
      <c r="VAW6" s="97"/>
      <c r="VBE6" s="97"/>
      <c r="VBM6" s="97"/>
      <c r="VBU6" s="97"/>
      <c r="VCC6" s="97"/>
      <c r="VCK6" s="97"/>
      <c r="VCS6" s="97"/>
      <c r="VDA6" s="97"/>
      <c r="VDI6" s="97"/>
      <c r="VDQ6" s="97"/>
      <c r="VDY6" s="97"/>
      <c r="VEG6" s="97"/>
      <c r="VEO6" s="97"/>
      <c r="VEW6" s="97"/>
      <c r="VFE6" s="97"/>
      <c r="VFM6" s="97"/>
      <c r="VFU6" s="97"/>
      <c r="VGC6" s="97"/>
      <c r="VGK6" s="97"/>
      <c r="VGS6" s="97"/>
      <c r="VHA6" s="97"/>
      <c r="VHI6" s="97"/>
      <c r="VHQ6" s="97"/>
      <c r="VHY6" s="97"/>
      <c r="VIG6" s="97"/>
      <c r="VIO6" s="97"/>
      <c r="VIW6" s="97"/>
      <c r="VJE6" s="97"/>
      <c r="VJM6" s="97"/>
      <c r="VJU6" s="97"/>
      <c r="VKC6" s="97"/>
      <c r="VKK6" s="97"/>
      <c r="VKS6" s="97"/>
      <c r="VLA6" s="97"/>
      <c r="VLI6" s="97"/>
      <c r="VLQ6" s="97"/>
      <c r="VLY6" s="97"/>
      <c r="VMG6" s="97"/>
      <c r="VMO6" s="97"/>
      <c r="VMW6" s="97"/>
      <c r="VNE6" s="97"/>
      <c r="VNM6" s="97"/>
      <c r="VNU6" s="97"/>
      <c r="VOC6" s="97"/>
      <c r="VOK6" s="97"/>
      <c r="VOS6" s="97"/>
      <c r="VPA6" s="97"/>
      <c r="VPI6" s="97"/>
      <c r="VPQ6" s="97"/>
      <c r="VPY6" s="97"/>
      <c r="VQG6" s="97"/>
      <c r="VQO6" s="97"/>
      <c r="VQW6" s="97"/>
      <c r="VRE6" s="97"/>
      <c r="VRM6" s="97"/>
      <c r="VRU6" s="97"/>
      <c r="VSC6" s="97"/>
      <c r="VSK6" s="97"/>
      <c r="VSS6" s="97"/>
      <c r="VTA6" s="97"/>
      <c r="VTI6" s="97"/>
      <c r="VTQ6" s="97"/>
      <c r="VTY6" s="97"/>
      <c r="VUG6" s="97"/>
      <c r="VUO6" s="97"/>
      <c r="VUW6" s="97"/>
      <c r="VVE6" s="97"/>
      <c r="VVM6" s="97"/>
      <c r="VVU6" s="97"/>
      <c r="VWC6" s="97"/>
      <c r="VWK6" s="97"/>
      <c r="VWS6" s="97"/>
      <c r="VXA6" s="97"/>
      <c r="VXI6" s="97"/>
      <c r="VXQ6" s="97"/>
      <c r="VXY6" s="97"/>
      <c r="VYG6" s="97"/>
      <c r="VYO6" s="97"/>
      <c r="VYW6" s="97"/>
      <c r="VZE6" s="97"/>
      <c r="VZM6" s="97"/>
      <c r="VZU6" s="97"/>
      <c r="WAC6" s="97"/>
      <c r="WAK6" s="97"/>
      <c r="WAS6" s="97"/>
      <c r="WBA6" s="97"/>
      <c r="WBI6" s="97"/>
      <c r="WBQ6" s="97"/>
      <c r="WBY6" s="97"/>
      <c r="WCG6" s="97"/>
      <c r="WCO6" s="97"/>
      <c r="WCW6" s="97"/>
      <c r="WDE6" s="97"/>
      <c r="WDM6" s="97"/>
      <c r="WDU6" s="97"/>
      <c r="WEC6" s="97"/>
      <c r="WEK6" s="97"/>
      <c r="WES6" s="97"/>
      <c r="WFA6" s="97"/>
      <c r="WFI6" s="97"/>
      <c r="WFQ6" s="97"/>
      <c r="WFY6" s="97"/>
      <c r="WGG6" s="97"/>
      <c r="WGO6" s="97"/>
      <c r="WGW6" s="97"/>
      <c r="WHE6" s="97"/>
      <c r="WHM6" s="97"/>
      <c r="WHU6" s="97"/>
      <c r="WIC6" s="97"/>
      <c r="WIK6" s="97"/>
      <c r="WIS6" s="97"/>
      <c r="WJA6" s="97"/>
      <c r="WJI6" s="97"/>
      <c r="WJQ6" s="97"/>
      <c r="WJY6" s="97"/>
      <c r="WKG6" s="97"/>
      <c r="WKO6" s="97"/>
      <c r="WKW6" s="97"/>
      <c r="WLE6" s="97"/>
      <c r="WLM6" s="97"/>
      <c r="WLU6" s="97"/>
      <c r="WMC6" s="97"/>
      <c r="WMK6" s="97"/>
      <c r="WMS6" s="97"/>
      <c r="WNA6" s="97"/>
      <c r="WNI6" s="97"/>
      <c r="WNQ6" s="97"/>
      <c r="WNY6" s="97"/>
      <c r="WOG6" s="97"/>
      <c r="WOO6" s="97"/>
      <c r="WOW6" s="97"/>
      <c r="WPE6" s="97"/>
      <c r="WPM6" s="97"/>
      <c r="WPU6" s="97"/>
      <c r="WQC6" s="97"/>
      <c r="WQK6" s="97"/>
      <c r="WQS6" s="97"/>
      <c r="WRA6" s="97"/>
      <c r="WRI6" s="97"/>
      <c r="WRQ6" s="97"/>
      <c r="WRY6" s="97"/>
      <c r="WSG6" s="97"/>
      <c r="WSO6" s="97"/>
      <c r="WSW6" s="97"/>
      <c r="WTE6" s="97"/>
      <c r="WTM6" s="97"/>
      <c r="WTU6" s="97"/>
      <c r="WUC6" s="97"/>
      <c r="WUK6" s="97"/>
      <c r="WUS6" s="97"/>
      <c r="WVA6" s="97"/>
      <c r="WVI6" s="97"/>
      <c r="WVQ6" s="97"/>
      <c r="WVY6" s="97"/>
      <c r="WWG6" s="97"/>
      <c r="WWO6" s="97"/>
      <c r="WWW6" s="97"/>
      <c r="WXE6" s="97"/>
      <c r="WXM6" s="97"/>
      <c r="WXU6" s="97"/>
      <c r="WYC6" s="97"/>
      <c r="WYK6" s="97"/>
      <c r="WYS6" s="97"/>
      <c r="WZA6" s="97"/>
      <c r="WZI6" s="97"/>
      <c r="WZQ6" s="97"/>
      <c r="WZY6" s="97"/>
      <c r="XAG6" s="97"/>
      <c r="XAO6" s="97"/>
      <c r="XAW6" s="97"/>
      <c r="XBE6" s="97"/>
      <c r="XBM6" s="97"/>
      <c r="XBU6" s="97"/>
      <c r="XCC6" s="97"/>
      <c r="XCK6" s="97"/>
      <c r="XCS6" s="97"/>
      <c r="XDA6" s="97"/>
      <c r="XDI6" s="97"/>
      <c r="XDQ6" s="97"/>
      <c r="XDY6" s="97"/>
      <c r="XEG6" s="97"/>
      <c r="XEO6" s="97"/>
      <c r="XEW6" s="97"/>
    </row>
    <row r="7" spans="1:1018 1025:2042 2049:3066 3073:4090 4097:5114 5121:6138 6145:7162 7169:8186 8193:9210 9217:10234 10241:11258 11265:12282 12289:13306 13313:14330 14337:15354 15361:16378" ht="15.6" x14ac:dyDescent="0.3">
      <c r="A7" s="97" t="s">
        <v>49</v>
      </c>
      <c r="I7" s="97"/>
      <c r="Q7" s="97"/>
      <c r="Y7" s="97"/>
      <c r="AG7" s="97"/>
      <c r="AO7" s="97"/>
      <c r="AW7" s="97"/>
      <c r="BE7" s="97"/>
      <c r="BM7" s="97"/>
      <c r="BU7" s="97"/>
      <c r="CC7" s="97"/>
      <c r="CK7" s="97"/>
      <c r="CS7" s="97"/>
      <c r="DA7" s="97"/>
      <c r="DI7" s="97"/>
      <c r="DQ7" s="97"/>
      <c r="DY7" s="97"/>
      <c r="EG7" s="97"/>
      <c r="EO7" s="97"/>
      <c r="EW7" s="97"/>
      <c r="FE7" s="97"/>
      <c r="FM7" s="97"/>
      <c r="FU7" s="97"/>
      <c r="GC7" s="97"/>
      <c r="GK7" s="97"/>
      <c r="GS7" s="97"/>
      <c r="HA7" s="97"/>
      <c r="HI7" s="97"/>
      <c r="HQ7" s="97"/>
      <c r="HY7" s="97"/>
      <c r="IG7" s="97"/>
      <c r="IO7" s="97"/>
      <c r="IW7" s="97"/>
      <c r="JE7" s="97"/>
      <c r="JM7" s="97"/>
      <c r="JU7" s="97"/>
      <c r="KC7" s="97"/>
      <c r="KK7" s="97"/>
      <c r="KS7" s="97"/>
      <c r="LA7" s="97"/>
      <c r="LI7" s="97"/>
      <c r="LQ7" s="97"/>
      <c r="LY7" s="97"/>
      <c r="MG7" s="97"/>
      <c r="MO7" s="97"/>
      <c r="MW7" s="97"/>
      <c r="NE7" s="97"/>
      <c r="NM7" s="97"/>
      <c r="NU7" s="97"/>
      <c r="OC7" s="97"/>
      <c r="OK7" s="97"/>
      <c r="OS7" s="97"/>
      <c r="PA7" s="97"/>
      <c r="PI7" s="97"/>
      <c r="PQ7" s="97"/>
      <c r="PY7" s="97"/>
      <c r="QG7" s="97"/>
      <c r="QO7" s="97"/>
      <c r="QW7" s="97"/>
      <c r="RE7" s="97"/>
      <c r="RM7" s="97"/>
      <c r="RU7" s="97"/>
      <c r="SC7" s="97"/>
      <c r="SK7" s="97"/>
      <c r="SS7" s="97"/>
      <c r="TA7" s="97"/>
      <c r="TI7" s="97"/>
      <c r="TQ7" s="97"/>
      <c r="TY7" s="97"/>
      <c r="UG7" s="97"/>
      <c r="UO7" s="97"/>
      <c r="UW7" s="97"/>
      <c r="VE7" s="97"/>
      <c r="VM7" s="97"/>
      <c r="VU7" s="97"/>
      <c r="WC7" s="97"/>
      <c r="WK7" s="97"/>
      <c r="WS7" s="97"/>
      <c r="XA7" s="97"/>
      <c r="XI7" s="97"/>
      <c r="XQ7" s="97"/>
      <c r="XY7" s="97"/>
      <c r="YG7" s="97"/>
      <c r="YO7" s="97"/>
      <c r="YW7" s="97"/>
      <c r="ZE7" s="97"/>
      <c r="ZM7" s="97"/>
      <c r="ZU7" s="97"/>
      <c r="AAC7" s="97"/>
      <c r="AAK7" s="97"/>
      <c r="AAS7" s="97"/>
      <c r="ABA7" s="97"/>
      <c r="ABI7" s="97"/>
      <c r="ABQ7" s="97"/>
      <c r="ABY7" s="97"/>
      <c r="ACG7" s="97"/>
      <c r="ACO7" s="97"/>
      <c r="ACW7" s="97"/>
      <c r="ADE7" s="97"/>
      <c r="ADM7" s="97"/>
      <c r="ADU7" s="97"/>
      <c r="AEC7" s="97"/>
      <c r="AEK7" s="97"/>
      <c r="AES7" s="97"/>
      <c r="AFA7" s="97"/>
      <c r="AFI7" s="97"/>
      <c r="AFQ7" s="97"/>
      <c r="AFY7" s="97"/>
      <c r="AGG7" s="97"/>
      <c r="AGO7" s="97"/>
      <c r="AGW7" s="97"/>
      <c r="AHE7" s="97"/>
      <c r="AHM7" s="97"/>
      <c r="AHU7" s="97"/>
      <c r="AIC7" s="97"/>
      <c r="AIK7" s="97"/>
      <c r="AIS7" s="97"/>
      <c r="AJA7" s="97"/>
      <c r="AJI7" s="97"/>
      <c r="AJQ7" s="97"/>
      <c r="AJY7" s="97"/>
      <c r="AKG7" s="97"/>
      <c r="AKO7" s="97"/>
      <c r="AKW7" s="97"/>
      <c r="ALE7" s="97"/>
      <c r="ALM7" s="97"/>
      <c r="ALU7" s="97"/>
      <c r="AMC7" s="97"/>
      <c r="AMK7" s="97"/>
      <c r="AMS7" s="97"/>
      <c r="ANA7" s="97"/>
      <c r="ANI7" s="97"/>
      <c r="ANQ7" s="97"/>
      <c r="ANY7" s="97"/>
      <c r="AOG7" s="97"/>
      <c r="AOO7" s="97"/>
      <c r="AOW7" s="97"/>
      <c r="APE7" s="97"/>
      <c r="APM7" s="97"/>
      <c r="APU7" s="97"/>
      <c r="AQC7" s="97"/>
      <c r="AQK7" s="97"/>
      <c r="AQS7" s="97"/>
      <c r="ARA7" s="97"/>
      <c r="ARI7" s="97"/>
      <c r="ARQ7" s="97"/>
      <c r="ARY7" s="97"/>
      <c r="ASG7" s="97"/>
      <c r="ASO7" s="97"/>
      <c r="ASW7" s="97"/>
      <c r="ATE7" s="97"/>
      <c r="ATM7" s="97"/>
      <c r="ATU7" s="97"/>
      <c r="AUC7" s="97"/>
      <c r="AUK7" s="97"/>
      <c r="AUS7" s="97"/>
      <c r="AVA7" s="97"/>
      <c r="AVI7" s="97"/>
      <c r="AVQ7" s="97"/>
      <c r="AVY7" s="97"/>
      <c r="AWG7" s="97"/>
      <c r="AWO7" s="97"/>
      <c r="AWW7" s="97"/>
      <c r="AXE7" s="97"/>
      <c r="AXM7" s="97"/>
      <c r="AXU7" s="97"/>
      <c r="AYC7" s="97"/>
      <c r="AYK7" s="97"/>
      <c r="AYS7" s="97"/>
      <c r="AZA7" s="97"/>
      <c r="AZI7" s="97"/>
      <c r="AZQ7" s="97"/>
      <c r="AZY7" s="97"/>
      <c r="BAG7" s="97"/>
      <c r="BAO7" s="97"/>
      <c r="BAW7" s="97"/>
      <c r="BBE7" s="97"/>
      <c r="BBM7" s="97"/>
      <c r="BBU7" s="97"/>
      <c r="BCC7" s="97"/>
      <c r="BCK7" s="97"/>
      <c r="BCS7" s="97"/>
      <c r="BDA7" s="97"/>
      <c r="BDI7" s="97"/>
      <c r="BDQ7" s="97"/>
      <c r="BDY7" s="97"/>
      <c r="BEG7" s="97"/>
      <c r="BEO7" s="97"/>
      <c r="BEW7" s="97"/>
      <c r="BFE7" s="97"/>
      <c r="BFM7" s="97"/>
      <c r="BFU7" s="97"/>
      <c r="BGC7" s="97"/>
      <c r="BGK7" s="97"/>
      <c r="BGS7" s="97"/>
      <c r="BHA7" s="97"/>
      <c r="BHI7" s="97"/>
      <c r="BHQ7" s="97"/>
      <c r="BHY7" s="97"/>
      <c r="BIG7" s="97"/>
      <c r="BIO7" s="97"/>
      <c r="BIW7" s="97"/>
      <c r="BJE7" s="97"/>
      <c r="BJM7" s="97"/>
      <c r="BJU7" s="97"/>
      <c r="BKC7" s="97"/>
      <c r="BKK7" s="97"/>
      <c r="BKS7" s="97"/>
      <c r="BLA7" s="97"/>
      <c r="BLI7" s="97"/>
      <c r="BLQ7" s="97"/>
      <c r="BLY7" s="97"/>
      <c r="BMG7" s="97"/>
      <c r="BMO7" s="97"/>
      <c r="BMW7" s="97"/>
      <c r="BNE7" s="97"/>
      <c r="BNM7" s="97"/>
      <c r="BNU7" s="97"/>
      <c r="BOC7" s="97"/>
      <c r="BOK7" s="97"/>
      <c r="BOS7" s="97"/>
      <c r="BPA7" s="97"/>
      <c r="BPI7" s="97"/>
      <c r="BPQ7" s="97"/>
      <c r="BPY7" s="97"/>
      <c r="BQG7" s="97"/>
      <c r="BQO7" s="97"/>
      <c r="BQW7" s="97"/>
      <c r="BRE7" s="97"/>
      <c r="BRM7" s="97"/>
      <c r="BRU7" s="97"/>
      <c r="BSC7" s="97"/>
      <c r="BSK7" s="97"/>
      <c r="BSS7" s="97"/>
      <c r="BTA7" s="97"/>
      <c r="BTI7" s="97"/>
      <c r="BTQ7" s="97"/>
      <c r="BTY7" s="97"/>
      <c r="BUG7" s="97"/>
      <c r="BUO7" s="97"/>
      <c r="BUW7" s="97"/>
      <c r="BVE7" s="97"/>
      <c r="BVM7" s="97"/>
      <c r="BVU7" s="97"/>
      <c r="BWC7" s="97"/>
      <c r="BWK7" s="97"/>
      <c r="BWS7" s="97"/>
      <c r="BXA7" s="97"/>
      <c r="BXI7" s="97"/>
      <c r="BXQ7" s="97"/>
      <c r="BXY7" s="97"/>
      <c r="BYG7" s="97"/>
      <c r="BYO7" s="97"/>
      <c r="BYW7" s="97"/>
      <c r="BZE7" s="97"/>
      <c r="BZM7" s="97"/>
      <c r="BZU7" s="97"/>
      <c r="CAC7" s="97"/>
      <c r="CAK7" s="97"/>
      <c r="CAS7" s="97"/>
      <c r="CBA7" s="97"/>
      <c r="CBI7" s="97"/>
      <c r="CBQ7" s="97"/>
      <c r="CBY7" s="97"/>
      <c r="CCG7" s="97"/>
      <c r="CCO7" s="97"/>
      <c r="CCW7" s="97"/>
      <c r="CDE7" s="97"/>
      <c r="CDM7" s="97"/>
      <c r="CDU7" s="97"/>
      <c r="CEC7" s="97"/>
      <c r="CEK7" s="97"/>
      <c r="CES7" s="97"/>
      <c r="CFA7" s="97"/>
      <c r="CFI7" s="97"/>
      <c r="CFQ7" s="97"/>
      <c r="CFY7" s="97"/>
      <c r="CGG7" s="97"/>
      <c r="CGO7" s="97"/>
      <c r="CGW7" s="97"/>
      <c r="CHE7" s="97"/>
      <c r="CHM7" s="97"/>
      <c r="CHU7" s="97"/>
      <c r="CIC7" s="97"/>
      <c r="CIK7" s="97"/>
      <c r="CIS7" s="97"/>
      <c r="CJA7" s="97"/>
      <c r="CJI7" s="97"/>
      <c r="CJQ7" s="97"/>
      <c r="CJY7" s="97"/>
      <c r="CKG7" s="97"/>
      <c r="CKO7" s="97"/>
      <c r="CKW7" s="97"/>
      <c r="CLE7" s="97"/>
      <c r="CLM7" s="97"/>
      <c r="CLU7" s="97"/>
      <c r="CMC7" s="97"/>
      <c r="CMK7" s="97"/>
      <c r="CMS7" s="97"/>
      <c r="CNA7" s="97"/>
      <c r="CNI7" s="97"/>
      <c r="CNQ7" s="97"/>
      <c r="CNY7" s="97"/>
      <c r="COG7" s="97"/>
      <c r="COO7" s="97"/>
      <c r="COW7" s="97"/>
      <c r="CPE7" s="97"/>
      <c r="CPM7" s="97"/>
      <c r="CPU7" s="97"/>
      <c r="CQC7" s="97"/>
      <c r="CQK7" s="97"/>
      <c r="CQS7" s="97"/>
      <c r="CRA7" s="97"/>
      <c r="CRI7" s="97"/>
      <c r="CRQ7" s="97"/>
      <c r="CRY7" s="97"/>
      <c r="CSG7" s="97"/>
      <c r="CSO7" s="97"/>
      <c r="CSW7" s="97"/>
      <c r="CTE7" s="97"/>
      <c r="CTM7" s="97"/>
      <c r="CTU7" s="97"/>
      <c r="CUC7" s="97"/>
      <c r="CUK7" s="97"/>
      <c r="CUS7" s="97"/>
      <c r="CVA7" s="97"/>
      <c r="CVI7" s="97"/>
      <c r="CVQ7" s="97"/>
      <c r="CVY7" s="97"/>
      <c r="CWG7" s="97"/>
      <c r="CWO7" s="97"/>
      <c r="CWW7" s="97"/>
      <c r="CXE7" s="97"/>
      <c r="CXM7" s="97"/>
      <c r="CXU7" s="97"/>
      <c r="CYC7" s="97"/>
      <c r="CYK7" s="97"/>
      <c r="CYS7" s="97"/>
      <c r="CZA7" s="97"/>
      <c r="CZI7" s="97"/>
      <c r="CZQ7" s="97"/>
      <c r="CZY7" s="97"/>
      <c r="DAG7" s="97"/>
      <c r="DAO7" s="97"/>
      <c r="DAW7" s="97"/>
      <c r="DBE7" s="97"/>
      <c r="DBM7" s="97"/>
      <c r="DBU7" s="97"/>
      <c r="DCC7" s="97"/>
      <c r="DCK7" s="97"/>
      <c r="DCS7" s="97"/>
      <c r="DDA7" s="97"/>
      <c r="DDI7" s="97"/>
      <c r="DDQ7" s="97"/>
      <c r="DDY7" s="97"/>
      <c r="DEG7" s="97"/>
      <c r="DEO7" s="97"/>
      <c r="DEW7" s="97"/>
      <c r="DFE7" s="97"/>
      <c r="DFM7" s="97"/>
      <c r="DFU7" s="97"/>
      <c r="DGC7" s="97"/>
      <c r="DGK7" s="97"/>
      <c r="DGS7" s="97"/>
      <c r="DHA7" s="97"/>
      <c r="DHI7" s="97"/>
      <c r="DHQ7" s="97"/>
      <c r="DHY7" s="97"/>
      <c r="DIG7" s="97"/>
      <c r="DIO7" s="97"/>
      <c r="DIW7" s="97"/>
      <c r="DJE7" s="97"/>
      <c r="DJM7" s="97"/>
      <c r="DJU7" s="97"/>
      <c r="DKC7" s="97"/>
      <c r="DKK7" s="97"/>
      <c r="DKS7" s="97"/>
      <c r="DLA7" s="97"/>
      <c r="DLI7" s="97"/>
      <c r="DLQ7" s="97"/>
      <c r="DLY7" s="97"/>
      <c r="DMG7" s="97"/>
      <c r="DMO7" s="97"/>
      <c r="DMW7" s="97"/>
      <c r="DNE7" s="97"/>
      <c r="DNM7" s="97"/>
      <c r="DNU7" s="97"/>
      <c r="DOC7" s="97"/>
      <c r="DOK7" s="97"/>
      <c r="DOS7" s="97"/>
      <c r="DPA7" s="97"/>
      <c r="DPI7" s="97"/>
      <c r="DPQ7" s="97"/>
      <c r="DPY7" s="97"/>
      <c r="DQG7" s="97"/>
      <c r="DQO7" s="97"/>
      <c r="DQW7" s="97"/>
      <c r="DRE7" s="97"/>
      <c r="DRM7" s="97"/>
      <c r="DRU7" s="97"/>
      <c r="DSC7" s="97"/>
      <c r="DSK7" s="97"/>
      <c r="DSS7" s="97"/>
      <c r="DTA7" s="97"/>
      <c r="DTI7" s="97"/>
      <c r="DTQ7" s="97"/>
      <c r="DTY7" s="97"/>
      <c r="DUG7" s="97"/>
      <c r="DUO7" s="97"/>
      <c r="DUW7" s="97"/>
      <c r="DVE7" s="97"/>
      <c r="DVM7" s="97"/>
      <c r="DVU7" s="97"/>
      <c r="DWC7" s="97"/>
      <c r="DWK7" s="97"/>
      <c r="DWS7" s="97"/>
      <c r="DXA7" s="97"/>
      <c r="DXI7" s="97"/>
      <c r="DXQ7" s="97"/>
      <c r="DXY7" s="97"/>
      <c r="DYG7" s="97"/>
      <c r="DYO7" s="97"/>
      <c r="DYW7" s="97"/>
      <c r="DZE7" s="97"/>
      <c r="DZM7" s="97"/>
      <c r="DZU7" s="97"/>
      <c r="EAC7" s="97"/>
      <c r="EAK7" s="97"/>
      <c r="EAS7" s="97"/>
      <c r="EBA7" s="97"/>
      <c r="EBI7" s="97"/>
      <c r="EBQ7" s="97"/>
      <c r="EBY7" s="97"/>
      <c r="ECG7" s="97"/>
      <c r="ECO7" s="97"/>
      <c r="ECW7" s="97"/>
      <c r="EDE7" s="97"/>
      <c r="EDM7" s="97"/>
      <c r="EDU7" s="97"/>
      <c r="EEC7" s="97"/>
      <c r="EEK7" s="97"/>
      <c r="EES7" s="97"/>
      <c r="EFA7" s="97"/>
      <c r="EFI7" s="97"/>
      <c r="EFQ7" s="97"/>
      <c r="EFY7" s="97"/>
      <c r="EGG7" s="97"/>
      <c r="EGO7" s="97"/>
      <c r="EGW7" s="97"/>
      <c r="EHE7" s="97"/>
      <c r="EHM7" s="97"/>
      <c r="EHU7" s="97"/>
      <c r="EIC7" s="97"/>
      <c r="EIK7" s="97"/>
      <c r="EIS7" s="97"/>
      <c r="EJA7" s="97"/>
      <c r="EJI7" s="97"/>
      <c r="EJQ7" s="97"/>
      <c r="EJY7" s="97"/>
      <c r="EKG7" s="97"/>
      <c r="EKO7" s="97"/>
      <c r="EKW7" s="97"/>
      <c r="ELE7" s="97"/>
      <c r="ELM7" s="97"/>
      <c r="ELU7" s="97"/>
      <c r="EMC7" s="97"/>
      <c r="EMK7" s="97"/>
      <c r="EMS7" s="97"/>
      <c r="ENA7" s="97"/>
      <c r="ENI7" s="97"/>
      <c r="ENQ7" s="97"/>
      <c r="ENY7" s="97"/>
      <c r="EOG7" s="97"/>
      <c r="EOO7" s="97"/>
      <c r="EOW7" s="97"/>
      <c r="EPE7" s="97"/>
      <c r="EPM7" s="97"/>
      <c r="EPU7" s="97"/>
      <c r="EQC7" s="97"/>
      <c r="EQK7" s="97"/>
      <c r="EQS7" s="97"/>
      <c r="ERA7" s="97"/>
      <c r="ERI7" s="97"/>
      <c r="ERQ7" s="97"/>
      <c r="ERY7" s="97"/>
      <c r="ESG7" s="97"/>
      <c r="ESO7" s="97"/>
      <c r="ESW7" s="97"/>
      <c r="ETE7" s="97"/>
      <c r="ETM7" s="97"/>
      <c r="ETU7" s="97"/>
      <c r="EUC7" s="97"/>
      <c r="EUK7" s="97"/>
      <c r="EUS7" s="97"/>
      <c r="EVA7" s="97"/>
      <c r="EVI7" s="97"/>
      <c r="EVQ7" s="97"/>
      <c r="EVY7" s="97"/>
      <c r="EWG7" s="97"/>
      <c r="EWO7" s="97"/>
      <c r="EWW7" s="97"/>
      <c r="EXE7" s="97"/>
      <c r="EXM7" s="97"/>
      <c r="EXU7" s="97"/>
      <c r="EYC7" s="97"/>
      <c r="EYK7" s="97"/>
      <c r="EYS7" s="97"/>
      <c r="EZA7" s="97"/>
      <c r="EZI7" s="97"/>
      <c r="EZQ7" s="97"/>
      <c r="EZY7" s="97"/>
      <c r="FAG7" s="97"/>
      <c r="FAO7" s="97"/>
      <c r="FAW7" s="97"/>
      <c r="FBE7" s="97"/>
      <c r="FBM7" s="97"/>
      <c r="FBU7" s="97"/>
      <c r="FCC7" s="97"/>
      <c r="FCK7" s="97"/>
      <c r="FCS7" s="97"/>
      <c r="FDA7" s="97"/>
      <c r="FDI7" s="97"/>
      <c r="FDQ7" s="97"/>
      <c r="FDY7" s="97"/>
      <c r="FEG7" s="97"/>
      <c r="FEO7" s="97"/>
      <c r="FEW7" s="97"/>
      <c r="FFE7" s="97"/>
      <c r="FFM7" s="97"/>
      <c r="FFU7" s="97"/>
      <c r="FGC7" s="97"/>
      <c r="FGK7" s="97"/>
      <c r="FGS7" s="97"/>
      <c r="FHA7" s="97"/>
      <c r="FHI7" s="97"/>
      <c r="FHQ7" s="97"/>
      <c r="FHY7" s="97"/>
      <c r="FIG7" s="97"/>
      <c r="FIO7" s="97"/>
      <c r="FIW7" s="97"/>
      <c r="FJE7" s="97"/>
      <c r="FJM7" s="97"/>
      <c r="FJU7" s="97"/>
      <c r="FKC7" s="97"/>
      <c r="FKK7" s="97"/>
      <c r="FKS7" s="97"/>
      <c r="FLA7" s="97"/>
      <c r="FLI7" s="97"/>
      <c r="FLQ7" s="97"/>
      <c r="FLY7" s="97"/>
      <c r="FMG7" s="97"/>
      <c r="FMO7" s="97"/>
      <c r="FMW7" s="97"/>
      <c r="FNE7" s="97"/>
      <c r="FNM7" s="97"/>
      <c r="FNU7" s="97"/>
      <c r="FOC7" s="97"/>
      <c r="FOK7" s="97"/>
      <c r="FOS7" s="97"/>
      <c r="FPA7" s="97"/>
      <c r="FPI7" s="97"/>
      <c r="FPQ7" s="97"/>
      <c r="FPY7" s="97"/>
      <c r="FQG7" s="97"/>
      <c r="FQO7" s="97"/>
      <c r="FQW7" s="97"/>
      <c r="FRE7" s="97"/>
      <c r="FRM7" s="97"/>
      <c r="FRU7" s="97"/>
      <c r="FSC7" s="97"/>
      <c r="FSK7" s="97"/>
      <c r="FSS7" s="97"/>
      <c r="FTA7" s="97"/>
      <c r="FTI7" s="97"/>
      <c r="FTQ7" s="97"/>
      <c r="FTY7" s="97"/>
      <c r="FUG7" s="97"/>
      <c r="FUO7" s="97"/>
      <c r="FUW7" s="97"/>
      <c r="FVE7" s="97"/>
      <c r="FVM7" s="97"/>
      <c r="FVU7" s="97"/>
      <c r="FWC7" s="97"/>
      <c r="FWK7" s="97"/>
      <c r="FWS7" s="97"/>
      <c r="FXA7" s="97"/>
      <c r="FXI7" s="97"/>
      <c r="FXQ7" s="97"/>
      <c r="FXY7" s="97"/>
      <c r="FYG7" s="97"/>
      <c r="FYO7" s="97"/>
      <c r="FYW7" s="97"/>
      <c r="FZE7" s="97"/>
      <c r="FZM7" s="97"/>
      <c r="FZU7" s="97"/>
      <c r="GAC7" s="97"/>
      <c r="GAK7" s="97"/>
      <c r="GAS7" s="97"/>
      <c r="GBA7" s="97"/>
      <c r="GBI7" s="97"/>
      <c r="GBQ7" s="97"/>
      <c r="GBY7" s="97"/>
      <c r="GCG7" s="97"/>
      <c r="GCO7" s="97"/>
      <c r="GCW7" s="97"/>
      <c r="GDE7" s="97"/>
      <c r="GDM7" s="97"/>
      <c r="GDU7" s="97"/>
      <c r="GEC7" s="97"/>
      <c r="GEK7" s="97"/>
      <c r="GES7" s="97"/>
      <c r="GFA7" s="97"/>
      <c r="GFI7" s="97"/>
      <c r="GFQ7" s="97"/>
      <c r="GFY7" s="97"/>
      <c r="GGG7" s="97"/>
      <c r="GGO7" s="97"/>
      <c r="GGW7" s="97"/>
      <c r="GHE7" s="97"/>
      <c r="GHM7" s="97"/>
      <c r="GHU7" s="97"/>
      <c r="GIC7" s="97"/>
      <c r="GIK7" s="97"/>
      <c r="GIS7" s="97"/>
      <c r="GJA7" s="97"/>
      <c r="GJI7" s="97"/>
      <c r="GJQ7" s="97"/>
      <c r="GJY7" s="97"/>
      <c r="GKG7" s="97"/>
      <c r="GKO7" s="97"/>
      <c r="GKW7" s="97"/>
      <c r="GLE7" s="97"/>
      <c r="GLM7" s="97"/>
      <c r="GLU7" s="97"/>
      <c r="GMC7" s="97"/>
      <c r="GMK7" s="97"/>
      <c r="GMS7" s="97"/>
      <c r="GNA7" s="97"/>
      <c r="GNI7" s="97"/>
      <c r="GNQ7" s="97"/>
      <c r="GNY7" s="97"/>
      <c r="GOG7" s="97"/>
      <c r="GOO7" s="97"/>
      <c r="GOW7" s="97"/>
      <c r="GPE7" s="97"/>
      <c r="GPM7" s="97"/>
      <c r="GPU7" s="97"/>
      <c r="GQC7" s="97"/>
      <c r="GQK7" s="97"/>
      <c r="GQS7" s="97"/>
      <c r="GRA7" s="97"/>
      <c r="GRI7" s="97"/>
      <c r="GRQ7" s="97"/>
      <c r="GRY7" s="97"/>
      <c r="GSG7" s="97"/>
      <c r="GSO7" s="97"/>
      <c r="GSW7" s="97"/>
      <c r="GTE7" s="97"/>
      <c r="GTM7" s="97"/>
      <c r="GTU7" s="97"/>
      <c r="GUC7" s="97"/>
      <c r="GUK7" s="97"/>
      <c r="GUS7" s="97"/>
      <c r="GVA7" s="97"/>
      <c r="GVI7" s="97"/>
      <c r="GVQ7" s="97"/>
      <c r="GVY7" s="97"/>
      <c r="GWG7" s="97"/>
      <c r="GWO7" s="97"/>
      <c r="GWW7" s="97"/>
      <c r="GXE7" s="97"/>
      <c r="GXM7" s="97"/>
      <c r="GXU7" s="97"/>
      <c r="GYC7" s="97"/>
      <c r="GYK7" s="97"/>
      <c r="GYS7" s="97"/>
      <c r="GZA7" s="97"/>
      <c r="GZI7" s="97"/>
      <c r="GZQ7" s="97"/>
      <c r="GZY7" s="97"/>
      <c r="HAG7" s="97"/>
      <c r="HAO7" s="97"/>
      <c r="HAW7" s="97"/>
      <c r="HBE7" s="97"/>
      <c r="HBM7" s="97"/>
      <c r="HBU7" s="97"/>
      <c r="HCC7" s="97"/>
      <c r="HCK7" s="97"/>
      <c r="HCS7" s="97"/>
      <c r="HDA7" s="97"/>
      <c r="HDI7" s="97"/>
      <c r="HDQ7" s="97"/>
      <c r="HDY7" s="97"/>
      <c r="HEG7" s="97"/>
      <c r="HEO7" s="97"/>
      <c r="HEW7" s="97"/>
      <c r="HFE7" s="97"/>
      <c r="HFM7" s="97"/>
      <c r="HFU7" s="97"/>
      <c r="HGC7" s="97"/>
      <c r="HGK7" s="97"/>
      <c r="HGS7" s="97"/>
      <c r="HHA7" s="97"/>
      <c r="HHI7" s="97"/>
      <c r="HHQ7" s="97"/>
      <c r="HHY7" s="97"/>
      <c r="HIG7" s="97"/>
      <c r="HIO7" s="97"/>
      <c r="HIW7" s="97"/>
      <c r="HJE7" s="97"/>
      <c r="HJM7" s="97"/>
      <c r="HJU7" s="97"/>
      <c r="HKC7" s="97"/>
      <c r="HKK7" s="97"/>
      <c r="HKS7" s="97"/>
      <c r="HLA7" s="97"/>
      <c r="HLI7" s="97"/>
      <c r="HLQ7" s="97"/>
      <c r="HLY7" s="97"/>
      <c r="HMG7" s="97"/>
      <c r="HMO7" s="97"/>
      <c r="HMW7" s="97"/>
      <c r="HNE7" s="97"/>
      <c r="HNM7" s="97"/>
      <c r="HNU7" s="97"/>
      <c r="HOC7" s="97"/>
      <c r="HOK7" s="97"/>
      <c r="HOS7" s="97"/>
      <c r="HPA7" s="97"/>
      <c r="HPI7" s="97"/>
      <c r="HPQ7" s="97"/>
      <c r="HPY7" s="97"/>
      <c r="HQG7" s="97"/>
      <c r="HQO7" s="97"/>
      <c r="HQW7" s="97"/>
      <c r="HRE7" s="97"/>
      <c r="HRM7" s="97"/>
      <c r="HRU7" s="97"/>
      <c r="HSC7" s="97"/>
      <c r="HSK7" s="97"/>
      <c r="HSS7" s="97"/>
      <c r="HTA7" s="97"/>
      <c r="HTI7" s="97"/>
      <c r="HTQ7" s="97"/>
      <c r="HTY7" s="97"/>
      <c r="HUG7" s="97"/>
      <c r="HUO7" s="97"/>
      <c r="HUW7" s="97"/>
      <c r="HVE7" s="97"/>
      <c r="HVM7" s="97"/>
      <c r="HVU7" s="97"/>
      <c r="HWC7" s="97"/>
      <c r="HWK7" s="97"/>
      <c r="HWS7" s="97"/>
      <c r="HXA7" s="97"/>
      <c r="HXI7" s="97"/>
      <c r="HXQ7" s="97"/>
      <c r="HXY7" s="97"/>
      <c r="HYG7" s="97"/>
      <c r="HYO7" s="97"/>
      <c r="HYW7" s="97"/>
      <c r="HZE7" s="97"/>
      <c r="HZM7" s="97"/>
      <c r="HZU7" s="97"/>
      <c r="IAC7" s="97"/>
      <c r="IAK7" s="97"/>
      <c r="IAS7" s="97"/>
      <c r="IBA7" s="97"/>
      <c r="IBI7" s="97"/>
      <c r="IBQ7" s="97"/>
      <c r="IBY7" s="97"/>
      <c r="ICG7" s="97"/>
      <c r="ICO7" s="97"/>
      <c r="ICW7" s="97"/>
      <c r="IDE7" s="97"/>
      <c r="IDM7" s="97"/>
      <c r="IDU7" s="97"/>
      <c r="IEC7" s="97"/>
      <c r="IEK7" s="97"/>
      <c r="IES7" s="97"/>
      <c r="IFA7" s="97"/>
      <c r="IFI7" s="97"/>
      <c r="IFQ7" s="97"/>
      <c r="IFY7" s="97"/>
      <c r="IGG7" s="97"/>
      <c r="IGO7" s="97"/>
      <c r="IGW7" s="97"/>
      <c r="IHE7" s="97"/>
      <c r="IHM7" s="97"/>
      <c r="IHU7" s="97"/>
      <c r="IIC7" s="97"/>
      <c r="IIK7" s="97"/>
      <c r="IIS7" s="97"/>
      <c r="IJA7" s="97"/>
      <c r="IJI7" s="97"/>
      <c r="IJQ7" s="97"/>
      <c r="IJY7" s="97"/>
      <c r="IKG7" s="97"/>
      <c r="IKO7" s="97"/>
      <c r="IKW7" s="97"/>
      <c r="ILE7" s="97"/>
      <c r="ILM7" s="97"/>
      <c r="ILU7" s="97"/>
      <c r="IMC7" s="97"/>
      <c r="IMK7" s="97"/>
      <c r="IMS7" s="97"/>
      <c r="INA7" s="97"/>
      <c r="INI7" s="97"/>
      <c r="INQ7" s="97"/>
      <c r="INY7" s="97"/>
      <c r="IOG7" s="97"/>
      <c r="IOO7" s="97"/>
      <c r="IOW7" s="97"/>
      <c r="IPE7" s="97"/>
      <c r="IPM7" s="97"/>
      <c r="IPU7" s="97"/>
      <c r="IQC7" s="97"/>
      <c r="IQK7" s="97"/>
      <c r="IQS7" s="97"/>
      <c r="IRA7" s="97"/>
      <c r="IRI7" s="97"/>
      <c r="IRQ7" s="97"/>
      <c r="IRY7" s="97"/>
      <c r="ISG7" s="97"/>
      <c r="ISO7" s="97"/>
      <c r="ISW7" s="97"/>
      <c r="ITE7" s="97"/>
      <c r="ITM7" s="97"/>
      <c r="ITU7" s="97"/>
      <c r="IUC7" s="97"/>
      <c r="IUK7" s="97"/>
      <c r="IUS7" s="97"/>
      <c r="IVA7" s="97"/>
      <c r="IVI7" s="97"/>
      <c r="IVQ7" s="97"/>
      <c r="IVY7" s="97"/>
      <c r="IWG7" s="97"/>
      <c r="IWO7" s="97"/>
      <c r="IWW7" s="97"/>
      <c r="IXE7" s="97"/>
      <c r="IXM7" s="97"/>
      <c r="IXU7" s="97"/>
      <c r="IYC7" s="97"/>
      <c r="IYK7" s="97"/>
      <c r="IYS7" s="97"/>
      <c r="IZA7" s="97"/>
      <c r="IZI7" s="97"/>
      <c r="IZQ7" s="97"/>
      <c r="IZY7" s="97"/>
      <c r="JAG7" s="97"/>
      <c r="JAO7" s="97"/>
      <c r="JAW7" s="97"/>
      <c r="JBE7" s="97"/>
      <c r="JBM7" s="97"/>
      <c r="JBU7" s="97"/>
      <c r="JCC7" s="97"/>
      <c r="JCK7" s="97"/>
      <c r="JCS7" s="97"/>
      <c r="JDA7" s="97"/>
      <c r="JDI7" s="97"/>
      <c r="JDQ7" s="97"/>
      <c r="JDY7" s="97"/>
      <c r="JEG7" s="97"/>
      <c r="JEO7" s="97"/>
      <c r="JEW7" s="97"/>
      <c r="JFE7" s="97"/>
      <c r="JFM7" s="97"/>
      <c r="JFU7" s="97"/>
      <c r="JGC7" s="97"/>
      <c r="JGK7" s="97"/>
      <c r="JGS7" s="97"/>
      <c r="JHA7" s="97"/>
      <c r="JHI7" s="97"/>
      <c r="JHQ7" s="97"/>
      <c r="JHY7" s="97"/>
      <c r="JIG7" s="97"/>
      <c r="JIO7" s="97"/>
      <c r="JIW7" s="97"/>
      <c r="JJE7" s="97"/>
      <c r="JJM7" s="97"/>
      <c r="JJU7" s="97"/>
      <c r="JKC7" s="97"/>
      <c r="JKK7" s="97"/>
      <c r="JKS7" s="97"/>
      <c r="JLA7" s="97"/>
      <c r="JLI7" s="97"/>
      <c r="JLQ7" s="97"/>
      <c r="JLY7" s="97"/>
      <c r="JMG7" s="97"/>
      <c r="JMO7" s="97"/>
      <c r="JMW7" s="97"/>
      <c r="JNE7" s="97"/>
      <c r="JNM7" s="97"/>
      <c r="JNU7" s="97"/>
      <c r="JOC7" s="97"/>
      <c r="JOK7" s="97"/>
      <c r="JOS7" s="97"/>
      <c r="JPA7" s="97"/>
      <c r="JPI7" s="97"/>
      <c r="JPQ7" s="97"/>
      <c r="JPY7" s="97"/>
      <c r="JQG7" s="97"/>
      <c r="JQO7" s="97"/>
      <c r="JQW7" s="97"/>
      <c r="JRE7" s="97"/>
      <c r="JRM7" s="97"/>
      <c r="JRU7" s="97"/>
      <c r="JSC7" s="97"/>
      <c r="JSK7" s="97"/>
      <c r="JSS7" s="97"/>
      <c r="JTA7" s="97"/>
      <c r="JTI7" s="97"/>
      <c r="JTQ7" s="97"/>
      <c r="JTY7" s="97"/>
      <c r="JUG7" s="97"/>
      <c r="JUO7" s="97"/>
      <c r="JUW7" s="97"/>
      <c r="JVE7" s="97"/>
      <c r="JVM7" s="97"/>
      <c r="JVU7" s="97"/>
      <c r="JWC7" s="97"/>
      <c r="JWK7" s="97"/>
      <c r="JWS7" s="97"/>
      <c r="JXA7" s="97"/>
      <c r="JXI7" s="97"/>
      <c r="JXQ7" s="97"/>
      <c r="JXY7" s="97"/>
      <c r="JYG7" s="97"/>
      <c r="JYO7" s="97"/>
      <c r="JYW7" s="97"/>
      <c r="JZE7" s="97"/>
      <c r="JZM7" s="97"/>
      <c r="JZU7" s="97"/>
      <c r="KAC7" s="97"/>
      <c r="KAK7" s="97"/>
      <c r="KAS7" s="97"/>
      <c r="KBA7" s="97"/>
      <c r="KBI7" s="97"/>
      <c r="KBQ7" s="97"/>
      <c r="KBY7" s="97"/>
      <c r="KCG7" s="97"/>
      <c r="KCO7" s="97"/>
      <c r="KCW7" s="97"/>
      <c r="KDE7" s="97"/>
      <c r="KDM7" s="97"/>
      <c r="KDU7" s="97"/>
      <c r="KEC7" s="97"/>
      <c r="KEK7" s="97"/>
      <c r="KES7" s="97"/>
      <c r="KFA7" s="97"/>
      <c r="KFI7" s="97"/>
      <c r="KFQ7" s="97"/>
      <c r="KFY7" s="97"/>
      <c r="KGG7" s="97"/>
      <c r="KGO7" s="97"/>
      <c r="KGW7" s="97"/>
      <c r="KHE7" s="97"/>
      <c r="KHM7" s="97"/>
      <c r="KHU7" s="97"/>
      <c r="KIC7" s="97"/>
      <c r="KIK7" s="97"/>
      <c r="KIS7" s="97"/>
      <c r="KJA7" s="97"/>
      <c r="KJI7" s="97"/>
      <c r="KJQ7" s="97"/>
      <c r="KJY7" s="97"/>
      <c r="KKG7" s="97"/>
      <c r="KKO7" s="97"/>
      <c r="KKW7" s="97"/>
      <c r="KLE7" s="97"/>
      <c r="KLM7" s="97"/>
      <c r="KLU7" s="97"/>
      <c r="KMC7" s="97"/>
      <c r="KMK7" s="97"/>
      <c r="KMS7" s="97"/>
      <c r="KNA7" s="97"/>
      <c r="KNI7" s="97"/>
      <c r="KNQ7" s="97"/>
      <c r="KNY7" s="97"/>
      <c r="KOG7" s="97"/>
      <c r="KOO7" s="97"/>
      <c r="KOW7" s="97"/>
      <c r="KPE7" s="97"/>
      <c r="KPM7" s="97"/>
      <c r="KPU7" s="97"/>
      <c r="KQC7" s="97"/>
      <c r="KQK7" s="97"/>
      <c r="KQS7" s="97"/>
      <c r="KRA7" s="97"/>
      <c r="KRI7" s="97"/>
      <c r="KRQ7" s="97"/>
      <c r="KRY7" s="97"/>
      <c r="KSG7" s="97"/>
      <c r="KSO7" s="97"/>
      <c r="KSW7" s="97"/>
      <c r="KTE7" s="97"/>
      <c r="KTM7" s="97"/>
      <c r="KTU7" s="97"/>
      <c r="KUC7" s="97"/>
      <c r="KUK7" s="97"/>
      <c r="KUS7" s="97"/>
      <c r="KVA7" s="97"/>
      <c r="KVI7" s="97"/>
      <c r="KVQ7" s="97"/>
      <c r="KVY7" s="97"/>
      <c r="KWG7" s="97"/>
      <c r="KWO7" s="97"/>
      <c r="KWW7" s="97"/>
      <c r="KXE7" s="97"/>
      <c r="KXM7" s="97"/>
      <c r="KXU7" s="97"/>
      <c r="KYC7" s="97"/>
      <c r="KYK7" s="97"/>
      <c r="KYS7" s="97"/>
      <c r="KZA7" s="97"/>
      <c r="KZI7" s="97"/>
      <c r="KZQ7" s="97"/>
      <c r="KZY7" s="97"/>
      <c r="LAG7" s="97"/>
      <c r="LAO7" s="97"/>
      <c r="LAW7" s="97"/>
      <c r="LBE7" s="97"/>
      <c r="LBM7" s="97"/>
      <c r="LBU7" s="97"/>
      <c r="LCC7" s="97"/>
      <c r="LCK7" s="97"/>
      <c r="LCS7" s="97"/>
      <c r="LDA7" s="97"/>
      <c r="LDI7" s="97"/>
      <c r="LDQ7" s="97"/>
      <c r="LDY7" s="97"/>
      <c r="LEG7" s="97"/>
      <c r="LEO7" s="97"/>
      <c r="LEW7" s="97"/>
      <c r="LFE7" s="97"/>
      <c r="LFM7" s="97"/>
      <c r="LFU7" s="97"/>
      <c r="LGC7" s="97"/>
      <c r="LGK7" s="97"/>
      <c r="LGS7" s="97"/>
      <c r="LHA7" s="97"/>
      <c r="LHI7" s="97"/>
      <c r="LHQ7" s="97"/>
      <c r="LHY7" s="97"/>
      <c r="LIG7" s="97"/>
      <c r="LIO7" s="97"/>
      <c r="LIW7" s="97"/>
      <c r="LJE7" s="97"/>
      <c r="LJM7" s="97"/>
      <c r="LJU7" s="97"/>
      <c r="LKC7" s="97"/>
      <c r="LKK7" s="97"/>
      <c r="LKS7" s="97"/>
      <c r="LLA7" s="97"/>
      <c r="LLI7" s="97"/>
      <c r="LLQ7" s="97"/>
      <c r="LLY7" s="97"/>
      <c r="LMG7" s="97"/>
      <c r="LMO7" s="97"/>
      <c r="LMW7" s="97"/>
      <c r="LNE7" s="97"/>
      <c r="LNM7" s="97"/>
      <c r="LNU7" s="97"/>
      <c r="LOC7" s="97"/>
      <c r="LOK7" s="97"/>
      <c r="LOS7" s="97"/>
      <c r="LPA7" s="97"/>
      <c r="LPI7" s="97"/>
      <c r="LPQ7" s="97"/>
      <c r="LPY7" s="97"/>
      <c r="LQG7" s="97"/>
      <c r="LQO7" s="97"/>
      <c r="LQW7" s="97"/>
      <c r="LRE7" s="97"/>
      <c r="LRM7" s="97"/>
      <c r="LRU7" s="97"/>
      <c r="LSC7" s="97"/>
      <c r="LSK7" s="97"/>
      <c r="LSS7" s="97"/>
      <c r="LTA7" s="97"/>
      <c r="LTI7" s="97"/>
      <c r="LTQ7" s="97"/>
      <c r="LTY7" s="97"/>
      <c r="LUG7" s="97"/>
      <c r="LUO7" s="97"/>
      <c r="LUW7" s="97"/>
      <c r="LVE7" s="97"/>
      <c r="LVM7" s="97"/>
      <c r="LVU7" s="97"/>
      <c r="LWC7" s="97"/>
      <c r="LWK7" s="97"/>
      <c r="LWS7" s="97"/>
      <c r="LXA7" s="97"/>
      <c r="LXI7" s="97"/>
      <c r="LXQ7" s="97"/>
      <c r="LXY7" s="97"/>
      <c r="LYG7" s="97"/>
      <c r="LYO7" s="97"/>
      <c r="LYW7" s="97"/>
      <c r="LZE7" s="97"/>
      <c r="LZM7" s="97"/>
      <c r="LZU7" s="97"/>
      <c r="MAC7" s="97"/>
      <c r="MAK7" s="97"/>
      <c r="MAS7" s="97"/>
      <c r="MBA7" s="97"/>
      <c r="MBI7" s="97"/>
      <c r="MBQ7" s="97"/>
      <c r="MBY7" s="97"/>
      <c r="MCG7" s="97"/>
      <c r="MCO7" s="97"/>
      <c r="MCW7" s="97"/>
      <c r="MDE7" s="97"/>
      <c r="MDM7" s="97"/>
      <c r="MDU7" s="97"/>
      <c r="MEC7" s="97"/>
      <c r="MEK7" s="97"/>
      <c r="MES7" s="97"/>
      <c r="MFA7" s="97"/>
      <c r="MFI7" s="97"/>
      <c r="MFQ7" s="97"/>
      <c r="MFY7" s="97"/>
      <c r="MGG7" s="97"/>
      <c r="MGO7" s="97"/>
      <c r="MGW7" s="97"/>
      <c r="MHE7" s="97"/>
      <c r="MHM7" s="97"/>
      <c r="MHU7" s="97"/>
      <c r="MIC7" s="97"/>
      <c r="MIK7" s="97"/>
      <c r="MIS7" s="97"/>
      <c r="MJA7" s="97"/>
      <c r="MJI7" s="97"/>
      <c r="MJQ7" s="97"/>
      <c r="MJY7" s="97"/>
      <c r="MKG7" s="97"/>
      <c r="MKO7" s="97"/>
      <c r="MKW7" s="97"/>
      <c r="MLE7" s="97"/>
      <c r="MLM7" s="97"/>
      <c r="MLU7" s="97"/>
      <c r="MMC7" s="97"/>
      <c r="MMK7" s="97"/>
      <c r="MMS7" s="97"/>
      <c r="MNA7" s="97"/>
      <c r="MNI7" s="97"/>
      <c r="MNQ7" s="97"/>
      <c r="MNY7" s="97"/>
      <c r="MOG7" s="97"/>
      <c r="MOO7" s="97"/>
      <c r="MOW7" s="97"/>
      <c r="MPE7" s="97"/>
      <c r="MPM7" s="97"/>
      <c r="MPU7" s="97"/>
      <c r="MQC7" s="97"/>
      <c r="MQK7" s="97"/>
      <c r="MQS7" s="97"/>
      <c r="MRA7" s="97"/>
      <c r="MRI7" s="97"/>
      <c r="MRQ7" s="97"/>
      <c r="MRY7" s="97"/>
      <c r="MSG7" s="97"/>
      <c r="MSO7" s="97"/>
      <c r="MSW7" s="97"/>
      <c r="MTE7" s="97"/>
      <c r="MTM7" s="97"/>
      <c r="MTU7" s="97"/>
      <c r="MUC7" s="97"/>
      <c r="MUK7" s="97"/>
      <c r="MUS7" s="97"/>
      <c r="MVA7" s="97"/>
      <c r="MVI7" s="97"/>
      <c r="MVQ7" s="97"/>
      <c r="MVY7" s="97"/>
      <c r="MWG7" s="97"/>
      <c r="MWO7" s="97"/>
      <c r="MWW7" s="97"/>
      <c r="MXE7" s="97"/>
      <c r="MXM7" s="97"/>
      <c r="MXU7" s="97"/>
      <c r="MYC7" s="97"/>
      <c r="MYK7" s="97"/>
      <c r="MYS7" s="97"/>
      <c r="MZA7" s="97"/>
      <c r="MZI7" s="97"/>
      <c r="MZQ7" s="97"/>
      <c r="MZY7" s="97"/>
      <c r="NAG7" s="97"/>
      <c r="NAO7" s="97"/>
      <c r="NAW7" s="97"/>
      <c r="NBE7" s="97"/>
      <c r="NBM7" s="97"/>
      <c r="NBU7" s="97"/>
      <c r="NCC7" s="97"/>
      <c r="NCK7" s="97"/>
      <c r="NCS7" s="97"/>
      <c r="NDA7" s="97"/>
      <c r="NDI7" s="97"/>
      <c r="NDQ7" s="97"/>
      <c r="NDY7" s="97"/>
      <c r="NEG7" s="97"/>
      <c r="NEO7" s="97"/>
      <c r="NEW7" s="97"/>
      <c r="NFE7" s="97"/>
      <c r="NFM7" s="97"/>
      <c r="NFU7" s="97"/>
      <c r="NGC7" s="97"/>
      <c r="NGK7" s="97"/>
      <c r="NGS7" s="97"/>
      <c r="NHA7" s="97"/>
      <c r="NHI7" s="97"/>
      <c r="NHQ7" s="97"/>
      <c r="NHY7" s="97"/>
      <c r="NIG7" s="97"/>
      <c r="NIO7" s="97"/>
      <c r="NIW7" s="97"/>
      <c r="NJE7" s="97"/>
      <c r="NJM7" s="97"/>
      <c r="NJU7" s="97"/>
      <c r="NKC7" s="97"/>
      <c r="NKK7" s="97"/>
      <c r="NKS7" s="97"/>
      <c r="NLA7" s="97"/>
      <c r="NLI7" s="97"/>
      <c r="NLQ7" s="97"/>
      <c r="NLY7" s="97"/>
      <c r="NMG7" s="97"/>
      <c r="NMO7" s="97"/>
      <c r="NMW7" s="97"/>
      <c r="NNE7" s="97"/>
      <c r="NNM7" s="97"/>
      <c r="NNU7" s="97"/>
      <c r="NOC7" s="97"/>
      <c r="NOK7" s="97"/>
      <c r="NOS7" s="97"/>
      <c r="NPA7" s="97"/>
      <c r="NPI7" s="97"/>
      <c r="NPQ7" s="97"/>
      <c r="NPY7" s="97"/>
      <c r="NQG7" s="97"/>
      <c r="NQO7" s="97"/>
      <c r="NQW7" s="97"/>
      <c r="NRE7" s="97"/>
      <c r="NRM7" s="97"/>
      <c r="NRU7" s="97"/>
      <c r="NSC7" s="97"/>
      <c r="NSK7" s="97"/>
      <c r="NSS7" s="97"/>
      <c r="NTA7" s="97"/>
      <c r="NTI7" s="97"/>
      <c r="NTQ7" s="97"/>
      <c r="NTY7" s="97"/>
      <c r="NUG7" s="97"/>
      <c r="NUO7" s="97"/>
      <c r="NUW7" s="97"/>
      <c r="NVE7" s="97"/>
      <c r="NVM7" s="97"/>
      <c r="NVU7" s="97"/>
      <c r="NWC7" s="97"/>
      <c r="NWK7" s="97"/>
      <c r="NWS7" s="97"/>
      <c r="NXA7" s="97"/>
      <c r="NXI7" s="97"/>
      <c r="NXQ7" s="97"/>
      <c r="NXY7" s="97"/>
      <c r="NYG7" s="97"/>
      <c r="NYO7" s="97"/>
      <c r="NYW7" s="97"/>
      <c r="NZE7" s="97"/>
      <c r="NZM7" s="97"/>
      <c r="NZU7" s="97"/>
      <c r="OAC7" s="97"/>
      <c r="OAK7" s="97"/>
      <c r="OAS7" s="97"/>
      <c r="OBA7" s="97"/>
      <c r="OBI7" s="97"/>
      <c r="OBQ7" s="97"/>
      <c r="OBY7" s="97"/>
      <c r="OCG7" s="97"/>
      <c r="OCO7" s="97"/>
      <c r="OCW7" s="97"/>
      <c r="ODE7" s="97"/>
      <c r="ODM7" s="97"/>
      <c r="ODU7" s="97"/>
      <c r="OEC7" s="97"/>
      <c r="OEK7" s="97"/>
      <c r="OES7" s="97"/>
      <c r="OFA7" s="97"/>
      <c r="OFI7" s="97"/>
      <c r="OFQ7" s="97"/>
      <c r="OFY7" s="97"/>
      <c r="OGG7" s="97"/>
      <c r="OGO7" s="97"/>
      <c r="OGW7" s="97"/>
      <c r="OHE7" s="97"/>
      <c r="OHM7" s="97"/>
      <c r="OHU7" s="97"/>
      <c r="OIC7" s="97"/>
      <c r="OIK7" s="97"/>
      <c r="OIS7" s="97"/>
      <c r="OJA7" s="97"/>
      <c r="OJI7" s="97"/>
      <c r="OJQ7" s="97"/>
      <c r="OJY7" s="97"/>
      <c r="OKG7" s="97"/>
      <c r="OKO7" s="97"/>
      <c r="OKW7" s="97"/>
      <c r="OLE7" s="97"/>
      <c r="OLM7" s="97"/>
      <c r="OLU7" s="97"/>
      <c r="OMC7" s="97"/>
      <c r="OMK7" s="97"/>
      <c r="OMS7" s="97"/>
      <c r="ONA7" s="97"/>
      <c r="ONI7" s="97"/>
      <c r="ONQ7" s="97"/>
      <c r="ONY7" s="97"/>
      <c r="OOG7" s="97"/>
      <c r="OOO7" s="97"/>
      <c r="OOW7" s="97"/>
      <c r="OPE7" s="97"/>
      <c r="OPM7" s="97"/>
      <c r="OPU7" s="97"/>
      <c r="OQC7" s="97"/>
      <c r="OQK7" s="97"/>
      <c r="OQS7" s="97"/>
      <c r="ORA7" s="97"/>
      <c r="ORI7" s="97"/>
      <c r="ORQ7" s="97"/>
      <c r="ORY7" s="97"/>
      <c r="OSG7" s="97"/>
      <c r="OSO7" s="97"/>
      <c r="OSW7" s="97"/>
      <c r="OTE7" s="97"/>
      <c r="OTM7" s="97"/>
      <c r="OTU7" s="97"/>
      <c r="OUC7" s="97"/>
      <c r="OUK7" s="97"/>
      <c r="OUS7" s="97"/>
      <c r="OVA7" s="97"/>
      <c r="OVI7" s="97"/>
      <c r="OVQ7" s="97"/>
      <c r="OVY7" s="97"/>
      <c r="OWG7" s="97"/>
      <c r="OWO7" s="97"/>
      <c r="OWW7" s="97"/>
      <c r="OXE7" s="97"/>
      <c r="OXM7" s="97"/>
      <c r="OXU7" s="97"/>
      <c r="OYC7" s="97"/>
      <c r="OYK7" s="97"/>
      <c r="OYS7" s="97"/>
      <c r="OZA7" s="97"/>
      <c r="OZI7" s="97"/>
      <c r="OZQ7" s="97"/>
      <c r="OZY7" s="97"/>
      <c r="PAG7" s="97"/>
      <c r="PAO7" s="97"/>
      <c r="PAW7" s="97"/>
      <c r="PBE7" s="97"/>
      <c r="PBM7" s="97"/>
      <c r="PBU7" s="97"/>
      <c r="PCC7" s="97"/>
      <c r="PCK7" s="97"/>
      <c r="PCS7" s="97"/>
      <c r="PDA7" s="97"/>
      <c r="PDI7" s="97"/>
      <c r="PDQ7" s="97"/>
      <c r="PDY7" s="97"/>
      <c r="PEG7" s="97"/>
      <c r="PEO7" s="97"/>
      <c r="PEW7" s="97"/>
      <c r="PFE7" s="97"/>
      <c r="PFM7" s="97"/>
      <c r="PFU7" s="97"/>
      <c r="PGC7" s="97"/>
      <c r="PGK7" s="97"/>
      <c r="PGS7" s="97"/>
      <c r="PHA7" s="97"/>
      <c r="PHI7" s="97"/>
      <c r="PHQ7" s="97"/>
      <c r="PHY7" s="97"/>
      <c r="PIG7" s="97"/>
      <c r="PIO7" s="97"/>
      <c r="PIW7" s="97"/>
      <c r="PJE7" s="97"/>
      <c r="PJM7" s="97"/>
      <c r="PJU7" s="97"/>
      <c r="PKC7" s="97"/>
      <c r="PKK7" s="97"/>
      <c r="PKS7" s="97"/>
      <c r="PLA7" s="97"/>
      <c r="PLI7" s="97"/>
      <c r="PLQ7" s="97"/>
      <c r="PLY7" s="97"/>
      <c r="PMG7" s="97"/>
      <c r="PMO7" s="97"/>
      <c r="PMW7" s="97"/>
      <c r="PNE7" s="97"/>
      <c r="PNM7" s="97"/>
      <c r="PNU7" s="97"/>
      <c r="POC7" s="97"/>
      <c r="POK7" s="97"/>
      <c r="POS7" s="97"/>
      <c r="PPA7" s="97"/>
      <c r="PPI7" s="97"/>
      <c r="PPQ7" s="97"/>
      <c r="PPY7" s="97"/>
      <c r="PQG7" s="97"/>
      <c r="PQO7" s="97"/>
      <c r="PQW7" s="97"/>
      <c r="PRE7" s="97"/>
      <c r="PRM7" s="97"/>
      <c r="PRU7" s="97"/>
      <c r="PSC7" s="97"/>
      <c r="PSK7" s="97"/>
      <c r="PSS7" s="97"/>
      <c r="PTA7" s="97"/>
      <c r="PTI7" s="97"/>
      <c r="PTQ7" s="97"/>
      <c r="PTY7" s="97"/>
      <c r="PUG7" s="97"/>
      <c r="PUO7" s="97"/>
      <c r="PUW7" s="97"/>
      <c r="PVE7" s="97"/>
      <c r="PVM7" s="97"/>
      <c r="PVU7" s="97"/>
      <c r="PWC7" s="97"/>
      <c r="PWK7" s="97"/>
      <c r="PWS7" s="97"/>
      <c r="PXA7" s="97"/>
      <c r="PXI7" s="97"/>
      <c r="PXQ7" s="97"/>
      <c r="PXY7" s="97"/>
      <c r="PYG7" s="97"/>
      <c r="PYO7" s="97"/>
      <c r="PYW7" s="97"/>
      <c r="PZE7" s="97"/>
      <c r="PZM7" s="97"/>
      <c r="PZU7" s="97"/>
      <c r="QAC7" s="97"/>
      <c r="QAK7" s="97"/>
      <c r="QAS7" s="97"/>
      <c r="QBA7" s="97"/>
      <c r="QBI7" s="97"/>
      <c r="QBQ7" s="97"/>
      <c r="QBY7" s="97"/>
      <c r="QCG7" s="97"/>
      <c r="QCO7" s="97"/>
      <c r="QCW7" s="97"/>
      <c r="QDE7" s="97"/>
      <c r="QDM7" s="97"/>
      <c r="QDU7" s="97"/>
      <c r="QEC7" s="97"/>
      <c r="QEK7" s="97"/>
      <c r="QES7" s="97"/>
      <c r="QFA7" s="97"/>
      <c r="QFI7" s="97"/>
      <c r="QFQ7" s="97"/>
      <c r="QFY7" s="97"/>
      <c r="QGG7" s="97"/>
      <c r="QGO7" s="97"/>
      <c r="QGW7" s="97"/>
      <c r="QHE7" s="97"/>
      <c r="QHM7" s="97"/>
      <c r="QHU7" s="97"/>
      <c r="QIC7" s="97"/>
      <c r="QIK7" s="97"/>
      <c r="QIS7" s="97"/>
      <c r="QJA7" s="97"/>
      <c r="QJI7" s="97"/>
      <c r="QJQ7" s="97"/>
      <c r="QJY7" s="97"/>
      <c r="QKG7" s="97"/>
      <c r="QKO7" s="97"/>
      <c r="QKW7" s="97"/>
      <c r="QLE7" s="97"/>
      <c r="QLM7" s="97"/>
      <c r="QLU7" s="97"/>
      <c r="QMC7" s="97"/>
      <c r="QMK7" s="97"/>
      <c r="QMS7" s="97"/>
      <c r="QNA7" s="97"/>
      <c r="QNI7" s="97"/>
      <c r="QNQ7" s="97"/>
      <c r="QNY7" s="97"/>
      <c r="QOG7" s="97"/>
      <c r="QOO7" s="97"/>
      <c r="QOW7" s="97"/>
      <c r="QPE7" s="97"/>
      <c r="QPM7" s="97"/>
      <c r="QPU7" s="97"/>
      <c r="QQC7" s="97"/>
      <c r="QQK7" s="97"/>
      <c r="QQS7" s="97"/>
      <c r="QRA7" s="97"/>
      <c r="QRI7" s="97"/>
      <c r="QRQ7" s="97"/>
      <c r="QRY7" s="97"/>
      <c r="QSG7" s="97"/>
      <c r="QSO7" s="97"/>
      <c r="QSW7" s="97"/>
      <c r="QTE7" s="97"/>
      <c r="QTM7" s="97"/>
      <c r="QTU7" s="97"/>
      <c r="QUC7" s="97"/>
      <c r="QUK7" s="97"/>
      <c r="QUS7" s="97"/>
      <c r="QVA7" s="97"/>
      <c r="QVI7" s="97"/>
      <c r="QVQ7" s="97"/>
      <c r="QVY7" s="97"/>
      <c r="QWG7" s="97"/>
      <c r="QWO7" s="97"/>
      <c r="QWW7" s="97"/>
      <c r="QXE7" s="97"/>
      <c r="QXM7" s="97"/>
      <c r="QXU7" s="97"/>
      <c r="QYC7" s="97"/>
      <c r="QYK7" s="97"/>
      <c r="QYS7" s="97"/>
      <c r="QZA7" s="97"/>
      <c r="QZI7" s="97"/>
      <c r="QZQ7" s="97"/>
      <c r="QZY7" s="97"/>
      <c r="RAG7" s="97"/>
      <c r="RAO7" s="97"/>
      <c r="RAW7" s="97"/>
      <c r="RBE7" s="97"/>
      <c r="RBM7" s="97"/>
      <c r="RBU7" s="97"/>
      <c r="RCC7" s="97"/>
      <c r="RCK7" s="97"/>
      <c r="RCS7" s="97"/>
      <c r="RDA7" s="97"/>
      <c r="RDI7" s="97"/>
      <c r="RDQ7" s="97"/>
      <c r="RDY7" s="97"/>
      <c r="REG7" s="97"/>
      <c r="REO7" s="97"/>
      <c r="REW7" s="97"/>
      <c r="RFE7" s="97"/>
      <c r="RFM7" s="97"/>
      <c r="RFU7" s="97"/>
      <c r="RGC7" s="97"/>
      <c r="RGK7" s="97"/>
      <c r="RGS7" s="97"/>
      <c r="RHA7" s="97"/>
      <c r="RHI7" s="97"/>
      <c r="RHQ7" s="97"/>
      <c r="RHY7" s="97"/>
      <c r="RIG7" s="97"/>
      <c r="RIO7" s="97"/>
      <c r="RIW7" s="97"/>
      <c r="RJE7" s="97"/>
      <c r="RJM7" s="97"/>
      <c r="RJU7" s="97"/>
      <c r="RKC7" s="97"/>
      <c r="RKK7" s="97"/>
      <c r="RKS7" s="97"/>
      <c r="RLA7" s="97"/>
      <c r="RLI7" s="97"/>
      <c r="RLQ7" s="97"/>
      <c r="RLY7" s="97"/>
      <c r="RMG7" s="97"/>
      <c r="RMO7" s="97"/>
      <c r="RMW7" s="97"/>
      <c r="RNE7" s="97"/>
      <c r="RNM7" s="97"/>
      <c r="RNU7" s="97"/>
      <c r="ROC7" s="97"/>
      <c r="ROK7" s="97"/>
      <c r="ROS7" s="97"/>
      <c r="RPA7" s="97"/>
      <c r="RPI7" s="97"/>
      <c r="RPQ7" s="97"/>
      <c r="RPY7" s="97"/>
      <c r="RQG7" s="97"/>
      <c r="RQO7" s="97"/>
      <c r="RQW7" s="97"/>
      <c r="RRE7" s="97"/>
      <c r="RRM7" s="97"/>
      <c r="RRU7" s="97"/>
      <c r="RSC7" s="97"/>
      <c r="RSK7" s="97"/>
      <c r="RSS7" s="97"/>
      <c r="RTA7" s="97"/>
      <c r="RTI7" s="97"/>
      <c r="RTQ7" s="97"/>
      <c r="RTY7" s="97"/>
      <c r="RUG7" s="97"/>
      <c r="RUO7" s="97"/>
      <c r="RUW7" s="97"/>
      <c r="RVE7" s="97"/>
      <c r="RVM7" s="97"/>
      <c r="RVU7" s="97"/>
      <c r="RWC7" s="97"/>
      <c r="RWK7" s="97"/>
      <c r="RWS7" s="97"/>
      <c r="RXA7" s="97"/>
      <c r="RXI7" s="97"/>
      <c r="RXQ7" s="97"/>
      <c r="RXY7" s="97"/>
      <c r="RYG7" s="97"/>
      <c r="RYO7" s="97"/>
      <c r="RYW7" s="97"/>
      <c r="RZE7" s="97"/>
      <c r="RZM7" s="97"/>
      <c r="RZU7" s="97"/>
      <c r="SAC7" s="97"/>
      <c r="SAK7" s="97"/>
      <c r="SAS7" s="97"/>
      <c r="SBA7" s="97"/>
      <c r="SBI7" s="97"/>
      <c r="SBQ7" s="97"/>
      <c r="SBY7" s="97"/>
      <c r="SCG7" s="97"/>
      <c r="SCO7" s="97"/>
      <c r="SCW7" s="97"/>
      <c r="SDE7" s="97"/>
      <c r="SDM7" s="97"/>
      <c r="SDU7" s="97"/>
      <c r="SEC7" s="97"/>
      <c r="SEK7" s="97"/>
      <c r="SES7" s="97"/>
      <c r="SFA7" s="97"/>
      <c r="SFI7" s="97"/>
      <c r="SFQ7" s="97"/>
      <c r="SFY7" s="97"/>
      <c r="SGG7" s="97"/>
      <c r="SGO7" s="97"/>
      <c r="SGW7" s="97"/>
      <c r="SHE7" s="97"/>
      <c r="SHM7" s="97"/>
      <c r="SHU7" s="97"/>
      <c r="SIC7" s="97"/>
      <c r="SIK7" s="97"/>
      <c r="SIS7" s="97"/>
      <c r="SJA7" s="97"/>
      <c r="SJI7" s="97"/>
      <c r="SJQ7" s="97"/>
      <c r="SJY7" s="97"/>
      <c r="SKG7" s="97"/>
      <c r="SKO7" s="97"/>
      <c r="SKW7" s="97"/>
      <c r="SLE7" s="97"/>
      <c r="SLM7" s="97"/>
      <c r="SLU7" s="97"/>
      <c r="SMC7" s="97"/>
      <c r="SMK7" s="97"/>
      <c r="SMS7" s="97"/>
      <c r="SNA7" s="97"/>
      <c r="SNI7" s="97"/>
      <c r="SNQ7" s="97"/>
      <c r="SNY7" s="97"/>
      <c r="SOG7" s="97"/>
      <c r="SOO7" s="97"/>
      <c r="SOW7" s="97"/>
      <c r="SPE7" s="97"/>
      <c r="SPM7" s="97"/>
      <c r="SPU7" s="97"/>
      <c r="SQC7" s="97"/>
      <c r="SQK7" s="97"/>
      <c r="SQS7" s="97"/>
      <c r="SRA7" s="97"/>
      <c r="SRI7" s="97"/>
      <c r="SRQ7" s="97"/>
      <c r="SRY7" s="97"/>
      <c r="SSG7" s="97"/>
      <c r="SSO7" s="97"/>
      <c r="SSW7" s="97"/>
      <c r="STE7" s="97"/>
      <c r="STM7" s="97"/>
      <c r="STU7" s="97"/>
      <c r="SUC7" s="97"/>
      <c r="SUK7" s="97"/>
      <c r="SUS7" s="97"/>
      <c r="SVA7" s="97"/>
      <c r="SVI7" s="97"/>
      <c r="SVQ7" s="97"/>
      <c r="SVY7" s="97"/>
      <c r="SWG7" s="97"/>
      <c r="SWO7" s="97"/>
      <c r="SWW7" s="97"/>
      <c r="SXE7" s="97"/>
      <c r="SXM7" s="97"/>
      <c r="SXU7" s="97"/>
      <c r="SYC7" s="97"/>
      <c r="SYK7" s="97"/>
      <c r="SYS7" s="97"/>
      <c r="SZA7" s="97"/>
      <c r="SZI7" s="97"/>
      <c r="SZQ7" s="97"/>
      <c r="SZY7" s="97"/>
      <c r="TAG7" s="97"/>
      <c r="TAO7" s="97"/>
      <c r="TAW7" s="97"/>
      <c r="TBE7" s="97"/>
      <c r="TBM7" s="97"/>
      <c r="TBU7" s="97"/>
      <c r="TCC7" s="97"/>
      <c r="TCK7" s="97"/>
      <c r="TCS7" s="97"/>
      <c r="TDA7" s="97"/>
      <c r="TDI7" s="97"/>
      <c r="TDQ7" s="97"/>
      <c r="TDY7" s="97"/>
      <c r="TEG7" s="97"/>
      <c r="TEO7" s="97"/>
      <c r="TEW7" s="97"/>
      <c r="TFE7" s="97"/>
      <c r="TFM7" s="97"/>
      <c r="TFU7" s="97"/>
      <c r="TGC7" s="97"/>
      <c r="TGK7" s="97"/>
      <c r="TGS7" s="97"/>
      <c r="THA7" s="97"/>
      <c r="THI7" s="97"/>
      <c r="THQ7" s="97"/>
      <c r="THY7" s="97"/>
      <c r="TIG7" s="97"/>
      <c r="TIO7" s="97"/>
      <c r="TIW7" s="97"/>
      <c r="TJE7" s="97"/>
      <c r="TJM7" s="97"/>
      <c r="TJU7" s="97"/>
      <c r="TKC7" s="97"/>
      <c r="TKK7" s="97"/>
      <c r="TKS7" s="97"/>
      <c r="TLA7" s="97"/>
      <c r="TLI7" s="97"/>
      <c r="TLQ7" s="97"/>
      <c r="TLY7" s="97"/>
      <c r="TMG7" s="97"/>
      <c r="TMO7" s="97"/>
      <c r="TMW7" s="97"/>
      <c r="TNE7" s="97"/>
      <c r="TNM7" s="97"/>
      <c r="TNU7" s="97"/>
      <c r="TOC7" s="97"/>
      <c r="TOK7" s="97"/>
      <c r="TOS7" s="97"/>
      <c r="TPA7" s="97"/>
      <c r="TPI7" s="97"/>
      <c r="TPQ7" s="97"/>
      <c r="TPY7" s="97"/>
      <c r="TQG7" s="97"/>
      <c r="TQO7" s="97"/>
      <c r="TQW7" s="97"/>
      <c r="TRE7" s="97"/>
      <c r="TRM7" s="97"/>
      <c r="TRU7" s="97"/>
      <c r="TSC7" s="97"/>
      <c r="TSK7" s="97"/>
      <c r="TSS7" s="97"/>
      <c r="TTA7" s="97"/>
      <c r="TTI7" s="97"/>
      <c r="TTQ7" s="97"/>
      <c r="TTY7" s="97"/>
      <c r="TUG7" s="97"/>
      <c r="TUO7" s="97"/>
      <c r="TUW7" s="97"/>
      <c r="TVE7" s="97"/>
      <c r="TVM7" s="97"/>
      <c r="TVU7" s="97"/>
      <c r="TWC7" s="97"/>
      <c r="TWK7" s="97"/>
      <c r="TWS7" s="97"/>
      <c r="TXA7" s="97"/>
      <c r="TXI7" s="97"/>
      <c r="TXQ7" s="97"/>
      <c r="TXY7" s="97"/>
      <c r="TYG7" s="97"/>
      <c r="TYO7" s="97"/>
      <c r="TYW7" s="97"/>
      <c r="TZE7" s="97"/>
      <c r="TZM7" s="97"/>
      <c r="TZU7" s="97"/>
      <c r="UAC7" s="97"/>
      <c r="UAK7" s="97"/>
      <c r="UAS7" s="97"/>
      <c r="UBA7" s="97"/>
      <c r="UBI7" s="97"/>
      <c r="UBQ7" s="97"/>
      <c r="UBY7" s="97"/>
      <c r="UCG7" s="97"/>
      <c r="UCO7" s="97"/>
      <c r="UCW7" s="97"/>
      <c r="UDE7" s="97"/>
      <c r="UDM7" s="97"/>
      <c r="UDU7" s="97"/>
      <c r="UEC7" s="97"/>
      <c r="UEK7" s="97"/>
      <c r="UES7" s="97"/>
      <c r="UFA7" s="97"/>
      <c r="UFI7" s="97"/>
      <c r="UFQ7" s="97"/>
      <c r="UFY7" s="97"/>
      <c r="UGG7" s="97"/>
      <c r="UGO7" s="97"/>
      <c r="UGW7" s="97"/>
      <c r="UHE7" s="97"/>
      <c r="UHM7" s="97"/>
      <c r="UHU7" s="97"/>
      <c r="UIC7" s="97"/>
      <c r="UIK7" s="97"/>
      <c r="UIS7" s="97"/>
      <c r="UJA7" s="97"/>
      <c r="UJI7" s="97"/>
      <c r="UJQ7" s="97"/>
      <c r="UJY7" s="97"/>
      <c r="UKG7" s="97"/>
      <c r="UKO7" s="97"/>
      <c r="UKW7" s="97"/>
      <c r="ULE7" s="97"/>
      <c r="ULM7" s="97"/>
      <c r="ULU7" s="97"/>
      <c r="UMC7" s="97"/>
      <c r="UMK7" s="97"/>
      <c r="UMS7" s="97"/>
      <c r="UNA7" s="97"/>
      <c r="UNI7" s="97"/>
      <c r="UNQ7" s="97"/>
      <c r="UNY7" s="97"/>
      <c r="UOG7" s="97"/>
      <c r="UOO7" s="97"/>
      <c r="UOW7" s="97"/>
      <c r="UPE7" s="97"/>
      <c r="UPM7" s="97"/>
      <c r="UPU7" s="97"/>
      <c r="UQC7" s="97"/>
      <c r="UQK7" s="97"/>
      <c r="UQS7" s="97"/>
      <c r="URA7" s="97"/>
      <c r="URI7" s="97"/>
      <c r="URQ7" s="97"/>
      <c r="URY7" s="97"/>
      <c r="USG7" s="97"/>
      <c r="USO7" s="97"/>
      <c r="USW7" s="97"/>
      <c r="UTE7" s="97"/>
      <c r="UTM7" s="97"/>
      <c r="UTU7" s="97"/>
      <c r="UUC7" s="97"/>
      <c r="UUK7" s="97"/>
      <c r="UUS7" s="97"/>
      <c r="UVA7" s="97"/>
      <c r="UVI7" s="97"/>
      <c r="UVQ7" s="97"/>
      <c r="UVY7" s="97"/>
      <c r="UWG7" s="97"/>
      <c r="UWO7" s="97"/>
      <c r="UWW7" s="97"/>
      <c r="UXE7" s="97"/>
      <c r="UXM7" s="97"/>
      <c r="UXU7" s="97"/>
      <c r="UYC7" s="97"/>
      <c r="UYK7" s="97"/>
      <c r="UYS7" s="97"/>
      <c r="UZA7" s="97"/>
      <c r="UZI7" s="97"/>
      <c r="UZQ7" s="97"/>
      <c r="UZY7" s="97"/>
      <c r="VAG7" s="97"/>
      <c r="VAO7" s="97"/>
      <c r="VAW7" s="97"/>
      <c r="VBE7" s="97"/>
      <c r="VBM7" s="97"/>
      <c r="VBU7" s="97"/>
      <c r="VCC7" s="97"/>
      <c r="VCK7" s="97"/>
      <c r="VCS7" s="97"/>
      <c r="VDA7" s="97"/>
      <c r="VDI7" s="97"/>
      <c r="VDQ7" s="97"/>
      <c r="VDY7" s="97"/>
      <c r="VEG7" s="97"/>
      <c r="VEO7" s="97"/>
      <c r="VEW7" s="97"/>
      <c r="VFE7" s="97"/>
      <c r="VFM7" s="97"/>
      <c r="VFU7" s="97"/>
      <c r="VGC7" s="97"/>
      <c r="VGK7" s="97"/>
      <c r="VGS7" s="97"/>
      <c r="VHA7" s="97"/>
      <c r="VHI7" s="97"/>
      <c r="VHQ7" s="97"/>
      <c r="VHY7" s="97"/>
      <c r="VIG7" s="97"/>
      <c r="VIO7" s="97"/>
      <c r="VIW7" s="97"/>
      <c r="VJE7" s="97"/>
      <c r="VJM7" s="97"/>
      <c r="VJU7" s="97"/>
      <c r="VKC7" s="97"/>
      <c r="VKK7" s="97"/>
      <c r="VKS7" s="97"/>
      <c r="VLA7" s="97"/>
      <c r="VLI7" s="97"/>
      <c r="VLQ7" s="97"/>
      <c r="VLY7" s="97"/>
      <c r="VMG7" s="97"/>
      <c r="VMO7" s="97"/>
      <c r="VMW7" s="97"/>
      <c r="VNE7" s="97"/>
      <c r="VNM7" s="97"/>
      <c r="VNU7" s="97"/>
      <c r="VOC7" s="97"/>
      <c r="VOK7" s="97"/>
      <c r="VOS7" s="97"/>
      <c r="VPA7" s="97"/>
      <c r="VPI7" s="97"/>
      <c r="VPQ7" s="97"/>
      <c r="VPY7" s="97"/>
      <c r="VQG7" s="97"/>
      <c r="VQO7" s="97"/>
      <c r="VQW7" s="97"/>
      <c r="VRE7" s="97"/>
      <c r="VRM7" s="97"/>
      <c r="VRU7" s="97"/>
      <c r="VSC7" s="97"/>
      <c r="VSK7" s="97"/>
      <c r="VSS7" s="97"/>
      <c r="VTA7" s="97"/>
      <c r="VTI7" s="97"/>
      <c r="VTQ7" s="97"/>
      <c r="VTY7" s="97"/>
      <c r="VUG7" s="97"/>
      <c r="VUO7" s="97"/>
      <c r="VUW7" s="97"/>
      <c r="VVE7" s="97"/>
      <c r="VVM7" s="97"/>
      <c r="VVU7" s="97"/>
      <c r="VWC7" s="97"/>
      <c r="VWK7" s="97"/>
      <c r="VWS7" s="97"/>
      <c r="VXA7" s="97"/>
      <c r="VXI7" s="97"/>
      <c r="VXQ7" s="97"/>
      <c r="VXY7" s="97"/>
      <c r="VYG7" s="97"/>
      <c r="VYO7" s="97"/>
      <c r="VYW7" s="97"/>
      <c r="VZE7" s="97"/>
      <c r="VZM7" s="97"/>
      <c r="VZU7" s="97"/>
      <c r="WAC7" s="97"/>
      <c r="WAK7" s="97"/>
      <c r="WAS7" s="97"/>
      <c r="WBA7" s="97"/>
      <c r="WBI7" s="97"/>
      <c r="WBQ7" s="97"/>
      <c r="WBY7" s="97"/>
      <c r="WCG7" s="97"/>
      <c r="WCO7" s="97"/>
      <c r="WCW7" s="97"/>
      <c r="WDE7" s="97"/>
      <c r="WDM7" s="97"/>
      <c r="WDU7" s="97"/>
      <c r="WEC7" s="97"/>
      <c r="WEK7" s="97"/>
      <c r="WES7" s="97"/>
      <c r="WFA7" s="97"/>
      <c r="WFI7" s="97"/>
      <c r="WFQ7" s="97"/>
      <c r="WFY7" s="97"/>
      <c r="WGG7" s="97"/>
      <c r="WGO7" s="97"/>
      <c r="WGW7" s="97"/>
      <c r="WHE7" s="97"/>
      <c r="WHM7" s="97"/>
      <c r="WHU7" s="97"/>
      <c r="WIC7" s="97"/>
      <c r="WIK7" s="97"/>
      <c r="WIS7" s="97"/>
      <c r="WJA7" s="97"/>
      <c r="WJI7" s="97"/>
      <c r="WJQ7" s="97"/>
      <c r="WJY7" s="97"/>
      <c r="WKG7" s="97"/>
      <c r="WKO7" s="97"/>
      <c r="WKW7" s="97"/>
      <c r="WLE7" s="97"/>
      <c r="WLM7" s="97"/>
      <c r="WLU7" s="97"/>
      <c r="WMC7" s="97"/>
      <c r="WMK7" s="97"/>
      <c r="WMS7" s="97"/>
      <c r="WNA7" s="97"/>
      <c r="WNI7" s="97"/>
      <c r="WNQ7" s="97"/>
      <c r="WNY7" s="97"/>
      <c r="WOG7" s="97"/>
      <c r="WOO7" s="97"/>
      <c r="WOW7" s="97"/>
      <c r="WPE7" s="97"/>
      <c r="WPM7" s="97"/>
      <c r="WPU7" s="97"/>
      <c r="WQC7" s="97"/>
      <c r="WQK7" s="97"/>
      <c r="WQS7" s="97"/>
      <c r="WRA7" s="97"/>
      <c r="WRI7" s="97"/>
      <c r="WRQ7" s="97"/>
      <c r="WRY7" s="97"/>
      <c r="WSG7" s="97"/>
      <c r="WSO7" s="97"/>
      <c r="WSW7" s="97"/>
      <c r="WTE7" s="97"/>
      <c r="WTM7" s="97"/>
      <c r="WTU7" s="97"/>
      <c r="WUC7" s="97"/>
      <c r="WUK7" s="97"/>
      <c r="WUS7" s="97"/>
      <c r="WVA7" s="97"/>
      <c r="WVI7" s="97"/>
      <c r="WVQ7" s="97"/>
      <c r="WVY7" s="97"/>
      <c r="WWG7" s="97"/>
      <c r="WWO7" s="97"/>
      <c r="WWW7" s="97"/>
      <c r="WXE7" s="97"/>
      <c r="WXM7" s="97"/>
      <c r="WXU7" s="97"/>
      <c r="WYC7" s="97"/>
      <c r="WYK7" s="97"/>
      <c r="WYS7" s="97"/>
      <c r="WZA7" s="97"/>
      <c r="WZI7" s="97"/>
      <c r="WZQ7" s="97"/>
      <c r="WZY7" s="97"/>
      <c r="XAG7" s="97"/>
      <c r="XAO7" s="97"/>
      <c r="XAW7" s="97"/>
      <c r="XBE7" s="97"/>
      <c r="XBM7" s="97"/>
      <c r="XBU7" s="97"/>
      <c r="XCC7" s="97"/>
      <c r="XCK7" s="97"/>
      <c r="XCS7" s="97"/>
      <c r="XDA7" s="97"/>
      <c r="XDI7" s="97"/>
      <c r="XDQ7" s="97"/>
      <c r="XDY7" s="97"/>
      <c r="XEG7" s="97"/>
      <c r="XEO7" s="97"/>
      <c r="XEW7" s="97"/>
    </row>
    <row r="8" spans="1:1018 1025:2042 2049:3066 3073:4090 4097:5114 5121:6138 6145:7162 7169:8186 8193:9210 9217:10234 10241:11258 11265:12282 12289:13306 13313:14330 14337:15354 15361:16378" ht="16.2" thickBot="1" x14ac:dyDescent="0.35">
      <c r="A8" s="119" t="s">
        <v>50</v>
      </c>
      <c r="B8" s="120"/>
      <c r="C8" s="120"/>
      <c r="D8" s="120"/>
      <c r="E8" s="120"/>
      <c r="F8" s="120"/>
      <c r="G8" s="120"/>
      <c r="H8" s="120"/>
      <c r="I8" s="97"/>
      <c r="Q8" s="97"/>
      <c r="Y8" s="97"/>
      <c r="AG8" s="97"/>
      <c r="AO8" s="97"/>
      <c r="AW8" s="97"/>
      <c r="BE8" s="97"/>
      <c r="BM8" s="97"/>
      <c r="BU8" s="97"/>
      <c r="CC8" s="97"/>
      <c r="CK8" s="97"/>
      <c r="CS8" s="97"/>
      <c r="DA8" s="97"/>
      <c r="DI8" s="97"/>
      <c r="DQ8" s="97"/>
      <c r="DY8" s="97"/>
      <c r="EG8" s="97"/>
      <c r="EO8" s="97"/>
      <c r="EW8" s="97"/>
      <c r="FE8" s="97"/>
      <c r="FM8" s="97"/>
      <c r="FU8" s="97"/>
      <c r="GC8" s="97"/>
      <c r="GK8" s="97"/>
      <c r="GS8" s="97"/>
      <c r="HA8" s="97"/>
      <c r="HI8" s="97"/>
      <c r="HQ8" s="97"/>
      <c r="HY8" s="97"/>
      <c r="IG8" s="97"/>
      <c r="IO8" s="97"/>
      <c r="IW8" s="97"/>
      <c r="JE8" s="97"/>
      <c r="JM8" s="97"/>
      <c r="JU8" s="97"/>
      <c r="KC8" s="97"/>
      <c r="KK8" s="97"/>
      <c r="KS8" s="97"/>
      <c r="LA8" s="97"/>
      <c r="LI8" s="97"/>
      <c r="LQ8" s="97"/>
      <c r="LY8" s="97"/>
      <c r="MG8" s="97"/>
      <c r="MO8" s="97"/>
      <c r="MW8" s="97"/>
      <c r="NE8" s="97"/>
      <c r="NM8" s="97"/>
      <c r="NU8" s="97"/>
      <c r="OC8" s="97"/>
      <c r="OK8" s="97"/>
      <c r="OS8" s="97"/>
      <c r="PA8" s="97"/>
      <c r="PI8" s="97"/>
      <c r="PQ8" s="97"/>
      <c r="PY8" s="97"/>
      <c r="QG8" s="97"/>
      <c r="QO8" s="97"/>
      <c r="QW8" s="97"/>
      <c r="RE8" s="97"/>
      <c r="RM8" s="97"/>
      <c r="RU8" s="97"/>
      <c r="SC8" s="97"/>
      <c r="SK8" s="97"/>
      <c r="SS8" s="97"/>
      <c r="TA8" s="97"/>
      <c r="TI8" s="97"/>
      <c r="TQ8" s="97"/>
      <c r="TY8" s="97"/>
      <c r="UG8" s="97"/>
      <c r="UO8" s="97"/>
      <c r="UW8" s="97"/>
      <c r="VE8" s="97"/>
      <c r="VM8" s="97"/>
      <c r="VU8" s="97"/>
      <c r="WC8" s="97"/>
      <c r="WK8" s="97"/>
      <c r="WS8" s="97"/>
      <c r="XA8" s="97"/>
      <c r="XI8" s="97"/>
      <c r="XQ8" s="97"/>
      <c r="XY8" s="97"/>
      <c r="YG8" s="97"/>
      <c r="YO8" s="97"/>
      <c r="YW8" s="97"/>
      <c r="ZE8" s="97"/>
      <c r="ZM8" s="97"/>
      <c r="ZU8" s="97"/>
      <c r="AAC8" s="97"/>
      <c r="AAK8" s="97"/>
      <c r="AAS8" s="97"/>
      <c r="ABA8" s="97"/>
      <c r="ABI8" s="97"/>
      <c r="ABQ8" s="97"/>
      <c r="ABY8" s="97"/>
      <c r="ACG8" s="97"/>
      <c r="ACO8" s="97"/>
      <c r="ACW8" s="97"/>
      <c r="ADE8" s="97"/>
      <c r="ADM8" s="97"/>
      <c r="ADU8" s="97"/>
      <c r="AEC8" s="97"/>
      <c r="AEK8" s="97"/>
      <c r="AES8" s="97"/>
      <c r="AFA8" s="97"/>
      <c r="AFI8" s="97"/>
      <c r="AFQ8" s="97"/>
      <c r="AFY8" s="97"/>
      <c r="AGG8" s="97"/>
      <c r="AGO8" s="97"/>
      <c r="AGW8" s="97"/>
      <c r="AHE8" s="97"/>
      <c r="AHM8" s="97"/>
      <c r="AHU8" s="97"/>
      <c r="AIC8" s="97"/>
      <c r="AIK8" s="97"/>
      <c r="AIS8" s="97"/>
      <c r="AJA8" s="97"/>
      <c r="AJI8" s="97"/>
      <c r="AJQ8" s="97"/>
      <c r="AJY8" s="97"/>
      <c r="AKG8" s="97"/>
      <c r="AKO8" s="97"/>
      <c r="AKW8" s="97"/>
      <c r="ALE8" s="97"/>
      <c r="ALM8" s="97"/>
      <c r="ALU8" s="97"/>
      <c r="AMC8" s="97"/>
      <c r="AMK8" s="97"/>
      <c r="AMS8" s="97"/>
      <c r="ANA8" s="97"/>
      <c r="ANI8" s="97"/>
      <c r="ANQ8" s="97"/>
      <c r="ANY8" s="97"/>
      <c r="AOG8" s="97"/>
      <c r="AOO8" s="97"/>
      <c r="AOW8" s="97"/>
      <c r="APE8" s="97"/>
      <c r="APM8" s="97"/>
      <c r="APU8" s="97"/>
      <c r="AQC8" s="97"/>
      <c r="AQK8" s="97"/>
      <c r="AQS8" s="97"/>
      <c r="ARA8" s="97"/>
      <c r="ARI8" s="97"/>
      <c r="ARQ8" s="97"/>
      <c r="ARY8" s="97"/>
      <c r="ASG8" s="97"/>
      <c r="ASO8" s="97"/>
      <c r="ASW8" s="97"/>
      <c r="ATE8" s="97"/>
      <c r="ATM8" s="97"/>
      <c r="ATU8" s="97"/>
      <c r="AUC8" s="97"/>
      <c r="AUK8" s="97"/>
      <c r="AUS8" s="97"/>
      <c r="AVA8" s="97"/>
      <c r="AVI8" s="97"/>
      <c r="AVQ8" s="97"/>
      <c r="AVY8" s="97"/>
      <c r="AWG8" s="97"/>
      <c r="AWO8" s="97"/>
      <c r="AWW8" s="97"/>
      <c r="AXE8" s="97"/>
      <c r="AXM8" s="97"/>
      <c r="AXU8" s="97"/>
      <c r="AYC8" s="97"/>
      <c r="AYK8" s="97"/>
      <c r="AYS8" s="97"/>
      <c r="AZA8" s="97"/>
      <c r="AZI8" s="97"/>
      <c r="AZQ8" s="97"/>
      <c r="AZY8" s="97"/>
      <c r="BAG8" s="97"/>
      <c r="BAO8" s="97"/>
      <c r="BAW8" s="97"/>
      <c r="BBE8" s="97"/>
      <c r="BBM8" s="97"/>
      <c r="BBU8" s="97"/>
      <c r="BCC8" s="97"/>
      <c r="BCK8" s="97"/>
      <c r="BCS8" s="97"/>
      <c r="BDA8" s="97"/>
      <c r="BDI8" s="97"/>
      <c r="BDQ8" s="97"/>
      <c r="BDY8" s="97"/>
      <c r="BEG8" s="97"/>
      <c r="BEO8" s="97"/>
      <c r="BEW8" s="97"/>
      <c r="BFE8" s="97"/>
      <c r="BFM8" s="97"/>
      <c r="BFU8" s="97"/>
      <c r="BGC8" s="97"/>
      <c r="BGK8" s="97"/>
      <c r="BGS8" s="97"/>
      <c r="BHA8" s="97"/>
      <c r="BHI8" s="97"/>
      <c r="BHQ8" s="97"/>
      <c r="BHY8" s="97"/>
      <c r="BIG8" s="97"/>
      <c r="BIO8" s="97"/>
      <c r="BIW8" s="97"/>
      <c r="BJE8" s="97"/>
      <c r="BJM8" s="97"/>
      <c r="BJU8" s="97"/>
      <c r="BKC8" s="97"/>
      <c r="BKK8" s="97"/>
      <c r="BKS8" s="97"/>
      <c r="BLA8" s="97"/>
      <c r="BLI8" s="97"/>
      <c r="BLQ8" s="97"/>
      <c r="BLY8" s="97"/>
      <c r="BMG8" s="97"/>
      <c r="BMO8" s="97"/>
      <c r="BMW8" s="97"/>
      <c r="BNE8" s="97"/>
      <c r="BNM8" s="97"/>
      <c r="BNU8" s="97"/>
      <c r="BOC8" s="97"/>
      <c r="BOK8" s="97"/>
      <c r="BOS8" s="97"/>
      <c r="BPA8" s="97"/>
      <c r="BPI8" s="97"/>
      <c r="BPQ8" s="97"/>
      <c r="BPY8" s="97"/>
      <c r="BQG8" s="97"/>
      <c r="BQO8" s="97"/>
      <c r="BQW8" s="97"/>
      <c r="BRE8" s="97"/>
      <c r="BRM8" s="97"/>
      <c r="BRU8" s="97"/>
      <c r="BSC8" s="97"/>
      <c r="BSK8" s="97"/>
      <c r="BSS8" s="97"/>
      <c r="BTA8" s="97"/>
      <c r="BTI8" s="97"/>
      <c r="BTQ8" s="97"/>
      <c r="BTY8" s="97"/>
      <c r="BUG8" s="97"/>
      <c r="BUO8" s="97"/>
      <c r="BUW8" s="97"/>
      <c r="BVE8" s="97"/>
      <c r="BVM8" s="97"/>
      <c r="BVU8" s="97"/>
      <c r="BWC8" s="97"/>
      <c r="BWK8" s="97"/>
      <c r="BWS8" s="97"/>
      <c r="BXA8" s="97"/>
      <c r="BXI8" s="97"/>
      <c r="BXQ8" s="97"/>
      <c r="BXY8" s="97"/>
      <c r="BYG8" s="97"/>
      <c r="BYO8" s="97"/>
      <c r="BYW8" s="97"/>
      <c r="BZE8" s="97"/>
      <c r="BZM8" s="97"/>
      <c r="BZU8" s="97"/>
      <c r="CAC8" s="97"/>
      <c r="CAK8" s="97"/>
      <c r="CAS8" s="97"/>
      <c r="CBA8" s="97"/>
      <c r="CBI8" s="97"/>
      <c r="CBQ8" s="97"/>
      <c r="CBY8" s="97"/>
      <c r="CCG8" s="97"/>
      <c r="CCO8" s="97"/>
      <c r="CCW8" s="97"/>
      <c r="CDE8" s="97"/>
      <c r="CDM8" s="97"/>
      <c r="CDU8" s="97"/>
      <c r="CEC8" s="97"/>
      <c r="CEK8" s="97"/>
      <c r="CES8" s="97"/>
      <c r="CFA8" s="97"/>
      <c r="CFI8" s="97"/>
      <c r="CFQ8" s="97"/>
      <c r="CFY8" s="97"/>
      <c r="CGG8" s="97"/>
      <c r="CGO8" s="97"/>
      <c r="CGW8" s="97"/>
      <c r="CHE8" s="97"/>
      <c r="CHM8" s="97"/>
      <c r="CHU8" s="97"/>
      <c r="CIC8" s="97"/>
      <c r="CIK8" s="97"/>
      <c r="CIS8" s="97"/>
      <c r="CJA8" s="97"/>
      <c r="CJI8" s="97"/>
      <c r="CJQ8" s="97"/>
      <c r="CJY8" s="97"/>
      <c r="CKG8" s="97"/>
      <c r="CKO8" s="97"/>
      <c r="CKW8" s="97"/>
      <c r="CLE8" s="97"/>
      <c r="CLM8" s="97"/>
      <c r="CLU8" s="97"/>
      <c r="CMC8" s="97"/>
      <c r="CMK8" s="97"/>
      <c r="CMS8" s="97"/>
      <c r="CNA8" s="97"/>
      <c r="CNI8" s="97"/>
      <c r="CNQ8" s="97"/>
      <c r="CNY8" s="97"/>
      <c r="COG8" s="97"/>
      <c r="COO8" s="97"/>
      <c r="COW8" s="97"/>
      <c r="CPE8" s="97"/>
      <c r="CPM8" s="97"/>
      <c r="CPU8" s="97"/>
      <c r="CQC8" s="97"/>
      <c r="CQK8" s="97"/>
      <c r="CQS8" s="97"/>
      <c r="CRA8" s="97"/>
      <c r="CRI8" s="97"/>
      <c r="CRQ8" s="97"/>
      <c r="CRY8" s="97"/>
      <c r="CSG8" s="97"/>
      <c r="CSO8" s="97"/>
      <c r="CSW8" s="97"/>
      <c r="CTE8" s="97"/>
      <c r="CTM8" s="97"/>
      <c r="CTU8" s="97"/>
      <c r="CUC8" s="97"/>
      <c r="CUK8" s="97"/>
      <c r="CUS8" s="97"/>
      <c r="CVA8" s="97"/>
      <c r="CVI8" s="97"/>
      <c r="CVQ8" s="97"/>
      <c r="CVY8" s="97"/>
      <c r="CWG8" s="97"/>
      <c r="CWO8" s="97"/>
      <c r="CWW8" s="97"/>
      <c r="CXE8" s="97"/>
      <c r="CXM8" s="97"/>
      <c r="CXU8" s="97"/>
      <c r="CYC8" s="97"/>
      <c r="CYK8" s="97"/>
      <c r="CYS8" s="97"/>
      <c r="CZA8" s="97"/>
      <c r="CZI8" s="97"/>
      <c r="CZQ8" s="97"/>
      <c r="CZY8" s="97"/>
      <c r="DAG8" s="97"/>
      <c r="DAO8" s="97"/>
      <c r="DAW8" s="97"/>
      <c r="DBE8" s="97"/>
      <c r="DBM8" s="97"/>
      <c r="DBU8" s="97"/>
      <c r="DCC8" s="97"/>
      <c r="DCK8" s="97"/>
      <c r="DCS8" s="97"/>
      <c r="DDA8" s="97"/>
      <c r="DDI8" s="97"/>
      <c r="DDQ8" s="97"/>
      <c r="DDY8" s="97"/>
      <c r="DEG8" s="97"/>
      <c r="DEO8" s="97"/>
      <c r="DEW8" s="97"/>
      <c r="DFE8" s="97"/>
      <c r="DFM8" s="97"/>
      <c r="DFU8" s="97"/>
      <c r="DGC8" s="97"/>
      <c r="DGK8" s="97"/>
      <c r="DGS8" s="97"/>
      <c r="DHA8" s="97"/>
      <c r="DHI8" s="97"/>
      <c r="DHQ8" s="97"/>
      <c r="DHY8" s="97"/>
      <c r="DIG8" s="97"/>
      <c r="DIO8" s="97"/>
      <c r="DIW8" s="97"/>
      <c r="DJE8" s="97"/>
      <c r="DJM8" s="97"/>
      <c r="DJU8" s="97"/>
      <c r="DKC8" s="97"/>
      <c r="DKK8" s="97"/>
      <c r="DKS8" s="97"/>
      <c r="DLA8" s="97"/>
      <c r="DLI8" s="97"/>
      <c r="DLQ8" s="97"/>
      <c r="DLY8" s="97"/>
      <c r="DMG8" s="97"/>
      <c r="DMO8" s="97"/>
      <c r="DMW8" s="97"/>
      <c r="DNE8" s="97"/>
      <c r="DNM8" s="97"/>
      <c r="DNU8" s="97"/>
      <c r="DOC8" s="97"/>
      <c r="DOK8" s="97"/>
      <c r="DOS8" s="97"/>
      <c r="DPA8" s="97"/>
      <c r="DPI8" s="97"/>
      <c r="DPQ8" s="97"/>
      <c r="DPY8" s="97"/>
      <c r="DQG8" s="97"/>
      <c r="DQO8" s="97"/>
      <c r="DQW8" s="97"/>
      <c r="DRE8" s="97"/>
      <c r="DRM8" s="97"/>
      <c r="DRU8" s="97"/>
      <c r="DSC8" s="97"/>
      <c r="DSK8" s="97"/>
      <c r="DSS8" s="97"/>
      <c r="DTA8" s="97"/>
      <c r="DTI8" s="97"/>
      <c r="DTQ8" s="97"/>
      <c r="DTY8" s="97"/>
      <c r="DUG8" s="97"/>
      <c r="DUO8" s="97"/>
      <c r="DUW8" s="97"/>
      <c r="DVE8" s="97"/>
      <c r="DVM8" s="97"/>
      <c r="DVU8" s="97"/>
      <c r="DWC8" s="97"/>
      <c r="DWK8" s="97"/>
      <c r="DWS8" s="97"/>
      <c r="DXA8" s="97"/>
      <c r="DXI8" s="97"/>
      <c r="DXQ8" s="97"/>
      <c r="DXY8" s="97"/>
      <c r="DYG8" s="97"/>
      <c r="DYO8" s="97"/>
      <c r="DYW8" s="97"/>
      <c r="DZE8" s="97"/>
      <c r="DZM8" s="97"/>
      <c r="DZU8" s="97"/>
      <c r="EAC8" s="97"/>
      <c r="EAK8" s="97"/>
      <c r="EAS8" s="97"/>
      <c r="EBA8" s="97"/>
      <c r="EBI8" s="97"/>
      <c r="EBQ8" s="97"/>
      <c r="EBY8" s="97"/>
      <c r="ECG8" s="97"/>
      <c r="ECO8" s="97"/>
      <c r="ECW8" s="97"/>
      <c r="EDE8" s="97"/>
      <c r="EDM8" s="97"/>
      <c r="EDU8" s="97"/>
      <c r="EEC8" s="97"/>
      <c r="EEK8" s="97"/>
      <c r="EES8" s="97"/>
      <c r="EFA8" s="97"/>
      <c r="EFI8" s="97"/>
      <c r="EFQ8" s="97"/>
      <c r="EFY8" s="97"/>
      <c r="EGG8" s="97"/>
      <c r="EGO8" s="97"/>
      <c r="EGW8" s="97"/>
      <c r="EHE8" s="97"/>
      <c r="EHM8" s="97"/>
      <c r="EHU8" s="97"/>
      <c r="EIC8" s="97"/>
      <c r="EIK8" s="97"/>
      <c r="EIS8" s="97"/>
      <c r="EJA8" s="97"/>
      <c r="EJI8" s="97"/>
      <c r="EJQ8" s="97"/>
      <c r="EJY8" s="97"/>
      <c r="EKG8" s="97"/>
      <c r="EKO8" s="97"/>
      <c r="EKW8" s="97"/>
      <c r="ELE8" s="97"/>
      <c r="ELM8" s="97"/>
      <c r="ELU8" s="97"/>
      <c r="EMC8" s="97"/>
      <c r="EMK8" s="97"/>
      <c r="EMS8" s="97"/>
      <c r="ENA8" s="97"/>
      <c r="ENI8" s="97"/>
      <c r="ENQ8" s="97"/>
      <c r="ENY8" s="97"/>
      <c r="EOG8" s="97"/>
      <c r="EOO8" s="97"/>
      <c r="EOW8" s="97"/>
      <c r="EPE8" s="97"/>
      <c r="EPM8" s="97"/>
      <c r="EPU8" s="97"/>
      <c r="EQC8" s="97"/>
      <c r="EQK8" s="97"/>
      <c r="EQS8" s="97"/>
      <c r="ERA8" s="97"/>
      <c r="ERI8" s="97"/>
      <c r="ERQ8" s="97"/>
      <c r="ERY8" s="97"/>
      <c r="ESG8" s="97"/>
      <c r="ESO8" s="97"/>
      <c r="ESW8" s="97"/>
      <c r="ETE8" s="97"/>
      <c r="ETM8" s="97"/>
      <c r="ETU8" s="97"/>
      <c r="EUC8" s="97"/>
      <c r="EUK8" s="97"/>
      <c r="EUS8" s="97"/>
      <c r="EVA8" s="97"/>
      <c r="EVI8" s="97"/>
      <c r="EVQ8" s="97"/>
      <c r="EVY8" s="97"/>
      <c r="EWG8" s="97"/>
      <c r="EWO8" s="97"/>
      <c r="EWW8" s="97"/>
      <c r="EXE8" s="97"/>
      <c r="EXM8" s="97"/>
      <c r="EXU8" s="97"/>
      <c r="EYC8" s="97"/>
      <c r="EYK8" s="97"/>
      <c r="EYS8" s="97"/>
      <c r="EZA8" s="97"/>
      <c r="EZI8" s="97"/>
      <c r="EZQ8" s="97"/>
      <c r="EZY8" s="97"/>
      <c r="FAG8" s="97"/>
      <c r="FAO8" s="97"/>
      <c r="FAW8" s="97"/>
      <c r="FBE8" s="97"/>
      <c r="FBM8" s="97"/>
      <c r="FBU8" s="97"/>
      <c r="FCC8" s="97"/>
      <c r="FCK8" s="97"/>
      <c r="FCS8" s="97"/>
      <c r="FDA8" s="97"/>
      <c r="FDI8" s="97"/>
      <c r="FDQ8" s="97"/>
      <c r="FDY8" s="97"/>
      <c r="FEG8" s="97"/>
      <c r="FEO8" s="97"/>
      <c r="FEW8" s="97"/>
      <c r="FFE8" s="97"/>
      <c r="FFM8" s="97"/>
      <c r="FFU8" s="97"/>
      <c r="FGC8" s="97"/>
      <c r="FGK8" s="97"/>
      <c r="FGS8" s="97"/>
      <c r="FHA8" s="97"/>
      <c r="FHI8" s="97"/>
      <c r="FHQ8" s="97"/>
      <c r="FHY8" s="97"/>
      <c r="FIG8" s="97"/>
      <c r="FIO8" s="97"/>
      <c r="FIW8" s="97"/>
      <c r="FJE8" s="97"/>
      <c r="FJM8" s="97"/>
      <c r="FJU8" s="97"/>
      <c r="FKC8" s="97"/>
      <c r="FKK8" s="97"/>
      <c r="FKS8" s="97"/>
      <c r="FLA8" s="97"/>
      <c r="FLI8" s="97"/>
      <c r="FLQ8" s="97"/>
      <c r="FLY8" s="97"/>
      <c r="FMG8" s="97"/>
      <c r="FMO8" s="97"/>
      <c r="FMW8" s="97"/>
      <c r="FNE8" s="97"/>
      <c r="FNM8" s="97"/>
      <c r="FNU8" s="97"/>
      <c r="FOC8" s="97"/>
      <c r="FOK8" s="97"/>
      <c r="FOS8" s="97"/>
      <c r="FPA8" s="97"/>
      <c r="FPI8" s="97"/>
      <c r="FPQ8" s="97"/>
      <c r="FPY8" s="97"/>
      <c r="FQG8" s="97"/>
      <c r="FQO8" s="97"/>
      <c r="FQW8" s="97"/>
      <c r="FRE8" s="97"/>
      <c r="FRM8" s="97"/>
      <c r="FRU8" s="97"/>
      <c r="FSC8" s="97"/>
      <c r="FSK8" s="97"/>
      <c r="FSS8" s="97"/>
      <c r="FTA8" s="97"/>
      <c r="FTI8" s="97"/>
      <c r="FTQ8" s="97"/>
      <c r="FTY8" s="97"/>
      <c r="FUG8" s="97"/>
      <c r="FUO8" s="97"/>
      <c r="FUW8" s="97"/>
      <c r="FVE8" s="97"/>
      <c r="FVM8" s="97"/>
      <c r="FVU8" s="97"/>
      <c r="FWC8" s="97"/>
      <c r="FWK8" s="97"/>
      <c r="FWS8" s="97"/>
      <c r="FXA8" s="97"/>
      <c r="FXI8" s="97"/>
      <c r="FXQ8" s="97"/>
      <c r="FXY8" s="97"/>
      <c r="FYG8" s="97"/>
      <c r="FYO8" s="97"/>
      <c r="FYW8" s="97"/>
      <c r="FZE8" s="97"/>
      <c r="FZM8" s="97"/>
      <c r="FZU8" s="97"/>
      <c r="GAC8" s="97"/>
      <c r="GAK8" s="97"/>
      <c r="GAS8" s="97"/>
      <c r="GBA8" s="97"/>
      <c r="GBI8" s="97"/>
      <c r="GBQ8" s="97"/>
      <c r="GBY8" s="97"/>
      <c r="GCG8" s="97"/>
      <c r="GCO8" s="97"/>
      <c r="GCW8" s="97"/>
      <c r="GDE8" s="97"/>
      <c r="GDM8" s="97"/>
      <c r="GDU8" s="97"/>
      <c r="GEC8" s="97"/>
      <c r="GEK8" s="97"/>
      <c r="GES8" s="97"/>
      <c r="GFA8" s="97"/>
      <c r="GFI8" s="97"/>
      <c r="GFQ8" s="97"/>
      <c r="GFY8" s="97"/>
      <c r="GGG8" s="97"/>
      <c r="GGO8" s="97"/>
      <c r="GGW8" s="97"/>
      <c r="GHE8" s="97"/>
      <c r="GHM8" s="97"/>
      <c r="GHU8" s="97"/>
      <c r="GIC8" s="97"/>
      <c r="GIK8" s="97"/>
      <c r="GIS8" s="97"/>
      <c r="GJA8" s="97"/>
      <c r="GJI8" s="97"/>
      <c r="GJQ8" s="97"/>
      <c r="GJY8" s="97"/>
      <c r="GKG8" s="97"/>
      <c r="GKO8" s="97"/>
      <c r="GKW8" s="97"/>
      <c r="GLE8" s="97"/>
      <c r="GLM8" s="97"/>
      <c r="GLU8" s="97"/>
      <c r="GMC8" s="97"/>
      <c r="GMK8" s="97"/>
      <c r="GMS8" s="97"/>
      <c r="GNA8" s="97"/>
      <c r="GNI8" s="97"/>
      <c r="GNQ8" s="97"/>
      <c r="GNY8" s="97"/>
      <c r="GOG8" s="97"/>
      <c r="GOO8" s="97"/>
      <c r="GOW8" s="97"/>
      <c r="GPE8" s="97"/>
      <c r="GPM8" s="97"/>
      <c r="GPU8" s="97"/>
      <c r="GQC8" s="97"/>
      <c r="GQK8" s="97"/>
      <c r="GQS8" s="97"/>
      <c r="GRA8" s="97"/>
      <c r="GRI8" s="97"/>
      <c r="GRQ8" s="97"/>
      <c r="GRY8" s="97"/>
      <c r="GSG8" s="97"/>
      <c r="GSO8" s="97"/>
      <c r="GSW8" s="97"/>
      <c r="GTE8" s="97"/>
      <c r="GTM8" s="97"/>
      <c r="GTU8" s="97"/>
      <c r="GUC8" s="97"/>
      <c r="GUK8" s="97"/>
      <c r="GUS8" s="97"/>
      <c r="GVA8" s="97"/>
      <c r="GVI8" s="97"/>
      <c r="GVQ8" s="97"/>
      <c r="GVY8" s="97"/>
      <c r="GWG8" s="97"/>
      <c r="GWO8" s="97"/>
      <c r="GWW8" s="97"/>
      <c r="GXE8" s="97"/>
      <c r="GXM8" s="97"/>
      <c r="GXU8" s="97"/>
      <c r="GYC8" s="97"/>
      <c r="GYK8" s="97"/>
      <c r="GYS8" s="97"/>
      <c r="GZA8" s="97"/>
      <c r="GZI8" s="97"/>
      <c r="GZQ8" s="97"/>
      <c r="GZY8" s="97"/>
      <c r="HAG8" s="97"/>
      <c r="HAO8" s="97"/>
      <c r="HAW8" s="97"/>
      <c r="HBE8" s="97"/>
      <c r="HBM8" s="97"/>
      <c r="HBU8" s="97"/>
      <c r="HCC8" s="97"/>
      <c r="HCK8" s="97"/>
      <c r="HCS8" s="97"/>
      <c r="HDA8" s="97"/>
      <c r="HDI8" s="97"/>
      <c r="HDQ8" s="97"/>
      <c r="HDY8" s="97"/>
      <c r="HEG8" s="97"/>
      <c r="HEO8" s="97"/>
      <c r="HEW8" s="97"/>
      <c r="HFE8" s="97"/>
      <c r="HFM8" s="97"/>
      <c r="HFU8" s="97"/>
      <c r="HGC8" s="97"/>
      <c r="HGK8" s="97"/>
      <c r="HGS8" s="97"/>
      <c r="HHA8" s="97"/>
      <c r="HHI8" s="97"/>
      <c r="HHQ8" s="97"/>
      <c r="HHY8" s="97"/>
      <c r="HIG8" s="97"/>
      <c r="HIO8" s="97"/>
      <c r="HIW8" s="97"/>
      <c r="HJE8" s="97"/>
      <c r="HJM8" s="97"/>
      <c r="HJU8" s="97"/>
      <c r="HKC8" s="97"/>
      <c r="HKK8" s="97"/>
      <c r="HKS8" s="97"/>
      <c r="HLA8" s="97"/>
      <c r="HLI8" s="97"/>
      <c r="HLQ8" s="97"/>
      <c r="HLY8" s="97"/>
      <c r="HMG8" s="97"/>
      <c r="HMO8" s="97"/>
      <c r="HMW8" s="97"/>
      <c r="HNE8" s="97"/>
      <c r="HNM8" s="97"/>
      <c r="HNU8" s="97"/>
      <c r="HOC8" s="97"/>
      <c r="HOK8" s="97"/>
      <c r="HOS8" s="97"/>
      <c r="HPA8" s="97"/>
      <c r="HPI8" s="97"/>
      <c r="HPQ8" s="97"/>
      <c r="HPY8" s="97"/>
      <c r="HQG8" s="97"/>
      <c r="HQO8" s="97"/>
      <c r="HQW8" s="97"/>
      <c r="HRE8" s="97"/>
      <c r="HRM8" s="97"/>
      <c r="HRU8" s="97"/>
      <c r="HSC8" s="97"/>
      <c r="HSK8" s="97"/>
      <c r="HSS8" s="97"/>
      <c r="HTA8" s="97"/>
      <c r="HTI8" s="97"/>
      <c r="HTQ8" s="97"/>
      <c r="HTY8" s="97"/>
      <c r="HUG8" s="97"/>
      <c r="HUO8" s="97"/>
      <c r="HUW8" s="97"/>
      <c r="HVE8" s="97"/>
      <c r="HVM8" s="97"/>
      <c r="HVU8" s="97"/>
      <c r="HWC8" s="97"/>
      <c r="HWK8" s="97"/>
      <c r="HWS8" s="97"/>
      <c r="HXA8" s="97"/>
      <c r="HXI8" s="97"/>
      <c r="HXQ8" s="97"/>
      <c r="HXY8" s="97"/>
      <c r="HYG8" s="97"/>
      <c r="HYO8" s="97"/>
      <c r="HYW8" s="97"/>
      <c r="HZE8" s="97"/>
      <c r="HZM8" s="97"/>
      <c r="HZU8" s="97"/>
      <c r="IAC8" s="97"/>
      <c r="IAK8" s="97"/>
      <c r="IAS8" s="97"/>
      <c r="IBA8" s="97"/>
      <c r="IBI8" s="97"/>
      <c r="IBQ8" s="97"/>
      <c r="IBY8" s="97"/>
      <c r="ICG8" s="97"/>
      <c r="ICO8" s="97"/>
      <c r="ICW8" s="97"/>
      <c r="IDE8" s="97"/>
      <c r="IDM8" s="97"/>
      <c r="IDU8" s="97"/>
      <c r="IEC8" s="97"/>
      <c r="IEK8" s="97"/>
      <c r="IES8" s="97"/>
      <c r="IFA8" s="97"/>
      <c r="IFI8" s="97"/>
      <c r="IFQ8" s="97"/>
      <c r="IFY8" s="97"/>
      <c r="IGG8" s="97"/>
      <c r="IGO8" s="97"/>
      <c r="IGW8" s="97"/>
      <c r="IHE8" s="97"/>
      <c r="IHM8" s="97"/>
      <c r="IHU8" s="97"/>
      <c r="IIC8" s="97"/>
      <c r="IIK8" s="97"/>
      <c r="IIS8" s="97"/>
      <c r="IJA8" s="97"/>
      <c r="IJI8" s="97"/>
      <c r="IJQ8" s="97"/>
      <c r="IJY8" s="97"/>
      <c r="IKG8" s="97"/>
      <c r="IKO8" s="97"/>
      <c r="IKW8" s="97"/>
      <c r="ILE8" s="97"/>
      <c r="ILM8" s="97"/>
      <c r="ILU8" s="97"/>
      <c r="IMC8" s="97"/>
      <c r="IMK8" s="97"/>
      <c r="IMS8" s="97"/>
      <c r="INA8" s="97"/>
      <c r="INI8" s="97"/>
      <c r="INQ8" s="97"/>
      <c r="INY8" s="97"/>
      <c r="IOG8" s="97"/>
      <c r="IOO8" s="97"/>
      <c r="IOW8" s="97"/>
      <c r="IPE8" s="97"/>
      <c r="IPM8" s="97"/>
      <c r="IPU8" s="97"/>
      <c r="IQC8" s="97"/>
      <c r="IQK8" s="97"/>
      <c r="IQS8" s="97"/>
      <c r="IRA8" s="97"/>
      <c r="IRI8" s="97"/>
      <c r="IRQ8" s="97"/>
      <c r="IRY8" s="97"/>
      <c r="ISG8" s="97"/>
      <c r="ISO8" s="97"/>
      <c r="ISW8" s="97"/>
      <c r="ITE8" s="97"/>
      <c r="ITM8" s="97"/>
      <c r="ITU8" s="97"/>
      <c r="IUC8" s="97"/>
      <c r="IUK8" s="97"/>
      <c r="IUS8" s="97"/>
      <c r="IVA8" s="97"/>
      <c r="IVI8" s="97"/>
      <c r="IVQ8" s="97"/>
      <c r="IVY8" s="97"/>
      <c r="IWG8" s="97"/>
      <c r="IWO8" s="97"/>
      <c r="IWW8" s="97"/>
      <c r="IXE8" s="97"/>
      <c r="IXM8" s="97"/>
      <c r="IXU8" s="97"/>
      <c r="IYC8" s="97"/>
      <c r="IYK8" s="97"/>
      <c r="IYS8" s="97"/>
      <c r="IZA8" s="97"/>
      <c r="IZI8" s="97"/>
      <c r="IZQ8" s="97"/>
      <c r="IZY8" s="97"/>
      <c r="JAG8" s="97"/>
      <c r="JAO8" s="97"/>
      <c r="JAW8" s="97"/>
      <c r="JBE8" s="97"/>
      <c r="JBM8" s="97"/>
      <c r="JBU8" s="97"/>
      <c r="JCC8" s="97"/>
      <c r="JCK8" s="97"/>
      <c r="JCS8" s="97"/>
      <c r="JDA8" s="97"/>
      <c r="JDI8" s="97"/>
      <c r="JDQ8" s="97"/>
      <c r="JDY8" s="97"/>
      <c r="JEG8" s="97"/>
      <c r="JEO8" s="97"/>
      <c r="JEW8" s="97"/>
      <c r="JFE8" s="97"/>
      <c r="JFM8" s="97"/>
      <c r="JFU8" s="97"/>
      <c r="JGC8" s="97"/>
      <c r="JGK8" s="97"/>
      <c r="JGS8" s="97"/>
      <c r="JHA8" s="97"/>
      <c r="JHI8" s="97"/>
      <c r="JHQ8" s="97"/>
      <c r="JHY8" s="97"/>
      <c r="JIG8" s="97"/>
      <c r="JIO8" s="97"/>
      <c r="JIW8" s="97"/>
      <c r="JJE8" s="97"/>
      <c r="JJM8" s="97"/>
      <c r="JJU8" s="97"/>
      <c r="JKC8" s="97"/>
      <c r="JKK8" s="97"/>
      <c r="JKS8" s="97"/>
      <c r="JLA8" s="97"/>
      <c r="JLI8" s="97"/>
      <c r="JLQ8" s="97"/>
      <c r="JLY8" s="97"/>
      <c r="JMG8" s="97"/>
      <c r="JMO8" s="97"/>
      <c r="JMW8" s="97"/>
      <c r="JNE8" s="97"/>
      <c r="JNM8" s="97"/>
      <c r="JNU8" s="97"/>
      <c r="JOC8" s="97"/>
      <c r="JOK8" s="97"/>
      <c r="JOS8" s="97"/>
      <c r="JPA8" s="97"/>
      <c r="JPI8" s="97"/>
      <c r="JPQ8" s="97"/>
      <c r="JPY8" s="97"/>
      <c r="JQG8" s="97"/>
      <c r="JQO8" s="97"/>
      <c r="JQW8" s="97"/>
      <c r="JRE8" s="97"/>
      <c r="JRM8" s="97"/>
      <c r="JRU8" s="97"/>
      <c r="JSC8" s="97"/>
      <c r="JSK8" s="97"/>
      <c r="JSS8" s="97"/>
      <c r="JTA8" s="97"/>
      <c r="JTI8" s="97"/>
      <c r="JTQ8" s="97"/>
      <c r="JTY8" s="97"/>
      <c r="JUG8" s="97"/>
      <c r="JUO8" s="97"/>
      <c r="JUW8" s="97"/>
      <c r="JVE8" s="97"/>
      <c r="JVM8" s="97"/>
      <c r="JVU8" s="97"/>
      <c r="JWC8" s="97"/>
      <c r="JWK8" s="97"/>
      <c r="JWS8" s="97"/>
      <c r="JXA8" s="97"/>
      <c r="JXI8" s="97"/>
      <c r="JXQ8" s="97"/>
      <c r="JXY8" s="97"/>
      <c r="JYG8" s="97"/>
      <c r="JYO8" s="97"/>
      <c r="JYW8" s="97"/>
      <c r="JZE8" s="97"/>
      <c r="JZM8" s="97"/>
      <c r="JZU8" s="97"/>
      <c r="KAC8" s="97"/>
      <c r="KAK8" s="97"/>
      <c r="KAS8" s="97"/>
      <c r="KBA8" s="97"/>
      <c r="KBI8" s="97"/>
      <c r="KBQ8" s="97"/>
      <c r="KBY8" s="97"/>
      <c r="KCG8" s="97"/>
      <c r="KCO8" s="97"/>
      <c r="KCW8" s="97"/>
      <c r="KDE8" s="97"/>
      <c r="KDM8" s="97"/>
      <c r="KDU8" s="97"/>
      <c r="KEC8" s="97"/>
      <c r="KEK8" s="97"/>
      <c r="KES8" s="97"/>
      <c r="KFA8" s="97"/>
      <c r="KFI8" s="97"/>
      <c r="KFQ8" s="97"/>
      <c r="KFY8" s="97"/>
      <c r="KGG8" s="97"/>
      <c r="KGO8" s="97"/>
      <c r="KGW8" s="97"/>
      <c r="KHE8" s="97"/>
      <c r="KHM8" s="97"/>
      <c r="KHU8" s="97"/>
      <c r="KIC8" s="97"/>
      <c r="KIK8" s="97"/>
      <c r="KIS8" s="97"/>
      <c r="KJA8" s="97"/>
      <c r="KJI8" s="97"/>
      <c r="KJQ8" s="97"/>
      <c r="KJY8" s="97"/>
      <c r="KKG8" s="97"/>
      <c r="KKO8" s="97"/>
      <c r="KKW8" s="97"/>
      <c r="KLE8" s="97"/>
      <c r="KLM8" s="97"/>
      <c r="KLU8" s="97"/>
      <c r="KMC8" s="97"/>
      <c r="KMK8" s="97"/>
      <c r="KMS8" s="97"/>
      <c r="KNA8" s="97"/>
      <c r="KNI8" s="97"/>
      <c r="KNQ8" s="97"/>
      <c r="KNY8" s="97"/>
      <c r="KOG8" s="97"/>
      <c r="KOO8" s="97"/>
      <c r="KOW8" s="97"/>
      <c r="KPE8" s="97"/>
      <c r="KPM8" s="97"/>
      <c r="KPU8" s="97"/>
      <c r="KQC8" s="97"/>
      <c r="KQK8" s="97"/>
      <c r="KQS8" s="97"/>
      <c r="KRA8" s="97"/>
      <c r="KRI8" s="97"/>
      <c r="KRQ8" s="97"/>
      <c r="KRY8" s="97"/>
      <c r="KSG8" s="97"/>
      <c r="KSO8" s="97"/>
      <c r="KSW8" s="97"/>
      <c r="KTE8" s="97"/>
      <c r="KTM8" s="97"/>
      <c r="KTU8" s="97"/>
      <c r="KUC8" s="97"/>
      <c r="KUK8" s="97"/>
      <c r="KUS8" s="97"/>
      <c r="KVA8" s="97"/>
      <c r="KVI8" s="97"/>
      <c r="KVQ8" s="97"/>
      <c r="KVY8" s="97"/>
      <c r="KWG8" s="97"/>
      <c r="KWO8" s="97"/>
      <c r="KWW8" s="97"/>
      <c r="KXE8" s="97"/>
      <c r="KXM8" s="97"/>
      <c r="KXU8" s="97"/>
      <c r="KYC8" s="97"/>
      <c r="KYK8" s="97"/>
      <c r="KYS8" s="97"/>
      <c r="KZA8" s="97"/>
      <c r="KZI8" s="97"/>
      <c r="KZQ8" s="97"/>
      <c r="KZY8" s="97"/>
      <c r="LAG8" s="97"/>
      <c r="LAO8" s="97"/>
      <c r="LAW8" s="97"/>
      <c r="LBE8" s="97"/>
      <c r="LBM8" s="97"/>
      <c r="LBU8" s="97"/>
      <c r="LCC8" s="97"/>
      <c r="LCK8" s="97"/>
      <c r="LCS8" s="97"/>
      <c r="LDA8" s="97"/>
      <c r="LDI8" s="97"/>
      <c r="LDQ8" s="97"/>
      <c r="LDY8" s="97"/>
      <c r="LEG8" s="97"/>
      <c r="LEO8" s="97"/>
      <c r="LEW8" s="97"/>
      <c r="LFE8" s="97"/>
      <c r="LFM8" s="97"/>
      <c r="LFU8" s="97"/>
      <c r="LGC8" s="97"/>
      <c r="LGK8" s="97"/>
      <c r="LGS8" s="97"/>
      <c r="LHA8" s="97"/>
      <c r="LHI8" s="97"/>
      <c r="LHQ8" s="97"/>
      <c r="LHY8" s="97"/>
      <c r="LIG8" s="97"/>
      <c r="LIO8" s="97"/>
      <c r="LIW8" s="97"/>
      <c r="LJE8" s="97"/>
      <c r="LJM8" s="97"/>
      <c r="LJU8" s="97"/>
      <c r="LKC8" s="97"/>
      <c r="LKK8" s="97"/>
      <c r="LKS8" s="97"/>
      <c r="LLA8" s="97"/>
      <c r="LLI8" s="97"/>
      <c r="LLQ8" s="97"/>
      <c r="LLY8" s="97"/>
      <c r="LMG8" s="97"/>
      <c r="LMO8" s="97"/>
      <c r="LMW8" s="97"/>
      <c r="LNE8" s="97"/>
      <c r="LNM8" s="97"/>
      <c r="LNU8" s="97"/>
      <c r="LOC8" s="97"/>
      <c r="LOK8" s="97"/>
      <c r="LOS8" s="97"/>
      <c r="LPA8" s="97"/>
      <c r="LPI8" s="97"/>
      <c r="LPQ8" s="97"/>
      <c r="LPY8" s="97"/>
      <c r="LQG8" s="97"/>
      <c r="LQO8" s="97"/>
      <c r="LQW8" s="97"/>
      <c r="LRE8" s="97"/>
      <c r="LRM8" s="97"/>
      <c r="LRU8" s="97"/>
      <c r="LSC8" s="97"/>
      <c r="LSK8" s="97"/>
      <c r="LSS8" s="97"/>
      <c r="LTA8" s="97"/>
      <c r="LTI8" s="97"/>
      <c r="LTQ8" s="97"/>
      <c r="LTY8" s="97"/>
      <c r="LUG8" s="97"/>
      <c r="LUO8" s="97"/>
      <c r="LUW8" s="97"/>
      <c r="LVE8" s="97"/>
      <c r="LVM8" s="97"/>
      <c r="LVU8" s="97"/>
      <c r="LWC8" s="97"/>
      <c r="LWK8" s="97"/>
      <c r="LWS8" s="97"/>
      <c r="LXA8" s="97"/>
      <c r="LXI8" s="97"/>
      <c r="LXQ8" s="97"/>
      <c r="LXY8" s="97"/>
      <c r="LYG8" s="97"/>
      <c r="LYO8" s="97"/>
      <c r="LYW8" s="97"/>
      <c r="LZE8" s="97"/>
      <c r="LZM8" s="97"/>
      <c r="LZU8" s="97"/>
      <c r="MAC8" s="97"/>
      <c r="MAK8" s="97"/>
      <c r="MAS8" s="97"/>
      <c r="MBA8" s="97"/>
      <c r="MBI8" s="97"/>
      <c r="MBQ8" s="97"/>
      <c r="MBY8" s="97"/>
      <c r="MCG8" s="97"/>
      <c r="MCO8" s="97"/>
      <c r="MCW8" s="97"/>
      <c r="MDE8" s="97"/>
      <c r="MDM8" s="97"/>
      <c r="MDU8" s="97"/>
      <c r="MEC8" s="97"/>
      <c r="MEK8" s="97"/>
      <c r="MES8" s="97"/>
      <c r="MFA8" s="97"/>
      <c r="MFI8" s="97"/>
      <c r="MFQ8" s="97"/>
      <c r="MFY8" s="97"/>
      <c r="MGG8" s="97"/>
      <c r="MGO8" s="97"/>
      <c r="MGW8" s="97"/>
      <c r="MHE8" s="97"/>
      <c r="MHM8" s="97"/>
      <c r="MHU8" s="97"/>
      <c r="MIC8" s="97"/>
      <c r="MIK8" s="97"/>
      <c r="MIS8" s="97"/>
      <c r="MJA8" s="97"/>
      <c r="MJI8" s="97"/>
      <c r="MJQ8" s="97"/>
      <c r="MJY8" s="97"/>
      <c r="MKG8" s="97"/>
      <c r="MKO8" s="97"/>
      <c r="MKW8" s="97"/>
      <c r="MLE8" s="97"/>
      <c r="MLM8" s="97"/>
      <c r="MLU8" s="97"/>
      <c r="MMC8" s="97"/>
      <c r="MMK8" s="97"/>
      <c r="MMS8" s="97"/>
      <c r="MNA8" s="97"/>
      <c r="MNI8" s="97"/>
      <c r="MNQ8" s="97"/>
      <c r="MNY8" s="97"/>
      <c r="MOG8" s="97"/>
      <c r="MOO8" s="97"/>
      <c r="MOW8" s="97"/>
      <c r="MPE8" s="97"/>
      <c r="MPM8" s="97"/>
      <c r="MPU8" s="97"/>
      <c r="MQC8" s="97"/>
      <c r="MQK8" s="97"/>
      <c r="MQS8" s="97"/>
      <c r="MRA8" s="97"/>
      <c r="MRI8" s="97"/>
      <c r="MRQ8" s="97"/>
      <c r="MRY8" s="97"/>
      <c r="MSG8" s="97"/>
      <c r="MSO8" s="97"/>
      <c r="MSW8" s="97"/>
      <c r="MTE8" s="97"/>
      <c r="MTM8" s="97"/>
      <c r="MTU8" s="97"/>
      <c r="MUC8" s="97"/>
      <c r="MUK8" s="97"/>
      <c r="MUS8" s="97"/>
      <c r="MVA8" s="97"/>
      <c r="MVI8" s="97"/>
      <c r="MVQ8" s="97"/>
      <c r="MVY8" s="97"/>
      <c r="MWG8" s="97"/>
      <c r="MWO8" s="97"/>
      <c r="MWW8" s="97"/>
      <c r="MXE8" s="97"/>
      <c r="MXM8" s="97"/>
      <c r="MXU8" s="97"/>
      <c r="MYC8" s="97"/>
      <c r="MYK8" s="97"/>
      <c r="MYS8" s="97"/>
      <c r="MZA8" s="97"/>
      <c r="MZI8" s="97"/>
      <c r="MZQ8" s="97"/>
      <c r="MZY8" s="97"/>
      <c r="NAG8" s="97"/>
      <c r="NAO8" s="97"/>
      <c r="NAW8" s="97"/>
      <c r="NBE8" s="97"/>
      <c r="NBM8" s="97"/>
      <c r="NBU8" s="97"/>
      <c r="NCC8" s="97"/>
      <c r="NCK8" s="97"/>
      <c r="NCS8" s="97"/>
      <c r="NDA8" s="97"/>
      <c r="NDI8" s="97"/>
      <c r="NDQ8" s="97"/>
      <c r="NDY8" s="97"/>
      <c r="NEG8" s="97"/>
      <c r="NEO8" s="97"/>
      <c r="NEW8" s="97"/>
      <c r="NFE8" s="97"/>
      <c r="NFM8" s="97"/>
      <c r="NFU8" s="97"/>
      <c r="NGC8" s="97"/>
      <c r="NGK8" s="97"/>
      <c r="NGS8" s="97"/>
      <c r="NHA8" s="97"/>
      <c r="NHI8" s="97"/>
      <c r="NHQ8" s="97"/>
      <c r="NHY8" s="97"/>
      <c r="NIG8" s="97"/>
      <c r="NIO8" s="97"/>
      <c r="NIW8" s="97"/>
      <c r="NJE8" s="97"/>
      <c r="NJM8" s="97"/>
      <c r="NJU8" s="97"/>
      <c r="NKC8" s="97"/>
      <c r="NKK8" s="97"/>
      <c r="NKS8" s="97"/>
      <c r="NLA8" s="97"/>
      <c r="NLI8" s="97"/>
      <c r="NLQ8" s="97"/>
      <c r="NLY8" s="97"/>
      <c r="NMG8" s="97"/>
      <c r="NMO8" s="97"/>
      <c r="NMW8" s="97"/>
      <c r="NNE8" s="97"/>
      <c r="NNM8" s="97"/>
      <c r="NNU8" s="97"/>
      <c r="NOC8" s="97"/>
      <c r="NOK8" s="97"/>
      <c r="NOS8" s="97"/>
      <c r="NPA8" s="97"/>
      <c r="NPI8" s="97"/>
      <c r="NPQ8" s="97"/>
      <c r="NPY8" s="97"/>
      <c r="NQG8" s="97"/>
      <c r="NQO8" s="97"/>
      <c r="NQW8" s="97"/>
      <c r="NRE8" s="97"/>
      <c r="NRM8" s="97"/>
      <c r="NRU8" s="97"/>
      <c r="NSC8" s="97"/>
      <c r="NSK8" s="97"/>
      <c r="NSS8" s="97"/>
      <c r="NTA8" s="97"/>
      <c r="NTI8" s="97"/>
      <c r="NTQ8" s="97"/>
      <c r="NTY8" s="97"/>
      <c r="NUG8" s="97"/>
      <c r="NUO8" s="97"/>
      <c r="NUW8" s="97"/>
      <c r="NVE8" s="97"/>
      <c r="NVM8" s="97"/>
      <c r="NVU8" s="97"/>
      <c r="NWC8" s="97"/>
      <c r="NWK8" s="97"/>
      <c r="NWS8" s="97"/>
      <c r="NXA8" s="97"/>
      <c r="NXI8" s="97"/>
      <c r="NXQ8" s="97"/>
      <c r="NXY8" s="97"/>
      <c r="NYG8" s="97"/>
      <c r="NYO8" s="97"/>
      <c r="NYW8" s="97"/>
      <c r="NZE8" s="97"/>
      <c r="NZM8" s="97"/>
      <c r="NZU8" s="97"/>
      <c r="OAC8" s="97"/>
      <c r="OAK8" s="97"/>
      <c r="OAS8" s="97"/>
      <c r="OBA8" s="97"/>
      <c r="OBI8" s="97"/>
      <c r="OBQ8" s="97"/>
      <c r="OBY8" s="97"/>
      <c r="OCG8" s="97"/>
      <c r="OCO8" s="97"/>
      <c r="OCW8" s="97"/>
      <c r="ODE8" s="97"/>
      <c r="ODM8" s="97"/>
      <c r="ODU8" s="97"/>
      <c r="OEC8" s="97"/>
      <c r="OEK8" s="97"/>
      <c r="OES8" s="97"/>
      <c r="OFA8" s="97"/>
      <c r="OFI8" s="97"/>
      <c r="OFQ8" s="97"/>
      <c r="OFY8" s="97"/>
      <c r="OGG8" s="97"/>
      <c r="OGO8" s="97"/>
      <c r="OGW8" s="97"/>
      <c r="OHE8" s="97"/>
      <c r="OHM8" s="97"/>
      <c r="OHU8" s="97"/>
      <c r="OIC8" s="97"/>
      <c r="OIK8" s="97"/>
      <c r="OIS8" s="97"/>
      <c r="OJA8" s="97"/>
      <c r="OJI8" s="97"/>
      <c r="OJQ8" s="97"/>
      <c r="OJY8" s="97"/>
      <c r="OKG8" s="97"/>
      <c r="OKO8" s="97"/>
      <c r="OKW8" s="97"/>
      <c r="OLE8" s="97"/>
      <c r="OLM8" s="97"/>
      <c r="OLU8" s="97"/>
      <c r="OMC8" s="97"/>
      <c r="OMK8" s="97"/>
      <c r="OMS8" s="97"/>
      <c r="ONA8" s="97"/>
      <c r="ONI8" s="97"/>
      <c r="ONQ8" s="97"/>
      <c r="ONY8" s="97"/>
      <c r="OOG8" s="97"/>
      <c r="OOO8" s="97"/>
      <c r="OOW8" s="97"/>
      <c r="OPE8" s="97"/>
      <c r="OPM8" s="97"/>
      <c r="OPU8" s="97"/>
      <c r="OQC8" s="97"/>
      <c r="OQK8" s="97"/>
      <c r="OQS8" s="97"/>
      <c r="ORA8" s="97"/>
      <c r="ORI8" s="97"/>
      <c r="ORQ8" s="97"/>
      <c r="ORY8" s="97"/>
      <c r="OSG8" s="97"/>
      <c r="OSO8" s="97"/>
      <c r="OSW8" s="97"/>
      <c r="OTE8" s="97"/>
      <c r="OTM8" s="97"/>
      <c r="OTU8" s="97"/>
      <c r="OUC8" s="97"/>
      <c r="OUK8" s="97"/>
      <c r="OUS8" s="97"/>
      <c r="OVA8" s="97"/>
      <c r="OVI8" s="97"/>
      <c r="OVQ8" s="97"/>
      <c r="OVY8" s="97"/>
      <c r="OWG8" s="97"/>
      <c r="OWO8" s="97"/>
      <c r="OWW8" s="97"/>
      <c r="OXE8" s="97"/>
      <c r="OXM8" s="97"/>
      <c r="OXU8" s="97"/>
      <c r="OYC8" s="97"/>
      <c r="OYK8" s="97"/>
      <c r="OYS8" s="97"/>
      <c r="OZA8" s="97"/>
      <c r="OZI8" s="97"/>
      <c r="OZQ8" s="97"/>
      <c r="OZY8" s="97"/>
      <c r="PAG8" s="97"/>
      <c r="PAO8" s="97"/>
      <c r="PAW8" s="97"/>
      <c r="PBE8" s="97"/>
      <c r="PBM8" s="97"/>
      <c r="PBU8" s="97"/>
      <c r="PCC8" s="97"/>
      <c r="PCK8" s="97"/>
      <c r="PCS8" s="97"/>
      <c r="PDA8" s="97"/>
      <c r="PDI8" s="97"/>
      <c r="PDQ8" s="97"/>
      <c r="PDY8" s="97"/>
      <c r="PEG8" s="97"/>
      <c r="PEO8" s="97"/>
      <c r="PEW8" s="97"/>
      <c r="PFE8" s="97"/>
      <c r="PFM8" s="97"/>
      <c r="PFU8" s="97"/>
      <c r="PGC8" s="97"/>
      <c r="PGK8" s="97"/>
      <c r="PGS8" s="97"/>
      <c r="PHA8" s="97"/>
      <c r="PHI8" s="97"/>
      <c r="PHQ8" s="97"/>
      <c r="PHY8" s="97"/>
      <c r="PIG8" s="97"/>
      <c r="PIO8" s="97"/>
      <c r="PIW8" s="97"/>
      <c r="PJE8" s="97"/>
      <c r="PJM8" s="97"/>
      <c r="PJU8" s="97"/>
      <c r="PKC8" s="97"/>
      <c r="PKK8" s="97"/>
      <c r="PKS8" s="97"/>
      <c r="PLA8" s="97"/>
      <c r="PLI8" s="97"/>
      <c r="PLQ8" s="97"/>
      <c r="PLY8" s="97"/>
      <c r="PMG8" s="97"/>
      <c r="PMO8" s="97"/>
      <c r="PMW8" s="97"/>
      <c r="PNE8" s="97"/>
      <c r="PNM8" s="97"/>
      <c r="PNU8" s="97"/>
      <c r="POC8" s="97"/>
      <c r="POK8" s="97"/>
      <c r="POS8" s="97"/>
      <c r="PPA8" s="97"/>
      <c r="PPI8" s="97"/>
      <c r="PPQ8" s="97"/>
      <c r="PPY8" s="97"/>
      <c r="PQG8" s="97"/>
      <c r="PQO8" s="97"/>
      <c r="PQW8" s="97"/>
      <c r="PRE8" s="97"/>
      <c r="PRM8" s="97"/>
      <c r="PRU8" s="97"/>
      <c r="PSC8" s="97"/>
      <c r="PSK8" s="97"/>
      <c r="PSS8" s="97"/>
      <c r="PTA8" s="97"/>
      <c r="PTI8" s="97"/>
      <c r="PTQ8" s="97"/>
      <c r="PTY8" s="97"/>
      <c r="PUG8" s="97"/>
      <c r="PUO8" s="97"/>
      <c r="PUW8" s="97"/>
      <c r="PVE8" s="97"/>
      <c r="PVM8" s="97"/>
      <c r="PVU8" s="97"/>
      <c r="PWC8" s="97"/>
      <c r="PWK8" s="97"/>
      <c r="PWS8" s="97"/>
      <c r="PXA8" s="97"/>
      <c r="PXI8" s="97"/>
      <c r="PXQ8" s="97"/>
      <c r="PXY8" s="97"/>
      <c r="PYG8" s="97"/>
      <c r="PYO8" s="97"/>
      <c r="PYW8" s="97"/>
      <c r="PZE8" s="97"/>
      <c r="PZM8" s="97"/>
      <c r="PZU8" s="97"/>
      <c r="QAC8" s="97"/>
      <c r="QAK8" s="97"/>
      <c r="QAS8" s="97"/>
      <c r="QBA8" s="97"/>
      <c r="QBI8" s="97"/>
      <c r="QBQ8" s="97"/>
      <c r="QBY8" s="97"/>
      <c r="QCG8" s="97"/>
      <c r="QCO8" s="97"/>
      <c r="QCW8" s="97"/>
      <c r="QDE8" s="97"/>
      <c r="QDM8" s="97"/>
      <c r="QDU8" s="97"/>
      <c r="QEC8" s="97"/>
      <c r="QEK8" s="97"/>
      <c r="QES8" s="97"/>
      <c r="QFA8" s="97"/>
      <c r="QFI8" s="97"/>
      <c r="QFQ8" s="97"/>
      <c r="QFY8" s="97"/>
      <c r="QGG8" s="97"/>
      <c r="QGO8" s="97"/>
      <c r="QGW8" s="97"/>
      <c r="QHE8" s="97"/>
      <c r="QHM8" s="97"/>
      <c r="QHU8" s="97"/>
      <c r="QIC8" s="97"/>
      <c r="QIK8" s="97"/>
      <c r="QIS8" s="97"/>
      <c r="QJA8" s="97"/>
      <c r="QJI8" s="97"/>
      <c r="QJQ8" s="97"/>
      <c r="QJY8" s="97"/>
      <c r="QKG8" s="97"/>
      <c r="QKO8" s="97"/>
      <c r="QKW8" s="97"/>
      <c r="QLE8" s="97"/>
      <c r="QLM8" s="97"/>
      <c r="QLU8" s="97"/>
      <c r="QMC8" s="97"/>
      <c r="QMK8" s="97"/>
      <c r="QMS8" s="97"/>
      <c r="QNA8" s="97"/>
      <c r="QNI8" s="97"/>
      <c r="QNQ8" s="97"/>
      <c r="QNY8" s="97"/>
      <c r="QOG8" s="97"/>
      <c r="QOO8" s="97"/>
      <c r="QOW8" s="97"/>
      <c r="QPE8" s="97"/>
      <c r="QPM8" s="97"/>
      <c r="QPU8" s="97"/>
      <c r="QQC8" s="97"/>
      <c r="QQK8" s="97"/>
      <c r="QQS8" s="97"/>
      <c r="QRA8" s="97"/>
      <c r="QRI8" s="97"/>
      <c r="QRQ8" s="97"/>
      <c r="QRY8" s="97"/>
      <c r="QSG8" s="97"/>
      <c r="QSO8" s="97"/>
      <c r="QSW8" s="97"/>
      <c r="QTE8" s="97"/>
      <c r="QTM8" s="97"/>
      <c r="QTU8" s="97"/>
      <c r="QUC8" s="97"/>
      <c r="QUK8" s="97"/>
      <c r="QUS8" s="97"/>
      <c r="QVA8" s="97"/>
      <c r="QVI8" s="97"/>
      <c r="QVQ8" s="97"/>
      <c r="QVY8" s="97"/>
      <c r="QWG8" s="97"/>
      <c r="QWO8" s="97"/>
      <c r="QWW8" s="97"/>
      <c r="QXE8" s="97"/>
      <c r="QXM8" s="97"/>
      <c r="QXU8" s="97"/>
      <c r="QYC8" s="97"/>
      <c r="QYK8" s="97"/>
      <c r="QYS8" s="97"/>
      <c r="QZA8" s="97"/>
      <c r="QZI8" s="97"/>
      <c r="QZQ8" s="97"/>
      <c r="QZY8" s="97"/>
      <c r="RAG8" s="97"/>
      <c r="RAO8" s="97"/>
      <c r="RAW8" s="97"/>
      <c r="RBE8" s="97"/>
      <c r="RBM8" s="97"/>
      <c r="RBU8" s="97"/>
      <c r="RCC8" s="97"/>
      <c r="RCK8" s="97"/>
      <c r="RCS8" s="97"/>
      <c r="RDA8" s="97"/>
      <c r="RDI8" s="97"/>
      <c r="RDQ8" s="97"/>
      <c r="RDY8" s="97"/>
      <c r="REG8" s="97"/>
      <c r="REO8" s="97"/>
      <c r="REW8" s="97"/>
      <c r="RFE8" s="97"/>
      <c r="RFM8" s="97"/>
      <c r="RFU8" s="97"/>
      <c r="RGC8" s="97"/>
      <c r="RGK8" s="97"/>
      <c r="RGS8" s="97"/>
      <c r="RHA8" s="97"/>
      <c r="RHI8" s="97"/>
      <c r="RHQ8" s="97"/>
      <c r="RHY8" s="97"/>
      <c r="RIG8" s="97"/>
      <c r="RIO8" s="97"/>
      <c r="RIW8" s="97"/>
      <c r="RJE8" s="97"/>
      <c r="RJM8" s="97"/>
      <c r="RJU8" s="97"/>
      <c r="RKC8" s="97"/>
      <c r="RKK8" s="97"/>
      <c r="RKS8" s="97"/>
      <c r="RLA8" s="97"/>
      <c r="RLI8" s="97"/>
      <c r="RLQ8" s="97"/>
      <c r="RLY8" s="97"/>
      <c r="RMG8" s="97"/>
      <c r="RMO8" s="97"/>
      <c r="RMW8" s="97"/>
      <c r="RNE8" s="97"/>
      <c r="RNM8" s="97"/>
      <c r="RNU8" s="97"/>
      <c r="ROC8" s="97"/>
      <c r="ROK8" s="97"/>
      <c r="ROS8" s="97"/>
      <c r="RPA8" s="97"/>
      <c r="RPI8" s="97"/>
      <c r="RPQ8" s="97"/>
      <c r="RPY8" s="97"/>
      <c r="RQG8" s="97"/>
      <c r="RQO8" s="97"/>
      <c r="RQW8" s="97"/>
      <c r="RRE8" s="97"/>
      <c r="RRM8" s="97"/>
      <c r="RRU8" s="97"/>
      <c r="RSC8" s="97"/>
      <c r="RSK8" s="97"/>
      <c r="RSS8" s="97"/>
      <c r="RTA8" s="97"/>
      <c r="RTI8" s="97"/>
      <c r="RTQ8" s="97"/>
      <c r="RTY8" s="97"/>
      <c r="RUG8" s="97"/>
      <c r="RUO8" s="97"/>
      <c r="RUW8" s="97"/>
      <c r="RVE8" s="97"/>
      <c r="RVM8" s="97"/>
      <c r="RVU8" s="97"/>
      <c r="RWC8" s="97"/>
      <c r="RWK8" s="97"/>
      <c r="RWS8" s="97"/>
      <c r="RXA8" s="97"/>
      <c r="RXI8" s="97"/>
      <c r="RXQ8" s="97"/>
      <c r="RXY8" s="97"/>
      <c r="RYG8" s="97"/>
      <c r="RYO8" s="97"/>
      <c r="RYW8" s="97"/>
      <c r="RZE8" s="97"/>
      <c r="RZM8" s="97"/>
      <c r="RZU8" s="97"/>
      <c r="SAC8" s="97"/>
      <c r="SAK8" s="97"/>
      <c r="SAS8" s="97"/>
      <c r="SBA8" s="97"/>
      <c r="SBI8" s="97"/>
      <c r="SBQ8" s="97"/>
      <c r="SBY8" s="97"/>
      <c r="SCG8" s="97"/>
      <c r="SCO8" s="97"/>
      <c r="SCW8" s="97"/>
      <c r="SDE8" s="97"/>
      <c r="SDM8" s="97"/>
      <c r="SDU8" s="97"/>
      <c r="SEC8" s="97"/>
      <c r="SEK8" s="97"/>
      <c r="SES8" s="97"/>
      <c r="SFA8" s="97"/>
      <c r="SFI8" s="97"/>
      <c r="SFQ8" s="97"/>
      <c r="SFY8" s="97"/>
      <c r="SGG8" s="97"/>
      <c r="SGO8" s="97"/>
      <c r="SGW8" s="97"/>
      <c r="SHE8" s="97"/>
      <c r="SHM8" s="97"/>
      <c r="SHU8" s="97"/>
      <c r="SIC8" s="97"/>
      <c r="SIK8" s="97"/>
      <c r="SIS8" s="97"/>
      <c r="SJA8" s="97"/>
      <c r="SJI8" s="97"/>
      <c r="SJQ8" s="97"/>
      <c r="SJY8" s="97"/>
      <c r="SKG8" s="97"/>
      <c r="SKO8" s="97"/>
      <c r="SKW8" s="97"/>
      <c r="SLE8" s="97"/>
      <c r="SLM8" s="97"/>
      <c r="SLU8" s="97"/>
      <c r="SMC8" s="97"/>
      <c r="SMK8" s="97"/>
      <c r="SMS8" s="97"/>
      <c r="SNA8" s="97"/>
      <c r="SNI8" s="97"/>
      <c r="SNQ8" s="97"/>
      <c r="SNY8" s="97"/>
      <c r="SOG8" s="97"/>
      <c r="SOO8" s="97"/>
      <c r="SOW8" s="97"/>
      <c r="SPE8" s="97"/>
      <c r="SPM8" s="97"/>
      <c r="SPU8" s="97"/>
      <c r="SQC8" s="97"/>
      <c r="SQK8" s="97"/>
      <c r="SQS8" s="97"/>
      <c r="SRA8" s="97"/>
      <c r="SRI8" s="97"/>
      <c r="SRQ8" s="97"/>
      <c r="SRY8" s="97"/>
      <c r="SSG8" s="97"/>
      <c r="SSO8" s="97"/>
      <c r="SSW8" s="97"/>
      <c r="STE8" s="97"/>
      <c r="STM8" s="97"/>
      <c r="STU8" s="97"/>
      <c r="SUC8" s="97"/>
      <c r="SUK8" s="97"/>
      <c r="SUS8" s="97"/>
      <c r="SVA8" s="97"/>
      <c r="SVI8" s="97"/>
      <c r="SVQ8" s="97"/>
      <c r="SVY8" s="97"/>
      <c r="SWG8" s="97"/>
      <c r="SWO8" s="97"/>
      <c r="SWW8" s="97"/>
      <c r="SXE8" s="97"/>
      <c r="SXM8" s="97"/>
      <c r="SXU8" s="97"/>
      <c r="SYC8" s="97"/>
      <c r="SYK8" s="97"/>
      <c r="SYS8" s="97"/>
      <c r="SZA8" s="97"/>
      <c r="SZI8" s="97"/>
      <c r="SZQ8" s="97"/>
      <c r="SZY8" s="97"/>
      <c r="TAG8" s="97"/>
      <c r="TAO8" s="97"/>
      <c r="TAW8" s="97"/>
      <c r="TBE8" s="97"/>
      <c r="TBM8" s="97"/>
      <c r="TBU8" s="97"/>
      <c r="TCC8" s="97"/>
      <c r="TCK8" s="97"/>
      <c r="TCS8" s="97"/>
      <c r="TDA8" s="97"/>
      <c r="TDI8" s="97"/>
      <c r="TDQ8" s="97"/>
      <c r="TDY8" s="97"/>
      <c r="TEG8" s="97"/>
      <c r="TEO8" s="97"/>
      <c r="TEW8" s="97"/>
      <c r="TFE8" s="97"/>
      <c r="TFM8" s="97"/>
      <c r="TFU8" s="97"/>
      <c r="TGC8" s="97"/>
      <c r="TGK8" s="97"/>
      <c r="TGS8" s="97"/>
      <c r="THA8" s="97"/>
      <c r="THI8" s="97"/>
      <c r="THQ8" s="97"/>
      <c r="THY8" s="97"/>
      <c r="TIG8" s="97"/>
      <c r="TIO8" s="97"/>
      <c r="TIW8" s="97"/>
      <c r="TJE8" s="97"/>
      <c r="TJM8" s="97"/>
      <c r="TJU8" s="97"/>
      <c r="TKC8" s="97"/>
      <c r="TKK8" s="97"/>
      <c r="TKS8" s="97"/>
      <c r="TLA8" s="97"/>
      <c r="TLI8" s="97"/>
      <c r="TLQ8" s="97"/>
      <c r="TLY8" s="97"/>
      <c r="TMG8" s="97"/>
      <c r="TMO8" s="97"/>
      <c r="TMW8" s="97"/>
      <c r="TNE8" s="97"/>
      <c r="TNM8" s="97"/>
      <c r="TNU8" s="97"/>
      <c r="TOC8" s="97"/>
      <c r="TOK8" s="97"/>
      <c r="TOS8" s="97"/>
      <c r="TPA8" s="97"/>
      <c r="TPI8" s="97"/>
      <c r="TPQ8" s="97"/>
      <c r="TPY8" s="97"/>
      <c r="TQG8" s="97"/>
      <c r="TQO8" s="97"/>
      <c r="TQW8" s="97"/>
      <c r="TRE8" s="97"/>
      <c r="TRM8" s="97"/>
      <c r="TRU8" s="97"/>
      <c r="TSC8" s="97"/>
      <c r="TSK8" s="97"/>
      <c r="TSS8" s="97"/>
      <c r="TTA8" s="97"/>
      <c r="TTI8" s="97"/>
      <c r="TTQ8" s="97"/>
      <c r="TTY8" s="97"/>
      <c r="TUG8" s="97"/>
      <c r="TUO8" s="97"/>
      <c r="TUW8" s="97"/>
      <c r="TVE8" s="97"/>
      <c r="TVM8" s="97"/>
      <c r="TVU8" s="97"/>
      <c r="TWC8" s="97"/>
      <c r="TWK8" s="97"/>
      <c r="TWS8" s="97"/>
      <c r="TXA8" s="97"/>
      <c r="TXI8" s="97"/>
      <c r="TXQ8" s="97"/>
      <c r="TXY8" s="97"/>
      <c r="TYG8" s="97"/>
      <c r="TYO8" s="97"/>
      <c r="TYW8" s="97"/>
      <c r="TZE8" s="97"/>
      <c r="TZM8" s="97"/>
      <c r="TZU8" s="97"/>
      <c r="UAC8" s="97"/>
      <c r="UAK8" s="97"/>
      <c r="UAS8" s="97"/>
      <c r="UBA8" s="97"/>
      <c r="UBI8" s="97"/>
      <c r="UBQ8" s="97"/>
      <c r="UBY8" s="97"/>
      <c r="UCG8" s="97"/>
      <c r="UCO8" s="97"/>
      <c r="UCW8" s="97"/>
      <c r="UDE8" s="97"/>
      <c r="UDM8" s="97"/>
      <c r="UDU8" s="97"/>
      <c r="UEC8" s="97"/>
      <c r="UEK8" s="97"/>
      <c r="UES8" s="97"/>
      <c r="UFA8" s="97"/>
      <c r="UFI8" s="97"/>
      <c r="UFQ8" s="97"/>
      <c r="UFY8" s="97"/>
      <c r="UGG8" s="97"/>
      <c r="UGO8" s="97"/>
      <c r="UGW8" s="97"/>
      <c r="UHE8" s="97"/>
      <c r="UHM8" s="97"/>
      <c r="UHU8" s="97"/>
      <c r="UIC8" s="97"/>
      <c r="UIK8" s="97"/>
      <c r="UIS8" s="97"/>
      <c r="UJA8" s="97"/>
      <c r="UJI8" s="97"/>
      <c r="UJQ8" s="97"/>
      <c r="UJY8" s="97"/>
      <c r="UKG8" s="97"/>
      <c r="UKO8" s="97"/>
      <c r="UKW8" s="97"/>
      <c r="ULE8" s="97"/>
      <c r="ULM8" s="97"/>
      <c r="ULU8" s="97"/>
      <c r="UMC8" s="97"/>
      <c r="UMK8" s="97"/>
      <c r="UMS8" s="97"/>
      <c r="UNA8" s="97"/>
      <c r="UNI8" s="97"/>
      <c r="UNQ8" s="97"/>
      <c r="UNY8" s="97"/>
      <c r="UOG8" s="97"/>
      <c r="UOO8" s="97"/>
      <c r="UOW8" s="97"/>
      <c r="UPE8" s="97"/>
      <c r="UPM8" s="97"/>
      <c r="UPU8" s="97"/>
      <c r="UQC8" s="97"/>
      <c r="UQK8" s="97"/>
      <c r="UQS8" s="97"/>
      <c r="URA8" s="97"/>
      <c r="URI8" s="97"/>
      <c r="URQ8" s="97"/>
      <c r="URY8" s="97"/>
      <c r="USG8" s="97"/>
      <c r="USO8" s="97"/>
      <c r="USW8" s="97"/>
      <c r="UTE8" s="97"/>
      <c r="UTM8" s="97"/>
      <c r="UTU8" s="97"/>
      <c r="UUC8" s="97"/>
      <c r="UUK8" s="97"/>
      <c r="UUS8" s="97"/>
      <c r="UVA8" s="97"/>
      <c r="UVI8" s="97"/>
      <c r="UVQ8" s="97"/>
      <c r="UVY8" s="97"/>
      <c r="UWG8" s="97"/>
      <c r="UWO8" s="97"/>
      <c r="UWW8" s="97"/>
      <c r="UXE8" s="97"/>
      <c r="UXM8" s="97"/>
      <c r="UXU8" s="97"/>
      <c r="UYC8" s="97"/>
      <c r="UYK8" s="97"/>
      <c r="UYS8" s="97"/>
      <c r="UZA8" s="97"/>
      <c r="UZI8" s="97"/>
      <c r="UZQ8" s="97"/>
      <c r="UZY8" s="97"/>
      <c r="VAG8" s="97"/>
      <c r="VAO8" s="97"/>
      <c r="VAW8" s="97"/>
      <c r="VBE8" s="97"/>
      <c r="VBM8" s="97"/>
      <c r="VBU8" s="97"/>
      <c r="VCC8" s="97"/>
      <c r="VCK8" s="97"/>
      <c r="VCS8" s="97"/>
      <c r="VDA8" s="97"/>
      <c r="VDI8" s="97"/>
      <c r="VDQ8" s="97"/>
      <c r="VDY8" s="97"/>
      <c r="VEG8" s="97"/>
      <c r="VEO8" s="97"/>
      <c r="VEW8" s="97"/>
      <c r="VFE8" s="97"/>
      <c r="VFM8" s="97"/>
      <c r="VFU8" s="97"/>
      <c r="VGC8" s="97"/>
      <c r="VGK8" s="97"/>
      <c r="VGS8" s="97"/>
      <c r="VHA8" s="97"/>
      <c r="VHI8" s="97"/>
      <c r="VHQ8" s="97"/>
      <c r="VHY8" s="97"/>
      <c r="VIG8" s="97"/>
      <c r="VIO8" s="97"/>
      <c r="VIW8" s="97"/>
      <c r="VJE8" s="97"/>
      <c r="VJM8" s="97"/>
      <c r="VJU8" s="97"/>
      <c r="VKC8" s="97"/>
      <c r="VKK8" s="97"/>
      <c r="VKS8" s="97"/>
      <c r="VLA8" s="97"/>
      <c r="VLI8" s="97"/>
      <c r="VLQ8" s="97"/>
      <c r="VLY8" s="97"/>
      <c r="VMG8" s="97"/>
      <c r="VMO8" s="97"/>
      <c r="VMW8" s="97"/>
      <c r="VNE8" s="97"/>
      <c r="VNM8" s="97"/>
      <c r="VNU8" s="97"/>
      <c r="VOC8" s="97"/>
      <c r="VOK8" s="97"/>
      <c r="VOS8" s="97"/>
      <c r="VPA8" s="97"/>
      <c r="VPI8" s="97"/>
      <c r="VPQ8" s="97"/>
      <c r="VPY8" s="97"/>
      <c r="VQG8" s="97"/>
      <c r="VQO8" s="97"/>
      <c r="VQW8" s="97"/>
      <c r="VRE8" s="97"/>
      <c r="VRM8" s="97"/>
      <c r="VRU8" s="97"/>
      <c r="VSC8" s="97"/>
      <c r="VSK8" s="97"/>
      <c r="VSS8" s="97"/>
      <c r="VTA8" s="97"/>
      <c r="VTI8" s="97"/>
      <c r="VTQ8" s="97"/>
      <c r="VTY8" s="97"/>
      <c r="VUG8" s="97"/>
      <c r="VUO8" s="97"/>
      <c r="VUW8" s="97"/>
      <c r="VVE8" s="97"/>
      <c r="VVM8" s="97"/>
      <c r="VVU8" s="97"/>
      <c r="VWC8" s="97"/>
      <c r="VWK8" s="97"/>
      <c r="VWS8" s="97"/>
      <c r="VXA8" s="97"/>
      <c r="VXI8" s="97"/>
      <c r="VXQ8" s="97"/>
      <c r="VXY8" s="97"/>
      <c r="VYG8" s="97"/>
      <c r="VYO8" s="97"/>
      <c r="VYW8" s="97"/>
      <c r="VZE8" s="97"/>
      <c r="VZM8" s="97"/>
      <c r="VZU8" s="97"/>
      <c r="WAC8" s="97"/>
      <c r="WAK8" s="97"/>
      <c r="WAS8" s="97"/>
      <c r="WBA8" s="97"/>
      <c r="WBI8" s="97"/>
      <c r="WBQ8" s="97"/>
      <c r="WBY8" s="97"/>
      <c r="WCG8" s="97"/>
      <c r="WCO8" s="97"/>
      <c r="WCW8" s="97"/>
      <c r="WDE8" s="97"/>
      <c r="WDM8" s="97"/>
      <c r="WDU8" s="97"/>
      <c r="WEC8" s="97"/>
      <c r="WEK8" s="97"/>
      <c r="WES8" s="97"/>
      <c r="WFA8" s="97"/>
      <c r="WFI8" s="97"/>
      <c r="WFQ8" s="97"/>
      <c r="WFY8" s="97"/>
      <c r="WGG8" s="97"/>
      <c r="WGO8" s="97"/>
      <c r="WGW8" s="97"/>
      <c r="WHE8" s="97"/>
      <c r="WHM8" s="97"/>
      <c r="WHU8" s="97"/>
      <c r="WIC8" s="97"/>
      <c r="WIK8" s="97"/>
      <c r="WIS8" s="97"/>
      <c r="WJA8" s="97"/>
      <c r="WJI8" s="97"/>
      <c r="WJQ8" s="97"/>
      <c r="WJY8" s="97"/>
      <c r="WKG8" s="97"/>
      <c r="WKO8" s="97"/>
      <c r="WKW8" s="97"/>
      <c r="WLE8" s="97"/>
      <c r="WLM8" s="97"/>
      <c r="WLU8" s="97"/>
      <c r="WMC8" s="97"/>
      <c r="WMK8" s="97"/>
      <c r="WMS8" s="97"/>
      <c r="WNA8" s="97"/>
      <c r="WNI8" s="97"/>
      <c r="WNQ8" s="97"/>
      <c r="WNY8" s="97"/>
      <c r="WOG8" s="97"/>
      <c r="WOO8" s="97"/>
      <c r="WOW8" s="97"/>
      <c r="WPE8" s="97"/>
      <c r="WPM8" s="97"/>
      <c r="WPU8" s="97"/>
      <c r="WQC8" s="97"/>
      <c r="WQK8" s="97"/>
      <c r="WQS8" s="97"/>
      <c r="WRA8" s="97"/>
      <c r="WRI8" s="97"/>
      <c r="WRQ8" s="97"/>
      <c r="WRY8" s="97"/>
      <c r="WSG8" s="97"/>
      <c r="WSO8" s="97"/>
      <c r="WSW8" s="97"/>
      <c r="WTE8" s="97"/>
      <c r="WTM8" s="97"/>
      <c r="WTU8" s="97"/>
      <c r="WUC8" s="97"/>
      <c r="WUK8" s="97"/>
      <c r="WUS8" s="97"/>
      <c r="WVA8" s="97"/>
      <c r="WVI8" s="97"/>
      <c r="WVQ8" s="97"/>
      <c r="WVY8" s="97"/>
      <c r="WWG8" s="97"/>
      <c r="WWO8" s="97"/>
      <c r="WWW8" s="97"/>
      <c r="WXE8" s="97"/>
      <c r="WXM8" s="97"/>
      <c r="WXU8" s="97"/>
      <c r="WYC8" s="97"/>
      <c r="WYK8" s="97"/>
      <c r="WYS8" s="97"/>
      <c r="WZA8" s="97"/>
      <c r="WZI8" s="97"/>
      <c r="WZQ8" s="97"/>
      <c r="WZY8" s="97"/>
      <c r="XAG8" s="97"/>
      <c r="XAO8" s="97"/>
      <c r="XAW8" s="97"/>
      <c r="XBE8" s="97"/>
      <c r="XBM8" s="97"/>
      <c r="XBU8" s="97"/>
      <c r="XCC8" s="97"/>
      <c r="XCK8" s="97"/>
      <c r="XCS8" s="97"/>
      <c r="XDA8" s="97"/>
      <c r="XDI8" s="97"/>
      <c r="XDQ8" s="97"/>
      <c r="XDY8" s="97"/>
      <c r="XEG8" s="97"/>
      <c r="XEO8" s="97"/>
      <c r="XEW8" s="97"/>
    </row>
    <row r="9" spans="1:1018 1025:2042 2049:3066 3073:4090 4097:5114 5121:6138 6145:7162 7169:8186 8193:9210 9217:10234 10241:11258 11265:12282 12289:13306 13313:14330 14337:15354 15361:16378" ht="43.8" thickBot="1" x14ac:dyDescent="0.35">
      <c r="A9" s="103"/>
      <c r="B9" s="104" t="s">
        <v>51</v>
      </c>
      <c r="C9" s="104" t="s">
        <v>149</v>
      </c>
      <c r="D9" s="104" t="s">
        <v>37</v>
      </c>
      <c r="E9" s="104" t="s">
        <v>38</v>
      </c>
      <c r="F9" s="104" t="s">
        <v>39</v>
      </c>
      <c r="G9" s="104" t="s">
        <v>40</v>
      </c>
      <c r="H9" s="104" t="s">
        <v>41</v>
      </c>
      <c r="I9" s="104" t="s">
        <v>43</v>
      </c>
      <c r="J9" s="97"/>
      <c r="R9" s="97"/>
      <c r="Z9" s="97"/>
      <c r="AH9" s="97"/>
      <c r="AP9" s="97"/>
      <c r="AX9" s="97"/>
      <c r="BF9" s="97"/>
      <c r="BN9" s="97"/>
      <c r="BV9" s="97"/>
      <c r="CD9" s="97"/>
      <c r="CL9" s="97"/>
      <c r="CT9" s="97"/>
      <c r="DB9" s="97"/>
      <c r="DJ9" s="97"/>
      <c r="DR9" s="97"/>
      <c r="DZ9" s="97"/>
      <c r="EH9" s="97"/>
      <c r="EP9" s="97"/>
      <c r="EX9" s="97"/>
      <c r="FF9" s="97"/>
      <c r="FN9" s="97"/>
      <c r="FV9" s="97"/>
      <c r="GD9" s="97"/>
      <c r="GL9" s="97"/>
      <c r="GT9" s="97"/>
      <c r="HB9" s="97"/>
      <c r="HJ9" s="97"/>
      <c r="HR9" s="97"/>
      <c r="HZ9" s="97"/>
      <c r="IH9" s="97"/>
      <c r="IP9" s="97"/>
      <c r="IX9" s="97"/>
      <c r="JF9" s="97"/>
      <c r="JN9" s="97"/>
      <c r="JV9" s="97"/>
      <c r="KD9" s="97"/>
      <c r="KL9" s="97"/>
      <c r="KT9" s="97"/>
      <c r="LB9" s="97"/>
      <c r="LJ9" s="97"/>
      <c r="LR9" s="97"/>
      <c r="LZ9" s="97"/>
      <c r="MH9" s="97"/>
      <c r="MP9" s="97"/>
      <c r="MX9" s="97"/>
      <c r="NF9" s="97"/>
      <c r="NN9" s="97"/>
      <c r="NV9" s="97"/>
      <c r="OD9" s="97"/>
      <c r="OL9" s="97"/>
      <c r="OT9" s="97"/>
      <c r="PB9" s="97"/>
      <c r="PJ9" s="97"/>
      <c r="PR9" s="97"/>
      <c r="PZ9" s="97"/>
      <c r="QH9" s="97"/>
      <c r="QP9" s="97"/>
      <c r="QX9" s="97"/>
      <c r="RF9" s="97"/>
      <c r="RN9" s="97"/>
      <c r="RV9" s="97"/>
      <c r="SD9" s="97"/>
      <c r="SL9" s="97"/>
      <c r="ST9" s="97"/>
      <c r="TB9" s="97"/>
      <c r="TJ9" s="97"/>
      <c r="TR9" s="97"/>
      <c r="TZ9" s="97"/>
      <c r="UH9" s="97"/>
      <c r="UP9" s="97"/>
      <c r="UX9" s="97"/>
      <c r="VF9" s="97"/>
      <c r="VN9" s="97"/>
      <c r="VV9" s="97"/>
      <c r="WD9" s="97"/>
      <c r="WL9" s="97"/>
      <c r="WT9" s="97"/>
      <c r="XB9" s="97"/>
      <c r="XJ9" s="97"/>
      <c r="XR9" s="97"/>
      <c r="XZ9" s="97"/>
      <c r="YH9" s="97"/>
      <c r="YP9" s="97"/>
      <c r="YX9" s="97"/>
      <c r="ZF9" s="97"/>
      <c r="ZN9" s="97"/>
      <c r="ZV9" s="97"/>
      <c r="AAD9" s="97"/>
      <c r="AAL9" s="97"/>
      <c r="AAT9" s="97"/>
      <c r="ABB9" s="97"/>
      <c r="ABJ9" s="97"/>
      <c r="ABR9" s="97"/>
      <c r="ABZ9" s="97"/>
      <c r="ACH9" s="97"/>
      <c r="ACP9" s="97"/>
      <c r="ACX9" s="97"/>
      <c r="ADF9" s="97"/>
      <c r="ADN9" s="97"/>
      <c r="ADV9" s="97"/>
      <c r="AED9" s="97"/>
      <c r="AEL9" s="97"/>
      <c r="AET9" s="97"/>
      <c r="AFB9" s="97"/>
      <c r="AFJ9" s="97"/>
      <c r="AFR9" s="97"/>
      <c r="AFZ9" s="97"/>
      <c r="AGH9" s="97"/>
      <c r="AGP9" s="97"/>
      <c r="AGX9" s="97"/>
      <c r="AHF9" s="97"/>
      <c r="AHN9" s="97"/>
      <c r="AHV9" s="97"/>
      <c r="AID9" s="97"/>
      <c r="AIL9" s="97"/>
      <c r="AIT9" s="97"/>
      <c r="AJB9" s="97"/>
      <c r="AJJ9" s="97"/>
      <c r="AJR9" s="97"/>
      <c r="AJZ9" s="97"/>
      <c r="AKH9" s="97"/>
      <c r="AKP9" s="97"/>
      <c r="AKX9" s="97"/>
      <c r="ALF9" s="97"/>
      <c r="ALN9" s="97"/>
      <c r="ALV9" s="97"/>
      <c r="AMD9" s="97"/>
      <c r="AML9" s="97"/>
      <c r="AMT9" s="97"/>
      <c r="ANB9" s="97"/>
      <c r="ANJ9" s="97"/>
      <c r="ANR9" s="97"/>
      <c r="ANZ9" s="97"/>
      <c r="AOH9" s="97"/>
      <c r="AOP9" s="97"/>
      <c r="AOX9" s="97"/>
      <c r="APF9" s="97"/>
      <c r="APN9" s="97"/>
      <c r="APV9" s="97"/>
      <c r="AQD9" s="97"/>
      <c r="AQL9" s="97"/>
      <c r="AQT9" s="97"/>
      <c r="ARB9" s="97"/>
      <c r="ARJ9" s="97"/>
      <c r="ARR9" s="97"/>
      <c r="ARZ9" s="97"/>
      <c r="ASH9" s="97"/>
      <c r="ASP9" s="97"/>
      <c r="ASX9" s="97"/>
      <c r="ATF9" s="97"/>
      <c r="ATN9" s="97"/>
      <c r="ATV9" s="97"/>
      <c r="AUD9" s="97"/>
      <c r="AUL9" s="97"/>
      <c r="AUT9" s="97"/>
      <c r="AVB9" s="97"/>
      <c r="AVJ9" s="97"/>
      <c r="AVR9" s="97"/>
      <c r="AVZ9" s="97"/>
      <c r="AWH9" s="97"/>
      <c r="AWP9" s="97"/>
      <c r="AWX9" s="97"/>
      <c r="AXF9" s="97"/>
      <c r="AXN9" s="97"/>
      <c r="AXV9" s="97"/>
      <c r="AYD9" s="97"/>
      <c r="AYL9" s="97"/>
      <c r="AYT9" s="97"/>
      <c r="AZB9" s="97"/>
      <c r="AZJ9" s="97"/>
      <c r="AZR9" s="97"/>
      <c r="AZZ9" s="97"/>
      <c r="BAH9" s="97"/>
      <c r="BAP9" s="97"/>
      <c r="BAX9" s="97"/>
      <c r="BBF9" s="97"/>
      <c r="BBN9" s="97"/>
      <c r="BBV9" s="97"/>
      <c r="BCD9" s="97"/>
      <c r="BCL9" s="97"/>
      <c r="BCT9" s="97"/>
      <c r="BDB9" s="97"/>
      <c r="BDJ9" s="97"/>
      <c r="BDR9" s="97"/>
      <c r="BDZ9" s="97"/>
      <c r="BEH9" s="97"/>
      <c r="BEP9" s="97"/>
      <c r="BEX9" s="97"/>
      <c r="BFF9" s="97"/>
      <c r="BFN9" s="97"/>
      <c r="BFV9" s="97"/>
      <c r="BGD9" s="97"/>
      <c r="BGL9" s="97"/>
      <c r="BGT9" s="97"/>
      <c r="BHB9" s="97"/>
      <c r="BHJ9" s="97"/>
      <c r="BHR9" s="97"/>
      <c r="BHZ9" s="97"/>
      <c r="BIH9" s="97"/>
      <c r="BIP9" s="97"/>
      <c r="BIX9" s="97"/>
      <c r="BJF9" s="97"/>
      <c r="BJN9" s="97"/>
      <c r="BJV9" s="97"/>
      <c r="BKD9" s="97"/>
      <c r="BKL9" s="97"/>
      <c r="BKT9" s="97"/>
      <c r="BLB9" s="97"/>
      <c r="BLJ9" s="97"/>
      <c r="BLR9" s="97"/>
      <c r="BLZ9" s="97"/>
      <c r="BMH9" s="97"/>
      <c r="BMP9" s="97"/>
      <c r="BMX9" s="97"/>
      <c r="BNF9" s="97"/>
      <c r="BNN9" s="97"/>
      <c r="BNV9" s="97"/>
      <c r="BOD9" s="97"/>
      <c r="BOL9" s="97"/>
      <c r="BOT9" s="97"/>
      <c r="BPB9" s="97"/>
      <c r="BPJ9" s="97"/>
      <c r="BPR9" s="97"/>
      <c r="BPZ9" s="97"/>
      <c r="BQH9" s="97"/>
      <c r="BQP9" s="97"/>
      <c r="BQX9" s="97"/>
      <c r="BRF9" s="97"/>
      <c r="BRN9" s="97"/>
      <c r="BRV9" s="97"/>
      <c r="BSD9" s="97"/>
      <c r="BSL9" s="97"/>
      <c r="BST9" s="97"/>
      <c r="BTB9" s="97"/>
      <c r="BTJ9" s="97"/>
      <c r="BTR9" s="97"/>
      <c r="BTZ9" s="97"/>
      <c r="BUH9" s="97"/>
      <c r="BUP9" s="97"/>
      <c r="BUX9" s="97"/>
      <c r="BVF9" s="97"/>
      <c r="BVN9" s="97"/>
      <c r="BVV9" s="97"/>
      <c r="BWD9" s="97"/>
      <c r="BWL9" s="97"/>
      <c r="BWT9" s="97"/>
      <c r="BXB9" s="97"/>
      <c r="BXJ9" s="97"/>
      <c r="BXR9" s="97"/>
      <c r="BXZ9" s="97"/>
      <c r="BYH9" s="97"/>
      <c r="BYP9" s="97"/>
      <c r="BYX9" s="97"/>
      <c r="BZF9" s="97"/>
      <c r="BZN9" s="97"/>
      <c r="BZV9" s="97"/>
      <c r="CAD9" s="97"/>
      <c r="CAL9" s="97"/>
      <c r="CAT9" s="97"/>
      <c r="CBB9" s="97"/>
      <c r="CBJ9" s="97"/>
      <c r="CBR9" s="97"/>
      <c r="CBZ9" s="97"/>
      <c r="CCH9" s="97"/>
      <c r="CCP9" s="97"/>
      <c r="CCX9" s="97"/>
      <c r="CDF9" s="97"/>
      <c r="CDN9" s="97"/>
      <c r="CDV9" s="97"/>
      <c r="CED9" s="97"/>
      <c r="CEL9" s="97"/>
      <c r="CET9" s="97"/>
      <c r="CFB9" s="97"/>
      <c r="CFJ9" s="97"/>
      <c r="CFR9" s="97"/>
      <c r="CFZ9" s="97"/>
      <c r="CGH9" s="97"/>
      <c r="CGP9" s="97"/>
      <c r="CGX9" s="97"/>
      <c r="CHF9" s="97"/>
      <c r="CHN9" s="97"/>
      <c r="CHV9" s="97"/>
      <c r="CID9" s="97"/>
      <c r="CIL9" s="97"/>
      <c r="CIT9" s="97"/>
      <c r="CJB9" s="97"/>
      <c r="CJJ9" s="97"/>
      <c r="CJR9" s="97"/>
      <c r="CJZ9" s="97"/>
      <c r="CKH9" s="97"/>
      <c r="CKP9" s="97"/>
      <c r="CKX9" s="97"/>
      <c r="CLF9" s="97"/>
      <c r="CLN9" s="97"/>
      <c r="CLV9" s="97"/>
      <c r="CMD9" s="97"/>
      <c r="CML9" s="97"/>
      <c r="CMT9" s="97"/>
      <c r="CNB9" s="97"/>
      <c r="CNJ9" s="97"/>
      <c r="CNR9" s="97"/>
      <c r="CNZ9" s="97"/>
      <c r="COH9" s="97"/>
      <c r="COP9" s="97"/>
      <c r="COX9" s="97"/>
      <c r="CPF9" s="97"/>
      <c r="CPN9" s="97"/>
      <c r="CPV9" s="97"/>
      <c r="CQD9" s="97"/>
      <c r="CQL9" s="97"/>
      <c r="CQT9" s="97"/>
      <c r="CRB9" s="97"/>
      <c r="CRJ9" s="97"/>
      <c r="CRR9" s="97"/>
      <c r="CRZ9" s="97"/>
      <c r="CSH9" s="97"/>
      <c r="CSP9" s="97"/>
      <c r="CSX9" s="97"/>
      <c r="CTF9" s="97"/>
      <c r="CTN9" s="97"/>
      <c r="CTV9" s="97"/>
      <c r="CUD9" s="97"/>
      <c r="CUL9" s="97"/>
      <c r="CUT9" s="97"/>
      <c r="CVB9" s="97"/>
      <c r="CVJ9" s="97"/>
      <c r="CVR9" s="97"/>
      <c r="CVZ9" s="97"/>
      <c r="CWH9" s="97"/>
      <c r="CWP9" s="97"/>
      <c r="CWX9" s="97"/>
      <c r="CXF9" s="97"/>
      <c r="CXN9" s="97"/>
      <c r="CXV9" s="97"/>
      <c r="CYD9" s="97"/>
      <c r="CYL9" s="97"/>
      <c r="CYT9" s="97"/>
      <c r="CZB9" s="97"/>
      <c r="CZJ9" s="97"/>
      <c r="CZR9" s="97"/>
      <c r="CZZ9" s="97"/>
      <c r="DAH9" s="97"/>
      <c r="DAP9" s="97"/>
      <c r="DAX9" s="97"/>
      <c r="DBF9" s="97"/>
      <c r="DBN9" s="97"/>
      <c r="DBV9" s="97"/>
      <c r="DCD9" s="97"/>
      <c r="DCL9" s="97"/>
      <c r="DCT9" s="97"/>
      <c r="DDB9" s="97"/>
      <c r="DDJ9" s="97"/>
      <c r="DDR9" s="97"/>
      <c r="DDZ9" s="97"/>
      <c r="DEH9" s="97"/>
      <c r="DEP9" s="97"/>
      <c r="DEX9" s="97"/>
      <c r="DFF9" s="97"/>
      <c r="DFN9" s="97"/>
      <c r="DFV9" s="97"/>
      <c r="DGD9" s="97"/>
      <c r="DGL9" s="97"/>
      <c r="DGT9" s="97"/>
      <c r="DHB9" s="97"/>
      <c r="DHJ9" s="97"/>
      <c r="DHR9" s="97"/>
      <c r="DHZ9" s="97"/>
      <c r="DIH9" s="97"/>
      <c r="DIP9" s="97"/>
      <c r="DIX9" s="97"/>
      <c r="DJF9" s="97"/>
      <c r="DJN9" s="97"/>
      <c r="DJV9" s="97"/>
      <c r="DKD9" s="97"/>
      <c r="DKL9" s="97"/>
      <c r="DKT9" s="97"/>
      <c r="DLB9" s="97"/>
      <c r="DLJ9" s="97"/>
      <c r="DLR9" s="97"/>
      <c r="DLZ9" s="97"/>
      <c r="DMH9" s="97"/>
      <c r="DMP9" s="97"/>
      <c r="DMX9" s="97"/>
      <c r="DNF9" s="97"/>
      <c r="DNN9" s="97"/>
      <c r="DNV9" s="97"/>
      <c r="DOD9" s="97"/>
      <c r="DOL9" s="97"/>
      <c r="DOT9" s="97"/>
      <c r="DPB9" s="97"/>
      <c r="DPJ9" s="97"/>
      <c r="DPR9" s="97"/>
      <c r="DPZ9" s="97"/>
      <c r="DQH9" s="97"/>
      <c r="DQP9" s="97"/>
      <c r="DQX9" s="97"/>
      <c r="DRF9" s="97"/>
      <c r="DRN9" s="97"/>
      <c r="DRV9" s="97"/>
      <c r="DSD9" s="97"/>
      <c r="DSL9" s="97"/>
      <c r="DST9" s="97"/>
      <c r="DTB9" s="97"/>
      <c r="DTJ9" s="97"/>
      <c r="DTR9" s="97"/>
      <c r="DTZ9" s="97"/>
      <c r="DUH9" s="97"/>
      <c r="DUP9" s="97"/>
      <c r="DUX9" s="97"/>
      <c r="DVF9" s="97"/>
      <c r="DVN9" s="97"/>
      <c r="DVV9" s="97"/>
      <c r="DWD9" s="97"/>
      <c r="DWL9" s="97"/>
      <c r="DWT9" s="97"/>
      <c r="DXB9" s="97"/>
      <c r="DXJ9" s="97"/>
      <c r="DXR9" s="97"/>
      <c r="DXZ9" s="97"/>
      <c r="DYH9" s="97"/>
      <c r="DYP9" s="97"/>
      <c r="DYX9" s="97"/>
      <c r="DZF9" s="97"/>
      <c r="DZN9" s="97"/>
      <c r="DZV9" s="97"/>
      <c r="EAD9" s="97"/>
      <c r="EAL9" s="97"/>
      <c r="EAT9" s="97"/>
      <c r="EBB9" s="97"/>
      <c r="EBJ9" s="97"/>
      <c r="EBR9" s="97"/>
      <c r="EBZ9" s="97"/>
      <c r="ECH9" s="97"/>
      <c r="ECP9" s="97"/>
      <c r="ECX9" s="97"/>
      <c r="EDF9" s="97"/>
      <c r="EDN9" s="97"/>
      <c r="EDV9" s="97"/>
      <c r="EED9" s="97"/>
      <c r="EEL9" s="97"/>
      <c r="EET9" s="97"/>
      <c r="EFB9" s="97"/>
      <c r="EFJ9" s="97"/>
      <c r="EFR9" s="97"/>
      <c r="EFZ9" s="97"/>
      <c r="EGH9" s="97"/>
      <c r="EGP9" s="97"/>
      <c r="EGX9" s="97"/>
      <c r="EHF9" s="97"/>
      <c r="EHN9" s="97"/>
      <c r="EHV9" s="97"/>
      <c r="EID9" s="97"/>
      <c r="EIL9" s="97"/>
      <c r="EIT9" s="97"/>
      <c r="EJB9" s="97"/>
      <c r="EJJ9" s="97"/>
      <c r="EJR9" s="97"/>
      <c r="EJZ9" s="97"/>
      <c r="EKH9" s="97"/>
      <c r="EKP9" s="97"/>
      <c r="EKX9" s="97"/>
      <c r="ELF9" s="97"/>
      <c r="ELN9" s="97"/>
      <c r="ELV9" s="97"/>
      <c r="EMD9" s="97"/>
      <c r="EML9" s="97"/>
      <c r="EMT9" s="97"/>
      <c r="ENB9" s="97"/>
      <c r="ENJ9" s="97"/>
      <c r="ENR9" s="97"/>
      <c r="ENZ9" s="97"/>
      <c r="EOH9" s="97"/>
      <c r="EOP9" s="97"/>
      <c r="EOX9" s="97"/>
      <c r="EPF9" s="97"/>
      <c r="EPN9" s="97"/>
      <c r="EPV9" s="97"/>
      <c r="EQD9" s="97"/>
      <c r="EQL9" s="97"/>
      <c r="EQT9" s="97"/>
      <c r="ERB9" s="97"/>
      <c r="ERJ9" s="97"/>
      <c r="ERR9" s="97"/>
      <c r="ERZ9" s="97"/>
      <c r="ESH9" s="97"/>
      <c r="ESP9" s="97"/>
      <c r="ESX9" s="97"/>
      <c r="ETF9" s="97"/>
      <c r="ETN9" s="97"/>
      <c r="ETV9" s="97"/>
      <c r="EUD9" s="97"/>
      <c r="EUL9" s="97"/>
      <c r="EUT9" s="97"/>
      <c r="EVB9" s="97"/>
      <c r="EVJ9" s="97"/>
      <c r="EVR9" s="97"/>
      <c r="EVZ9" s="97"/>
      <c r="EWH9" s="97"/>
      <c r="EWP9" s="97"/>
      <c r="EWX9" s="97"/>
      <c r="EXF9" s="97"/>
      <c r="EXN9" s="97"/>
      <c r="EXV9" s="97"/>
      <c r="EYD9" s="97"/>
      <c r="EYL9" s="97"/>
      <c r="EYT9" s="97"/>
      <c r="EZB9" s="97"/>
      <c r="EZJ9" s="97"/>
      <c r="EZR9" s="97"/>
      <c r="EZZ9" s="97"/>
      <c r="FAH9" s="97"/>
      <c r="FAP9" s="97"/>
      <c r="FAX9" s="97"/>
      <c r="FBF9" s="97"/>
      <c r="FBN9" s="97"/>
      <c r="FBV9" s="97"/>
      <c r="FCD9" s="97"/>
      <c r="FCL9" s="97"/>
      <c r="FCT9" s="97"/>
      <c r="FDB9" s="97"/>
      <c r="FDJ9" s="97"/>
      <c r="FDR9" s="97"/>
      <c r="FDZ9" s="97"/>
      <c r="FEH9" s="97"/>
      <c r="FEP9" s="97"/>
      <c r="FEX9" s="97"/>
      <c r="FFF9" s="97"/>
      <c r="FFN9" s="97"/>
      <c r="FFV9" s="97"/>
      <c r="FGD9" s="97"/>
      <c r="FGL9" s="97"/>
      <c r="FGT9" s="97"/>
      <c r="FHB9" s="97"/>
      <c r="FHJ9" s="97"/>
      <c r="FHR9" s="97"/>
      <c r="FHZ9" s="97"/>
      <c r="FIH9" s="97"/>
      <c r="FIP9" s="97"/>
      <c r="FIX9" s="97"/>
      <c r="FJF9" s="97"/>
      <c r="FJN9" s="97"/>
      <c r="FJV9" s="97"/>
      <c r="FKD9" s="97"/>
      <c r="FKL9" s="97"/>
      <c r="FKT9" s="97"/>
      <c r="FLB9" s="97"/>
      <c r="FLJ9" s="97"/>
      <c r="FLR9" s="97"/>
      <c r="FLZ9" s="97"/>
      <c r="FMH9" s="97"/>
      <c r="FMP9" s="97"/>
      <c r="FMX9" s="97"/>
      <c r="FNF9" s="97"/>
      <c r="FNN9" s="97"/>
      <c r="FNV9" s="97"/>
      <c r="FOD9" s="97"/>
      <c r="FOL9" s="97"/>
      <c r="FOT9" s="97"/>
      <c r="FPB9" s="97"/>
      <c r="FPJ9" s="97"/>
      <c r="FPR9" s="97"/>
      <c r="FPZ9" s="97"/>
      <c r="FQH9" s="97"/>
      <c r="FQP9" s="97"/>
      <c r="FQX9" s="97"/>
      <c r="FRF9" s="97"/>
      <c r="FRN9" s="97"/>
      <c r="FRV9" s="97"/>
      <c r="FSD9" s="97"/>
      <c r="FSL9" s="97"/>
      <c r="FST9" s="97"/>
      <c r="FTB9" s="97"/>
      <c r="FTJ9" s="97"/>
      <c r="FTR9" s="97"/>
      <c r="FTZ9" s="97"/>
      <c r="FUH9" s="97"/>
      <c r="FUP9" s="97"/>
      <c r="FUX9" s="97"/>
      <c r="FVF9" s="97"/>
      <c r="FVN9" s="97"/>
      <c r="FVV9" s="97"/>
      <c r="FWD9" s="97"/>
      <c r="FWL9" s="97"/>
      <c r="FWT9" s="97"/>
      <c r="FXB9" s="97"/>
      <c r="FXJ9" s="97"/>
      <c r="FXR9" s="97"/>
      <c r="FXZ9" s="97"/>
      <c r="FYH9" s="97"/>
      <c r="FYP9" s="97"/>
      <c r="FYX9" s="97"/>
      <c r="FZF9" s="97"/>
      <c r="FZN9" s="97"/>
      <c r="FZV9" s="97"/>
      <c r="GAD9" s="97"/>
      <c r="GAL9" s="97"/>
      <c r="GAT9" s="97"/>
      <c r="GBB9" s="97"/>
      <c r="GBJ9" s="97"/>
      <c r="GBR9" s="97"/>
      <c r="GBZ9" s="97"/>
      <c r="GCH9" s="97"/>
      <c r="GCP9" s="97"/>
      <c r="GCX9" s="97"/>
      <c r="GDF9" s="97"/>
      <c r="GDN9" s="97"/>
      <c r="GDV9" s="97"/>
      <c r="GED9" s="97"/>
      <c r="GEL9" s="97"/>
      <c r="GET9" s="97"/>
      <c r="GFB9" s="97"/>
      <c r="GFJ9" s="97"/>
      <c r="GFR9" s="97"/>
      <c r="GFZ9" s="97"/>
      <c r="GGH9" s="97"/>
      <c r="GGP9" s="97"/>
      <c r="GGX9" s="97"/>
      <c r="GHF9" s="97"/>
      <c r="GHN9" s="97"/>
      <c r="GHV9" s="97"/>
      <c r="GID9" s="97"/>
      <c r="GIL9" s="97"/>
      <c r="GIT9" s="97"/>
      <c r="GJB9" s="97"/>
      <c r="GJJ9" s="97"/>
      <c r="GJR9" s="97"/>
      <c r="GJZ9" s="97"/>
      <c r="GKH9" s="97"/>
      <c r="GKP9" s="97"/>
      <c r="GKX9" s="97"/>
      <c r="GLF9" s="97"/>
      <c r="GLN9" s="97"/>
      <c r="GLV9" s="97"/>
      <c r="GMD9" s="97"/>
      <c r="GML9" s="97"/>
      <c r="GMT9" s="97"/>
      <c r="GNB9" s="97"/>
      <c r="GNJ9" s="97"/>
      <c r="GNR9" s="97"/>
      <c r="GNZ9" s="97"/>
      <c r="GOH9" s="97"/>
      <c r="GOP9" s="97"/>
      <c r="GOX9" s="97"/>
      <c r="GPF9" s="97"/>
      <c r="GPN9" s="97"/>
      <c r="GPV9" s="97"/>
      <c r="GQD9" s="97"/>
      <c r="GQL9" s="97"/>
      <c r="GQT9" s="97"/>
      <c r="GRB9" s="97"/>
      <c r="GRJ9" s="97"/>
      <c r="GRR9" s="97"/>
      <c r="GRZ9" s="97"/>
      <c r="GSH9" s="97"/>
      <c r="GSP9" s="97"/>
      <c r="GSX9" s="97"/>
      <c r="GTF9" s="97"/>
      <c r="GTN9" s="97"/>
      <c r="GTV9" s="97"/>
      <c r="GUD9" s="97"/>
      <c r="GUL9" s="97"/>
      <c r="GUT9" s="97"/>
      <c r="GVB9" s="97"/>
      <c r="GVJ9" s="97"/>
      <c r="GVR9" s="97"/>
      <c r="GVZ9" s="97"/>
      <c r="GWH9" s="97"/>
      <c r="GWP9" s="97"/>
      <c r="GWX9" s="97"/>
      <c r="GXF9" s="97"/>
      <c r="GXN9" s="97"/>
      <c r="GXV9" s="97"/>
      <c r="GYD9" s="97"/>
      <c r="GYL9" s="97"/>
      <c r="GYT9" s="97"/>
      <c r="GZB9" s="97"/>
      <c r="GZJ9" s="97"/>
      <c r="GZR9" s="97"/>
      <c r="GZZ9" s="97"/>
      <c r="HAH9" s="97"/>
      <c r="HAP9" s="97"/>
      <c r="HAX9" s="97"/>
      <c r="HBF9" s="97"/>
      <c r="HBN9" s="97"/>
      <c r="HBV9" s="97"/>
      <c r="HCD9" s="97"/>
      <c r="HCL9" s="97"/>
      <c r="HCT9" s="97"/>
      <c r="HDB9" s="97"/>
      <c r="HDJ9" s="97"/>
      <c r="HDR9" s="97"/>
      <c r="HDZ9" s="97"/>
      <c r="HEH9" s="97"/>
      <c r="HEP9" s="97"/>
      <c r="HEX9" s="97"/>
      <c r="HFF9" s="97"/>
      <c r="HFN9" s="97"/>
      <c r="HFV9" s="97"/>
      <c r="HGD9" s="97"/>
      <c r="HGL9" s="97"/>
      <c r="HGT9" s="97"/>
      <c r="HHB9" s="97"/>
      <c r="HHJ9" s="97"/>
      <c r="HHR9" s="97"/>
      <c r="HHZ9" s="97"/>
      <c r="HIH9" s="97"/>
      <c r="HIP9" s="97"/>
      <c r="HIX9" s="97"/>
      <c r="HJF9" s="97"/>
      <c r="HJN9" s="97"/>
      <c r="HJV9" s="97"/>
      <c r="HKD9" s="97"/>
      <c r="HKL9" s="97"/>
      <c r="HKT9" s="97"/>
      <c r="HLB9" s="97"/>
      <c r="HLJ9" s="97"/>
      <c r="HLR9" s="97"/>
      <c r="HLZ9" s="97"/>
      <c r="HMH9" s="97"/>
      <c r="HMP9" s="97"/>
      <c r="HMX9" s="97"/>
      <c r="HNF9" s="97"/>
      <c r="HNN9" s="97"/>
      <c r="HNV9" s="97"/>
      <c r="HOD9" s="97"/>
      <c r="HOL9" s="97"/>
      <c r="HOT9" s="97"/>
      <c r="HPB9" s="97"/>
      <c r="HPJ9" s="97"/>
      <c r="HPR9" s="97"/>
      <c r="HPZ9" s="97"/>
      <c r="HQH9" s="97"/>
      <c r="HQP9" s="97"/>
      <c r="HQX9" s="97"/>
      <c r="HRF9" s="97"/>
      <c r="HRN9" s="97"/>
      <c r="HRV9" s="97"/>
      <c r="HSD9" s="97"/>
      <c r="HSL9" s="97"/>
      <c r="HST9" s="97"/>
      <c r="HTB9" s="97"/>
      <c r="HTJ9" s="97"/>
      <c r="HTR9" s="97"/>
      <c r="HTZ9" s="97"/>
      <c r="HUH9" s="97"/>
      <c r="HUP9" s="97"/>
      <c r="HUX9" s="97"/>
      <c r="HVF9" s="97"/>
      <c r="HVN9" s="97"/>
      <c r="HVV9" s="97"/>
      <c r="HWD9" s="97"/>
      <c r="HWL9" s="97"/>
      <c r="HWT9" s="97"/>
      <c r="HXB9" s="97"/>
      <c r="HXJ9" s="97"/>
      <c r="HXR9" s="97"/>
      <c r="HXZ9" s="97"/>
      <c r="HYH9" s="97"/>
      <c r="HYP9" s="97"/>
      <c r="HYX9" s="97"/>
      <c r="HZF9" s="97"/>
      <c r="HZN9" s="97"/>
      <c r="HZV9" s="97"/>
      <c r="IAD9" s="97"/>
      <c r="IAL9" s="97"/>
      <c r="IAT9" s="97"/>
      <c r="IBB9" s="97"/>
      <c r="IBJ9" s="97"/>
      <c r="IBR9" s="97"/>
      <c r="IBZ9" s="97"/>
      <c r="ICH9" s="97"/>
      <c r="ICP9" s="97"/>
      <c r="ICX9" s="97"/>
      <c r="IDF9" s="97"/>
      <c r="IDN9" s="97"/>
      <c r="IDV9" s="97"/>
      <c r="IED9" s="97"/>
      <c r="IEL9" s="97"/>
      <c r="IET9" s="97"/>
      <c r="IFB9" s="97"/>
      <c r="IFJ9" s="97"/>
      <c r="IFR9" s="97"/>
      <c r="IFZ9" s="97"/>
      <c r="IGH9" s="97"/>
      <c r="IGP9" s="97"/>
      <c r="IGX9" s="97"/>
      <c r="IHF9" s="97"/>
      <c r="IHN9" s="97"/>
      <c r="IHV9" s="97"/>
      <c r="IID9" s="97"/>
      <c r="IIL9" s="97"/>
      <c r="IIT9" s="97"/>
      <c r="IJB9" s="97"/>
      <c r="IJJ9" s="97"/>
      <c r="IJR9" s="97"/>
      <c r="IJZ9" s="97"/>
      <c r="IKH9" s="97"/>
      <c r="IKP9" s="97"/>
      <c r="IKX9" s="97"/>
      <c r="ILF9" s="97"/>
      <c r="ILN9" s="97"/>
      <c r="ILV9" s="97"/>
      <c r="IMD9" s="97"/>
      <c r="IML9" s="97"/>
      <c r="IMT9" s="97"/>
      <c r="INB9" s="97"/>
      <c r="INJ9" s="97"/>
      <c r="INR9" s="97"/>
      <c r="INZ9" s="97"/>
      <c r="IOH9" s="97"/>
      <c r="IOP9" s="97"/>
      <c r="IOX9" s="97"/>
      <c r="IPF9" s="97"/>
      <c r="IPN9" s="97"/>
      <c r="IPV9" s="97"/>
      <c r="IQD9" s="97"/>
      <c r="IQL9" s="97"/>
      <c r="IQT9" s="97"/>
      <c r="IRB9" s="97"/>
      <c r="IRJ9" s="97"/>
      <c r="IRR9" s="97"/>
      <c r="IRZ9" s="97"/>
      <c r="ISH9" s="97"/>
      <c r="ISP9" s="97"/>
      <c r="ISX9" s="97"/>
      <c r="ITF9" s="97"/>
      <c r="ITN9" s="97"/>
      <c r="ITV9" s="97"/>
      <c r="IUD9" s="97"/>
      <c r="IUL9" s="97"/>
      <c r="IUT9" s="97"/>
      <c r="IVB9" s="97"/>
      <c r="IVJ9" s="97"/>
      <c r="IVR9" s="97"/>
      <c r="IVZ9" s="97"/>
      <c r="IWH9" s="97"/>
      <c r="IWP9" s="97"/>
      <c r="IWX9" s="97"/>
      <c r="IXF9" s="97"/>
      <c r="IXN9" s="97"/>
      <c r="IXV9" s="97"/>
      <c r="IYD9" s="97"/>
      <c r="IYL9" s="97"/>
      <c r="IYT9" s="97"/>
      <c r="IZB9" s="97"/>
      <c r="IZJ9" s="97"/>
      <c r="IZR9" s="97"/>
      <c r="IZZ9" s="97"/>
      <c r="JAH9" s="97"/>
      <c r="JAP9" s="97"/>
      <c r="JAX9" s="97"/>
      <c r="JBF9" s="97"/>
      <c r="JBN9" s="97"/>
      <c r="JBV9" s="97"/>
      <c r="JCD9" s="97"/>
      <c r="JCL9" s="97"/>
      <c r="JCT9" s="97"/>
      <c r="JDB9" s="97"/>
      <c r="JDJ9" s="97"/>
      <c r="JDR9" s="97"/>
      <c r="JDZ9" s="97"/>
      <c r="JEH9" s="97"/>
      <c r="JEP9" s="97"/>
      <c r="JEX9" s="97"/>
      <c r="JFF9" s="97"/>
      <c r="JFN9" s="97"/>
      <c r="JFV9" s="97"/>
      <c r="JGD9" s="97"/>
      <c r="JGL9" s="97"/>
      <c r="JGT9" s="97"/>
      <c r="JHB9" s="97"/>
      <c r="JHJ9" s="97"/>
      <c r="JHR9" s="97"/>
      <c r="JHZ9" s="97"/>
      <c r="JIH9" s="97"/>
      <c r="JIP9" s="97"/>
      <c r="JIX9" s="97"/>
      <c r="JJF9" s="97"/>
      <c r="JJN9" s="97"/>
      <c r="JJV9" s="97"/>
      <c r="JKD9" s="97"/>
      <c r="JKL9" s="97"/>
      <c r="JKT9" s="97"/>
      <c r="JLB9" s="97"/>
      <c r="JLJ9" s="97"/>
      <c r="JLR9" s="97"/>
      <c r="JLZ9" s="97"/>
      <c r="JMH9" s="97"/>
      <c r="JMP9" s="97"/>
      <c r="JMX9" s="97"/>
      <c r="JNF9" s="97"/>
      <c r="JNN9" s="97"/>
      <c r="JNV9" s="97"/>
      <c r="JOD9" s="97"/>
      <c r="JOL9" s="97"/>
      <c r="JOT9" s="97"/>
      <c r="JPB9" s="97"/>
      <c r="JPJ9" s="97"/>
      <c r="JPR9" s="97"/>
      <c r="JPZ9" s="97"/>
      <c r="JQH9" s="97"/>
      <c r="JQP9" s="97"/>
      <c r="JQX9" s="97"/>
      <c r="JRF9" s="97"/>
      <c r="JRN9" s="97"/>
      <c r="JRV9" s="97"/>
      <c r="JSD9" s="97"/>
      <c r="JSL9" s="97"/>
      <c r="JST9" s="97"/>
      <c r="JTB9" s="97"/>
      <c r="JTJ9" s="97"/>
      <c r="JTR9" s="97"/>
      <c r="JTZ9" s="97"/>
      <c r="JUH9" s="97"/>
      <c r="JUP9" s="97"/>
      <c r="JUX9" s="97"/>
      <c r="JVF9" s="97"/>
      <c r="JVN9" s="97"/>
      <c r="JVV9" s="97"/>
      <c r="JWD9" s="97"/>
      <c r="JWL9" s="97"/>
      <c r="JWT9" s="97"/>
      <c r="JXB9" s="97"/>
      <c r="JXJ9" s="97"/>
      <c r="JXR9" s="97"/>
      <c r="JXZ9" s="97"/>
      <c r="JYH9" s="97"/>
      <c r="JYP9" s="97"/>
      <c r="JYX9" s="97"/>
      <c r="JZF9" s="97"/>
      <c r="JZN9" s="97"/>
      <c r="JZV9" s="97"/>
      <c r="KAD9" s="97"/>
      <c r="KAL9" s="97"/>
      <c r="KAT9" s="97"/>
      <c r="KBB9" s="97"/>
      <c r="KBJ9" s="97"/>
      <c r="KBR9" s="97"/>
      <c r="KBZ9" s="97"/>
      <c r="KCH9" s="97"/>
      <c r="KCP9" s="97"/>
      <c r="KCX9" s="97"/>
      <c r="KDF9" s="97"/>
      <c r="KDN9" s="97"/>
      <c r="KDV9" s="97"/>
      <c r="KED9" s="97"/>
      <c r="KEL9" s="97"/>
      <c r="KET9" s="97"/>
      <c r="KFB9" s="97"/>
      <c r="KFJ9" s="97"/>
      <c r="KFR9" s="97"/>
      <c r="KFZ9" s="97"/>
      <c r="KGH9" s="97"/>
      <c r="KGP9" s="97"/>
      <c r="KGX9" s="97"/>
      <c r="KHF9" s="97"/>
      <c r="KHN9" s="97"/>
      <c r="KHV9" s="97"/>
      <c r="KID9" s="97"/>
      <c r="KIL9" s="97"/>
      <c r="KIT9" s="97"/>
      <c r="KJB9" s="97"/>
      <c r="KJJ9" s="97"/>
      <c r="KJR9" s="97"/>
      <c r="KJZ9" s="97"/>
      <c r="KKH9" s="97"/>
      <c r="KKP9" s="97"/>
      <c r="KKX9" s="97"/>
      <c r="KLF9" s="97"/>
      <c r="KLN9" s="97"/>
      <c r="KLV9" s="97"/>
      <c r="KMD9" s="97"/>
      <c r="KML9" s="97"/>
      <c r="KMT9" s="97"/>
      <c r="KNB9" s="97"/>
      <c r="KNJ9" s="97"/>
      <c r="KNR9" s="97"/>
      <c r="KNZ9" s="97"/>
      <c r="KOH9" s="97"/>
      <c r="KOP9" s="97"/>
      <c r="KOX9" s="97"/>
      <c r="KPF9" s="97"/>
      <c r="KPN9" s="97"/>
      <c r="KPV9" s="97"/>
      <c r="KQD9" s="97"/>
      <c r="KQL9" s="97"/>
      <c r="KQT9" s="97"/>
      <c r="KRB9" s="97"/>
      <c r="KRJ9" s="97"/>
      <c r="KRR9" s="97"/>
      <c r="KRZ9" s="97"/>
      <c r="KSH9" s="97"/>
      <c r="KSP9" s="97"/>
      <c r="KSX9" s="97"/>
      <c r="KTF9" s="97"/>
      <c r="KTN9" s="97"/>
      <c r="KTV9" s="97"/>
      <c r="KUD9" s="97"/>
      <c r="KUL9" s="97"/>
      <c r="KUT9" s="97"/>
      <c r="KVB9" s="97"/>
      <c r="KVJ9" s="97"/>
      <c r="KVR9" s="97"/>
      <c r="KVZ9" s="97"/>
      <c r="KWH9" s="97"/>
      <c r="KWP9" s="97"/>
      <c r="KWX9" s="97"/>
      <c r="KXF9" s="97"/>
      <c r="KXN9" s="97"/>
      <c r="KXV9" s="97"/>
      <c r="KYD9" s="97"/>
      <c r="KYL9" s="97"/>
      <c r="KYT9" s="97"/>
      <c r="KZB9" s="97"/>
      <c r="KZJ9" s="97"/>
      <c r="KZR9" s="97"/>
      <c r="KZZ9" s="97"/>
      <c r="LAH9" s="97"/>
      <c r="LAP9" s="97"/>
      <c r="LAX9" s="97"/>
      <c r="LBF9" s="97"/>
      <c r="LBN9" s="97"/>
      <c r="LBV9" s="97"/>
      <c r="LCD9" s="97"/>
      <c r="LCL9" s="97"/>
      <c r="LCT9" s="97"/>
      <c r="LDB9" s="97"/>
      <c r="LDJ9" s="97"/>
      <c r="LDR9" s="97"/>
      <c r="LDZ9" s="97"/>
      <c r="LEH9" s="97"/>
      <c r="LEP9" s="97"/>
      <c r="LEX9" s="97"/>
      <c r="LFF9" s="97"/>
      <c r="LFN9" s="97"/>
      <c r="LFV9" s="97"/>
      <c r="LGD9" s="97"/>
      <c r="LGL9" s="97"/>
      <c r="LGT9" s="97"/>
      <c r="LHB9" s="97"/>
      <c r="LHJ9" s="97"/>
      <c r="LHR9" s="97"/>
      <c r="LHZ9" s="97"/>
      <c r="LIH9" s="97"/>
      <c r="LIP9" s="97"/>
      <c r="LIX9" s="97"/>
      <c r="LJF9" s="97"/>
      <c r="LJN9" s="97"/>
      <c r="LJV9" s="97"/>
      <c r="LKD9" s="97"/>
      <c r="LKL9" s="97"/>
      <c r="LKT9" s="97"/>
      <c r="LLB9" s="97"/>
      <c r="LLJ9" s="97"/>
      <c r="LLR9" s="97"/>
      <c r="LLZ9" s="97"/>
      <c r="LMH9" s="97"/>
      <c r="LMP9" s="97"/>
      <c r="LMX9" s="97"/>
      <c r="LNF9" s="97"/>
      <c r="LNN9" s="97"/>
      <c r="LNV9" s="97"/>
      <c r="LOD9" s="97"/>
      <c r="LOL9" s="97"/>
      <c r="LOT9" s="97"/>
      <c r="LPB9" s="97"/>
      <c r="LPJ9" s="97"/>
      <c r="LPR9" s="97"/>
      <c r="LPZ9" s="97"/>
      <c r="LQH9" s="97"/>
      <c r="LQP9" s="97"/>
      <c r="LQX9" s="97"/>
      <c r="LRF9" s="97"/>
      <c r="LRN9" s="97"/>
      <c r="LRV9" s="97"/>
      <c r="LSD9" s="97"/>
      <c r="LSL9" s="97"/>
      <c r="LST9" s="97"/>
      <c r="LTB9" s="97"/>
      <c r="LTJ9" s="97"/>
      <c r="LTR9" s="97"/>
      <c r="LTZ9" s="97"/>
      <c r="LUH9" s="97"/>
      <c r="LUP9" s="97"/>
      <c r="LUX9" s="97"/>
      <c r="LVF9" s="97"/>
      <c r="LVN9" s="97"/>
      <c r="LVV9" s="97"/>
      <c r="LWD9" s="97"/>
      <c r="LWL9" s="97"/>
      <c r="LWT9" s="97"/>
      <c r="LXB9" s="97"/>
      <c r="LXJ9" s="97"/>
      <c r="LXR9" s="97"/>
      <c r="LXZ9" s="97"/>
      <c r="LYH9" s="97"/>
      <c r="LYP9" s="97"/>
      <c r="LYX9" s="97"/>
      <c r="LZF9" s="97"/>
      <c r="LZN9" s="97"/>
      <c r="LZV9" s="97"/>
      <c r="MAD9" s="97"/>
      <c r="MAL9" s="97"/>
      <c r="MAT9" s="97"/>
      <c r="MBB9" s="97"/>
      <c r="MBJ9" s="97"/>
      <c r="MBR9" s="97"/>
      <c r="MBZ9" s="97"/>
      <c r="MCH9" s="97"/>
      <c r="MCP9" s="97"/>
      <c r="MCX9" s="97"/>
      <c r="MDF9" s="97"/>
      <c r="MDN9" s="97"/>
      <c r="MDV9" s="97"/>
      <c r="MED9" s="97"/>
      <c r="MEL9" s="97"/>
      <c r="MET9" s="97"/>
      <c r="MFB9" s="97"/>
      <c r="MFJ9" s="97"/>
      <c r="MFR9" s="97"/>
      <c r="MFZ9" s="97"/>
      <c r="MGH9" s="97"/>
      <c r="MGP9" s="97"/>
      <c r="MGX9" s="97"/>
      <c r="MHF9" s="97"/>
      <c r="MHN9" s="97"/>
      <c r="MHV9" s="97"/>
      <c r="MID9" s="97"/>
      <c r="MIL9" s="97"/>
      <c r="MIT9" s="97"/>
      <c r="MJB9" s="97"/>
      <c r="MJJ9" s="97"/>
      <c r="MJR9" s="97"/>
      <c r="MJZ9" s="97"/>
      <c r="MKH9" s="97"/>
      <c r="MKP9" s="97"/>
      <c r="MKX9" s="97"/>
      <c r="MLF9" s="97"/>
      <c r="MLN9" s="97"/>
      <c r="MLV9" s="97"/>
      <c r="MMD9" s="97"/>
      <c r="MML9" s="97"/>
      <c r="MMT9" s="97"/>
      <c r="MNB9" s="97"/>
      <c r="MNJ9" s="97"/>
      <c r="MNR9" s="97"/>
      <c r="MNZ9" s="97"/>
      <c r="MOH9" s="97"/>
      <c r="MOP9" s="97"/>
      <c r="MOX9" s="97"/>
      <c r="MPF9" s="97"/>
      <c r="MPN9" s="97"/>
      <c r="MPV9" s="97"/>
      <c r="MQD9" s="97"/>
      <c r="MQL9" s="97"/>
      <c r="MQT9" s="97"/>
      <c r="MRB9" s="97"/>
      <c r="MRJ9" s="97"/>
      <c r="MRR9" s="97"/>
      <c r="MRZ9" s="97"/>
      <c r="MSH9" s="97"/>
      <c r="MSP9" s="97"/>
      <c r="MSX9" s="97"/>
      <c r="MTF9" s="97"/>
      <c r="MTN9" s="97"/>
      <c r="MTV9" s="97"/>
      <c r="MUD9" s="97"/>
      <c r="MUL9" s="97"/>
      <c r="MUT9" s="97"/>
      <c r="MVB9" s="97"/>
      <c r="MVJ9" s="97"/>
      <c r="MVR9" s="97"/>
      <c r="MVZ9" s="97"/>
      <c r="MWH9" s="97"/>
      <c r="MWP9" s="97"/>
      <c r="MWX9" s="97"/>
      <c r="MXF9" s="97"/>
      <c r="MXN9" s="97"/>
      <c r="MXV9" s="97"/>
      <c r="MYD9" s="97"/>
      <c r="MYL9" s="97"/>
      <c r="MYT9" s="97"/>
      <c r="MZB9" s="97"/>
      <c r="MZJ9" s="97"/>
      <c r="MZR9" s="97"/>
      <c r="MZZ9" s="97"/>
      <c r="NAH9" s="97"/>
      <c r="NAP9" s="97"/>
      <c r="NAX9" s="97"/>
      <c r="NBF9" s="97"/>
      <c r="NBN9" s="97"/>
      <c r="NBV9" s="97"/>
      <c r="NCD9" s="97"/>
      <c r="NCL9" s="97"/>
      <c r="NCT9" s="97"/>
      <c r="NDB9" s="97"/>
      <c r="NDJ9" s="97"/>
      <c r="NDR9" s="97"/>
      <c r="NDZ9" s="97"/>
      <c r="NEH9" s="97"/>
      <c r="NEP9" s="97"/>
      <c r="NEX9" s="97"/>
      <c r="NFF9" s="97"/>
      <c r="NFN9" s="97"/>
      <c r="NFV9" s="97"/>
      <c r="NGD9" s="97"/>
      <c r="NGL9" s="97"/>
      <c r="NGT9" s="97"/>
      <c r="NHB9" s="97"/>
      <c r="NHJ9" s="97"/>
      <c r="NHR9" s="97"/>
      <c r="NHZ9" s="97"/>
      <c r="NIH9" s="97"/>
      <c r="NIP9" s="97"/>
      <c r="NIX9" s="97"/>
      <c r="NJF9" s="97"/>
      <c r="NJN9" s="97"/>
      <c r="NJV9" s="97"/>
      <c r="NKD9" s="97"/>
      <c r="NKL9" s="97"/>
      <c r="NKT9" s="97"/>
      <c r="NLB9" s="97"/>
      <c r="NLJ9" s="97"/>
      <c r="NLR9" s="97"/>
      <c r="NLZ9" s="97"/>
      <c r="NMH9" s="97"/>
      <c r="NMP9" s="97"/>
      <c r="NMX9" s="97"/>
      <c r="NNF9" s="97"/>
      <c r="NNN9" s="97"/>
      <c r="NNV9" s="97"/>
      <c r="NOD9" s="97"/>
      <c r="NOL9" s="97"/>
      <c r="NOT9" s="97"/>
      <c r="NPB9" s="97"/>
      <c r="NPJ9" s="97"/>
      <c r="NPR9" s="97"/>
      <c r="NPZ9" s="97"/>
      <c r="NQH9" s="97"/>
      <c r="NQP9" s="97"/>
      <c r="NQX9" s="97"/>
      <c r="NRF9" s="97"/>
      <c r="NRN9" s="97"/>
      <c r="NRV9" s="97"/>
      <c r="NSD9" s="97"/>
      <c r="NSL9" s="97"/>
      <c r="NST9" s="97"/>
      <c r="NTB9" s="97"/>
      <c r="NTJ9" s="97"/>
      <c r="NTR9" s="97"/>
      <c r="NTZ9" s="97"/>
      <c r="NUH9" s="97"/>
      <c r="NUP9" s="97"/>
      <c r="NUX9" s="97"/>
      <c r="NVF9" s="97"/>
      <c r="NVN9" s="97"/>
      <c r="NVV9" s="97"/>
      <c r="NWD9" s="97"/>
      <c r="NWL9" s="97"/>
      <c r="NWT9" s="97"/>
      <c r="NXB9" s="97"/>
      <c r="NXJ9" s="97"/>
      <c r="NXR9" s="97"/>
      <c r="NXZ9" s="97"/>
      <c r="NYH9" s="97"/>
      <c r="NYP9" s="97"/>
      <c r="NYX9" s="97"/>
      <c r="NZF9" s="97"/>
      <c r="NZN9" s="97"/>
      <c r="NZV9" s="97"/>
      <c r="OAD9" s="97"/>
      <c r="OAL9" s="97"/>
      <c r="OAT9" s="97"/>
      <c r="OBB9" s="97"/>
      <c r="OBJ9" s="97"/>
      <c r="OBR9" s="97"/>
      <c r="OBZ9" s="97"/>
      <c r="OCH9" s="97"/>
      <c r="OCP9" s="97"/>
      <c r="OCX9" s="97"/>
      <c r="ODF9" s="97"/>
      <c r="ODN9" s="97"/>
      <c r="ODV9" s="97"/>
      <c r="OED9" s="97"/>
      <c r="OEL9" s="97"/>
      <c r="OET9" s="97"/>
      <c r="OFB9" s="97"/>
      <c r="OFJ9" s="97"/>
      <c r="OFR9" s="97"/>
      <c r="OFZ9" s="97"/>
      <c r="OGH9" s="97"/>
      <c r="OGP9" s="97"/>
      <c r="OGX9" s="97"/>
      <c r="OHF9" s="97"/>
      <c r="OHN9" s="97"/>
      <c r="OHV9" s="97"/>
      <c r="OID9" s="97"/>
      <c r="OIL9" s="97"/>
      <c r="OIT9" s="97"/>
      <c r="OJB9" s="97"/>
      <c r="OJJ9" s="97"/>
      <c r="OJR9" s="97"/>
      <c r="OJZ9" s="97"/>
      <c r="OKH9" s="97"/>
      <c r="OKP9" s="97"/>
      <c r="OKX9" s="97"/>
      <c r="OLF9" s="97"/>
      <c r="OLN9" s="97"/>
      <c r="OLV9" s="97"/>
      <c r="OMD9" s="97"/>
      <c r="OML9" s="97"/>
      <c r="OMT9" s="97"/>
      <c r="ONB9" s="97"/>
      <c r="ONJ9" s="97"/>
      <c r="ONR9" s="97"/>
      <c r="ONZ9" s="97"/>
      <c r="OOH9" s="97"/>
      <c r="OOP9" s="97"/>
      <c r="OOX9" s="97"/>
      <c r="OPF9" s="97"/>
      <c r="OPN9" s="97"/>
      <c r="OPV9" s="97"/>
      <c r="OQD9" s="97"/>
      <c r="OQL9" s="97"/>
      <c r="OQT9" s="97"/>
      <c r="ORB9" s="97"/>
      <c r="ORJ9" s="97"/>
      <c r="ORR9" s="97"/>
      <c r="ORZ9" s="97"/>
      <c r="OSH9" s="97"/>
      <c r="OSP9" s="97"/>
      <c r="OSX9" s="97"/>
      <c r="OTF9" s="97"/>
      <c r="OTN9" s="97"/>
      <c r="OTV9" s="97"/>
      <c r="OUD9" s="97"/>
      <c r="OUL9" s="97"/>
      <c r="OUT9" s="97"/>
      <c r="OVB9" s="97"/>
      <c r="OVJ9" s="97"/>
      <c r="OVR9" s="97"/>
      <c r="OVZ9" s="97"/>
      <c r="OWH9" s="97"/>
      <c r="OWP9" s="97"/>
      <c r="OWX9" s="97"/>
      <c r="OXF9" s="97"/>
      <c r="OXN9" s="97"/>
      <c r="OXV9" s="97"/>
      <c r="OYD9" s="97"/>
      <c r="OYL9" s="97"/>
      <c r="OYT9" s="97"/>
      <c r="OZB9" s="97"/>
      <c r="OZJ9" s="97"/>
      <c r="OZR9" s="97"/>
      <c r="OZZ9" s="97"/>
      <c r="PAH9" s="97"/>
      <c r="PAP9" s="97"/>
      <c r="PAX9" s="97"/>
      <c r="PBF9" s="97"/>
      <c r="PBN9" s="97"/>
      <c r="PBV9" s="97"/>
      <c r="PCD9" s="97"/>
      <c r="PCL9" s="97"/>
      <c r="PCT9" s="97"/>
      <c r="PDB9" s="97"/>
      <c r="PDJ9" s="97"/>
      <c r="PDR9" s="97"/>
      <c r="PDZ9" s="97"/>
      <c r="PEH9" s="97"/>
      <c r="PEP9" s="97"/>
      <c r="PEX9" s="97"/>
      <c r="PFF9" s="97"/>
      <c r="PFN9" s="97"/>
      <c r="PFV9" s="97"/>
      <c r="PGD9" s="97"/>
      <c r="PGL9" s="97"/>
      <c r="PGT9" s="97"/>
      <c r="PHB9" s="97"/>
      <c r="PHJ9" s="97"/>
      <c r="PHR9" s="97"/>
      <c r="PHZ9" s="97"/>
      <c r="PIH9" s="97"/>
      <c r="PIP9" s="97"/>
      <c r="PIX9" s="97"/>
      <c r="PJF9" s="97"/>
      <c r="PJN9" s="97"/>
      <c r="PJV9" s="97"/>
      <c r="PKD9" s="97"/>
      <c r="PKL9" s="97"/>
      <c r="PKT9" s="97"/>
      <c r="PLB9" s="97"/>
      <c r="PLJ9" s="97"/>
      <c r="PLR9" s="97"/>
      <c r="PLZ9" s="97"/>
      <c r="PMH9" s="97"/>
      <c r="PMP9" s="97"/>
      <c r="PMX9" s="97"/>
      <c r="PNF9" s="97"/>
      <c r="PNN9" s="97"/>
      <c r="PNV9" s="97"/>
      <c r="POD9" s="97"/>
      <c r="POL9" s="97"/>
      <c r="POT9" s="97"/>
      <c r="PPB9" s="97"/>
      <c r="PPJ9" s="97"/>
      <c r="PPR9" s="97"/>
      <c r="PPZ9" s="97"/>
      <c r="PQH9" s="97"/>
      <c r="PQP9" s="97"/>
      <c r="PQX9" s="97"/>
      <c r="PRF9" s="97"/>
      <c r="PRN9" s="97"/>
      <c r="PRV9" s="97"/>
      <c r="PSD9" s="97"/>
      <c r="PSL9" s="97"/>
      <c r="PST9" s="97"/>
      <c r="PTB9" s="97"/>
      <c r="PTJ9" s="97"/>
      <c r="PTR9" s="97"/>
      <c r="PTZ9" s="97"/>
      <c r="PUH9" s="97"/>
      <c r="PUP9" s="97"/>
      <c r="PUX9" s="97"/>
      <c r="PVF9" s="97"/>
      <c r="PVN9" s="97"/>
      <c r="PVV9" s="97"/>
      <c r="PWD9" s="97"/>
      <c r="PWL9" s="97"/>
      <c r="PWT9" s="97"/>
      <c r="PXB9" s="97"/>
      <c r="PXJ9" s="97"/>
      <c r="PXR9" s="97"/>
      <c r="PXZ9" s="97"/>
      <c r="PYH9" s="97"/>
      <c r="PYP9" s="97"/>
      <c r="PYX9" s="97"/>
      <c r="PZF9" s="97"/>
      <c r="PZN9" s="97"/>
      <c r="PZV9" s="97"/>
      <c r="QAD9" s="97"/>
      <c r="QAL9" s="97"/>
      <c r="QAT9" s="97"/>
      <c r="QBB9" s="97"/>
      <c r="QBJ9" s="97"/>
      <c r="QBR9" s="97"/>
      <c r="QBZ9" s="97"/>
      <c r="QCH9" s="97"/>
      <c r="QCP9" s="97"/>
      <c r="QCX9" s="97"/>
      <c r="QDF9" s="97"/>
      <c r="QDN9" s="97"/>
      <c r="QDV9" s="97"/>
      <c r="QED9" s="97"/>
      <c r="QEL9" s="97"/>
      <c r="QET9" s="97"/>
      <c r="QFB9" s="97"/>
      <c r="QFJ9" s="97"/>
      <c r="QFR9" s="97"/>
      <c r="QFZ9" s="97"/>
      <c r="QGH9" s="97"/>
      <c r="QGP9" s="97"/>
      <c r="QGX9" s="97"/>
      <c r="QHF9" s="97"/>
      <c r="QHN9" s="97"/>
      <c r="QHV9" s="97"/>
      <c r="QID9" s="97"/>
      <c r="QIL9" s="97"/>
      <c r="QIT9" s="97"/>
      <c r="QJB9" s="97"/>
      <c r="QJJ9" s="97"/>
      <c r="QJR9" s="97"/>
      <c r="QJZ9" s="97"/>
      <c r="QKH9" s="97"/>
      <c r="QKP9" s="97"/>
      <c r="QKX9" s="97"/>
      <c r="QLF9" s="97"/>
      <c r="QLN9" s="97"/>
      <c r="QLV9" s="97"/>
      <c r="QMD9" s="97"/>
      <c r="QML9" s="97"/>
      <c r="QMT9" s="97"/>
      <c r="QNB9" s="97"/>
      <c r="QNJ9" s="97"/>
      <c r="QNR9" s="97"/>
      <c r="QNZ9" s="97"/>
      <c r="QOH9" s="97"/>
      <c r="QOP9" s="97"/>
      <c r="QOX9" s="97"/>
      <c r="QPF9" s="97"/>
      <c r="QPN9" s="97"/>
      <c r="QPV9" s="97"/>
      <c r="QQD9" s="97"/>
      <c r="QQL9" s="97"/>
      <c r="QQT9" s="97"/>
      <c r="QRB9" s="97"/>
      <c r="QRJ9" s="97"/>
      <c r="QRR9" s="97"/>
      <c r="QRZ9" s="97"/>
      <c r="QSH9" s="97"/>
      <c r="QSP9" s="97"/>
      <c r="QSX9" s="97"/>
      <c r="QTF9" s="97"/>
      <c r="QTN9" s="97"/>
      <c r="QTV9" s="97"/>
      <c r="QUD9" s="97"/>
      <c r="QUL9" s="97"/>
      <c r="QUT9" s="97"/>
      <c r="QVB9" s="97"/>
      <c r="QVJ9" s="97"/>
      <c r="QVR9" s="97"/>
      <c r="QVZ9" s="97"/>
      <c r="QWH9" s="97"/>
      <c r="QWP9" s="97"/>
      <c r="QWX9" s="97"/>
      <c r="QXF9" s="97"/>
      <c r="QXN9" s="97"/>
      <c r="QXV9" s="97"/>
      <c r="QYD9" s="97"/>
      <c r="QYL9" s="97"/>
      <c r="QYT9" s="97"/>
      <c r="QZB9" s="97"/>
      <c r="QZJ9" s="97"/>
      <c r="QZR9" s="97"/>
      <c r="QZZ9" s="97"/>
      <c r="RAH9" s="97"/>
      <c r="RAP9" s="97"/>
      <c r="RAX9" s="97"/>
      <c r="RBF9" s="97"/>
      <c r="RBN9" s="97"/>
      <c r="RBV9" s="97"/>
      <c r="RCD9" s="97"/>
      <c r="RCL9" s="97"/>
      <c r="RCT9" s="97"/>
      <c r="RDB9" s="97"/>
      <c r="RDJ9" s="97"/>
      <c r="RDR9" s="97"/>
      <c r="RDZ9" s="97"/>
      <c r="REH9" s="97"/>
      <c r="REP9" s="97"/>
      <c r="REX9" s="97"/>
      <c r="RFF9" s="97"/>
      <c r="RFN9" s="97"/>
      <c r="RFV9" s="97"/>
      <c r="RGD9" s="97"/>
      <c r="RGL9" s="97"/>
      <c r="RGT9" s="97"/>
      <c r="RHB9" s="97"/>
      <c r="RHJ9" s="97"/>
      <c r="RHR9" s="97"/>
      <c r="RHZ9" s="97"/>
      <c r="RIH9" s="97"/>
      <c r="RIP9" s="97"/>
      <c r="RIX9" s="97"/>
      <c r="RJF9" s="97"/>
      <c r="RJN9" s="97"/>
      <c r="RJV9" s="97"/>
      <c r="RKD9" s="97"/>
      <c r="RKL9" s="97"/>
      <c r="RKT9" s="97"/>
      <c r="RLB9" s="97"/>
      <c r="RLJ9" s="97"/>
      <c r="RLR9" s="97"/>
      <c r="RLZ9" s="97"/>
      <c r="RMH9" s="97"/>
      <c r="RMP9" s="97"/>
      <c r="RMX9" s="97"/>
      <c r="RNF9" s="97"/>
      <c r="RNN9" s="97"/>
      <c r="RNV9" s="97"/>
      <c r="ROD9" s="97"/>
      <c r="ROL9" s="97"/>
      <c r="ROT9" s="97"/>
      <c r="RPB9" s="97"/>
      <c r="RPJ9" s="97"/>
      <c r="RPR9" s="97"/>
      <c r="RPZ9" s="97"/>
      <c r="RQH9" s="97"/>
      <c r="RQP9" s="97"/>
      <c r="RQX9" s="97"/>
      <c r="RRF9" s="97"/>
      <c r="RRN9" s="97"/>
      <c r="RRV9" s="97"/>
      <c r="RSD9" s="97"/>
      <c r="RSL9" s="97"/>
      <c r="RST9" s="97"/>
      <c r="RTB9" s="97"/>
      <c r="RTJ9" s="97"/>
      <c r="RTR9" s="97"/>
      <c r="RTZ9" s="97"/>
      <c r="RUH9" s="97"/>
      <c r="RUP9" s="97"/>
      <c r="RUX9" s="97"/>
      <c r="RVF9" s="97"/>
      <c r="RVN9" s="97"/>
      <c r="RVV9" s="97"/>
      <c r="RWD9" s="97"/>
      <c r="RWL9" s="97"/>
      <c r="RWT9" s="97"/>
      <c r="RXB9" s="97"/>
      <c r="RXJ9" s="97"/>
      <c r="RXR9" s="97"/>
      <c r="RXZ9" s="97"/>
      <c r="RYH9" s="97"/>
      <c r="RYP9" s="97"/>
      <c r="RYX9" s="97"/>
      <c r="RZF9" s="97"/>
      <c r="RZN9" s="97"/>
      <c r="RZV9" s="97"/>
      <c r="SAD9" s="97"/>
      <c r="SAL9" s="97"/>
      <c r="SAT9" s="97"/>
      <c r="SBB9" s="97"/>
      <c r="SBJ9" s="97"/>
      <c r="SBR9" s="97"/>
      <c r="SBZ9" s="97"/>
      <c r="SCH9" s="97"/>
      <c r="SCP9" s="97"/>
      <c r="SCX9" s="97"/>
      <c r="SDF9" s="97"/>
      <c r="SDN9" s="97"/>
      <c r="SDV9" s="97"/>
      <c r="SED9" s="97"/>
      <c r="SEL9" s="97"/>
      <c r="SET9" s="97"/>
      <c r="SFB9" s="97"/>
      <c r="SFJ9" s="97"/>
      <c r="SFR9" s="97"/>
      <c r="SFZ9" s="97"/>
      <c r="SGH9" s="97"/>
      <c r="SGP9" s="97"/>
      <c r="SGX9" s="97"/>
      <c r="SHF9" s="97"/>
      <c r="SHN9" s="97"/>
      <c r="SHV9" s="97"/>
      <c r="SID9" s="97"/>
      <c r="SIL9" s="97"/>
      <c r="SIT9" s="97"/>
      <c r="SJB9" s="97"/>
      <c r="SJJ9" s="97"/>
      <c r="SJR9" s="97"/>
      <c r="SJZ9" s="97"/>
      <c r="SKH9" s="97"/>
      <c r="SKP9" s="97"/>
      <c r="SKX9" s="97"/>
      <c r="SLF9" s="97"/>
      <c r="SLN9" s="97"/>
      <c r="SLV9" s="97"/>
      <c r="SMD9" s="97"/>
      <c r="SML9" s="97"/>
      <c r="SMT9" s="97"/>
      <c r="SNB9" s="97"/>
      <c r="SNJ9" s="97"/>
      <c r="SNR9" s="97"/>
      <c r="SNZ9" s="97"/>
      <c r="SOH9" s="97"/>
      <c r="SOP9" s="97"/>
      <c r="SOX9" s="97"/>
      <c r="SPF9" s="97"/>
      <c r="SPN9" s="97"/>
      <c r="SPV9" s="97"/>
      <c r="SQD9" s="97"/>
      <c r="SQL9" s="97"/>
      <c r="SQT9" s="97"/>
      <c r="SRB9" s="97"/>
      <c r="SRJ9" s="97"/>
      <c r="SRR9" s="97"/>
      <c r="SRZ9" s="97"/>
      <c r="SSH9" s="97"/>
      <c r="SSP9" s="97"/>
      <c r="SSX9" s="97"/>
      <c r="STF9" s="97"/>
      <c r="STN9" s="97"/>
      <c r="STV9" s="97"/>
      <c r="SUD9" s="97"/>
      <c r="SUL9" s="97"/>
      <c r="SUT9" s="97"/>
      <c r="SVB9" s="97"/>
      <c r="SVJ9" s="97"/>
      <c r="SVR9" s="97"/>
      <c r="SVZ9" s="97"/>
      <c r="SWH9" s="97"/>
      <c r="SWP9" s="97"/>
      <c r="SWX9" s="97"/>
      <c r="SXF9" s="97"/>
      <c r="SXN9" s="97"/>
      <c r="SXV9" s="97"/>
      <c r="SYD9" s="97"/>
      <c r="SYL9" s="97"/>
      <c r="SYT9" s="97"/>
      <c r="SZB9" s="97"/>
      <c r="SZJ9" s="97"/>
      <c r="SZR9" s="97"/>
      <c r="SZZ9" s="97"/>
      <c r="TAH9" s="97"/>
      <c r="TAP9" s="97"/>
      <c r="TAX9" s="97"/>
      <c r="TBF9" s="97"/>
      <c r="TBN9" s="97"/>
      <c r="TBV9" s="97"/>
      <c r="TCD9" s="97"/>
      <c r="TCL9" s="97"/>
      <c r="TCT9" s="97"/>
      <c r="TDB9" s="97"/>
      <c r="TDJ9" s="97"/>
      <c r="TDR9" s="97"/>
      <c r="TDZ9" s="97"/>
      <c r="TEH9" s="97"/>
      <c r="TEP9" s="97"/>
      <c r="TEX9" s="97"/>
      <c r="TFF9" s="97"/>
      <c r="TFN9" s="97"/>
      <c r="TFV9" s="97"/>
      <c r="TGD9" s="97"/>
      <c r="TGL9" s="97"/>
      <c r="TGT9" s="97"/>
      <c r="THB9" s="97"/>
      <c r="THJ9" s="97"/>
      <c r="THR9" s="97"/>
      <c r="THZ9" s="97"/>
      <c r="TIH9" s="97"/>
      <c r="TIP9" s="97"/>
      <c r="TIX9" s="97"/>
      <c r="TJF9" s="97"/>
      <c r="TJN9" s="97"/>
      <c r="TJV9" s="97"/>
      <c r="TKD9" s="97"/>
      <c r="TKL9" s="97"/>
      <c r="TKT9" s="97"/>
      <c r="TLB9" s="97"/>
      <c r="TLJ9" s="97"/>
      <c r="TLR9" s="97"/>
      <c r="TLZ9" s="97"/>
      <c r="TMH9" s="97"/>
      <c r="TMP9" s="97"/>
      <c r="TMX9" s="97"/>
      <c r="TNF9" s="97"/>
      <c r="TNN9" s="97"/>
      <c r="TNV9" s="97"/>
      <c r="TOD9" s="97"/>
      <c r="TOL9" s="97"/>
      <c r="TOT9" s="97"/>
      <c r="TPB9" s="97"/>
      <c r="TPJ9" s="97"/>
      <c r="TPR9" s="97"/>
      <c r="TPZ9" s="97"/>
      <c r="TQH9" s="97"/>
      <c r="TQP9" s="97"/>
      <c r="TQX9" s="97"/>
      <c r="TRF9" s="97"/>
      <c r="TRN9" s="97"/>
      <c r="TRV9" s="97"/>
      <c r="TSD9" s="97"/>
      <c r="TSL9" s="97"/>
      <c r="TST9" s="97"/>
      <c r="TTB9" s="97"/>
      <c r="TTJ9" s="97"/>
      <c r="TTR9" s="97"/>
      <c r="TTZ9" s="97"/>
      <c r="TUH9" s="97"/>
      <c r="TUP9" s="97"/>
      <c r="TUX9" s="97"/>
      <c r="TVF9" s="97"/>
      <c r="TVN9" s="97"/>
      <c r="TVV9" s="97"/>
      <c r="TWD9" s="97"/>
      <c r="TWL9" s="97"/>
      <c r="TWT9" s="97"/>
      <c r="TXB9" s="97"/>
      <c r="TXJ9" s="97"/>
      <c r="TXR9" s="97"/>
      <c r="TXZ9" s="97"/>
      <c r="TYH9" s="97"/>
      <c r="TYP9" s="97"/>
      <c r="TYX9" s="97"/>
      <c r="TZF9" s="97"/>
      <c r="TZN9" s="97"/>
      <c r="TZV9" s="97"/>
      <c r="UAD9" s="97"/>
      <c r="UAL9" s="97"/>
      <c r="UAT9" s="97"/>
      <c r="UBB9" s="97"/>
      <c r="UBJ9" s="97"/>
      <c r="UBR9" s="97"/>
      <c r="UBZ9" s="97"/>
      <c r="UCH9" s="97"/>
      <c r="UCP9" s="97"/>
      <c r="UCX9" s="97"/>
      <c r="UDF9" s="97"/>
      <c r="UDN9" s="97"/>
      <c r="UDV9" s="97"/>
      <c r="UED9" s="97"/>
      <c r="UEL9" s="97"/>
      <c r="UET9" s="97"/>
      <c r="UFB9" s="97"/>
      <c r="UFJ9" s="97"/>
      <c r="UFR9" s="97"/>
      <c r="UFZ9" s="97"/>
      <c r="UGH9" s="97"/>
      <c r="UGP9" s="97"/>
      <c r="UGX9" s="97"/>
      <c r="UHF9" s="97"/>
      <c r="UHN9" s="97"/>
      <c r="UHV9" s="97"/>
      <c r="UID9" s="97"/>
      <c r="UIL9" s="97"/>
      <c r="UIT9" s="97"/>
      <c r="UJB9" s="97"/>
      <c r="UJJ9" s="97"/>
      <c r="UJR9" s="97"/>
      <c r="UJZ9" s="97"/>
      <c r="UKH9" s="97"/>
      <c r="UKP9" s="97"/>
      <c r="UKX9" s="97"/>
      <c r="ULF9" s="97"/>
      <c r="ULN9" s="97"/>
      <c r="ULV9" s="97"/>
      <c r="UMD9" s="97"/>
      <c r="UML9" s="97"/>
      <c r="UMT9" s="97"/>
      <c r="UNB9" s="97"/>
      <c r="UNJ9" s="97"/>
      <c r="UNR9" s="97"/>
      <c r="UNZ9" s="97"/>
      <c r="UOH9" s="97"/>
      <c r="UOP9" s="97"/>
      <c r="UOX9" s="97"/>
      <c r="UPF9" s="97"/>
      <c r="UPN9" s="97"/>
      <c r="UPV9" s="97"/>
      <c r="UQD9" s="97"/>
      <c r="UQL9" s="97"/>
      <c r="UQT9" s="97"/>
      <c r="URB9" s="97"/>
      <c r="URJ9" s="97"/>
      <c r="URR9" s="97"/>
      <c r="URZ9" s="97"/>
      <c r="USH9" s="97"/>
      <c r="USP9" s="97"/>
      <c r="USX9" s="97"/>
      <c r="UTF9" s="97"/>
      <c r="UTN9" s="97"/>
      <c r="UTV9" s="97"/>
      <c r="UUD9" s="97"/>
      <c r="UUL9" s="97"/>
      <c r="UUT9" s="97"/>
      <c r="UVB9" s="97"/>
      <c r="UVJ9" s="97"/>
      <c r="UVR9" s="97"/>
      <c r="UVZ9" s="97"/>
      <c r="UWH9" s="97"/>
      <c r="UWP9" s="97"/>
      <c r="UWX9" s="97"/>
      <c r="UXF9" s="97"/>
      <c r="UXN9" s="97"/>
      <c r="UXV9" s="97"/>
      <c r="UYD9" s="97"/>
      <c r="UYL9" s="97"/>
      <c r="UYT9" s="97"/>
      <c r="UZB9" s="97"/>
      <c r="UZJ9" s="97"/>
      <c r="UZR9" s="97"/>
      <c r="UZZ9" s="97"/>
      <c r="VAH9" s="97"/>
      <c r="VAP9" s="97"/>
      <c r="VAX9" s="97"/>
      <c r="VBF9" s="97"/>
      <c r="VBN9" s="97"/>
      <c r="VBV9" s="97"/>
      <c r="VCD9" s="97"/>
      <c r="VCL9" s="97"/>
      <c r="VCT9" s="97"/>
      <c r="VDB9" s="97"/>
      <c r="VDJ9" s="97"/>
      <c r="VDR9" s="97"/>
      <c r="VDZ9" s="97"/>
      <c r="VEH9" s="97"/>
      <c r="VEP9" s="97"/>
      <c r="VEX9" s="97"/>
      <c r="VFF9" s="97"/>
      <c r="VFN9" s="97"/>
      <c r="VFV9" s="97"/>
      <c r="VGD9" s="97"/>
      <c r="VGL9" s="97"/>
      <c r="VGT9" s="97"/>
      <c r="VHB9" s="97"/>
      <c r="VHJ9" s="97"/>
      <c r="VHR9" s="97"/>
      <c r="VHZ9" s="97"/>
      <c r="VIH9" s="97"/>
      <c r="VIP9" s="97"/>
      <c r="VIX9" s="97"/>
      <c r="VJF9" s="97"/>
      <c r="VJN9" s="97"/>
      <c r="VJV9" s="97"/>
      <c r="VKD9" s="97"/>
      <c r="VKL9" s="97"/>
      <c r="VKT9" s="97"/>
      <c r="VLB9" s="97"/>
      <c r="VLJ9" s="97"/>
      <c r="VLR9" s="97"/>
      <c r="VLZ9" s="97"/>
      <c r="VMH9" s="97"/>
      <c r="VMP9" s="97"/>
      <c r="VMX9" s="97"/>
      <c r="VNF9" s="97"/>
      <c r="VNN9" s="97"/>
      <c r="VNV9" s="97"/>
      <c r="VOD9" s="97"/>
      <c r="VOL9" s="97"/>
      <c r="VOT9" s="97"/>
      <c r="VPB9" s="97"/>
      <c r="VPJ9" s="97"/>
      <c r="VPR9" s="97"/>
      <c r="VPZ9" s="97"/>
      <c r="VQH9" s="97"/>
      <c r="VQP9" s="97"/>
      <c r="VQX9" s="97"/>
      <c r="VRF9" s="97"/>
      <c r="VRN9" s="97"/>
      <c r="VRV9" s="97"/>
      <c r="VSD9" s="97"/>
      <c r="VSL9" s="97"/>
      <c r="VST9" s="97"/>
      <c r="VTB9" s="97"/>
      <c r="VTJ9" s="97"/>
      <c r="VTR9" s="97"/>
      <c r="VTZ9" s="97"/>
      <c r="VUH9" s="97"/>
      <c r="VUP9" s="97"/>
      <c r="VUX9" s="97"/>
      <c r="VVF9" s="97"/>
      <c r="VVN9" s="97"/>
      <c r="VVV9" s="97"/>
      <c r="VWD9" s="97"/>
      <c r="VWL9" s="97"/>
      <c r="VWT9" s="97"/>
      <c r="VXB9" s="97"/>
      <c r="VXJ9" s="97"/>
      <c r="VXR9" s="97"/>
      <c r="VXZ9" s="97"/>
      <c r="VYH9" s="97"/>
      <c r="VYP9" s="97"/>
      <c r="VYX9" s="97"/>
      <c r="VZF9" s="97"/>
      <c r="VZN9" s="97"/>
      <c r="VZV9" s="97"/>
      <c r="WAD9" s="97"/>
      <c r="WAL9" s="97"/>
      <c r="WAT9" s="97"/>
      <c r="WBB9" s="97"/>
      <c r="WBJ9" s="97"/>
      <c r="WBR9" s="97"/>
      <c r="WBZ9" s="97"/>
      <c r="WCH9" s="97"/>
      <c r="WCP9" s="97"/>
      <c r="WCX9" s="97"/>
      <c r="WDF9" s="97"/>
      <c r="WDN9" s="97"/>
      <c r="WDV9" s="97"/>
      <c r="WED9" s="97"/>
      <c r="WEL9" s="97"/>
      <c r="WET9" s="97"/>
      <c r="WFB9" s="97"/>
      <c r="WFJ9" s="97"/>
      <c r="WFR9" s="97"/>
      <c r="WFZ9" s="97"/>
      <c r="WGH9" s="97"/>
      <c r="WGP9" s="97"/>
      <c r="WGX9" s="97"/>
      <c r="WHF9" s="97"/>
      <c r="WHN9" s="97"/>
      <c r="WHV9" s="97"/>
      <c r="WID9" s="97"/>
      <c r="WIL9" s="97"/>
      <c r="WIT9" s="97"/>
      <c r="WJB9" s="97"/>
      <c r="WJJ9" s="97"/>
      <c r="WJR9" s="97"/>
      <c r="WJZ9" s="97"/>
      <c r="WKH9" s="97"/>
      <c r="WKP9" s="97"/>
      <c r="WKX9" s="97"/>
      <c r="WLF9" s="97"/>
      <c r="WLN9" s="97"/>
      <c r="WLV9" s="97"/>
      <c r="WMD9" s="97"/>
      <c r="WML9" s="97"/>
      <c r="WMT9" s="97"/>
      <c r="WNB9" s="97"/>
      <c r="WNJ9" s="97"/>
      <c r="WNR9" s="97"/>
      <c r="WNZ9" s="97"/>
      <c r="WOH9" s="97"/>
      <c r="WOP9" s="97"/>
      <c r="WOX9" s="97"/>
      <c r="WPF9" s="97"/>
      <c r="WPN9" s="97"/>
      <c r="WPV9" s="97"/>
      <c r="WQD9" s="97"/>
      <c r="WQL9" s="97"/>
      <c r="WQT9" s="97"/>
      <c r="WRB9" s="97"/>
      <c r="WRJ9" s="97"/>
      <c r="WRR9" s="97"/>
      <c r="WRZ9" s="97"/>
      <c r="WSH9" s="97"/>
      <c r="WSP9" s="97"/>
      <c r="WSX9" s="97"/>
      <c r="WTF9" s="97"/>
      <c r="WTN9" s="97"/>
      <c r="WTV9" s="97"/>
      <c r="WUD9" s="97"/>
      <c r="WUL9" s="97"/>
      <c r="WUT9" s="97"/>
      <c r="WVB9" s="97"/>
      <c r="WVJ9" s="97"/>
      <c r="WVR9" s="97"/>
      <c r="WVZ9" s="97"/>
      <c r="WWH9" s="97"/>
      <c r="WWP9" s="97"/>
      <c r="WWX9" s="97"/>
      <c r="WXF9" s="97"/>
      <c r="WXN9" s="97"/>
      <c r="WXV9" s="97"/>
      <c r="WYD9" s="97"/>
      <c r="WYL9" s="97"/>
      <c r="WYT9" s="97"/>
      <c r="WZB9" s="97"/>
      <c r="WZJ9" s="97"/>
      <c r="WZR9" s="97"/>
      <c r="WZZ9" s="97"/>
      <c r="XAH9" s="97"/>
      <c r="XAP9" s="97"/>
      <c r="XAX9" s="97"/>
      <c r="XBF9" s="97"/>
      <c r="XBN9" s="97"/>
      <c r="XBV9" s="97"/>
      <c r="XCD9" s="97"/>
      <c r="XCL9" s="97"/>
      <c r="XCT9" s="97"/>
      <c r="XDB9" s="97"/>
      <c r="XDJ9" s="97"/>
      <c r="XDR9" s="97"/>
      <c r="XDZ9" s="97"/>
      <c r="XEH9" s="97"/>
      <c r="XEP9" s="97"/>
      <c r="XEX9" s="97"/>
    </row>
    <row r="10" spans="1:1018 1025:2042 2049:3066 3073:4090 4097:5114 5121:6138 6145:7162 7169:8186 8193:9210 9217:10234 10241:11258 11265:12282 12289:13306 13313:14330 14337:15354 15361:16378" ht="16.2" thickBot="1" x14ac:dyDescent="0.35">
      <c r="A10" s="100" t="s">
        <v>146</v>
      </c>
      <c r="B10" s="193">
        <v>0</v>
      </c>
      <c r="C10" s="196"/>
      <c r="D10" s="196"/>
      <c r="E10" s="196"/>
      <c r="F10" s="196"/>
      <c r="G10" s="196"/>
      <c r="H10" s="196"/>
      <c r="I10" s="197"/>
      <c r="J10" s="97"/>
      <c r="R10" s="97"/>
      <c r="Z10" s="97"/>
      <c r="AH10" s="97"/>
      <c r="AP10" s="97"/>
      <c r="AX10" s="97"/>
      <c r="BF10" s="97"/>
      <c r="BN10" s="97"/>
      <c r="BV10" s="97"/>
      <c r="CD10" s="97"/>
      <c r="CL10" s="97"/>
      <c r="CT10" s="97"/>
      <c r="DB10" s="97"/>
      <c r="DJ10" s="97"/>
      <c r="DR10" s="97"/>
      <c r="DZ10" s="97"/>
      <c r="EH10" s="97"/>
      <c r="EP10" s="97"/>
      <c r="EX10" s="97"/>
      <c r="FF10" s="97"/>
      <c r="FN10" s="97"/>
      <c r="FV10" s="97"/>
      <c r="GD10" s="97"/>
      <c r="GL10" s="97"/>
      <c r="GT10" s="97"/>
      <c r="HB10" s="97"/>
      <c r="HJ10" s="97"/>
      <c r="HR10" s="97"/>
      <c r="HZ10" s="97"/>
      <c r="IH10" s="97"/>
      <c r="IP10" s="97"/>
      <c r="IX10" s="97"/>
      <c r="JF10" s="97"/>
      <c r="JN10" s="97"/>
      <c r="JV10" s="97"/>
      <c r="KD10" s="97"/>
      <c r="KL10" s="97"/>
      <c r="KT10" s="97"/>
      <c r="LB10" s="97"/>
      <c r="LJ10" s="97"/>
      <c r="LR10" s="97"/>
      <c r="LZ10" s="97"/>
      <c r="MH10" s="97"/>
      <c r="MP10" s="97"/>
      <c r="MX10" s="97"/>
      <c r="NF10" s="97"/>
      <c r="NN10" s="97"/>
      <c r="NV10" s="97"/>
      <c r="OD10" s="97"/>
      <c r="OL10" s="97"/>
      <c r="OT10" s="97"/>
      <c r="PB10" s="97"/>
      <c r="PJ10" s="97"/>
      <c r="PR10" s="97"/>
      <c r="PZ10" s="97"/>
      <c r="QH10" s="97"/>
      <c r="QP10" s="97"/>
      <c r="QX10" s="97"/>
      <c r="RF10" s="97"/>
      <c r="RN10" s="97"/>
      <c r="RV10" s="97"/>
      <c r="SD10" s="97"/>
      <c r="SL10" s="97"/>
      <c r="ST10" s="97"/>
      <c r="TB10" s="97"/>
      <c r="TJ10" s="97"/>
      <c r="TR10" s="97"/>
      <c r="TZ10" s="97"/>
      <c r="UH10" s="97"/>
      <c r="UP10" s="97"/>
      <c r="UX10" s="97"/>
      <c r="VF10" s="97"/>
      <c r="VN10" s="97"/>
      <c r="VV10" s="97"/>
      <c r="WD10" s="97"/>
      <c r="WL10" s="97"/>
      <c r="WT10" s="97"/>
      <c r="XB10" s="97"/>
      <c r="XJ10" s="97"/>
      <c r="XR10" s="97"/>
      <c r="XZ10" s="97"/>
      <c r="YH10" s="97"/>
      <c r="YP10" s="97"/>
      <c r="YX10" s="97"/>
      <c r="ZF10" s="97"/>
      <c r="ZN10" s="97"/>
      <c r="ZV10" s="97"/>
      <c r="AAD10" s="97"/>
      <c r="AAL10" s="97"/>
      <c r="AAT10" s="97"/>
      <c r="ABB10" s="97"/>
      <c r="ABJ10" s="97"/>
      <c r="ABR10" s="97"/>
      <c r="ABZ10" s="97"/>
      <c r="ACH10" s="97"/>
      <c r="ACP10" s="97"/>
      <c r="ACX10" s="97"/>
      <c r="ADF10" s="97"/>
      <c r="ADN10" s="97"/>
      <c r="ADV10" s="97"/>
      <c r="AED10" s="97"/>
      <c r="AEL10" s="97"/>
      <c r="AET10" s="97"/>
      <c r="AFB10" s="97"/>
      <c r="AFJ10" s="97"/>
      <c r="AFR10" s="97"/>
      <c r="AFZ10" s="97"/>
      <c r="AGH10" s="97"/>
      <c r="AGP10" s="97"/>
      <c r="AGX10" s="97"/>
      <c r="AHF10" s="97"/>
      <c r="AHN10" s="97"/>
      <c r="AHV10" s="97"/>
      <c r="AID10" s="97"/>
      <c r="AIL10" s="97"/>
      <c r="AIT10" s="97"/>
      <c r="AJB10" s="97"/>
      <c r="AJJ10" s="97"/>
      <c r="AJR10" s="97"/>
      <c r="AJZ10" s="97"/>
      <c r="AKH10" s="97"/>
      <c r="AKP10" s="97"/>
      <c r="AKX10" s="97"/>
      <c r="ALF10" s="97"/>
      <c r="ALN10" s="97"/>
      <c r="ALV10" s="97"/>
      <c r="AMD10" s="97"/>
      <c r="AML10" s="97"/>
      <c r="AMT10" s="97"/>
      <c r="ANB10" s="97"/>
      <c r="ANJ10" s="97"/>
      <c r="ANR10" s="97"/>
      <c r="ANZ10" s="97"/>
      <c r="AOH10" s="97"/>
      <c r="AOP10" s="97"/>
      <c r="AOX10" s="97"/>
      <c r="APF10" s="97"/>
      <c r="APN10" s="97"/>
      <c r="APV10" s="97"/>
      <c r="AQD10" s="97"/>
      <c r="AQL10" s="97"/>
      <c r="AQT10" s="97"/>
      <c r="ARB10" s="97"/>
      <c r="ARJ10" s="97"/>
      <c r="ARR10" s="97"/>
      <c r="ARZ10" s="97"/>
      <c r="ASH10" s="97"/>
      <c r="ASP10" s="97"/>
      <c r="ASX10" s="97"/>
      <c r="ATF10" s="97"/>
      <c r="ATN10" s="97"/>
      <c r="ATV10" s="97"/>
      <c r="AUD10" s="97"/>
      <c r="AUL10" s="97"/>
      <c r="AUT10" s="97"/>
      <c r="AVB10" s="97"/>
      <c r="AVJ10" s="97"/>
      <c r="AVR10" s="97"/>
      <c r="AVZ10" s="97"/>
      <c r="AWH10" s="97"/>
      <c r="AWP10" s="97"/>
      <c r="AWX10" s="97"/>
      <c r="AXF10" s="97"/>
      <c r="AXN10" s="97"/>
      <c r="AXV10" s="97"/>
      <c r="AYD10" s="97"/>
      <c r="AYL10" s="97"/>
      <c r="AYT10" s="97"/>
      <c r="AZB10" s="97"/>
      <c r="AZJ10" s="97"/>
      <c r="AZR10" s="97"/>
      <c r="AZZ10" s="97"/>
      <c r="BAH10" s="97"/>
      <c r="BAP10" s="97"/>
      <c r="BAX10" s="97"/>
      <c r="BBF10" s="97"/>
      <c r="BBN10" s="97"/>
      <c r="BBV10" s="97"/>
      <c r="BCD10" s="97"/>
      <c r="BCL10" s="97"/>
      <c r="BCT10" s="97"/>
      <c r="BDB10" s="97"/>
      <c r="BDJ10" s="97"/>
      <c r="BDR10" s="97"/>
      <c r="BDZ10" s="97"/>
      <c r="BEH10" s="97"/>
      <c r="BEP10" s="97"/>
      <c r="BEX10" s="97"/>
      <c r="BFF10" s="97"/>
      <c r="BFN10" s="97"/>
      <c r="BFV10" s="97"/>
      <c r="BGD10" s="97"/>
      <c r="BGL10" s="97"/>
      <c r="BGT10" s="97"/>
      <c r="BHB10" s="97"/>
      <c r="BHJ10" s="97"/>
      <c r="BHR10" s="97"/>
      <c r="BHZ10" s="97"/>
      <c r="BIH10" s="97"/>
      <c r="BIP10" s="97"/>
      <c r="BIX10" s="97"/>
      <c r="BJF10" s="97"/>
      <c r="BJN10" s="97"/>
      <c r="BJV10" s="97"/>
      <c r="BKD10" s="97"/>
      <c r="BKL10" s="97"/>
      <c r="BKT10" s="97"/>
      <c r="BLB10" s="97"/>
      <c r="BLJ10" s="97"/>
      <c r="BLR10" s="97"/>
      <c r="BLZ10" s="97"/>
      <c r="BMH10" s="97"/>
      <c r="BMP10" s="97"/>
      <c r="BMX10" s="97"/>
      <c r="BNF10" s="97"/>
      <c r="BNN10" s="97"/>
      <c r="BNV10" s="97"/>
      <c r="BOD10" s="97"/>
      <c r="BOL10" s="97"/>
      <c r="BOT10" s="97"/>
      <c r="BPB10" s="97"/>
      <c r="BPJ10" s="97"/>
      <c r="BPR10" s="97"/>
      <c r="BPZ10" s="97"/>
      <c r="BQH10" s="97"/>
      <c r="BQP10" s="97"/>
      <c r="BQX10" s="97"/>
      <c r="BRF10" s="97"/>
      <c r="BRN10" s="97"/>
      <c r="BRV10" s="97"/>
      <c r="BSD10" s="97"/>
      <c r="BSL10" s="97"/>
      <c r="BST10" s="97"/>
      <c r="BTB10" s="97"/>
      <c r="BTJ10" s="97"/>
      <c r="BTR10" s="97"/>
      <c r="BTZ10" s="97"/>
      <c r="BUH10" s="97"/>
      <c r="BUP10" s="97"/>
      <c r="BUX10" s="97"/>
      <c r="BVF10" s="97"/>
      <c r="BVN10" s="97"/>
      <c r="BVV10" s="97"/>
      <c r="BWD10" s="97"/>
      <c r="BWL10" s="97"/>
      <c r="BWT10" s="97"/>
      <c r="BXB10" s="97"/>
      <c r="BXJ10" s="97"/>
      <c r="BXR10" s="97"/>
      <c r="BXZ10" s="97"/>
      <c r="BYH10" s="97"/>
      <c r="BYP10" s="97"/>
      <c r="BYX10" s="97"/>
      <c r="BZF10" s="97"/>
      <c r="BZN10" s="97"/>
      <c r="BZV10" s="97"/>
      <c r="CAD10" s="97"/>
      <c r="CAL10" s="97"/>
      <c r="CAT10" s="97"/>
      <c r="CBB10" s="97"/>
      <c r="CBJ10" s="97"/>
      <c r="CBR10" s="97"/>
      <c r="CBZ10" s="97"/>
      <c r="CCH10" s="97"/>
      <c r="CCP10" s="97"/>
      <c r="CCX10" s="97"/>
      <c r="CDF10" s="97"/>
      <c r="CDN10" s="97"/>
      <c r="CDV10" s="97"/>
      <c r="CED10" s="97"/>
      <c r="CEL10" s="97"/>
      <c r="CET10" s="97"/>
      <c r="CFB10" s="97"/>
      <c r="CFJ10" s="97"/>
      <c r="CFR10" s="97"/>
      <c r="CFZ10" s="97"/>
      <c r="CGH10" s="97"/>
      <c r="CGP10" s="97"/>
      <c r="CGX10" s="97"/>
      <c r="CHF10" s="97"/>
      <c r="CHN10" s="97"/>
      <c r="CHV10" s="97"/>
      <c r="CID10" s="97"/>
      <c r="CIL10" s="97"/>
      <c r="CIT10" s="97"/>
      <c r="CJB10" s="97"/>
      <c r="CJJ10" s="97"/>
      <c r="CJR10" s="97"/>
      <c r="CJZ10" s="97"/>
      <c r="CKH10" s="97"/>
      <c r="CKP10" s="97"/>
      <c r="CKX10" s="97"/>
      <c r="CLF10" s="97"/>
      <c r="CLN10" s="97"/>
      <c r="CLV10" s="97"/>
      <c r="CMD10" s="97"/>
      <c r="CML10" s="97"/>
      <c r="CMT10" s="97"/>
      <c r="CNB10" s="97"/>
      <c r="CNJ10" s="97"/>
      <c r="CNR10" s="97"/>
      <c r="CNZ10" s="97"/>
      <c r="COH10" s="97"/>
      <c r="COP10" s="97"/>
      <c r="COX10" s="97"/>
      <c r="CPF10" s="97"/>
      <c r="CPN10" s="97"/>
      <c r="CPV10" s="97"/>
      <c r="CQD10" s="97"/>
      <c r="CQL10" s="97"/>
      <c r="CQT10" s="97"/>
      <c r="CRB10" s="97"/>
      <c r="CRJ10" s="97"/>
      <c r="CRR10" s="97"/>
      <c r="CRZ10" s="97"/>
      <c r="CSH10" s="97"/>
      <c r="CSP10" s="97"/>
      <c r="CSX10" s="97"/>
      <c r="CTF10" s="97"/>
      <c r="CTN10" s="97"/>
      <c r="CTV10" s="97"/>
      <c r="CUD10" s="97"/>
      <c r="CUL10" s="97"/>
      <c r="CUT10" s="97"/>
      <c r="CVB10" s="97"/>
      <c r="CVJ10" s="97"/>
      <c r="CVR10" s="97"/>
      <c r="CVZ10" s="97"/>
      <c r="CWH10" s="97"/>
      <c r="CWP10" s="97"/>
      <c r="CWX10" s="97"/>
      <c r="CXF10" s="97"/>
      <c r="CXN10" s="97"/>
      <c r="CXV10" s="97"/>
      <c r="CYD10" s="97"/>
      <c r="CYL10" s="97"/>
      <c r="CYT10" s="97"/>
      <c r="CZB10" s="97"/>
      <c r="CZJ10" s="97"/>
      <c r="CZR10" s="97"/>
      <c r="CZZ10" s="97"/>
      <c r="DAH10" s="97"/>
      <c r="DAP10" s="97"/>
      <c r="DAX10" s="97"/>
      <c r="DBF10" s="97"/>
      <c r="DBN10" s="97"/>
      <c r="DBV10" s="97"/>
      <c r="DCD10" s="97"/>
      <c r="DCL10" s="97"/>
      <c r="DCT10" s="97"/>
      <c r="DDB10" s="97"/>
      <c r="DDJ10" s="97"/>
      <c r="DDR10" s="97"/>
      <c r="DDZ10" s="97"/>
      <c r="DEH10" s="97"/>
      <c r="DEP10" s="97"/>
      <c r="DEX10" s="97"/>
      <c r="DFF10" s="97"/>
      <c r="DFN10" s="97"/>
      <c r="DFV10" s="97"/>
      <c r="DGD10" s="97"/>
      <c r="DGL10" s="97"/>
      <c r="DGT10" s="97"/>
      <c r="DHB10" s="97"/>
      <c r="DHJ10" s="97"/>
      <c r="DHR10" s="97"/>
      <c r="DHZ10" s="97"/>
      <c r="DIH10" s="97"/>
      <c r="DIP10" s="97"/>
      <c r="DIX10" s="97"/>
      <c r="DJF10" s="97"/>
      <c r="DJN10" s="97"/>
      <c r="DJV10" s="97"/>
      <c r="DKD10" s="97"/>
      <c r="DKL10" s="97"/>
      <c r="DKT10" s="97"/>
      <c r="DLB10" s="97"/>
      <c r="DLJ10" s="97"/>
      <c r="DLR10" s="97"/>
      <c r="DLZ10" s="97"/>
      <c r="DMH10" s="97"/>
      <c r="DMP10" s="97"/>
      <c r="DMX10" s="97"/>
      <c r="DNF10" s="97"/>
      <c r="DNN10" s="97"/>
      <c r="DNV10" s="97"/>
      <c r="DOD10" s="97"/>
      <c r="DOL10" s="97"/>
      <c r="DOT10" s="97"/>
      <c r="DPB10" s="97"/>
      <c r="DPJ10" s="97"/>
      <c r="DPR10" s="97"/>
      <c r="DPZ10" s="97"/>
      <c r="DQH10" s="97"/>
      <c r="DQP10" s="97"/>
      <c r="DQX10" s="97"/>
      <c r="DRF10" s="97"/>
      <c r="DRN10" s="97"/>
      <c r="DRV10" s="97"/>
      <c r="DSD10" s="97"/>
      <c r="DSL10" s="97"/>
      <c r="DST10" s="97"/>
      <c r="DTB10" s="97"/>
      <c r="DTJ10" s="97"/>
      <c r="DTR10" s="97"/>
      <c r="DTZ10" s="97"/>
      <c r="DUH10" s="97"/>
      <c r="DUP10" s="97"/>
      <c r="DUX10" s="97"/>
      <c r="DVF10" s="97"/>
      <c r="DVN10" s="97"/>
      <c r="DVV10" s="97"/>
      <c r="DWD10" s="97"/>
      <c r="DWL10" s="97"/>
      <c r="DWT10" s="97"/>
      <c r="DXB10" s="97"/>
      <c r="DXJ10" s="97"/>
      <c r="DXR10" s="97"/>
      <c r="DXZ10" s="97"/>
      <c r="DYH10" s="97"/>
      <c r="DYP10" s="97"/>
      <c r="DYX10" s="97"/>
      <c r="DZF10" s="97"/>
      <c r="DZN10" s="97"/>
      <c r="DZV10" s="97"/>
      <c r="EAD10" s="97"/>
      <c r="EAL10" s="97"/>
      <c r="EAT10" s="97"/>
      <c r="EBB10" s="97"/>
      <c r="EBJ10" s="97"/>
      <c r="EBR10" s="97"/>
      <c r="EBZ10" s="97"/>
      <c r="ECH10" s="97"/>
      <c r="ECP10" s="97"/>
      <c r="ECX10" s="97"/>
      <c r="EDF10" s="97"/>
      <c r="EDN10" s="97"/>
      <c r="EDV10" s="97"/>
      <c r="EED10" s="97"/>
      <c r="EEL10" s="97"/>
      <c r="EET10" s="97"/>
      <c r="EFB10" s="97"/>
      <c r="EFJ10" s="97"/>
      <c r="EFR10" s="97"/>
      <c r="EFZ10" s="97"/>
      <c r="EGH10" s="97"/>
      <c r="EGP10" s="97"/>
      <c r="EGX10" s="97"/>
      <c r="EHF10" s="97"/>
      <c r="EHN10" s="97"/>
      <c r="EHV10" s="97"/>
      <c r="EID10" s="97"/>
      <c r="EIL10" s="97"/>
      <c r="EIT10" s="97"/>
      <c r="EJB10" s="97"/>
      <c r="EJJ10" s="97"/>
      <c r="EJR10" s="97"/>
      <c r="EJZ10" s="97"/>
      <c r="EKH10" s="97"/>
      <c r="EKP10" s="97"/>
      <c r="EKX10" s="97"/>
      <c r="ELF10" s="97"/>
      <c r="ELN10" s="97"/>
      <c r="ELV10" s="97"/>
      <c r="EMD10" s="97"/>
      <c r="EML10" s="97"/>
      <c r="EMT10" s="97"/>
      <c r="ENB10" s="97"/>
      <c r="ENJ10" s="97"/>
      <c r="ENR10" s="97"/>
      <c r="ENZ10" s="97"/>
      <c r="EOH10" s="97"/>
      <c r="EOP10" s="97"/>
      <c r="EOX10" s="97"/>
      <c r="EPF10" s="97"/>
      <c r="EPN10" s="97"/>
      <c r="EPV10" s="97"/>
      <c r="EQD10" s="97"/>
      <c r="EQL10" s="97"/>
      <c r="EQT10" s="97"/>
      <c r="ERB10" s="97"/>
      <c r="ERJ10" s="97"/>
      <c r="ERR10" s="97"/>
      <c r="ERZ10" s="97"/>
      <c r="ESH10" s="97"/>
      <c r="ESP10" s="97"/>
      <c r="ESX10" s="97"/>
      <c r="ETF10" s="97"/>
      <c r="ETN10" s="97"/>
      <c r="ETV10" s="97"/>
      <c r="EUD10" s="97"/>
      <c r="EUL10" s="97"/>
      <c r="EUT10" s="97"/>
      <c r="EVB10" s="97"/>
      <c r="EVJ10" s="97"/>
      <c r="EVR10" s="97"/>
      <c r="EVZ10" s="97"/>
      <c r="EWH10" s="97"/>
      <c r="EWP10" s="97"/>
      <c r="EWX10" s="97"/>
      <c r="EXF10" s="97"/>
      <c r="EXN10" s="97"/>
      <c r="EXV10" s="97"/>
      <c r="EYD10" s="97"/>
      <c r="EYL10" s="97"/>
      <c r="EYT10" s="97"/>
      <c r="EZB10" s="97"/>
      <c r="EZJ10" s="97"/>
      <c r="EZR10" s="97"/>
      <c r="EZZ10" s="97"/>
      <c r="FAH10" s="97"/>
      <c r="FAP10" s="97"/>
      <c r="FAX10" s="97"/>
      <c r="FBF10" s="97"/>
      <c r="FBN10" s="97"/>
      <c r="FBV10" s="97"/>
      <c r="FCD10" s="97"/>
      <c r="FCL10" s="97"/>
      <c r="FCT10" s="97"/>
      <c r="FDB10" s="97"/>
      <c r="FDJ10" s="97"/>
      <c r="FDR10" s="97"/>
      <c r="FDZ10" s="97"/>
      <c r="FEH10" s="97"/>
      <c r="FEP10" s="97"/>
      <c r="FEX10" s="97"/>
      <c r="FFF10" s="97"/>
      <c r="FFN10" s="97"/>
      <c r="FFV10" s="97"/>
      <c r="FGD10" s="97"/>
      <c r="FGL10" s="97"/>
      <c r="FGT10" s="97"/>
      <c r="FHB10" s="97"/>
      <c r="FHJ10" s="97"/>
      <c r="FHR10" s="97"/>
      <c r="FHZ10" s="97"/>
      <c r="FIH10" s="97"/>
      <c r="FIP10" s="97"/>
      <c r="FIX10" s="97"/>
      <c r="FJF10" s="97"/>
      <c r="FJN10" s="97"/>
      <c r="FJV10" s="97"/>
      <c r="FKD10" s="97"/>
      <c r="FKL10" s="97"/>
      <c r="FKT10" s="97"/>
      <c r="FLB10" s="97"/>
      <c r="FLJ10" s="97"/>
      <c r="FLR10" s="97"/>
      <c r="FLZ10" s="97"/>
      <c r="FMH10" s="97"/>
      <c r="FMP10" s="97"/>
      <c r="FMX10" s="97"/>
      <c r="FNF10" s="97"/>
      <c r="FNN10" s="97"/>
      <c r="FNV10" s="97"/>
      <c r="FOD10" s="97"/>
      <c r="FOL10" s="97"/>
      <c r="FOT10" s="97"/>
      <c r="FPB10" s="97"/>
      <c r="FPJ10" s="97"/>
      <c r="FPR10" s="97"/>
      <c r="FPZ10" s="97"/>
      <c r="FQH10" s="97"/>
      <c r="FQP10" s="97"/>
      <c r="FQX10" s="97"/>
      <c r="FRF10" s="97"/>
      <c r="FRN10" s="97"/>
      <c r="FRV10" s="97"/>
      <c r="FSD10" s="97"/>
      <c r="FSL10" s="97"/>
      <c r="FST10" s="97"/>
      <c r="FTB10" s="97"/>
      <c r="FTJ10" s="97"/>
      <c r="FTR10" s="97"/>
      <c r="FTZ10" s="97"/>
      <c r="FUH10" s="97"/>
      <c r="FUP10" s="97"/>
      <c r="FUX10" s="97"/>
      <c r="FVF10" s="97"/>
      <c r="FVN10" s="97"/>
      <c r="FVV10" s="97"/>
      <c r="FWD10" s="97"/>
      <c r="FWL10" s="97"/>
      <c r="FWT10" s="97"/>
      <c r="FXB10" s="97"/>
      <c r="FXJ10" s="97"/>
      <c r="FXR10" s="97"/>
      <c r="FXZ10" s="97"/>
      <c r="FYH10" s="97"/>
      <c r="FYP10" s="97"/>
      <c r="FYX10" s="97"/>
      <c r="FZF10" s="97"/>
      <c r="FZN10" s="97"/>
      <c r="FZV10" s="97"/>
      <c r="GAD10" s="97"/>
      <c r="GAL10" s="97"/>
      <c r="GAT10" s="97"/>
      <c r="GBB10" s="97"/>
      <c r="GBJ10" s="97"/>
      <c r="GBR10" s="97"/>
      <c r="GBZ10" s="97"/>
      <c r="GCH10" s="97"/>
      <c r="GCP10" s="97"/>
      <c r="GCX10" s="97"/>
      <c r="GDF10" s="97"/>
      <c r="GDN10" s="97"/>
      <c r="GDV10" s="97"/>
      <c r="GED10" s="97"/>
      <c r="GEL10" s="97"/>
      <c r="GET10" s="97"/>
      <c r="GFB10" s="97"/>
      <c r="GFJ10" s="97"/>
      <c r="GFR10" s="97"/>
      <c r="GFZ10" s="97"/>
      <c r="GGH10" s="97"/>
      <c r="GGP10" s="97"/>
      <c r="GGX10" s="97"/>
      <c r="GHF10" s="97"/>
      <c r="GHN10" s="97"/>
      <c r="GHV10" s="97"/>
      <c r="GID10" s="97"/>
      <c r="GIL10" s="97"/>
      <c r="GIT10" s="97"/>
      <c r="GJB10" s="97"/>
      <c r="GJJ10" s="97"/>
      <c r="GJR10" s="97"/>
      <c r="GJZ10" s="97"/>
      <c r="GKH10" s="97"/>
      <c r="GKP10" s="97"/>
      <c r="GKX10" s="97"/>
      <c r="GLF10" s="97"/>
      <c r="GLN10" s="97"/>
      <c r="GLV10" s="97"/>
      <c r="GMD10" s="97"/>
      <c r="GML10" s="97"/>
      <c r="GMT10" s="97"/>
      <c r="GNB10" s="97"/>
      <c r="GNJ10" s="97"/>
      <c r="GNR10" s="97"/>
      <c r="GNZ10" s="97"/>
      <c r="GOH10" s="97"/>
      <c r="GOP10" s="97"/>
      <c r="GOX10" s="97"/>
      <c r="GPF10" s="97"/>
      <c r="GPN10" s="97"/>
      <c r="GPV10" s="97"/>
      <c r="GQD10" s="97"/>
      <c r="GQL10" s="97"/>
      <c r="GQT10" s="97"/>
      <c r="GRB10" s="97"/>
      <c r="GRJ10" s="97"/>
      <c r="GRR10" s="97"/>
      <c r="GRZ10" s="97"/>
      <c r="GSH10" s="97"/>
      <c r="GSP10" s="97"/>
      <c r="GSX10" s="97"/>
      <c r="GTF10" s="97"/>
      <c r="GTN10" s="97"/>
      <c r="GTV10" s="97"/>
      <c r="GUD10" s="97"/>
      <c r="GUL10" s="97"/>
      <c r="GUT10" s="97"/>
      <c r="GVB10" s="97"/>
      <c r="GVJ10" s="97"/>
      <c r="GVR10" s="97"/>
      <c r="GVZ10" s="97"/>
      <c r="GWH10" s="97"/>
      <c r="GWP10" s="97"/>
      <c r="GWX10" s="97"/>
      <c r="GXF10" s="97"/>
      <c r="GXN10" s="97"/>
      <c r="GXV10" s="97"/>
      <c r="GYD10" s="97"/>
      <c r="GYL10" s="97"/>
      <c r="GYT10" s="97"/>
      <c r="GZB10" s="97"/>
      <c r="GZJ10" s="97"/>
      <c r="GZR10" s="97"/>
      <c r="GZZ10" s="97"/>
      <c r="HAH10" s="97"/>
      <c r="HAP10" s="97"/>
      <c r="HAX10" s="97"/>
      <c r="HBF10" s="97"/>
      <c r="HBN10" s="97"/>
      <c r="HBV10" s="97"/>
      <c r="HCD10" s="97"/>
      <c r="HCL10" s="97"/>
      <c r="HCT10" s="97"/>
      <c r="HDB10" s="97"/>
      <c r="HDJ10" s="97"/>
      <c r="HDR10" s="97"/>
      <c r="HDZ10" s="97"/>
      <c r="HEH10" s="97"/>
      <c r="HEP10" s="97"/>
      <c r="HEX10" s="97"/>
      <c r="HFF10" s="97"/>
      <c r="HFN10" s="97"/>
      <c r="HFV10" s="97"/>
      <c r="HGD10" s="97"/>
      <c r="HGL10" s="97"/>
      <c r="HGT10" s="97"/>
      <c r="HHB10" s="97"/>
      <c r="HHJ10" s="97"/>
      <c r="HHR10" s="97"/>
      <c r="HHZ10" s="97"/>
      <c r="HIH10" s="97"/>
      <c r="HIP10" s="97"/>
      <c r="HIX10" s="97"/>
      <c r="HJF10" s="97"/>
      <c r="HJN10" s="97"/>
      <c r="HJV10" s="97"/>
      <c r="HKD10" s="97"/>
      <c r="HKL10" s="97"/>
      <c r="HKT10" s="97"/>
      <c r="HLB10" s="97"/>
      <c r="HLJ10" s="97"/>
      <c r="HLR10" s="97"/>
      <c r="HLZ10" s="97"/>
      <c r="HMH10" s="97"/>
      <c r="HMP10" s="97"/>
      <c r="HMX10" s="97"/>
      <c r="HNF10" s="97"/>
      <c r="HNN10" s="97"/>
      <c r="HNV10" s="97"/>
      <c r="HOD10" s="97"/>
      <c r="HOL10" s="97"/>
      <c r="HOT10" s="97"/>
      <c r="HPB10" s="97"/>
      <c r="HPJ10" s="97"/>
      <c r="HPR10" s="97"/>
      <c r="HPZ10" s="97"/>
      <c r="HQH10" s="97"/>
      <c r="HQP10" s="97"/>
      <c r="HQX10" s="97"/>
      <c r="HRF10" s="97"/>
      <c r="HRN10" s="97"/>
      <c r="HRV10" s="97"/>
      <c r="HSD10" s="97"/>
      <c r="HSL10" s="97"/>
      <c r="HST10" s="97"/>
      <c r="HTB10" s="97"/>
      <c r="HTJ10" s="97"/>
      <c r="HTR10" s="97"/>
      <c r="HTZ10" s="97"/>
      <c r="HUH10" s="97"/>
      <c r="HUP10" s="97"/>
      <c r="HUX10" s="97"/>
      <c r="HVF10" s="97"/>
      <c r="HVN10" s="97"/>
      <c r="HVV10" s="97"/>
      <c r="HWD10" s="97"/>
      <c r="HWL10" s="97"/>
      <c r="HWT10" s="97"/>
      <c r="HXB10" s="97"/>
      <c r="HXJ10" s="97"/>
      <c r="HXR10" s="97"/>
      <c r="HXZ10" s="97"/>
      <c r="HYH10" s="97"/>
      <c r="HYP10" s="97"/>
      <c r="HYX10" s="97"/>
      <c r="HZF10" s="97"/>
      <c r="HZN10" s="97"/>
      <c r="HZV10" s="97"/>
      <c r="IAD10" s="97"/>
      <c r="IAL10" s="97"/>
      <c r="IAT10" s="97"/>
      <c r="IBB10" s="97"/>
      <c r="IBJ10" s="97"/>
      <c r="IBR10" s="97"/>
      <c r="IBZ10" s="97"/>
      <c r="ICH10" s="97"/>
      <c r="ICP10" s="97"/>
      <c r="ICX10" s="97"/>
      <c r="IDF10" s="97"/>
      <c r="IDN10" s="97"/>
      <c r="IDV10" s="97"/>
      <c r="IED10" s="97"/>
      <c r="IEL10" s="97"/>
      <c r="IET10" s="97"/>
      <c r="IFB10" s="97"/>
      <c r="IFJ10" s="97"/>
      <c r="IFR10" s="97"/>
      <c r="IFZ10" s="97"/>
      <c r="IGH10" s="97"/>
      <c r="IGP10" s="97"/>
      <c r="IGX10" s="97"/>
      <c r="IHF10" s="97"/>
      <c r="IHN10" s="97"/>
      <c r="IHV10" s="97"/>
      <c r="IID10" s="97"/>
      <c r="IIL10" s="97"/>
      <c r="IIT10" s="97"/>
      <c r="IJB10" s="97"/>
      <c r="IJJ10" s="97"/>
      <c r="IJR10" s="97"/>
      <c r="IJZ10" s="97"/>
      <c r="IKH10" s="97"/>
      <c r="IKP10" s="97"/>
      <c r="IKX10" s="97"/>
      <c r="ILF10" s="97"/>
      <c r="ILN10" s="97"/>
      <c r="ILV10" s="97"/>
      <c r="IMD10" s="97"/>
      <c r="IML10" s="97"/>
      <c r="IMT10" s="97"/>
      <c r="INB10" s="97"/>
      <c r="INJ10" s="97"/>
      <c r="INR10" s="97"/>
      <c r="INZ10" s="97"/>
      <c r="IOH10" s="97"/>
      <c r="IOP10" s="97"/>
      <c r="IOX10" s="97"/>
      <c r="IPF10" s="97"/>
      <c r="IPN10" s="97"/>
      <c r="IPV10" s="97"/>
      <c r="IQD10" s="97"/>
      <c r="IQL10" s="97"/>
      <c r="IQT10" s="97"/>
      <c r="IRB10" s="97"/>
      <c r="IRJ10" s="97"/>
      <c r="IRR10" s="97"/>
      <c r="IRZ10" s="97"/>
      <c r="ISH10" s="97"/>
      <c r="ISP10" s="97"/>
      <c r="ISX10" s="97"/>
      <c r="ITF10" s="97"/>
      <c r="ITN10" s="97"/>
      <c r="ITV10" s="97"/>
      <c r="IUD10" s="97"/>
      <c r="IUL10" s="97"/>
      <c r="IUT10" s="97"/>
      <c r="IVB10" s="97"/>
      <c r="IVJ10" s="97"/>
      <c r="IVR10" s="97"/>
      <c r="IVZ10" s="97"/>
      <c r="IWH10" s="97"/>
      <c r="IWP10" s="97"/>
      <c r="IWX10" s="97"/>
      <c r="IXF10" s="97"/>
      <c r="IXN10" s="97"/>
      <c r="IXV10" s="97"/>
      <c r="IYD10" s="97"/>
      <c r="IYL10" s="97"/>
      <c r="IYT10" s="97"/>
      <c r="IZB10" s="97"/>
      <c r="IZJ10" s="97"/>
      <c r="IZR10" s="97"/>
      <c r="IZZ10" s="97"/>
      <c r="JAH10" s="97"/>
      <c r="JAP10" s="97"/>
      <c r="JAX10" s="97"/>
      <c r="JBF10" s="97"/>
      <c r="JBN10" s="97"/>
      <c r="JBV10" s="97"/>
      <c r="JCD10" s="97"/>
      <c r="JCL10" s="97"/>
      <c r="JCT10" s="97"/>
      <c r="JDB10" s="97"/>
      <c r="JDJ10" s="97"/>
      <c r="JDR10" s="97"/>
      <c r="JDZ10" s="97"/>
      <c r="JEH10" s="97"/>
      <c r="JEP10" s="97"/>
      <c r="JEX10" s="97"/>
      <c r="JFF10" s="97"/>
      <c r="JFN10" s="97"/>
      <c r="JFV10" s="97"/>
      <c r="JGD10" s="97"/>
      <c r="JGL10" s="97"/>
      <c r="JGT10" s="97"/>
      <c r="JHB10" s="97"/>
      <c r="JHJ10" s="97"/>
      <c r="JHR10" s="97"/>
      <c r="JHZ10" s="97"/>
      <c r="JIH10" s="97"/>
      <c r="JIP10" s="97"/>
      <c r="JIX10" s="97"/>
      <c r="JJF10" s="97"/>
      <c r="JJN10" s="97"/>
      <c r="JJV10" s="97"/>
      <c r="JKD10" s="97"/>
      <c r="JKL10" s="97"/>
      <c r="JKT10" s="97"/>
      <c r="JLB10" s="97"/>
      <c r="JLJ10" s="97"/>
      <c r="JLR10" s="97"/>
      <c r="JLZ10" s="97"/>
      <c r="JMH10" s="97"/>
      <c r="JMP10" s="97"/>
      <c r="JMX10" s="97"/>
      <c r="JNF10" s="97"/>
      <c r="JNN10" s="97"/>
      <c r="JNV10" s="97"/>
      <c r="JOD10" s="97"/>
      <c r="JOL10" s="97"/>
      <c r="JOT10" s="97"/>
      <c r="JPB10" s="97"/>
      <c r="JPJ10" s="97"/>
      <c r="JPR10" s="97"/>
      <c r="JPZ10" s="97"/>
      <c r="JQH10" s="97"/>
      <c r="JQP10" s="97"/>
      <c r="JQX10" s="97"/>
      <c r="JRF10" s="97"/>
      <c r="JRN10" s="97"/>
      <c r="JRV10" s="97"/>
      <c r="JSD10" s="97"/>
      <c r="JSL10" s="97"/>
      <c r="JST10" s="97"/>
      <c r="JTB10" s="97"/>
      <c r="JTJ10" s="97"/>
      <c r="JTR10" s="97"/>
      <c r="JTZ10" s="97"/>
      <c r="JUH10" s="97"/>
      <c r="JUP10" s="97"/>
      <c r="JUX10" s="97"/>
      <c r="JVF10" s="97"/>
      <c r="JVN10" s="97"/>
      <c r="JVV10" s="97"/>
      <c r="JWD10" s="97"/>
      <c r="JWL10" s="97"/>
      <c r="JWT10" s="97"/>
      <c r="JXB10" s="97"/>
      <c r="JXJ10" s="97"/>
      <c r="JXR10" s="97"/>
      <c r="JXZ10" s="97"/>
      <c r="JYH10" s="97"/>
      <c r="JYP10" s="97"/>
      <c r="JYX10" s="97"/>
      <c r="JZF10" s="97"/>
      <c r="JZN10" s="97"/>
      <c r="JZV10" s="97"/>
      <c r="KAD10" s="97"/>
      <c r="KAL10" s="97"/>
      <c r="KAT10" s="97"/>
      <c r="KBB10" s="97"/>
      <c r="KBJ10" s="97"/>
      <c r="KBR10" s="97"/>
      <c r="KBZ10" s="97"/>
      <c r="KCH10" s="97"/>
      <c r="KCP10" s="97"/>
      <c r="KCX10" s="97"/>
      <c r="KDF10" s="97"/>
      <c r="KDN10" s="97"/>
      <c r="KDV10" s="97"/>
      <c r="KED10" s="97"/>
      <c r="KEL10" s="97"/>
      <c r="KET10" s="97"/>
      <c r="KFB10" s="97"/>
      <c r="KFJ10" s="97"/>
      <c r="KFR10" s="97"/>
      <c r="KFZ10" s="97"/>
      <c r="KGH10" s="97"/>
      <c r="KGP10" s="97"/>
      <c r="KGX10" s="97"/>
      <c r="KHF10" s="97"/>
      <c r="KHN10" s="97"/>
      <c r="KHV10" s="97"/>
      <c r="KID10" s="97"/>
      <c r="KIL10" s="97"/>
      <c r="KIT10" s="97"/>
      <c r="KJB10" s="97"/>
      <c r="KJJ10" s="97"/>
      <c r="KJR10" s="97"/>
      <c r="KJZ10" s="97"/>
      <c r="KKH10" s="97"/>
      <c r="KKP10" s="97"/>
      <c r="KKX10" s="97"/>
      <c r="KLF10" s="97"/>
      <c r="KLN10" s="97"/>
      <c r="KLV10" s="97"/>
      <c r="KMD10" s="97"/>
      <c r="KML10" s="97"/>
      <c r="KMT10" s="97"/>
      <c r="KNB10" s="97"/>
      <c r="KNJ10" s="97"/>
      <c r="KNR10" s="97"/>
      <c r="KNZ10" s="97"/>
      <c r="KOH10" s="97"/>
      <c r="KOP10" s="97"/>
      <c r="KOX10" s="97"/>
      <c r="KPF10" s="97"/>
      <c r="KPN10" s="97"/>
      <c r="KPV10" s="97"/>
      <c r="KQD10" s="97"/>
      <c r="KQL10" s="97"/>
      <c r="KQT10" s="97"/>
      <c r="KRB10" s="97"/>
      <c r="KRJ10" s="97"/>
      <c r="KRR10" s="97"/>
      <c r="KRZ10" s="97"/>
      <c r="KSH10" s="97"/>
      <c r="KSP10" s="97"/>
      <c r="KSX10" s="97"/>
      <c r="KTF10" s="97"/>
      <c r="KTN10" s="97"/>
      <c r="KTV10" s="97"/>
      <c r="KUD10" s="97"/>
      <c r="KUL10" s="97"/>
      <c r="KUT10" s="97"/>
      <c r="KVB10" s="97"/>
      <c r="KVJ10" s="97"/>
      <c r="KVR10" s="97"/>
      <c r="KVZ10" s="97"/>
      <c r="KWH10" s="97"/>
      <c r="KWP10" s="97"/>
      <c r="KWX10" s="97"/>
      <c r="KXF10" s="97"/>
      <c r="KXN10" s="97"/>
      <c r="KXV10" s="97"/>
      <c r="KYD10" s="97"/>
      <c r="KYL10" s="97"/>
      <c r="KYT10" s="97"/>
      <c r="KZB10" s="97"/>
      <c r="KZJ10" s="97"/>
      <c r="KZR10" s="97"/>
      <c r="KZZ10" s="97"/>
      <c r="LAH10" s="97"/>
      <c r="LAP10" s="97"/>
      <c r="LAX10" s="97"/>
      <c r="LBF10" s="97"/>
      <c r="LBN10" s="97"/>
      <c r="LBV10" s="97"/>
      <c r="LCD10" s="97"/>
      <c r="LCL10" s="97"/>
      <c r="LCT10" s="97"/>
      <c r="LDB10" s="97"/>
      <c r="LDJ10" s="97"/>
      <c r="LDR10" s="97"/>
      <c r="LDZ10" s="97"/>
      <c r="LEH10" s="97"/>
      <c r="LEP10" s="97"/>
      <c r="LEX10" s="97"/>
      <c r="LFF10" s="97"/>
      <c r="LFN10" s="97"/>
      <c r="LFV10" s="97"/>
      <c r="LGD10" s="97"/>
      <c r="LGL10" s="97"/>
      <c r="LGT10" s="97"/>
      <c r="LHB10" s="97"/>
      <c r="LHJ10" s="97"/>
      <c r="LHR10" s="97"/>
      <c r="LHZ10" s="97"/>
      <c r="LIH10" s="97"/>
      <c r="LIP10" s="97"/>
      <c r="LIX10" s="97"/>
      <c r="LJF10" s="97"/>
      <c r="LJN10" s="97"/>
      <c r="LJV10" s="97"/>
      <c r="LKD10" s="97"/>
      <c r="LKL10" s="97"/>
      <c r="LKT10" s="97"/>
      <c r="LLB10" s="97"/>
      <c r="LLJ10" s="97"/>
      <c r="LLR10" s="97"/>
      <c r="LLZ10" s="97"/>
      <c r="LMH10" s="97"/>
      <c r="LMP10" s="97"/>
      <c r="LMX10" s="97"/>
      <c r="LNF10" s="97"/>
      <c r="LNN10" s="97"/>
      <c r="LNV10" s="97"/>
      <c r="LOD10" s="97"/>
      <c r="LOL10" s="97"/>
      <c r="LOT10" s="97"/>
      <c r="LPB10" s="97"/>
      <c r="LPJ10" s="97"/>
      <c r="LPR10" s="97"/>
      <c r="LPZ10" s="97"/>
      <c r="LQH10" s="97"/>
      <c r="LQP10" s="97"/>
      <c r="LQX10" s="97"/>
      <c r="LRF10" s="97"/>
      <c r="LRN10" s="97"/>
      <c r="LRV10" s="97"/>
      <c r="LSD10" s="97"/>
      <c r="LSL10" s="97"/>
      <c r="LST10" s="97"/>
      <c r="LTB10" s="97"/>
      <c r="LTJ10" s="97"/>
      <c r="LTR10" s="97"/>
      <c r="LTZ10" s="97"/>
      <c r="LUH10" s="97"/>
      <c r="LUP10" s="97"/>
      <c r="LUX10" s="97"/>
      <c r="LVF10" s="97"/>
      <c r="LVN10" s="97"/>
      <c r="LVV10" s="97"/>
      <c r="LWD10" s="97"/>
      <c r="LWL10" s="97"/>
      <c r="LWT10" s="97"/>
      <c r="LXB10" s="97"/>
      <c r="LXJ10" s="97"/>
      <c r="LXR10" s="97"/>
      <c r="LXZ10" s="97"/>
      <c r="LYH10" s="97"/>
      <c r="LYP10" s="97"/>
      <c r="LYX10" s="97"/>
      <c r="LZF10" s="97"/>
      <c r="LZN10" s="97"/>
      <c r="LZV10" s="97"/>
      <c r="MAD10" s="97"/>
      <c r="MAL10" s="97"/>
      <c r="MAT10" s="97"/>
      <c r="MBB10" s="97"/>
      <c r="MBJ10" s="97"/>
      <c r="MBR10" s="97"/>
      <c r="MBZ10" s="97"/>
      <c r="MCH10" s="97"/>
      <c r="MCP10" s="97"/>
      <c r="MCX10" s="97"/>
      <c r="MDF10" s="97"/>
      <c r="MDN10" s="97"/>
      <c r="MDV10" s="97"/>
      <c r="MED10" s="97"/>
      <c r="MEL10" s="97"/>
      <c r="MET10" s="97"/>
      <c r="MFB10" s="97"/>
      <c r="MFJ10" s="97"/>
      <c r="MFR10" s="97"/>
      <c r="MFZ10" s="97"/>
      <c r="MGH10" s="97"/>
      <c r="MGP10" s="97"/>
      <c r="MGX10" s="97"/>
      <c r="MHF10" s="97"/>
      <c r="MHN10" s="97"/>
      <c r="MHV10" s="97"/>
      <c r="MID10" s="97"/>
      <c r="MIL10" s="97"/>
      <c r="MIT10" s="97"/>
      <c r="MJB10" s="97"/>
      <c r="MJJ10" s="97"/>
      <c r="MJR10" s="97"/>
      <c r="MJZ10" s="97"/>
      <c r="MKH10" s="97"/>
      <c r="MKP10" s="97"/>
      <c r="MKX10" s="97"/>
      <c r="MLF10" s="97"/>
      <c r="MLN10" s="97"/>
      <c r="MLV10" s="97"/>
      <c r="MMD10" s="97"/>
      <c r="MML10" s="97"/>
      <c r="MMT10" s="97"/>
      <c r="MNB10" s="97"/>
      <c r="MNJ10" s="97"/>
      <c r="MNR10" s="97"/>
      <c r="MNZ10" s="97"/>
      <c r="MOH10" s="97"/>
      <c r="MOP10" s="97"/>
      <c r="MOX10" s="97"/>
      <c r="MPF10" s="97"/>
      <c r="MPN10" s="97"/>
      <c r="MPV10" s="97"/>
      <c r="MQD10" s="97"/>
      <c r="MQL10" s="97"/>
      <c r="MQT10" s="97"/>
      <c r="MRB10" s="97"/>
      <c r="MRJ10" s="97"/>
      <c r="MRR10" s="97"/>
      <c r="MRZ10" s="97"/>
      <c r="MSH10" s="97"/>
      <c r="MSP10" s="97"/>
      <c r="MSX10" s="97"/>
      <c r="MTF10" s="97"/>
      <c r="MTN10" s="97"/>
      <c r="MTV10" s="97"/>
      <c r="MUD10" s="97"/>
      <c r="MUL10" s="97"/>
      <c r="MUT10" s="97"/>
      <c r="MVB10" s="97"/>
      <c r="MVJ10" s="97"/>
      <c r="MVR10" s="97"/>
      <c r="MVZ10" s="97"/>
      <c r="MWH10" s="97"/>
      <c r="MWP10" s="97"/>
      <c r="MWX10" s="97"/>
      <c r="MXF10" s="97"/>
      <c r="MXN10" s="97"/>
      <c r="MXV10" s="97"/>
      <c r="MYD10" s="97"/>
      <c r="MYL10" s="97"/>
      <c r="MYT10" s="97"/>
      <c r="MZB10" s="97"/>
      <c r="MZJ10" s="97"/>
      <c r="MZR10" s="97"/>
      <c r="MZZ10" s="97"/>
      <c r="NAH10" s="97"/>
      <c r="NAP10" s="97"/>
      <c r="NAX10" s="97"/>
      <c r="NBF10" s="97"/>
      <c r="NBN10" s="97"/>
      <c r="NBV10" s="97"/>
      <c r="NCD10" s="97"/>
      <c r="NCL10" s="97"/>
      <c r="NCT10" s="97"/>
      <c r="NDB10" s="97"/>
      <c r="NDJ10" s="97"/>
      <c r="NDR10" s="97"/>
      <c r="NDZ10" s="97"/>
      <c r="NEH10" s="97"/>
      <c r="NEP10" s="97"/>
      <c r="NEX10" s="97"/>
      <c r="NFF10" s="97"/>
      <c r="NFN10" s="97"/>
      <c r="NFV10" s="97"/>
      <c r="NGD10" s="97"/>
      <c r="NGL10" s="97"/>
      <c r="NGT10" s="97"/>
      <c r="NHB10" s="97"/>
      <c r="NHJ10" s="97"/>
      <c r="NHR10" s="97"/>
      <c r="NHZ10" s="97"/>
      <c r="NIH10" s="97"/>
      <c r="NIP10" s="97"/>
      <c r="NIX10" s="97"/>
      <c r="NJF10" s="97"/>
      <c r="NJN10" s="97"/>
      <c r="NJV10" s="97"/>
      <c r="NKD10" s="97"/>
      <c r="NKL10" s="97"/>
      <c r="NKT10" s="97"/>
      <c r="NLB10" s="97"/>
      <c r="NLJ10" s="97"/>
      <c r="NLR10" s="97"/>
      <c r="NLZ10" s="97"/>
      <c r="NMH10" s="97"/>
      <c r="NMP10" s="97"/>
      <c r="NMX10" s="97"/>
      <c r="NNF10" s="97"/>
      <c r="NNN10" s="97"/>
      <c r="NNV10" s="97"/>
      <c r="NOD10" s="97"/>
      <c r="NOL10" s="97"/>
      <c r="NOT10" s="97"/>
      <c r="NPB10" s="97"/>
      <c r="NPJ10" s="97"/>
      <c r="NPR10" s="97"/>
      <c r="NPZ10" s="97"/>
      <c r="NQH10" s="97"/>
      <c r="NQP10" s="97"/>
      <c r="NQX10" s="97"/>
      <c r="NRF10" s="97"/>
      <c r="NRN10" s="97"/>
      <c r="NRV10" s="97"/>
      <c r="NSD10" s="97"/>
      <c r="NSL10" s="97"/>
      <c r="NST10" s="97"/>
      <c r="NTB10" s="97"/>
      <c r="NTJ10" s="97"/>
      <c r="NTR10" s="97"/>
      <c r="NTZ10" s="97"/>
      <c r="NUH10" s="97"/>
      <c r="NUP10" s="97"/>
      <c r="NUX10" s="97"/>
      <c r="NVF10" s="97"/>
      <c r="NVN10" s="97"/>
      <c r="NVV10" s="97"/>
      <c r="NWD10" s="97"/>
      <c r="NWL10" s="97"/>
      <c r="NWT10" s="97"/>
      <c r="NXB10" s="97"/>
      <c r="NXJ10" s="97"/>
      <c r="NXR10" s="97"/>
      <c r="NXZ10" s="97"/>
      <c r="NYH10" s="97"/>
      <c r="NYP10" s="97"/>
      <c r="NYX10" s="97"/>
      <c r="NZF10" s="97"/>
      <c r="NZN10" s="97"/>
      <c r="NZV10" s="97"/>
      <c r="OAD10" s="97"/>
      <c r="OAL10" s="97"/>
      <c r="OAT10" s="97"/>
      <c r="OBB10" s="97"/>
      <c r="OBJ10" s="97"/>
      <c r="OBR10" s="97"/>
      <c r="OBZ10" s="97"/>
      <c r="OCH10" s="97"/>
      <c r="OCP10" s="97"/>
      <c r="OCX10" s="97"/>
      <c r="ODF10" s="97"/>
      <c r="ODN10" s="97"/>
      <c r="ODV10" s="97"/>
      <c r="OED10" s="97"/>
      <c r="OEL10" s="97"/>
      <c r="OET10" s="97"/>
      <c r="OFB10" s="97"/>
      <c r="OFJ10" s="97"/>
      <c r="OFR10" s="97"/>
      <c r="OFZ10" s="97"/>
      <c r="OGH10" s="97"/>
      <c r="OGP10" s="97"/>
      <c r="OGX10" s="97"/>
      <c r="OHF10" s="97"/>
      <c r="OHN10" s="97"/>
      <c r="OHV10" s="97"/>
      <c r="OID10" s="97"/>
      <c r="OIL10" s="97"/>
      <c r="OIT10" s="97"/>
      <c r="OJB10" s="97"/>
      <c r="OJJ10" s="97"/>
      <c r="OJR10" s="97"/>
      <c r="OJZ10" s="97"/>
      <c r="OKH10" s="97"/>
      <c r="OKP10" s="97"/>
      <c r="OKX10" s="97"/>
      <c r="OLF10" s="97"/>
      <c r="OLN10" s="97"/>
      <c r="OLV10" s="97"/>
      <c r="OMD10" s="97"/>
      <c r="OML10" s="97"/>
      <c r="OMT10" s="97"/>
      <c r="ONB10" s="97"/>
      <c r="ONJ10" s="97"/>
      <c r="ONR10" s="97"/>
      <c r="ONZ10" s="97"/>
      <c r="OOH10" s="97"/>
      <c r="OOP10" s="97"/>
      <c r="OOX10" s="97"/>
      <c r="OPF10" s="97"/>
      <c r="OPN10" s="97"/>
      <c r="OPV10" s="97"/>
      <c r="OQD10" s="97"/>
      <c r="OQL10" s="97"/>
      <c r="OQT10" s="97"/>
      <c r="ORB10" s="97"/>
      <c r="ORJ10" s="97"/>
      <c r="ORR10" s="97"/>
      <c r="ORZ10" s="97"/>
      <c r="OSH10" s="97"/>
      <c r="OSP10" s="97"/>
      <c r="OSX10" s="97"/>
      <c r="OTF10" s="97"/>
      <c r="OTN10" s="97"/>
      <c r="OTV10" s="97"/>
      <c r="OUD10" s="97"/>
      <c r="OUL10" s="97"/>
      <c r="OUT10" s="97"/>
      <c r="OVB10" s="97"/>
      <c r="OVJ10" s="97"/>
      <c r="OVR10" s="97"/>
      <c r="OVZ10" s="97"/>
      <c r="OWH10" s="97"/>
      <c r="OWP10" s="97"/>
      <c r="OWX10" s="97"/>
      <c r="OXF10" s="97"/>
      <c r="OXN10" s="97"/>
      <c r="OXV10" s="97"/>
      <c r="OYD10" s="97"/>
      <c r="OYL10" s="97"/>
      <c r="OYT10" s="97"/>
      <c r="OZB10" s="97"/>
      <c r="OZJ10" s="97"/>
      <c r="OZR10" s="97"/>
      <c r="OZZ10" s="97"/>
      <c r="PAH10" s="97"/>
      <c r="PAP10" s="97"/>
      <c r="PAX10" s="97"/>
      <c r="PBF10" s="97"/>
      <c r="PBN10" s="97"/>
      <c r="PBV10" s="97"/>
      <c r="PCD10" s="97"/>
      <c r="PCL10" s="97"/>
      <c r="PCT10" s="97"/>
      <c r="PDB10" s="97"/>
      <c r="PDJ10" s="97"/>
      <c r="PDR10" s="97"/>
      <c r="PDZ10" s="97"/>
      <c r="PEH10" s="97"/>
      <c r="PEP10" s="97"/>
      <c r="PEX10" s="97"/>
      <c r="PFF10" s="97"/>
      <c r="PFN10" s="97"/>
      <c r="PFV10" s="97"/>
      <c r="PGD10" s="97"/>
      <c r="PGL10" s="97"/>
      <c r="PGT10" s="97"/>
      <c r="PHB10" s="97"/>
      <c r="PHJ10" s="97"/>
      <c r="PHR10" s="97"/>
      <c r="PHZ10" s="97"/>
      <c r="PIH10" s="97"/>
      <c r="PIP10" s="97"/>
      <c r="PIX10" s="97"/>
      <c r="PJF10" s="97"/>
      <c r="PJN10" s="97"/>
      <c r="PJV10" s="97"/>
      <c r="PKD10" s="97"/>
      <c r="PKL10" s="97"/>
      <c r="PKT10" s="97"/>
      <c r="PLB10" s="97"/>
      <c r="PLJ10" s="97"/>
      <c r="PLR10" s="97"/>
      <c r="PLZ10" s="97"/>
      <c r="PMH10" s="97"/>
      <c r="PMP10" s="97"/>
      <c r="PMX10" s="97"/>
      <c r="PNF10" s="97"/>
      <c r="PNN10" s="97"/>
      <c r="PNV10" s="97"/>
      <c r="POD10" s="97"/>
      <c r="POL10" s="97"/>
      <c r="POT10" s="97"/>
      <c r="PPB10" s="97"/>
      <c r="PPJ10" s="97"/>
      <c r="PPR10" s="97"/>
      <c r="PPZ10" s="97"/>
      <c r="PQH10" s="97"/>
      <c r="PQP10" s="97"/>
      <c r="PQX10" s="97"/>
      <c r="PRF10" s="97"/>
      <c r="PRN10" s="97"/>
      <c r="PRV10" s="97"/>
      <c r="PSD10" s="97"/>
      <c r="PSL10" s="97"/>
      <c r="PST10" s="97"/>
      <c r="PTB10" s="97"/>
      <c r="PTJ10" s="97"/>
      <c r="PTR10" s="97"/>
      <c r="PTZ10" s="97"/>
      <c r="PUH10" s="97"/>
      <c r="PUP10" s="97"/>
      <c r="PUX10" s="97"/>
      <c r="PVF10" s="97"/>
      <c r="PVN10" s="97"/>
      <c r="PVV10" s="97"/>
      <c r="PWD10" s="97"/>
      <c r="PWL10" s="97"/>
      <c r="PWT10" s="97"/>
      <c r="PXB10" s="97"/>
      <c r="PXJ10" s="97"/>
      <c r="PXR10" s="97"/>
      <c r="PXZ10" s="97"/>
      <c r="PYH10" s="97"/>
      <c r="PYP10" s="97"/>
      <c r="PYX10" s="97"/>
      <c r="PZF10" s="97"/>
      <c r="PZN10" s="97"/>
      <c r="PZV10" s="97"/>
      <c r="QAD10" s="97"/>
      <c r="QAL10" s="97"/>
      <c r="QAT10" s="97"/>
      <c r="QBB10" s="97"/>
      <c r="QBJ10" s="97"/>
      <c r="QBR10" s="97"/>
      <c r="QBZ10" s="97"/>
      <c r="QCH10" s="97"/>
      <c r="QCP10" s="97"/>
      <c r="QCX10" s="97"/>
      <c r="QDF10" s="97"/>
      <c r="QDN10" s="97"/>
      <c r="QDV10" s="97"/>
      <c r="QED10" s="97"/>
      <c r="QEL10" s="97"/>
      <c r="QET10" s="97"/>
      <c r="QFB10" s="97"/>
      <c r="QFJ10" s="97"/>
      <c r="QFR10" s="97"/>
      <c r="QFZ10" s="97"/>
      <c r="QGH10" s="97"/>
      <c r="QGP10" s="97"/>
      <c r="QGX10" s="97"/>
      <c r="QHF10" s="97"/>
      <c r="QHN10" s="97"/>
      <c r="QHV10" s="97"/>
      <c r="QID10" s="97"/>
      <c r="QIL10" s="97"/>
      <c r="QIT10" s="97"/>
      <c r="QJB10" s="97"/>
      <c r="QJJ10" s="97"/>
      <c r="QJR10" s="97"/>
      <c r="QJZ10" s="97"/>
      <c r="QKH10" s="97"/>
      <c r="QKP10" s="97"/>
      <c r="QKX10" s="97"/>
      <c r="QLF10" s="97"/>
      <c r="QLN10" s="97"/>
      <c r="QLV10" s="97"/>
      <c r="QMD10" s="97"/>
      <c r="QML10" s="97"/>
      <c r="QMT10" s="97"/>
      <c r="QNB10" s="97"/>
      <c r="QNJ10" s="97"/>
      <c r="QNR10" s="97"/>
      <c r="QNZ10" s="97"/>
      <c r="QOH10" s="97"/>
      <c r="QOP10" s="97"/>
      <c r="QOX10" s="97"/>
      <c r="QPF10" s="97"/>
      <c r="QPN10" s="97"/>
      <c r="QPV10" s="97"/>
      <c r="QQD10" s="97"/>
      <c r="QQL10" s="97"/>
      <c r="QQT10" s="97"/>
      <c r="QRB10" s="97"/>
      <c r="QRJ10" s="97"/>
      <c r="QRR10" s="97"/>
      <c r="QRZ10" s="97"/>
      <c r="QSH10" s="97"/>
      <c r="QSP10" s="97"/>
      <c r="QSX10" s="97"/>
      <c r="QTF10" s="97"/>
      <c r="QTN10" s="97"/>
      <c r="QTV10" s="97"/>
      <c r="QUD10" s="97"/>
      <c r="QUL10" s="97"/>
      <c r="QUT10" s="97"/>
      <c r="QVB10" s="97"/>
      <c r="QVJ10" s="97"/>
      <c r="QVR10" s="97"/>
      <c r="QVZ10" s="97"/>
      <c r="QWH10" s="97"/>
      <c r="QWP10" s="97"/>
      <c r="QWX10" s="97"/>
      <c r="QXF10" s="97"/>
      <c r="QXN10" s="97"/>
      <c r="QXV10" s="97"/>
      <c r="QYD10" s="97"/>
      <c r="QYL10" s="97"/>
      <c r="QYT10" s="97"/>
      <c r="QZB10" s="97"/>
      <c r="QZJ10" s="97"/>
      <c r="QZR10" s="97"/>
      <c r="QZZ10" s="97"/>
      <c r="RAH10" s="97"/>
      <c r="RAP10" s="97"/>
      <c r="RAX10" s="97"/>
      <c r="RBF10" s="97"/>
      <c r="RBN10" s="97"/>
      <c r="RBV10" s="97"/>
      <c r="RCD10" s="97"/>
      <c r="RCL10" s="97"/>
      <c r="RCT10" s="97"/>
      <c r="RDB10" s="97"/>
      <c r="RDJ10" s="97"/>
      <c r="RDR10" s="97"/>
      <c r="RDZ10" s="97"/>
      <c r="REH10" s="97"/>
      <c r="REP10" s="97"/>
      <c r="REX10" s="97"/>
      <c r="RFF10" s="97"/>
      <c r="RFN10" s="97"/>
      <c r="RFV10" s="97"/>
      <c r="RGD10" s="97"/>
      <c r="RGL10" s="97"/>
      <c r="RGT10" s="97"/>
      <c r="RHB10" s="97"/>
      <c r="RHJ10" s="97"/>
      <c r="RHR10" s="97"/>
      <c r="RHZ10" s="97"/>
      <c r="RIH10" s="97"/>
      <c r="RIP10" s="97"/>
      <c r="RIX10" s="97"/>
      <c r="RJF10" s="97"/>
      <c r="RJN10" s="97"/>
      <c r="RJV10" s="97"/>
      <c r="RKD10" s="97"/>
      <c r="RKL10" s="97"/>
      <c r="RKT10" s="97"/>
      <c r="RLB10" s="97"/>
      <c r="RLJ10" s="97"/>
      <c r="RLR10" s="97"/>
      <c r="RLZ10" s="97"/>
      <c r="RMH10" s="97"/>
      <c r="RMP10" s="97"/>
      <c r="RMX10" s="97"/>
      <c r="RNF10" s="97"/>
      <c r="RNN10" s="97"/>
      <c r="RNV10" s="97"/>
      <c r="ROD10" s="97"/>
      <c r="ROL10" s="97"/>
      <c r="ROT10" s="97"/>
      <c r="RPB10" s="97"/>
      <c r="RPJ10" s="97"/>
      <c r="RPR10" s="97"/>
      <c r="RPZ10" s="97"/>
      <c r="RQH10" s="97"/>
      <c r="RQP10" s="97"/>
      <c r="RQX10" s="97"/>
      <c r="RRF10" s="97"/>
      <c r="RRN10" s="97"/>
      <c r="RRV10" s="97"/>
      <c r="RSD10" s="97"/>
      <c r="RSL10" s="97"/>
      <c r="RST10" s="97"/>
      <c r="RTB10" s="97"/>
      <c r="RTJ10" s="97"/>
      <c r="RTR10" s="97"/>
      <c r="RTZ10" s="97"/>
      <c r="RUH10" s="97"/>
      <c r="RUP10" s="97"/>
      <c r="RUX10" s="97"/>
      <c r="RVF10" s="97"/>
      <c r="RVN10" s="97"/>
      <c r="RVV10" s="97"/>
      <c r="RWD10" s="97"/>
      <c r="RWL10" s="97"/>
      <c r="RWT10" s="97"/>
      <c r="RXB10" s="97"/>
      <c r="RXJ10" s="97"/>
      <c r="RXR10" s="97"/>
      <c r="RXZ10" s="97"/>
      <c r="RYH10" s="97"/>
      <c r="RYP10" s="97"/>
      <c r="RYX10" s="97"/>
      <c r="RZF10" s="97"/>
      <c r="RZN10" s="97"/>
      <c r="RZV10" s="97"/>
      <c r="SAD10" s="97"/>
      <c r="SAL10" s="97"/>
      <c r="SAT10" s="97"/>
      <c r="SBB10" s="97"/>
      <c r="SBJ10" s="97"/>
      <c r="SBR10" s="97"/>
      <c r="SBZ10" s="97"/>
      <c r="SCH10" s="97"/>
      <c r="SCP10" s="97"/>
      <c r="SCX10" s="97"/>
      <c r="SDF10" s="97"/>
      <c r="SDN10" s="97"/>
      <c r="SDV10" s="97"/>
      <c r="SED10" s="97"/>
      <c r="SEL10" s="97"/>
      <c r="SET10" s="97"/>
      <c r="SFB10" s="97"/>
      <c r="SFJ10" s="97"/>
      <c r="SFR10" s="97"/>
      <c r="SFZ10" s="97"/>
      <c r="SGH10" s="97"/>
      <c r="SGP10" s="97"/>
      <c r="SGX10" s="97"/>
      <c r="SHF10" s="97"/>
      <c r="SHN10" s="97"/>
      <c r="SHV10" s="97"/>
      <c r="SID10" s="97"/>
      <c r="SIL10" s="97"/>
      <c r="SIT10" s="97"/>
      <c r="SJB10" s="97"/>
      <c r="SJJ10" s="97"/>
      <c r="SJR10" s="97"/>
      <c r="SJZ10" s="97"/>
      <c r="SKH10" s="97"/>
      <c r="SKP10" s="97"/>
      <c r="SKX10" s="97"/>
      <c r="SLF10" s="97"/>
      <c r="SLN10" s="97"/>
      <c r="SLV10" s="97"/>
      <c r="SMD10" s="97"/>
      <c r="SML10" s="97"/>
      <c r="SMT10" s="97"/>
      <c r="SNB10" s="97"/>
      <c r="SNJ10" s="97"/>
      <c r="SNR10" s="97"/>
      <c r="SNZ10" s="97"/>
      <c r="SOH10" s="97"/>
      <c r="SOP10" s="97"/>
      <c r="SOX10" s="97"/>
      <c r="SPF10" s="97"/>
      <c r="SPN10" s="97"/>
      <c r="SPV10" s="97"/>
      <c r="SQD10" s="97"/>
      <c r="SQL10" s="97"/>
      <c r="SQT10" s="97"/>
      <c r="SRB10" s="97"/>
      <c r="SRJ10" s="97"/>
      <c r="SRR10" s="97"/>
      <c r="SRZ10" s="97"/>
      <c r="SSH10" s="97"/>
      <c r="SSP10" s="97"/>
      <c r="SSX10" s="97"/>
      <c r="STF10" s="97"/>
      <c r="STN10" s="97"/>
      <c r="STV10" s="97"/>
      <c r="SUD10" s="97"/>
      <c r="SUL10" s="97"/>
      <c r="SUT10" s="97"/>
      <c r="SVB10" s="97"/>
      <c r="SVJ10" s="97"/>
      <c r="SVR10" s="97"/>
      <c r="SVZ10" s="97"/>
      <c r="SWH10" s="97"/>
      <c r="SWP10" s="97"/>
      <c r="SWX10" s="97"/>
      <c r="SXF10" s="97"/>
      <c r="SXN10" s="97"/>
      <c r="SXV10" s="97"/>
      <c r="SYD10" s="97"/>
      <c r="SYL10" s="97"/>
      <c r="SYT10" s="97"/>
      <c r="SZB10" s="97"/>
      <c r="SZJ10" s="97"/>
      <c r="SZR10" s="97"/>
      <c r="SZZ10" s="97"/>
      <c r="TAH10" s="97"/>
      <c r="TAP10" s="97"/>
      <c r="TAX10" s="97"/>
      <c r="TBF10" s="97"/>
      <c r="TBN10" s="97"/>
      <c r="TBV10" s="97"/>
      <c r="TCD10" s="97"/>
      <c r="TCL10" s="97"/>
      <c r="TCT10" s="97"/>
      <c r="TDB10" s="97"/>
      <c r="TDJ10" s="97"/>
      <c r="TDR10" s="97"/>
      <c r="TDZ10" s="97"/>
      <c r="TEH10" s="97"/>
      <c r="TEP10" s="97"/>
      <c r="TEX10" s="97"/>
      <c r="TFF10" s="97"/>
      <c r="TFN10" s="97"/>
      <c r="TFV10" s="97"/>
      <c r="TGD10" s="97"/>
      <c r="TGL10" s="97"/>
      <c r="TGT10" s="97"/>
      <c r="THB10" s="97"/>
      <c r="THJ10" s="97"/>
      <c r="THR10" s="97"/>
      <c r="THZ10" s="97"/>
      <c r="TIH10" s="97"/>
      <c r="TIP10" s="97"/>
      <c r="TIX10" s="97"/>
      <c r="TJF10" s="97"/>
      <c r="TJN10" s="97"/>
      <c r="TJV10" s="97"/>
      <c r="TKD10" s="97"/>
      <c r="TKL10" s="97"/>
      <c r="TKT10" s="97"/>
      <c r="TLB10" s="97"/>
      <c r="TLJ10" s="97"/>
      <c r="TLR10" s="97"/>
      <c r="TLZ10" s="97"/>
      <c r="TMH10" s="97"/>
      <c r="TMP10" s="97"/>
      <c r="TMX10" s="97"/>
      <c r="TNF10" s="97"/>
      <c r="TNN10" s="97"/>
      <c r="TNV10" s="97"/>
      <c r="TOD10" s="97"/>
      <c r="TOL10" s="97"/>
      <c r="TOT10" s="97"/>
      <c r="TPB10" s="97"/>
      <c r="TPJ10" s="97"/>
      <c r="TPR10" s="97"/>
      <c r="TPZ10" s="97"/>
      <c r="TQH10" s="97"/>
      <c r="TQP10" s="97"/>
      <c r="TQX10" s="97"/>
      <c r="TRF10" s="97"/>
      <c r="TRN10" s="97"/>
      <c r="TRV10" s="97"/>
      <c r="TSD10" s="97"/>
      <c r="TSL10" s="97"/>
      <c r="TST10" s="97"/>
      <c r="TTB10" s="97"/>
      <c r="TTJ10" s="97"/>
      <c r="TTR10" s="97"/>
      <c r="TTZ10" s="97"/>
      <c r="TUH10" s="97"/>
      <c r="TUP10" s="97"/>
      <c r="TUX10" s="97"/>
      <c r="TVF10" s="97"/>
      <c r="TVN10" s="97"/>
      <c r="TVV10" s="97"/>
      <c r="TWD10" s="97"/>
      <c r="TWL10" s="97"/>
      <c r="TWT10" s="97"/>
      <c r="TXB10" s="97"/>
      <c r="TXJ10" s="97"/>
      <c r="TXR10" s="97"/>
      <c r="TXZ10" s="97"/>
      <c r="TYH10" s="97"/>
      <c r="TYP10" s="97"/>
      <c r="TYX10" s="97"/>
      <c r="TZF10" s="97"/>
      <c r="TZN10" s="97"/>
      <c r="TZV10" s="97"/>
      <c r="UAD10" s="97"/>
      <c r="UAL10" s="97"/>
      <c r="UAT10" s="97"/>
      <c r="UBB10" s="97"/>
      <c r="UBJ10" s="97"/>
      <c r="UBR10" s="97"/>
      <c r="UBZ10" s="97"/>
      <c r="UCH10" s="97"/>
      <c r="UCP10" s="97"/>
      <c r="UCX10" s="97"/>
      <c r="UDF10" s="97"/>
      <c r="UDN10" s="97"/>
      <c r="UDV10" s="97"/>
      <c r="UED10" s="97"/>
      <c r="UEL10" s="97"/>
      <c r="UET10" s="97"/>
      <c r="UFB10" s="97"/>
      <c r="UFJ10" s="97"/>
      <c r="UFR10" s="97"/>
      <c r="UFZ10" s="97"/>
      <c r="UGH10" s="97"/>
      <c r="UGP10" s="97"/>
      <c r="UGX10" s="97"/>
      <c r="UHF10" s="97"/>
      <c r="UHN10" s="97"/>
      <c r="UHV10" s="97"/>
      <c r="UID10" s="97"/>
      <c r="UIL10" s="97"/>
      <c r="UIT10" s="97"/>
      <c r="UJB10" s="97"/>
      <c r="UJJ10" s="97"/>
      <c r="UJR10" s="97"/>
      <c r="UJZ10" s="97"/>
      <c r="UKH10" s="97"/>
      <c r="UKP10" s="97"/>
      <c r="UKX10" s="97"/>
      <c r="ULF10" s="97"/>
      <c r="ULN10" s="97"/>
      <c r="ULV10" s="97"/>
      <c r="UMD10" s="97"/>
      <c r="UML10" s="97"/>
      <c r="UMT10" s="97"/>
      <c r="UNB10" s="97"/>
      <c r="UNJ10" s="97"/>
      <c r="UNR10" s="97"/>
      <c r="UNZ10" s="97"/>
      <c r="UOH10" s="97"/>
      <c r="UOP10" s="97"/>
      <c r="UOX10" s="97"/>
      <c r="UPF10" s="97"/>
      <c r="UPN10" s="97"/>
      <c r="UPV10" s="97"/>
      <c r="UQD10" s="97"/>
      <c r="UQL10" s="97"/>
      <c r="UQT10" s="97"/>
      <c r="URB10" s="97"/>
      <c r="URJ10" s="97"/>
      <c r="URR10" s="97"/>
      <c r="URZ10" s="97"/>
      <c r="USH10" s="97"/>
      <c r="USP10" s="97"/>
      <c r="USX10" s="97"/>
      <c r="UTF10" s="97"/>
      <c r="UTN10" s="97"/>
      <c r="UTV10" s="97"/>
      <c r="UUD10" s="97"/>
      <c r="UUL10" s="97"/>
      <c r="UUT10" s="97"/>
      <c r="UVB10" s="97"/>
      <c r="UVJ10" s="97"/>
      <c r="UVR10" s="97"/>
      <c r="UVZ10" s="97"/>
      <c r="UWH10" s="97"/>
      <c r="UWP10" s="97"/>
      <c r="UWX10" s="97"/>
      <c r="UXF10" s="97"/>
      <c r="UXN10" s="97"/>
      <c r="UXV10" s="97"/>
      <c r="UYD10" s="97"/>
      <c r="UYL10" s="97"/>
      <c r="UYT10" s="97"/>
      <c r="UZB10" s="97"/>
      <c r="UZJ10" s="97"/>
      <c r="UZR10" s="97"/>
      <c r="UZZ10" s="97"/>
      <c r="VAH10" s="97"/>
      <c r="VAP10" s="97"/>
      <c r="VAX10" s="97"/>
      <c r="VBF10" s="97"/>
      <c r="VBN10" s="97"/>
      <c r="VBV10" s="97"/>
      <c r="VCD10" s="97"/>
      <c r="VCL10" s="97"/>
      <c r="VCT10" s="97"/>
      <c r="VDB10" s="97"/>
      <c r="VDJ10" s="97"/>
      <c r="VDR10" s="97"/>
      <c r="VDZ10" s="97"/>
      <c r="VEH10" s="97"/>
      <c r="VEP10" s="97"/>
      <c r="VEX10" s="97"/>
      <c r="VFF10" s="97"/>
      <c r="VFN10" s="97"/>
      <c r="VFV10" s="97"/>
      <c r="VGD10" s="97"/>
      <c r="VGL10" s="97"/>
      <c r="VGT10" s="97"/>
      <c r="VHB10" s="97"/>
      <c r="VHJ10" s="97"/>
      <c r="VHR10" s="97"/>
      <c r="VHZ10" s="97"/>
      <c r="VIH10" s="97"/>
      <c r="VIP10" s="97"/>
      <c r="VIX10" s="97"/>
      <c r="VJF10" s="97"/>
      <c r="VJN10" s="97"/>
      <c r="VJV10" s="97"/>
      <c r="VKD10" s="97"/>
      <c r="VKL10" s="97"/>
      <c r="VKT10" s="97"/>
      <c r="VLB10" s="97"/>
      <c r="VLJ10" s="97"/>
      <c r="VLR10" s="97"/>
      <c r="VLZ10" s="97"/>
      <c r="VMH10" s="97"/>
      <c r="VMP10" s="97"/>
      <c r="VMX10" s="97"/>
      <c r="VNF10" s="97"/>
      <c r="VNN10" s="97"/>
      <c r="VNV10" s="97"/>
      <c r="VOD10" s="97"/>
      <c r="VOL10" s="97"/>
      <c r="VOT10" s="97"/>
      <c r="VPB10" s="97"/>
      <c r="VPJ10" s="97"/>
      <c r="VPR10" s="97"/>
      <c r="VPZ10" s="97"/>
      <c r="VQH10" s="97"/>
      <c r="VQP10" s="97"/>
      <c r="VQX10" s="97"/>
      <c r="VRF10" s="97"/>
      <c r="VRN10" s="97"/>
      <c r="VRV10" s="97"/>
      <c r="VSD10" s="97"/>
      <c r="VSL10" s="97"/>
      <c r="VST10" s="97"/>
      <c r="VTB10" s="97"/>
      <c r="VTJ10" s="97"/>
      <c r="VTR10" s="97"/>
      <c r="VTZ10" s="97"/>
      <c r="VUH10" s="97"/>
      <c r="VUP10" s="97"/>
      <c r="VUX10" s="97"/>
      <c r="VVF10" s="97"/>
      <c r="VVN10" s="97"/>
      <c r="VVV10" s="97"/>
      <c r="VWD10" s="97"/>
      <c r="VWL10" s="97"/>
      <c r="VWT10" s="97"/>
      <c r="VXB10" s="97"/>
      <c r="VXJ10" s="97"/>
      <c r="VXR10" s="97"/>
      <c r="VXZ10" s="97"/>
      <c r="VYH10" s="97"/>
      <c r="VYP10" s="97"/>
      <c r="VYX10" s="97"/>
      <c r="VZF10" s="97"/>
      <c r="VZN10" s="97"/>
      <c r="VZV10" s="97"/>
      <c r="WAD10" s="97"/>
      <c r="WAL10" s="97"/>
      <c r="WAT10" s="97"/>
      <c r="WBB10" s="97"/>
      <c r="WBJ10" s="97"/>
      <c r="WBR10" s="97"/>
      <c r="WBZ10" s="97"/>
      <c r="WCH10" s="97"/>
      <c r="WCP10" s="97"/>
      <c r="WCX10" s="97"/>
      <c r="WDF10" s="97"/>
      <c r="WDN10" s="97"/>
      <c r="WDV10" s="97"/>
      <c r="WED10" s="97"/>
      <c r="WEL10" s="97"/>
      <c r="WET10" s="97"/>
      <c r="WFB10" s="97"/>
      <c r="WFJ10" s="97"/>
      <c r="WFR10" s="97"/>
      <c r="WFZ10" s="97"/>
      <c r="WGH10" s="97"/>
      <c r="WGP10" s="97"/>
      <c r="WGX10" s="97"/>
      <c r="WHF10" s="97"/>
      <c r="WHN10" s="97"/>
      <c r="WHV10" s="97"/>
      <c r="WID10" s="97"/>
      <c r="WIL10" s="97"/>
      <c r="WIT10" s="97"/>
      <c r="WJB10" s="97"/>
      <c r="WJJ10" s="97"/>
      <c r="WJR10" s="97"/>
      <c r="WJZ10" s="97"/>
      <c r="WKH10" s="97"/>
      <c r="WKP10" s="97"/>
      <c r="WKX10" s="97"/>
      <c r="WLF10" s="97"/>
      <c r="WLN10" s="97"/>
      <c r="WLV10" s="97"/>
      <c r="WMD10" s="97"/>
      <c r="WML10" s="97"/>
      <c r="WMT10" s="97"/>
      <c r="WNB10" s="97"/>
      <c r="WNJ10" s="97"/>
      <c r="WNR10" s="97"/>
      <c r="WNZ10" s="97"/>
      <c r="WOH10" s="97"/>
      <c r="WOP10" s="97"/>
      <c r="WOX10" s="97"/>
      <c r="WPF10" s="97"/>
      <c r="WPN10" s="97"/>
      <c r="WPV10" s="97"/>
      <c r="WQD10" s="97"/>
      <c r="WQL10" s="97"/>
      <c r="WQT10" s="97"/>
      <c r="WRB10" s="97"/>
      <c r="WRJ10" s="97"/>
      <c r="WRR10" s="97"/>
      <c r="WRZ10" s="97"/>
      <c r="WSH10" s="97"/>
      <c r="WSP10" s="97"/>
      <c r="WSX10" s="97"/>
      <c r="WTF10" s="97"/>
      <c r="WTN10" s="97"/>
      <c r="WTV10" s="97"/>
      <c r="WUD10" s="97"/>
      <c r="WUL10" s="97"/>
      <c r="WUT10" s="97"/>
      <c r="WVB10" s="97"/>
      <c r="WVJ10" s="97"/>
      <c r="WVR10" s="97"/>
      <c r="WVZ10" s="97"/>
      <c r="WWH10" s="97"/>
      <c r="WWP10" s="97"/>
      <c r="WWX10" s="97"/>
      <c r="WXF10" s="97"/>
      <c r="WXN10" s="97"/>
      <c r="WXV10" s="97"/>
      <c r="WYD10" s="97"/>
      <c r="WYL10" s="97"/>
      <c r="WYT10" s="97"/>
      <c r="WZB10" s="97"/>
      <c r="WZJ10" s="97"/>
      <c r="WZR10" s="97"/>
      <c r="WZZ10" s="97"/>
      <c r="XAH10" s="97"/>
      <c r="XAP10" s="97"/>
      <c r="XAX10" s="97"/>
      <c r="XBF10" s="97"/>
      <c r="XBN10" s="97"/>
      <c r="XBV10" s="97"/>
      <c r="XCD10" s="97"/>
      <c r="XCL10" s="97"/>
      <c r="XCT10" s="97"/>
      <c r="XDB10" s="97"/>
      <c r="XDJ10" s="97"/>
      <c r="XDR10" s="97"/>
      <c r="XDZ10" s="97"/>
      <c r="XEH10" s="97"/>
      <c r="XEP10" s="97"/>
      <c r="XEX10" s="97"/>
    </row>
    <row r="11" spans="1:1018 1025:2042 2049:3066 3073:4090 4097:5114 5121:6138 6145:7162 7169:8186 8193:9210 9217:10234 10241:11258 11265:12282 12289:13306 13313:14330 14337:15354 15361:16378" ht="16.2" thickBot="1" x14ac:dyDescent="0.35">
      <c r="A11" s="200" t="s">
        <v>119</v>
      </c>
      <c r="B11" s="201"/>
      <c r="C11" s="157"/>
      <c r="D11" s="121">
        <f>B10</f>
        <v>0</v>
      </c>
      <c r="E11" s="122">
        <f>D11*1.056</f>
        <v>0</v>
      </c>
      <c r="F11" s="122">
        <f t="shared" ref="F11:H11" si="0">E11*1.056</f>
        <v>0</v>
      </c>
      <c r="G11" s="122">
        <f t="shared" si="0"/>
        <v>0</v>
      </c>
      <c r="H11" s="122">
        <f t="shared" si="0"/>
        <v>0</v>
      </c>
      <c r="I11" s="129"/>
      <c r="J11" s="97"/>
      <c r="R11" s="97"/>
      <c r="Z11" s="97"/>
      <c r="AH11" s="97"/>
      <c r="AP11" s="97"/>
      <c r="AX11" s="97"/>
      <c r="BF11" s="97"/>
      <c r="BN11" s="97"/>
      <c r="BV11" s="97"/>
      <c r="CD11" s="97"/>
      <c r="CL11" s="97"/>
      <c r="CT11" s="97"/>
      <c r="DB11" s="97"/>
      <c r="DJ11" s="97"/>
      <c r="DR11" s="97"/>
      <c r="DZ11" s="97"/>
      <c r="EH11" s="97"/>
      <c r="EP11" s="97"/>
      <c r="EX11" s="97"/>
      <c r="FF11" s="97"/>
      <c r="FN11" s="97"/>
      <c r="FV11" s="97"/>
      <c r="GD11" s="97"/>
      <c r="GL11" s="97"/>
      <c r="GT11" s="97"/>
      <c r="HB11" s="97"/>
      <c r="HJ11" s="97"/>
      <c r="HR11" s="97"/>
      <c r="HZ11" s="97"/>
      <c r="IH11" s="97"/>
      <c r="IP11" s="97"/>
      <c r="IX11" s="97"/>
      <c r="JF11" s="97"/>
      <c r="JN11" s="97"/>
      <c r="JV11" s="97"/>
      <c r="KD11" s="97"/>
      <c r="KL11" s="97"/>
      <c r="KT11" s="97"/>
      <c r="LB11" s="97"/>
      <c r="LJ11" s="97"/>
      <c r="LR11" s="97"/>
      <c r="LZ11" s="97"/>
      <c r="MH11" s="97"/>
      <c r="MP11" s="97"/>
      <c r="MX11" s="97"/>
      <c r="NF11" s="97"/>
      <c r="NN11" s="97"/>
      <c r="NV11" s="97"/>
      <c r="OD11" s="97"/>
      <c r="OL11" s="97"/>
      <c r="OT11" s="97"/>
      <c r="PB11" s="97"/>
      <c r="PJ11" s="97"/>
      <c r="PR11" s="97"/>
      <c r="PZ11" s="97"/>
      <c r="QH11" s="97"/>
      <c r="QP11" s="97"/>
      <c r="QX11" s="97"/>
      <c r="RF11" s="97"/>
      <c r="RN11" s="97"/>
      <c r="RV11" s="97"/>
      <c r="SD11" s="97"/>
      <c r="SL11" s="97"/>
      <c r="ST11" s="97"/>
      <c r="TB11" s="97"/>
      <c r="TJ11" s="97"/>
      <c r="TR11" s="97"/>
      <c r="TZ11" s="97"/>
      <c r="UH11" s="97"/>
      <c r="UP11" s="97"/>
      <c r="UX11" s="97"/>
      <c r="VF11" s="97"/>
      <c r="VN11" s="97"/>
      <c r="VV11" s="97"/>
      <c r="WD11" s="97"/>
      <c r="WL11" s="97"/>
      <c r="WT11" s="97"/>
      <c r="XB11" s="97"/>
      <c r="XJ11" s="97"/>
      <c r="XR11" s="97"/>
      <c r="XZ11" s="97"/>
      <c r="YH11" s="97"/>
      <c r="YP11" s="97"/>
      <c r="YX11" s="97"/>
      <c r="ZF11" s="97"/>
      <c r="ZN11" s="97"/>
      <c r="ZV11" s="97"/>
      <c r="AAD11" s="97"/>
      <c r="AAL11" s="97"/>
      <c r="AAT11" s="97"/>
      <c r="ABB11" s="97"/>
      <c r="ABJ11" s="97"/>
      <c r="ABR11" s="97"/>
      <c r="ABZ11" s="97"/>
      <c r="ACH11" s="97"/>
      <c r="ACP11" s="97"/>
      <c r="ACX11" s="97"/>
      <c r="ADF11" s="97"/>
      <c r="ADN11" s="97"/>
      <c r="ADV11" s="97"/>
      <c r="AED11" s="97"/>
      <c r="AEL11" s="97"/>
      <c r="AET11" s="97"/>
      <c r="AFB11" s="97"/>
      <c r="AFJ11" s="97"/>
      <c r="AFR11" s="97"/>
      <c r="AFZ11" s="97"/>
      <c r="AGH11" s="97"/>
      <c r="AGP11" s="97"/>
      <c r="AGX11" s="97"/>
      <c r="AHF11" s="97"/>
      <c r="AHN11" s="97"/>
      <c r="AHV11" s="97"/>
      <c r="AID11" s="97"/>
      <c r="AIL11" s="97"/>
      <c r="AIT11" s="97"/>
      <c r="AJB11" s="97"/>
      <c r="AJJ11" s="97"/>
      <c r="AJR11" s="97"/>
      <c r="AJZ11" s="97"/>
      <c r="AKH11" s="97"/>
      <c r="AKP11" s="97"/>
      <c r="AKX11" s="97"/>
      <c r="ALF11" s="97"/>
      <c r="ALN11" s="97"/>
      <c r="ALV11" s="97"/>
      <c r="AMD11" s="97"/>
      <c r="AML11" s="97"/>
      <c r="AMT11" s="97"/>
      <c r="ANB11" s="97"/>
      <c r="ANJ11" s="97"/>
      <c r="ANR11" s="97"/>
      <c r="ANZ11" s="97"/>
      <c r="AOH11" s="97"/>
      <c r="AOP11" s="97"/>
      <c r="AOX11" s="97"/>
      <c r="APF11" s="97"/>
      <c r="APN11" s="97"/>
      <c r="APV11" s="97"/>
      <c r="AQD11" s="97"/>
      <c r="AQL11" s="97"/>
      <c r="AQT11" s="97"/>
      <c r="ARB11" s="97"/>
      <c r="ARJ11" s="97"/>
      <c r="ARR11" s="97"/>
      <c r="ARZ11" s="97"/>
      <c r="ASH11" s="97"/>
      <c r="ASP11" s="97"/>
      <c r="ASX11" s="97"/>
      <c r="ATF11" s="97"/>
      <c r="ATN11" s="97"/>
      <c r="ATV11" s="97"/>
      <c r="AUD11" s="97"/>
      <c r="AUL11" s="97"/>
      <c r="AUT11" s="97"/>
      <c r="AVB11" s="97"/>
      <c r="AVJ11" s="97"/>
      <c r="AVR11" s="97"/>
      <c r="AVZ11" s="97"/>
      <c r="AWH11" s="97"/>
      <c r="AWP11" s="97"/>
      <c r="AWX11" s="97"/>
      <c r="AXF11" s="97"/>
      <c r="AXN11" s="97"/>
      <c r="AXV11" s="97"/>
      <c r="AYD11" s="97"/>
      <c r="AYL11" s="97"/>
      <c r="AYT11" s="97"/>
      <c r="AZB11" s="97"/>
      <c r="AZJ11" s="97"/>
      <c r="AZR11" s="97"/>
      <c r="AZZ11" s="97"/>
      <c r="BAH11" s="97"/>
      <c r="BAP11" s="97"/>
      <c r="BAX11" s="97"/>
      <c r="BBF11" s="97"/>
      <c r="BBN11" s="97"/>
      <c r="BBV11" s="97"/>
      <c r="BCD11" s="97"/>
      <c r="BCL11" s="97"/>
      <c r="BCT11" s="97"/>
      <c r="BDB11" s="97"/>
      <c r="BDJ11" s="97"/>
      <c r="BDR11" s="97"/>
      <c r="BDZ11" s="97"/>
      <c r="BEH11" s="97"/>
      <c r="BEP11" s="97"/>
      <c r="BEX11" s="97"/>
      <c r="BFF11" s="97"/>
      <c r="BFN11" s="97"/>
      <c r="BFV11" s="97"/>
      <c r="BGD11" s="97"/>
      <c r="BGL11" s="97"/>
      <c r="BGT11" s="97"/>
      <c r="BHB11" s="97"/>
      <c r="BHJ11" s="97"/>
      <c r="BHR11" s="97"/>
      <c r="BHZ11" s="97"/>
      <c r="BIH11" s="97"/>
      <c r="BIP11" s="97"/>
      <c r="BIX11" s="97"/>
      <c r="BJF11" s="97"/>
      <c r="BJN11" s="97"/>
      <c r="BJV11" s="97"/>
      <c r="BKD11" s="97"/>
      <c r="BKL11" s="97"/>
      <c r="BKT11" s="97"/>
      <c r="BLB11" s="97"/>
      <c r="BLJ11" s="97"/>
      <c r="BLR11" s="97"/>
      <c r="BLZ11" s="97"/>
      <c r="BMH11" s="97"/>
      <c r="BMP11" s="97"/>
      <c r="BMX11" s="97"/>
      <c r="BNF11" s="97"/>
      <c r="BNN11" s="97"/>
      <c r="BNV11" s="97"/>
      <c r="BOD11" s="97"/>
      <c r="BOL11" s="97"/>
      <c r="BOT11" s="97"/>
      <c r="BPB11" s="97"/>
      <c r="BPJ11" s="97"/>
      <c r="BPR11" s="97"/>
      <c r="BPZ11" s="97"/>
      <c r="BQH11" s="97"/>
      <c r="BQP11" s="97"/>
      <c r="BQX11" s="97"/>
      <c r="BRF11" s="97"/>
      <c r="BRN11" s="97"/>
      <c r="BRV11" s="97"/>
      <c r="BSD11" s="97"/>
      <c r="BSL11" s="97"/>
      <c r="BST11" s="97"/>
      <c r="BTB11" s="97"/>
      <c r="BTJ11" s="97"/>
      <c r="BTR11" s="97"/>
      <c r="BTZ11" s="97"/>
      <c r="BUH11" s="97"/>
      <c r="BUP11" s="97"/>
      <c r="BUX11" s="97"/>
      <c r="BVF11" s="97"/>
      <c r="BVN11" s="97"/>
      <c r="BVV11" s="97"/>
      <c r="BWD11" s="97"/>
      <c r="BWL11" s="97"/>
      <c r="BWT11" s="97"/>
      <c r="BXB11" s="97"/>
      <c r="BXJ11" s="97"/>
      <c r="BXR11" s="97"/>
      <c r="BXZ11" s="97"/>
      <c r="BYH11" s="97"/>
      <c r="BYP11" s="97"/>
      <c r="BYX11" s="97"/>
      <c r="BZF11" s="97"/>
      <c r="BZN11" s="97"/>
      <c r="BZV11" s="97"/>
      <c r="CAD11" s="97"/>
      <c r="CAL11" s="97"/>
      <c r="CAT11" s="97"/>
      <c r="CBB11" s="97"/>
      <c r="CBJ11" s="97"/>
      <c r="CBR11" s="97"/>
      <c r="CBZ11" s="97"/>
      <c r="CCH11" s="97"/>
      <c r="CCP11" s="97"/>
      <c r="CCX11" s="97"/>
      <c r="CDF11" s="97"/>
      <c r="CDN11" s="97"/>
      <c r="CDV11" s="97"/>
      <c r="CED11" s="97"/>
      <c r="CEL11" s="97"/>
      <c r="CET11" s="97"/>
      <c r="CFB11" s="97"/>
      <c r="CFJ11" s="97"/>
      <c r="CFR11" s="97"/>
      <c r="CFZ11" s="97"/>
      <c r="CGH11" s="97"/>
      <c r="CGP11" s="97"/>
      <c r="CGX11" s="97"/>
      <c r="CHF11" s="97"/>
      <c r="CHN11" s="97"/>
      <c r="CHV11" s="97"/>
      <c r="CID11" s="97"/>
      <c r="CIL11" s="97"/>
      <c r="CIT11" s="97"/>
      <c r="CJB11" s="97"/>
      <c r="CJJ11" s="97"/>
      <c r="CJR11" s="97"/>
      <c r="CJZ11" s="97"/>
      <c r="CKH11" s="97"/>
      <c r="CKP11" s="97"/>
      <c r="CKX11" s="97"/>
      <c r="CLF11" s="97"/>
      <c r="CLN11" s="97"/>
      <c r="CLV11" s="97"/>
      <c r="CMD11" s="97"/>
      <c r="CML11" s="97"/>
      <c r="CMT11" s="97"/>
      <c r="CNB11" s="97"/>
      <c r="CNJ11" s="97"/>
      <c r="CNR11" s="97"/>
      <c r="CNZ11" s="97"/>
      <c r="COH11" s="97"/>
      <c r="COP11" s="97"/>
      <c r="COX11" s="97"/>
      <c r="CPF11" s="97"/>
      <c r="CPN11" s="97"/>
      <c r="CPV11" s="97"/>
      <c r="CQD11" s="97"/>
      <c r="CQL11" s="97"/>
      <c r="CQT11" s="97"/>
      <c r="CRB11" s="97"/>
      <c r="CRJ11" s="97"/>
      <c r="CRR11" s="97"/>
      <c r="CRZ11" s="97"/>
      <c r="CSH11" s="97"/>
      <c r="CSP11" s="97"/>
      <c r="CSX11" s="97"/>
      <c r="CTF11" s="97"/>
      <c r="CTN11" s="97"/>
      <c r="CTV11" s="97"/>
      <c r="CUD11" s="97"/>
      <c r="CUL11" s="97"/>
      <c r="CUT11" s="97"/>
      <c r="CVB11" s="97"/>
      <c r="CVJ11" s="97"/>
      <c r="CVR11" s="97"/>
      <c r="CVZ11" s="97"/>
      <c r="CWH11" s="97"/>
      <c r="CWP11" s="97"/>
      <c r="CWX11" s="97"/>
      <c r="CXF11" s="97"/>
      <c r="CXN11" s="97"/>
      <c r="CXV11" s="97"/>
      <c r="CYD11" s="97"/>
      <c r="CYL11" s="97"/>
      <c r="CYT11" s="97"/>
      <c r="CZB11" s="97"/>
      <c r="CZJ11" s="97"/>
      <c r="CZR11" s="97"/>
      <c r="CZZ11" s="97"/>
      <c r="DAH11" s="97"/>
      <c r="DAP11" s="97"/>
      <c r="DAX11" s="97"/>
      <c r="DBF11" s="97"/>
      <c r="DBN11" s="97"/>
      <c r="DBV11" s="97"/>
      <c r="DCD11" s="97"/>
      <c r="DCL11" s="97"/>
      <c r="DCT11" s="97"/>
      <c r="DDB11" s="97"/>
      <c r="DDJ11" s="97"/>
      <c r="DDR11" s="97"/>
      <c r="DDZ11" s="97"/>
      <c r="DEH11" s="97"/>
      <c r="DEP11" s="97"/>
      <c r="DEX11" s="97"/>
      <c r="DFF11" s="97"/>
      <c r="DFN11" s="97"/>
      <c r="DFV11" s="97"/>
      <c r="DGD11" s="97"/>
      <c r="DGL11" s="97"/>
      <c r="DGT11" s="97"/>
      <c r="DHB11" s="97"/>
      <c r="DHJ11" s="97"/>
      <c r="DHR11" s="97"/>
      <c r="DHZ11" s="97"/>
      <c r="DIH11" s="97"/>
      <c r="DIP11" s="97"/>
      <c r="DIX11" s="97"/>
      <c r="DJF11" s="97"/>
      <c r="DJN11" s="97"/>
      <c r="DJV11" s="97"/>
      <c r="DKD11" s="97"/>
      <c r="DKL11" s="97"/>
      <c r="DKT11" s="97"/>
      <c r="DLB11" s="97"/>
      <c r="DLJ11" s="97"/>
      <c r="DLR11" s="97"/>
      <c r="DLZ11" s="97"/>
      <c r="DMH11" s="97"/>
      <c r="DMP11" s="97"/>
      <c r="DMX11" s="97"/>
      <c r="DNF11" s="97"/>
      <c r="DNN11" s="97"/>
      <c r="DNV11" s="97"/>
      <c r="DOD11" s="97"/>
      <c r="DOL11" s="97"/>
      <c r="DOT11" s="97"/>
      <c r="DPB11" s="97"/>
      <c r="DPJ11" s="97"/>
      <c r="DPR11" s="97"/>
      <c r="DPZ11" s="97"/>
      <c r="DQH11" s="97"/>
      <c r="DQP11" s="97"/>
      <c r="DQX11" s="97"/>
      <c r="DRF11" s="97"/>
      <c r="DRN11" s="97"/>
      <c r="DRV11" s="97"/>
      <c r="DSD11" s="97"/>
      <c r="DSL11" s="97"/>
      <c r="DST11" s="97"/>
      <c r="DTB11" s="97"/>
      <c r="DTJ11" s="97"/>
      <c r="DTR11" s="97"/>
      <c r="DTZ11" s="97"/>
      <c r="DUH11" s="97"/>
      <c r="DUP11" s="97"/>
      <c r="DUX11" s="97"/>
      <c r="DVF11" s="97"/>
      <c r="DVN11" s="97"/>
      <c r="DVV11" s="97"/>
      <c r="DWD11" s="97"/>
      <c r="DWL11" s="97"/>
      <c r="DWT11" s="97"/>
      <c r="DXB11" s="97"/>
      <c r="DXJ11" s="97"/>
      <c r="DXR11" s="97"/>
      <c r="DXZ11" s="97"/>
      <c r="DYH11" s="97"/>
      <c r="DYP11" s="97"/>
      <c r="DYX11" s="97"/>
      <c r="DZF11" s="97"/>
      <c r="DZN11" s="97"/>
      <c r="DZV11" s="97"/>
      <c r="EAD11" s="97"/>
      <c r="EAL11" s="97"/>
      <c r="EAT11" s="97"/>
      <c r="EBB11" s="97"/>
      <c r="EBJ11" s="97"/>
      <c r="EBR11" s="97"/>
      <c r="EBZ11" s="97"/>
      <c r="ECH11" s="97"/>
      <c r="ECP11" s="97"/>
      <c r="ECX11" s="97"/>
      <c r="EDF11" s="97"/>
      <c r="EDN11" s="97"/>
      <c r="EDV11" s="97"/>
      <c r="EED11" s="97"/>
      <c r="EEL11" s="97"/>
      <c r="EET11" s="97"/>
      <c r="EFB11" s="97"/>
      <c r="EFJ11" s="97"/>
      <c r="EFR11" s="97"/>
      <c r="EFZ11" s="97"/>
      <c r="EGH11" s="97"/>
      <c r="EGP11" s="97"/>
      <c r="EGX11" s="97"/>
      <c r="EHF11" s="97"/>
      <c r="EHN11" s="97"/>
      <c r="EHV11" s="97"/>
      <c r="EID11" s="97"/>
      <c r="EIL11" s="97"/>
      <c r="EIT11" s="97"/>
      <c r="EJB11" s="97"/>
      <c r="EJJ11" s="97"/>
      <c r="EJR11" s="97"/>
      <c r="EJZ11" s="97"/>
      <c r="EKH11" s="97"/>
      <c r="EKP11" s="97"/>
      <c r="EKX11" s="97"/>
      <c r="ELF11" s="97"/>
      <c r="ELN11" s="97"/>
      <c r="ELV11" s="97"/>
      <c r="EMD11" s="97"/>
      <c r="EML11" s="97"/>
      <c r="EMT11" s="97"/>
      <c r="ENB11" s="97"/>
      <c r="ENJ11" s="97"/>
      <c r="ENR11" s="97"/>
      <c r="ENZ11" s="97"/>
      <c r="EOH11" s="97"/>
      <c r="EOP11" s="97"/>
      <c r="EOX11" s="97"/>
      <c r="EPF11" s="97"/>
      <c r="EPN11" s="97"/>
      <c r="EPV11" s="97"/>
      <c r="EQD11" s="97"/>
      <c r="EQL11" s="97"/>
      <c r="EQT11" s="97"/>
      <c r="ERB11" s="97"/>
      <c r="ERJ11" s="97"/>
      <c r="ERR11" s="97"/>
      <c r="ERZ11" s="97"/>
      <c r="ESH11" s="97"/>
      <c r="ESP11" s="97"/>
      <c r="ESX11" s="97"/>
      <c r="ETF11" s="97"/>
      <c r="ETN11" s="97"/>
      <c r="ETV11" s="97"/>
      <c r="EUD11" s="97"/>
      <c r="EUL11" s="97"/>
      <c r="EUT11" s="97"/>
      <c r="EVB11" s="97"/>
      <c r="EVJ11" s="97"/>
      <c r="EVR11" s="97"/>
      <c r="EVZ11" s="97"/>
      <c r="EWH11" s="97"/>
      <c r="EWP11" s="97"/>
      <c r="EWX11" s="97"/>
      <c r="EXF11" s="97"/>
      <c r="EXN11" s="97"/>
      <c r="EXV11" s="97"/>
      <c r="EYD11" s="97"/>
      <c r="EYL11" s="97"/>
      <c r="EYT11" s="97"/>
      <c r="EZB11" s="97"/>
      <c r="EZJ11" s="97"/>
      <c r="EZR11" s="97"/>
      <c r="EZZ11" s="97"/>
      <c r="FAH11" s="97"/>
      <c r="FAP11" s="97"/>
      <c r="FAX11" s="97"/>
      <c r="FBF11" s="97"/>
      <c r="FBN11" s="97"/>
      <c r="FBV11" s="97"/>
      <c r="FCD11" s="97"/>
      <c r="FCL11" s="97"/>
      <c r="FCT11" s="97"/>
      <c r="FDB11" s="97"/>
      <c r="FDJ11" s="97"/>
      <c r="FDR11" s="97"/>
      <c r="FDZ11" s="97"/>
      <c r="FEH11" s="97"/>
      <c r="FEP11" s="97"/>
      <c r="FEX11" s="97"/>
      <c r="FFF11" s="97"/>
      <c r="FFN11" s="97"/>
      <c r="FFV11" s="97"/>
      <c r="FGD11" s="97"/>
      <c r="FGL11" s="97"/>
      <c r="FGT11" s="97"/>
      <c r="FHB11" s="97"/>
      <c r="FHJ11" s="97"/>
      <c r="FHR11" s="97"/>
      <c r="FHZ11" s="97"/>
      <c r="FIH11" s="97"/>
      <c r="FIP11" s="97"/>
      <c r="FIX11" s="97"/>
      <c r="FJF11" s="97"/>
      <c r="FJN11" s="97"/>
      <c r="FJV11" s="97"/>
      <c r="FKD11" s="97"/>
      <c r="FKL11" s="97"/>
      <c r="FKT11" s="97"/>
      <c r="FLB11" s="97"/>
      <c r="FLJ11" s="97"/>
      <c r="FLR11" s="97"/>
      <c r="FLZ11" s="97"/>
      <c r="FMH11" s="97"/>
      <c r="FMP11" s="97"/>
      <c r="FMX11" s="97"/>
      <c r="FNF11" s="97"/>
      <c r="FNN11" s="97"/>
      <c r="FNV11" s="97"/>
      <c r="FOD11" s="97"/>
      <c r="FOL11" s="97"/>
      <c r="FOT11" s="97"/>
      <c r="FPB11" s="97"/>
      <c r="FPJ11" s="97"/>
      <c r="FPR11" s="97"/>
      <c r="FPZ11" s="97"/>
      <c r="FQH11" s="97"/>
      <c r="FQP11" s="97"/>
      <c r="FQX11" s="97"/>
      <c r="FRF11" s="97"/>
      <c r="FRN11" s="97"/>
      <c r="FRV11" s="97"/>
      <c r="FSD11" s="97"/>
      <c r="FSL11" s="97"/>
      <c r="FST11" s="97"/>
      <c r="FTB11" s="97"/>
      <c r="FTJ11" s="97"/>
      <c r="FTR11" s="97"/>
      <c r="FTZ11" s="97"/>
      <c r="FUH11" s="97"/>
      <c r="FUP11" s="97"/>
      <c r="FUX11" s="97"/>
      <c r="FVF11" s="97"/>
      <c r="FVN11" s="97"/>
      <c r="FVV11" s="97"/>
      <c r="FWD11" s="97"/>
      <c r="FWL11" s="97"/>
      <c r="FWT11" s="97"/>
      <c r="FXB11" s="97"/>
      <c r="FXJ11" s="97"/>
      <c r="FXR11" s="97"/>
      <c r="FXZ11" s="97"/>
      <c r="FYH11" s="97"/>
      <c r="FYP11" s="97"/>
      <c r="FYX11" s="97"/>
      <c r="FZF11" s="97"/>
      <c r="FZN11" s="97"/>
      <c r="FZV11" s="97"/>
      <c r="GAD11" s="97"/>
      <c r="GAL11" s="97"/>
      <c r="GAT11" s="97"/>
      <c r="GBB11" s="97"/>
      <c r="GBJ11" s="97"/>
      <c r="GBR11" s="97"/>
      <c r="GBZ11" s="97"/>
      <c r="GCH11" s="97"/>
      <c r="GCP11" s="97"/>
      <c r="GCX11" s="97"/>
      <c r="GDF11" s="97"/>
      <c r="GDN11" s="97"/>
      <c r="GDV11" s="97"/>
      <c r="GED11" s="97"/>
      <c r="GEL11" s="97"/>
      <c r="GET11" s="97"/>
      <c r="GFB11" s="97"/>
      <c r="GFJ11" s="97"/>
      <c r="GFR11" s="97"/>
      <c r="GFZ11" s="97"/>
      <c r="GGH11" s="97"/>
      <c r="GGP11" s="97"/>
      <c r="GGX11" s="97"/>
      <c r="GHF11" s="97"/>
      <c r="GHN11" s="97"/>
      <c r="GHV11" s="97"/>
      <c r="GID11" s="97"/>
      <c r="GIL11" s="97"/>
      <c r="GIT11" s="97"/>
      <c r="GJB11" s="97"/>
      <c r="GJJ11" s="97"/>
      <c r="GJR11" s="97"/>
      <c r="GJZ11" s="97"/>
      <c r="GKH11" s="97"/>
      <c r="GKP11" s="97"/>
      <c r="GKX11" s="97"/>
      <c r="GLF11" s="97"/>
      <c r="GLN11" s="97"/>
      <c r="GLV11" s="97"/>
      <c r="GMD11" s="97"/>
      <c r="GML11" s="97"/>
      <c r="GMT11" s="97"/>
      <c r="GNB11" s="97"/>
      <c r="GNJ11" s="97"/>
      <c r="GNR11" s="97"/>
      <c r="GNZ11" s="97"/>
      <c r="GOH11" s="97"/>
      <c r="GOP11" s="97"/>
      <c r="GOX11" s="97"/>
      <c r="GPF11" s="97"/>
      <c r="GPN11" s="97"/>
      <c r="GPV11" s="97"/>
      <c r="GQD11" s="97"/>
      <c r="GQL11" s="97"/>
      <c r="GQT11" s="97"/>
      <c r="GRB11" s="97"/>
      <c r="GRJ11" s="97"/>
      <c r="GRR11" s="97"/>
      <c r="GRZ11" s="97"/>
      <c r="GSH11" s="97"/>
      <c r="GSP11" s="97"/>
      <c r="GSX11" s="97"/>
      <c r="GTF11" s="97"/>
      <c r="GTN11" s="97"/>
      <c r="GTV11" s="97"/>
      <c r="GUD11" s="97"/>
      <c r="GUL11" s="97"/>
      <c r="GUT11" s="97"/>
      <c r="GVB11" s="97"/>
      <c r="GVJ11" s="97"/>
      <c r="GVR11" s="97"/>
      <c r="GVZ11" s="97"/>
      <c r="GWH11" s="97"/>
      <c r="GWP11" s="97"/>
      <c r="GWX11" s="97"/>
      <c r="GXF11" s="97"/>
      <c r="GXN11" s="97"/>
      <c r="GXV11" s="97"/>
      <c r="GYD11" s="97"/>
      <c r="GYL11" s="97"/>
      <c r="GYT11" s="97"/>
      <c r="GZB11" s="97"/>
      <c r="GZJ11" s="97"/>
      <c r="GZR11" s="97"/>
      <c r="GZZ11" s="97"/>
      <c r="HAH11" s="97"/>
      <c r="HAP11" s="97"/>
      <c r="HAX11" s="97"/>
      <c r="HBF11" s="97"/>
      <c r="HBN11" s="97"/>
      <c r="HBV11" s="97"/>
      <c r="HCD11" s="97"/>
      <c r="HCL11" s="97"/>
      <c r="HCT11" s="97"/>
      <c r="HDB11" s="97"/>
      <c r="HDJ11" s="97"/>
      <c r="HDR11" s="97"/>
      <c r="HDZ11" s="97"/>
      <c r="HEH11" s="97"/>
      <c r="HEP11" s="97"/>
      <c r="HEX11" s="97"/>
      <c r="HFF11" s="97"/>
      <c r="HFN11" s="97"/>
      <c r="HFV11" s="97"/>
      <c r="HGD11" s="97"/>
      <c r="HGL11" s="97"/>
      <c r="HGT11" s="97"/>
      <c r="HHB11" s="97"/>
      <c r="HHJ11" s="97"/>
      <c r="HHR11" s="97"/>
      <c r="HHZ11" s="97"/>
      <c r="HIH11" s="97"/>
      <c r="HIP11" s="97"/>
      <c r="HIX11" s="97"/>
      <c r="HJF11" s="97"/>
      <c r="HJN11" s="97"/>
      <c r="HJV11" s="97"/>
      <c r="HKD11" s="97"/>
      <c r="HKL11" s="97"/>
      <c r="HKT11" s="97"/>
      <c r="HLB11" s="97"/>
      <c r="HLJ11" s="97"/>
      <c r="HLR11" s="97"/>
      <c r="HLZ11" s="97"/>
      <c r="HMH11" s="97"/>
      <c r="HMP11" s="97"/>
      <c r="HMX11" s="97"/>
      <c r="HNF11" s="97"/>
      <c r="HNN11" s="97"/>
      <c r="HNV11" s="97"/>
      <c r="HOD11" s="97"/>
      <c r="HOL11" s="97"/>
      <c r="HOT11" s="97"/>
      <c r="HPB11" s="97"/>
      <c r="HPJ11" s="97"/>
      <c r="HPR11" s="97"/>
      <c r="HPZ11" s="97"/>
      <c r="HQH11" s="97"/>
      <c r="HQP11" s="97"/>
      <c r="HQX11" s="97"/>
      <c r="HRF11" s="97"/>
      <c r="HRN11" s="97"/>
      <c r="HRV11" s="97"/>
      <c r="HSD11" s="97"/>
      <c r="HSL11" s="97"/>
      <c r="HST11" s="97"/>
      <c r="HTB11" s="97"/>
      <c r="HTJ11" s="97"/>
      <c r="HTR11" s="97"/>
      <c r="HTZ11" s="97"/>
      <c r="HUH11" s="97"/>
      <c r="HUP11" s="97"/>
      <c r="HUX11" s="97"/>
      <c r="HVF11" s="97"/>
      <c r="HVN11" s="97"/>
      <c r="HVV11" s="97"/>
      <c r="HWD11" s="97"/>
      <c r="HWL11" s="97"/>
      <c r="HWT11" s="97"/>
      <c r="HXB11" s="97"/>
      <c r="HXJ11" s="97"/>
      <c r="HXR11" s="97"/>
      <c r="HXZ11" s="97"/>
      <c r="HYH11" s="97"/>
      <c r="HYP11" s="97"/>
      <c r="HYX11" s="97"/>
      <c r="HZF11" s="97"/>
      <c r="HZN11" s="97"/>
      <c r="HZV11" s="97"/>
      <c r="IAD11" s="97"/>
      <c r="IAL11" s="97"/>
      <c r="IAT11" s="97"/>
      <c r="IBB11" s="97"/>
      <c r="IBJ11" s="97"/>
      <c r="IBR11" s="97"/>
      <c r="IBZ11" s="97"/>
      <c r="ICH11" s="97"/>
      <c r="ICP11" s="97"/>
      <c r="ICX11" s="97"/>
      <c r="IDF11" s="97"/>
      <c r="IDN11" s="97"/>
      <c r="IDV11" s="97"/>
      <c r="IED11" s="97"/>
      <c r="IEL11" s="97"/>
      <c r="IET11" s="97"/>
      <c r="IFB11" s="97"/>
      <c r="IFJ11" s="97"/>
      <c r="IFR11" s="97"/>
      <c r="IFZ11" s="97"/>
      <c r="IGH11" s="97"/>
      <c r="IGP11" s="97"/>
      <c r="IGX11" s="97"/>
      <c r="IHF11" s="97"/>
      <c r="IHN11" s="97"/>
      <c r="IHV11" s="97"/>
      <c r="IID11" s="97"/>
      <c r="IIL11" s="97"/>
      <c r="IIT11" s="97"/>
      <c r="IJB11" s="97"/>
      <c r="IJJ11" s="97"/>
      <c r="IJR11" s="97"/>
      <c r="IJZ11" s="97"/>
      <c r="IKH11" s="97"/>
      <c r="IKP11" s="97"/>
      <c r="IKX11" s="97"/>
      <c r="ILF11" s="97"/>
      <c r="ILN11" s="97"/>
      <c r="ILV11" s="97"/>
      <c r="IMD11" s="97"/>
      <c r="IML11" s="97"/>
      <c r="IMT11" s="97"/>
      <c r="INB11" s="97"/>
      <c r="INJ11" s="97"/>
      <c r="INR11" s="97"/>
      <c r="INZ11" s="97"/>
      <c r="IOH11" s="97"/>
      <c r="IOP11" s="97"/>
      <c r="IOX11" s="97"/>
      <c r="IPF11" s="97"/>
      <c r="IPN11" s="97"/>
      <c r="IPV11" s="97"/>
      <c r="IQD11" s="97"/>
      <c r="IQL11" s="97"/>
      <c r="IQT11" s="97"/>
      <c r="IRB11" s="97"/>
      <c r="IRJ11" s="97"/>
      <c r="IRR11" s="97"/>
      <c r="IRZ11" s="97"/>
      <c r="ISH11" s="97"/>
      <c r="ISP11" s="97"/>
      <c r="ISX11" s="97"/>
      <c r="ITF11" s="97"/>
      <c r="ITN11" s="97"/>
      <c r="ITV11" s="97"/>
      <c r="IUD11" s="97"/>
      <c r="IUL11" s="97"/>
      <c r="IUT11" s="97"/>
      <c r="IVB11" s="97"/>
      <c r="IVJ11" s="97"/>
      <c r="IVR11" s="97"/>
      <c r="IVZ11" s="97"/>
      <c r="IWH11" s="97"/>
      <c r="IWP11" s="97"/>
      <c r="IWX11" s="97"/>
      <c r="IXF11" s="97"/>
      <c r="IXN11" s="97"/>
      <c r="IXV11" s="97"/>
      <c r="IYD11" s="97"/>
      <c r="IYL11" s="97"/>
      <c r="IYT11" s="97"/>
      <c r="IZB11" s="97"/>
      <c r="IZJ11" s="97"/>
      <c r="IZR11" s="97"/>
      <c r="IZZ11" s="97"/>
      <c r="JAH11" s="97"/>
      <c r="JAP11" s="97"/>
      <c r="JAX11" s="97"/>
      <c r="JBF11" s="97"/>
      <c r="JBN11" s="97"/>
      <c r="JBV11" s="97"/>
      <c r="JCD11" s="97"/>
      <c r="JCL11" s="97"/>
      <c r="JCT11" s="97"/>
      <c r="JDB11" s="97"/>
      <c r="JDJ11" s="97"/>
      <c r="JDR11" s="97"/>
      <c r="JDZ11" s="97"/>
      <c r="JEH11" s="97"/>
      <c r="JEP11" s="97"/>
      <c r="JEX11" s="97"/>
      <c r="JFF11" s="97"/>
      <c r="JFN11" s="97"/>
      <c r="JFV11" s="97"/>
      <c r="JGD11" s="97"/>
      <c r="JGL11" s="97"/>
      <c r="JGT11" s="97"/>
      <c r="JHB11" s="97"/>
      <c r="JHJ11" s="97"/>
      <c r="JHR11" s="97"/>
      <c r="JHZ11" s="97"/>
      <c r="JIH11" s="97"/>
      <c r="JIP11" s="97"/>
      <c r="JIX11" s="97"/>
      <c r="JJF11" s="97"/>
      <c r="JJN11" s="97"/>
      <c r="JJV11" s="97"/>
      <c r="JKD11" s="97"/>
      <c r="JKL11" s="97"/>
      <c r="JKT11" s="97"/>
      <c r="JLB11" s="97"/>
      <c r="JLJ11" s="97"/>
      <c r="JLR11" s="97"/>
      <c r="JLZ11" s="97"/>
      <c r="JMH11" s="97"/>
      <c r="JMP11" s="97"/>
      <c r="JMX11" s="97"/>
      <c r="JNF11" s="97"/>
      <c r="JNN11" s="97"/>
      <c r="JNV11" s="97"/>
      <c r="JOD11" s="97"/>
      <c r="JOL11" s="97"/>
      <c r="JOT11" s="97"/>
      <c r="JPB11" s="97"/>
      <c r="JPJ11" s="97"/>
      <c r="JPR11" s="97"/>
      <c r="JPZ11" s="97"/>
      <c r="JQH11" s="97"/>
      <c r="JQP11" s="97"/>
      <c r="JQX11" s="97"/>
      <c r="JRF11" s="97"/>
      <c r="JRN11" s="97"/>
      <c r="JRV11" s="97"/>
      <c r="JSD11" s="97"/>
      <c r="JSL11" s="97"/>
      <c r="JST11" s="97"/>
      <c r="JTB11" s="97"/>
      <c r="JTJ11" s="97"/>
      <c r="JTR11" s="97"/>
      <c r="JTZ11" s="97"/>
      <c r="JUH11" s="97"/>
      <c r="JUP11" s="97"/>
      <c r="JUX11" s="97"/>
      <c r="JVF11" s="97"/>
      <c r="JVN11" s="97"/>
      <c r="JVV11" s="97"/>
      <c r="JWD11" s="97"/>
      <c r="JWL11" s="97"/>
      <c r="JWT11" s="97"/>
      <c r="JXB11" s="97"/>
      <c r="JXJ11" s="97"/>
      <c r="JXR11" s="97"/>
      <c r="JXZ11" s="97"/>
      <c r="JYH11" s="97"/>
      <c r="JYP11" s="97"/>
      <c r="JYX11" s="97"/>
      <c r="JZF11" s="97"/>
      <c r="JZN11" s="97"/>
      <c r="JZV11" s="97"/>
      <c r="KAD11" s="97"/>
      <c r="KAL11" s="97"/>
      <c r="KAT11" s="97"/>
      <c r="KBB11" s="97"/>
      <c r="KBJ11" s="97"/>
      <c r="KBR11" s="97"/>
      <c r="KBZ11" s="97"/>
      <c r="KCH11" s="97"/>
      <c r="KCP11" s="97"/>
      <c r="KCX11" s="97"/>
      <c r="KDF11" s="97"/>
      <c r="KDN11" s="97"/>
      <c r="KDV11" s="97"/>
      <c r="KED11" s="97"/>
      <c r="KEL11" s="97"/>
      <c r="KET11" s="97"/>
      <c r="KFB11" s="97"/>
      <c r="KFJ11" s="97"/>
      <c r="KFR11" s="97"/>
      <c r="KFZ11" s="97"/>
      <c r="KGH11" s="97"/>
      <c r="KGP11" s="97"/>
      <c r="KGX11" s="97"/>
      <c r="KHF11" s="97"/>
      <c r="KHN11" s="97"/>
      <c r="KHV11" s="97"/>
      <c r="KID11" s="97"/>
      <c r="KIL11" s="97"/>
      <c r="KIT11" s="97"/>
      <c r="KJB11" s="97"/>
      <c r="KJJ11" s="97"/>
      <c r="KJR11" s="97"/>
      <c r="KJZ11" s="97"/>
      <c r="KKH11" s="97"/>
      <c r="KKP11" s="97"/>
      <c r="KKX11" s="97"/>
      <c r="KLF11" s="97"/>
      <c r="KLN11" s="97"/>
      <c r="KLV11" s="97"/>
      <c r="KMD11" s="97"/>
      <c r="KML11" s="97"/>
      <c r="KMT11" s="97"/>
      <c r="KNB11" s="97"/>
      <c r="KNJ11" s="97"/>
      <c r="KNR11" s="97"/>
      <c r="KNZ11" s="97"/>
      <c r="KOH11" s="97"/>
      <c r="KOP11" s="97"/>
      <c r="KOX11" s="97"/>
      <c r="KPF11" s="97"/>
      <c r="KPN11" s="97"/>
      <c r="KPV11" s="97"/>
      <c r="KQD11" s="97"/>
      <c r="KQL11" s="97"/>
      <c r="KQT11" s="97"/>
      <c r="KRB11" s="97"/>
      <c r="KRJ11" s="97"/>
      <c r="KRR11" s="97"/>
      <c r="KRZ11" s="97"/>
      <c r="KSH11" s="97"/>
      <c r="KSP11" s="97"/>
      <c r="KSX11" s="97"/>
      <c r="KTF11" s="97"/>
      <c r="KTN11" s="97"/>
      <c r="KTV11" s="97"/>
      <c r="KUD11" s="97"/>
      <c r="KUL11" s="97"/>
      <c r="KUT11" s="97"/>
      <c r="KVB11" s="97"/>
      <c r="KVJ11" s="97"/>
      <c r="KVR11" s="97"/>
      <c r="KVZ11" s="97"/>
      <c r="KWH11" s="97"/>
      <c r="KWP11" s="97"/>
      <c r="KWX11" s="97"/>
      <c r="KXF11" s="97"/>
      <c r="KXN11" s="97"/>
      <c r="KXV11" s="97"/>
      <c r="KYD11" s="97"/>
      <c r="KYL11" s="97"/>
      <c r="KYT11" s="97"/>
      <c r="KZB11" s="97"/>
      <c r="KZJ11" s="97"/>
      <c r="KZR11" s="97"/>
      <c r="KZZ11" s="97"/>
      <c r="LAH11" s="97"/>
      <c r="LAP11" s="97"/>
      <c r="LAX11" s="97"/>
      <c r="LBF11" s="97"/>
      <c r="LBN11" s="97"/>
      <c r="LBV11" s="97"/>
      <c r="LCD11" s="97"/>
      <c r="LCL11" s="97"/>
      <c r="LCT11" s="97"/>
      <c r="LDB11" s="97"/>
      <c r="LDJ11" s="97"/>
      <c r="LDR11" s="97"/>
      <c r="LDZ11" s="97"/>
      <c r="LEH11" s="97"/>
      <c r="LEP11" s="97"/>
      <c r="LEX11" s="97"/>
      <c r="LFF11" s="97"/>
      <c r="LFN11" s="97"/>
      <c r="LFV11" s="97"/>
      <c r="LGD11" s="97"/>
      <c r="LGL11" s="97"/>
      <c r="LGT11" s="97"/>
      <c r="LHB11" s="97"/>
      <c r="LHJ11" s="97"/>
      <c r="LHR11" s="97"/>
      <c r="LHZ11" s="97"/>
      <c r="LIH11" s="97"/>
      <c r="LIP11" s="97"/>
      <c r="LIX11" s="97"/>
      <c r="LJF11" s="97"/>
      <c r="LJN11" s="97"/>
      <c r="LJV11" s="97"/>
      <c r="LKD11" s="97"/>
      <c r="LKL11" s="97"/>
      <c r="LKT11" s="97"/>
      <c r="LLB11" s="97"/>
      <c r="LLJ11" s="97"/>
      <c r="LLR11" s="97"/>
      <c r="LLZ11" s="97"/>
      <c r="LMH11" s="97"/>
      <c r="LMP11" s="97"/>
      <c r="LMX11" s="97"/>
      <c r="LNF11" s="97"/>
      <c r="LNN11" s="97"/>
      <c r="LNV11" s="97"/>
      <c r="LOD11" s="97"/>
      <c r="LOL11" s="97"/>
      <c r="LOT11" s="97"/>
      <c r="LPB11" s="97"/>
      <c r="LPJ11" s="97"/>
      <c r="LPR11" s="97"/>
      <c r="LPZ11" s="97"/>
      <c r="LQH11" s="97"/>
      <c r="LQP11" s="97"/>
      <c r="LQX11" s="97"/>
      <c r="LRF11" s="97"/>
      <c r="LRN11" s="97"/>
      <c r="LRV11" s="97"/>
      <c r="LSD11" s="97"/>
      <c r="LSL11" s="97"/>
      <c r="LST11" s="97"/>
      <c r="LTB11" s="97"/>
      <c r="LTJ11" s="97"/>
      <c r="LTR11" s="97"/>
      <c r="LTZ11" s="97"/>
      <c r="LUH11" s="97"/>
      <c r="LUP11" s="97"/>
      <c r="LUX11" s="97"/>
      <c r="LVF11" s="97"/>
      <c r="LVN11" s="97"/>
      <c r="LVV11" s="97"/>
      <c r="LWD11" s="97"/>
      <c r="LWL11" s="97"/>
      <c r="LWT11" s="97"/>
      <c r="LXB11" s="97"/>
      <c r="LXJ11" s="97"/>
      <c r="LXR11" s="97"/>
      <c r="LXZ11" s="97"/>
      <c r="LYH11" s="97"/>
      <c r="LYP11" s="97"/>
      <c r="LYX11" s="97"/>
      <c r="LZF11" s="97"/>
      <c r="LZN11" s="97"/>
      <c r="LZV11" s="97"/>
      <c r="MAD11" s="97"/>
      <c r="MAL11" s="97"/>
      <c r="MAT11" s="97"/>
      <c r="MBB11" s="97"/>
      <c r="MBJ11" s="97"/>
      <c r="MBR11" s="97"/>
      <c r="MBZ11" s="97"/>
      <c r="MCH11" s="97"/>
      <c r="MCP11" s="97"/>
      <c r="MCX11" s="97"/>
      <c r="MDF11" s="97"/>
      <c r="MDN11" s="97"/>
      <c r="MDV11" s="97"/>
      <c r="MED11" s="97"/>
      <c r="MEL11" s="97"/>
      <c r="MET11" s="97"/>
      <c r="MFB11" s="97"/>
      <c r="MFJ11" s="97"/>
      <c r="MFR11" s="97"/>
      <c r="MFZ11" s="97"/>
      <c r="MGH11" s="97"/>
      <c r="MGP11" s="97"/>
      <c r="MGX11" s="97"/>
      <c r="MHF11" s="97"/>
      <c r="MHN11" s="97"/>
      <c r="MHV11" s="97"/>
      <c r="MID11" s="97"/>
      <c r="MIL11" s="97"/>
      <c r="MIT11" s="97"/>
      <c r="MJB11" s="97"/>
      <c r="MJJ11" s="97"/>
      <c r="MJR11" s="97"/>
      <c r="MJZ11" s="97"/>
      <c r="MKH11" s="97"/>
      <c r="MKP11" s="97"/>
      <c r="MKX11" s="97"/>
      <c r="MLF11" s="97"/>
      <c r="MLN11" s="97"/>
      <c r="MLV11" s="97"/>
      <c r="MMD11" s="97"/>
      <c r="MML11" s="97"/>
      <c r="MMT11" s="97"/>
      <c r="MNB11" s="97"/>
      <c r="MNJ11" s="97"/>
      <c r="MNR11" s="97"/>
      <c r="MNZ11" s="97"/>
      <c r="MOH11" s="97"/>
      <c r="MOP11" s="97"/>
      <c r="MOX11" s="97"/>
      <c r="MPF11" s="97"/>
      <c r="MPN11" s="97"/>
      <c r="MPV11" s="97"/>
      <c r="MQD11" s="97"/>
      <c r="MQL11" s="97"/>
      <c r="MQT11" s="97"/>
      <c r="MRB11" s="97"/>
      <c r="MRJ11" s="97"/>
      <c r="MRR11" s="97"/>
      <c r="MRZ11" s="97"/>
      <c r="MSH11" s="97"/>
      <c r="MSP11" s="97"/>
      <c r="MSX11" s="97"/>
      <c r="MTF11" s="97"/>
      <c r="MTN11" s="97"/>
      <c r="MTV11" s="97"/>
      <c r="MUD11" s="97"/>
      <c r="MUL11" s="97"/>
      <c r="MUT11" s="97"/>
      <c r="MVB11" s="97"/>
      <c r="MVJ11" s="97"/>
      <c r="MVR11" s="97"/>
      <c r="MVZ11" s="97"/>
      <c r="MWH11" s="97"/>
      <c r="MWP11" s="97"/>
      <c r="MWX11" s="97"/>
      <c r="MXF11" s="97"/>
      <c r="MXN11" s="97"/>
      <c r="MXV11" s="97"/>
      <c r="MYD11" s="97"/>
      <c r="MYL11" s="97"/>
      <c r="MYT11" s="97"/>
      <c r="MZB11" s="97"/>
      <c r="MZJ11" s="97"/>
      <c r="MZR11" s="97"/>
      <c r="MZZ11" s="97"/>
      <c r="NAH11" s="97"/>
      <c r="NAP11" s="97"/>
      <c r="NAX11" s="97"/>
      <c r="NBF11" s="97"/>
      <c r="NBN11" s="97"/>
      <c r="NBV11" s="97"/>
      <c r="NCD11" s="97"/>
      <c r="NCL11" s="97"/>
      <c r="NCT11" s="97"/>
      <c r="NDB11" s="97"/>
      <c r="NDJ11" s="97"/>
      <c r="NDR11" s="97"/>
      <c r="NDZ11" s="97"/>
      <c r="NEH11" s="97"/>
      <c r="NEP11" s="97"/>
      <c r="NEX11" s="97"/>
      <c r="NFF11" s="97"/>
      <c r="NFN11" s="97"/>
      <c r="NFV11" s="97"/>
      <c r="NGD11" s="97"/>
      <c r="NGL11" s="97"/>
      <c r="NGT11" s="97"/>
      <c r="NHB11" s="97"/>
      <c r="NHJ11" s="97"/>
      <c r="NHR11" s="97"/>
      <c r="NHZ11" s="97"/>
      <c r="NIH11" s="97"/>
      <c r="NIP11" s="97"/>
      <c r="NIX11" s="97"/>
      <c r="NJF11" s="97"/>
      <c r="NJN11" s="97"/>
      <c r="NJV11" s="97"/>
      <c r="NKD11" s="97"/>
      <c r="NKL11" s="97"/>
      <c r="NKT11" s="97"/>
      <c r="NLB11" s="97"/>
      <c r="NLJ11" s="97"/>
      <c r="NLR11" s="97"/>
      <c r="NLZ11" s="97"/>
      <c r="NMH11" s="97"/>
      <c r="NMP11" s="97"/>
      <c r="NMX11" s="97"/>
      <c r="NNF11" s="97"/>
      <c r="NNN11" s="97"/>
      <c r="NNV11" s="97"/>
      <c r="NOD11" s="97"/>
      <c r="NOL11" s="97"/>
      <c r="NOT11" s="97"/>
      <c r="NPB11" s="97"/>
      <c r="NPJ11" s="97"/>
      <c r="NPR11" s="97"/>
      <c r="NPZ11" s="97"/>
      <c r="NQH11" s="97"/>
      <c r="NQP11" s="97"/>
      <c r="NQX11" s="97"/>
      <c r="NRF11" s="97"/>
      <c r="NRN11" s="97"/>
      <c r="NRV11" s="97"/>
      <c r="NSD11" s="97"/>
      <c r="NSL11" s="97"/>
      <c r="NST11" s="97"/>
      <c r="NTB11" s="97"/>
      <c r="NTJ11" s="97"/>
      <c r="NTR11" s="97"/>
      <c r="NTZ11" s="97"/>
      <c r="NUH11" s="97"/>
      <c r="NUP11" s="97"/>
      <c r="NUX11" s="97"/>
      <c r="NVF11" s="97"/>
      <c r="NVN11" s="97"/>
      <c r="NVV11" s="97"/>
      <c r="NWD11" s="97"/>
      <c r="NWL11" s="97"/>
      <c r="NWT11" s="97"/>
      <c r="NXB11" s="97"/>
      <c r="NXJ11" s="97"/>
      <c r="NXR11" s="97"/>
      <c r="NXZ11" s="97"/>
      <c r="NYH11" s="97"/>
      <c r="NYP11" s="97"/>
      <c r="NYX11" s="97"/>
      <c r="NZF11" s="97"/>
      <c r="NZN11" s="97"/>
      <c r="NZV11" s="97"/>
      <c r="OAD11" s="97"/>
      <c r="OAL11" s="97"/>
      <c r="OAT11" s="97"/>
      <c r="OBB11" s="97"/>
      <c r="OBJ11" s="97"/>
      <c r="OBR11" s="97"/>
      <c r="OBZ11" s="97"/>
      <c r="OCH11" s="97"/>
      <c r="OCP11" s="97"/>
      <c r="OCX11" s="97"/>
      <c r="ODF11" s="97"/>
      <c r="ODN11" s="97"/>
      <c r="ODV11" s="97"/>
      <c r="OED11" s="97"/>
      <c r="OEL11" s="97"/>
      <c r="OET11" s="97"/>
      <c r="OFB11" s="97"/>
      <c r="OFJ11" s="97"/>
      <c r="OFR11" s="97"/>
      <c r="OFZ11" s="97"/>
      <c r="OGH11" s="97"/>
      <c r="OGP11" s="97"/>
      <c r="OGX11" s="97"/>
      <c r="OHF11" s="97"/>
      <c r="OHN11" s="97"/>
      <c r="OHV11" s="97"/>
      <c r="OID11" s="97"/>
      <c r="OIL11" s="97"/>
      <c r="OIT11" s="97"/>
      <c r="OJB11" s="97"/>
      <c r="OJJ11" s="97"/>
      <c r="OJR11" s="97"/>
      <c r="OJZ11" s="97"/>
      <c r="OKH11" s="97"/>
      <c r="OKP11" s="97"/>
      <c r="OKX11" s="97"/>
      <c r="OLF11" s="97"/>
      <c r="OLN11" s="97"/>
      <c r="OLV11" s="97"/>
      <c r="OMD11" s="97"/>
      <c r="OML11" s="97"/>
      <c r="OMT11" s="97"/>
      <c r="ONB11" s="97"/>
      <c r="ONJ11" s="97"/>
      <c r="ONR11" s="97"/>
      <c r="ONZ11" s="97"/>
      <c r="OOH11" s="97"/>
      <c r="OOP11" s="97"/>
      <c r="OOX11" s="97"/>
      <c r="OPF11" s="97"/>
      <c r="OPN11" s="97"/>
      <c r="OPV11" s="97"/>
      <c r="OQD11" s="97"/>
      <c r="OQL11" s="97"/>
      <c r="OQT11" s="97"/>
      <c r="ORB11" s="97"/>
      <c r="ORJ11" s="97"/>
      <c r="ORR11" s="97"/>
      <c r="ORZ11" s="97"/>
      <c r="OSH11" s="97"/>
      <c r="OSP11" s="97"/>
      <c r="OSX11" s="97"/>
      <c r="OTF11" s="97"/>
      <c r="OTN11" s="97"/>
      <c r="OTV11" s="97"/>
      <c r="OUD11" s="97"/>
      <c r="OUL11" s="97"/>
      <c r="OUT11" s="97"/>
      <c r="OVB11" s="97"/>
      <c r="OVJ11" s="97"/>
      <c r="OVR11" s="97"/>
      <c r="OVZ11" s="97"/>
      <c r="OWH11" s="97"/>
      <c r="OWP11" s="97"/>
      <c r="OWX11" s="97"/>
      <c r="OXF11" s="97"/>
      <c r="OXN11" s="97"/>
      <c r="OXV11" s="97"/>
      <c r="OYD11" s="97"/>
      <c r="OYL11" s="97"/>
      <c r="OYT11" s="97"/>
      <c r="OZB11" s="97"/>
      <c r="OZJ11" s="97"/>
      <c r="OZR11" s="97"/>
      <c r="OZZ11" s="97"/>
      <c r="PAH11" s="97"/>
      <c r="PAP11" s="97"/>
      <c r="PAX11" s="97"/>
      <c r="PBF11" s="97"/>
      <c r="PBN11" s="97"/>
      <c r="PBV11" s="97"/>
      <c r="PCD11" s="97"/>
      <c r="PCL11" s="97"/>
      <c r="PCT11" s="97"/>
      <c r="PDB11" s="97"/>
      <c r="PDJ11" s="97"/>
      <c r="PDR11" s="97"/>
      <c r="PDZ11" s="97"/>
      <c r="PEH11" s="97"/>
      <c r="PEP11" s="97"/>
      <c r="PEX11" s="97"/>
      <c r="PFF11" s="97"/>
      <c r="PFN11" s="97"/>
      <c r="PFV11" s="97"/>
      <c r="PGD11" s="97"/>
      <c r="PGL11" s="97"/>
      <c r="PGT11" s="97"/>
      <c r="PHB11" s="97"/>
      <c r="PHJ11" s="97"/>
      <c r="PHR11" s="97"/>
      <c r="PHZ11" s="97"/>
      <c r="PIH11" s="97"/>
      <c r="PIP11" s="97"/>
      <c r="PIX11" s="97"/>
      <c r="PJF11" s="97"/>
      <c r="PJN11" s="97"/>
      <c r="PJV11" s="97"/>
      <c r="PKD11" s="97"/>
      <c r="PKL11" s="97"/>
      <c r="PKT11" s="97"/>
      <c r="PLB11" s="97"/>
      <c r="PLJ11" s="97"/>
      <c r="PLR11" s="97"/>
      <c r="PLZ11" s="97"/>
      <c r="PMH11" s="97"/>
      <c r="PMP11" s="97"/>
      <c r="PMX11" s="97"/>
      <c r="PNF11" s="97"/>
      <c r="PNN11" s="97"/>
      <c r="PNV11" s="97"/>
      <c r="POD11" s="97"/>
      <c r="POL11" s="97"/>
      <c r="POT11" s="97"/>
      <c r="PPB11" s="97"/>
      <c r="PPJ11" s="97"/>
      <c r="PPR11" s="97"/>
      <c r="PPZ11" s="97"/>
      <c r="PQH11" s="97"/>
      <c r="PQP11" s="97"/>
      <c r="PQX11" s="97"/>
      <c r="PRF11" s="97"/>
      <c r="PRN11" s="97"/>
      <c r="PRV11" s="97"/>
      <c r="PSD11" s="97"/>
      <c r="PSL11" s="97"/>
      <c r="PST11" s="97"/>
      <c r="PTB11" s="97"/>
      <c r="PTJ11" s="97"/>
      <c r="PTR11" s="97"/>
      <c r="PTZ11" s="97"/>
      <c r="PUH11" s="97"/>
      <c r="PUP11" s="97"/>
      <c r="PUX11" s="97"/>
      <c r="PVF11" s="97"/>
      <c r="PVN11" s="97"/>
      <c r="PVV11" s="97"/>
      <c r="PWD11" s="97"/>
      <c r="PWL11" s="97"/>
      <c r="PWT11" s="97"/>
      <c r="PXB11" s="97"/>
      <c r="PXJ11" s="97"/>
      <c r="PXR11" s="97"/>
      <c r="PXZ11" s="97"/>
      <c r="PYH11" s="97"/>
      <c r="PYP11" s="97"/>
      <c r="PYX11" s="97"/>
      <c r="PZF11" s="97"/>
      <c r="PZN11" s="97"/>
      <c r="PZV11" s="97"/>
      <c r="QAD11" s="97"/>
      <c r="QAL11" s="97"/>
      <c r="QAT11" s="97"/>
      <c r="QBB11" s="97"/>
      <c r="QBJ11" s="97"/>
      <c r="QBR11" s="97"/>
      <c r="QBZ11" s="97"/>
      <c r="QCH11" s="97"/>
      <c r="QCP11" s="97"/>
      <c r="QCX11" s="97"/>
      <c r="QDF11" s="97"/>
      <c r="QDN11" s="97"/>
      <c r="QDV11" s="97"/>
      <c r="QED11" s="97"/>
      <c r="QEL11" s="97"/>
      <c r="QET11" s="97"/>
      <c r="QFB11" s="97"/>
      <c r="QFJ11" s="97"/>
      <c r="QFR11" s="97"/>
      <c r="QFZ11" s="97"/>
      <c r="QGH11" s="97"/>
      <c r="QGP11" s="97"/>
      <c r="QGX11" s="97"/>
      <c r="QHF11" s="97"/>
      <c r="QHN11" s="97"/>
      <c r="QHV11" s="97"/>
      <c r="QID11" s="97"/>
      <c r="QIL11" s="97"/>
      <c r="QIT11" s="97"/>
      <c r="QJB11" s="97"/>
      <c r="QJJ11" s="97"/>
      <c r="QJR11" s="97"/>
      <c r="QJZ11" s="97"/>
      <c r="QKH11" s="97"/>
      <c r="QKP11" s="97"/>
      <c r="QKX11" s="97"/>
      <c r="QLF11" s="97"/>
      <c r="QLN11" s="97"/>
      <c r="QLV11" s="97"/>
      <c r="QMD11" s="97"/>
      <c r="QML11" s="97"/>
      <c r="QMT11" s="97"/>
      <c r="QNB11" s="97"/>
      <c r="QNJ11" s="97"/>
      <c r="QNR11" s="97"/>
      <c r="QNZ11" s="97"/>
      <c r="QOH11" s="97"/>
      <c r="QOP11" s="97"/>
      <c r="QOX11" s="97"/>
      <c r="QPF11" s="97"/>
      <c r="QPN11" s="97"/>
      <c r="QPV11" s="97"/>
      <c r="QQD11" s="97"/>
      <c r="QQL11" s="97"/>
      <c r="QQT11" s="97"/>
      <c r="QRB11" s="97"/>
      <c r="QRJ11" s="97"/>
      <c r="QRR11" s="97"/>
      <c r="QRZ11" s="97"/>
      <c r="QSH11" s="97"/>
      <c r="QSP11" s="97"/>
      <c r="QSX11" s="97"/>
      <c r="QTF11" s="97"/>
      <c r="QTN11" s="97"/>
      <c r="QTV11" s="97"/>
      <c r="QUD11" s="97"/>
      <c r="QUL11" s="97"/>
      <c r="QUT11" s="97"/>
      <c r="QVB11" s="97"/>
      <c r="QVJ11" s="97"/>
      <c r="QVR11" s="97"/>
      <c r="QVZ11" s="97"/>
      <c r="QWH11" s="97"/>
      <c r="QWP11" s="97"/>
      <c r="QWX11" s="97"/>
      <c r="QXF11" s="97"/>
      <c r="QXN11" s="97"/>
      <c r="QXV11" s="97"/>
      <c r="QYD11" s="97"/>
      <c r="QYL11" s="97"/>
      <c r="QYT11" s="97"/>
      <c r="QZB11" s="97"/>
      <c r="QZJ11" s="97"/>
      <c r="QZR11" s="97"/>
      <c r="QZZ11" s="97"/>
      <c r="RAH11" s="97"/>
      <c r="RAP11" s="97"/>
      <c r="RAX11" s="97"/>
      <c r="RBF11" s="97"/>
      <c r="RBN11" s="97"/>
      <c r="RBV11" s="97"/>
      <c r="RCD11" s="97"/>
      <c r="RCL11" s="97"/>
      <c r="RCT11" s="97"/>
      <c r="RDB11" s="97"/>
      <c r="RDJ11" s="97"/>
      <c r="RDR11" s="97"/>
      <c r="RDZ11" s="97"/>
      <c r="REH11" s="97"/>
      <c r="REP11" s="97"/>
      <c r="REX11" s="97"/>
      <c r="RFF11" s="97"/>
      <c r="RFN11" s="97"/>
      <c r="RFV11" s="97"/>
      <c r="RGD11" s="97"/>
      <c r="RGL11" s="97"/>
      <c r="RGT11" s="97"/>
      <c r="RHB11" s="97"/>
      <c r="RHJ11" s="97"/>
      <c r="RHR11" s="97"/>
      <c r="RHZ11" s="97"/>
      <c r="RIH11" s="97"/>
      <c r="RIP11" s="97"/>
      <c r="RIX11" s="97"/>
      <c r="RJF11" s="97"/>
      <c r="RJN11" s="97"/>
      <c r="RJV11" s="97"/>
      <c r="RKD11" s="97"/>
      <c r="RKL11" s="97"/>
      <c r="RKT11" s="97"/>
      <c r="RLB11" s="97"/>
      <c r="RLJ11" s="97"/>
      <c r="RLR11" s="97"/>
      <c r="RLZ11" s="97"/>
      <c r="RMH11" s="97"/>
      <c r="RMP11" s="97"/>
      <c r="RMX11" s="97"/>
      <c r="RNF11" s="97"/>
      <c r="RNN11" s="97"/>
      <c r="RNV11" s="97"/>
      <c r="ROD11" s="97"/>
      <c r="ROL11" s="97"/>
      <c r="ROT11" s="97"/>
      <c r="RPB11" s="97"/>
      <c r="RPJ11" s="97"/>
      <c r="RPR11" s="97"/>
      <c r="RPZ11" s="97"/>
      <c r="RQH11" s="97"/>
      <c r="RQP11" s="97"/>
      <c r="RQX11" s="97"/>
      <c r="RRF11" s="97"/>
      <c r="RRN11" s="97"/>
      <c r="RRV11" s="97"/>
      <c r="RSD11" s="97"/>
      <c r="RSL11" s="97"/>
      <c r="RST11" s="97"/>
      <c r="RTB11" s="97"/>
      <c r="RTJ11" s="97"/>
      <c r="RTR11" s="97"/>
      <c r="RTZ11" s="97"/>
      <c r="RUH11" s="97"/>
      <c r="RUP11" s="97"/>
      <c r="RUX11" s="97"/>
      <c r="RVF11" s="97"/>
      <c r="RVN11" s="97"/>
      <c r="RVV11" s="97"/>
      <c r="RWD11" s="97"/>
      <c r="RWL11" s="97"/>
      <c r="RWT11" s="97"/>
      <c r="RXB11" s="97"/>
      <c r="RXJ11" s="97"/>
      <c r="RXR11" s="97"/>
      <c r="RXZ11" s="97"/>
      <c r="RYH11" s="97"/>
      <c r="RYP11" s="97"/>
      <c r="RYX11" s="97"/>
      <c r="RZF11" s="97"/>
      <c r="RZN11" s="97"/>
      <c r="RZV11" s="97"/>
      <c r="SAD11" s="97"/>
      <c r="SAL11" s="97"/>
      <c r="SAT11" s="97"/>
      <c r="SBB11" s="97"/>
      <c r="SBJ11" s="97"/>
      <c r="SBR11" s="97"/>
      <c r="SBZ11" s="97"/>
      <c r="SCH11" s="97"/>
      <c r="SCP11" s="97"/>
      <c r="SCX11" s="97"/>
      <c r="SDF11" s="97"/>
      <c r="SDN11" s="97"/>
      <c r="SDV11" s="97"/>
      <c r="SED11" s="97"/>
      <c r="SEL11" s="97"/>
      <c r="SET11" s="97"/>
      <c r="SFB11" s="97"/>
      <c r="SFJ11" s="97"/>
      <c r="SFR11" s="97"/>
      <c r="SFZ11" s="97"/>
      <c r="SGH11" s="97"/>
      <c r="SGP11" s="97"/>
      <c r="SGX11" s="97"/>
      <c r="SHF11" s="97"/>
      <c r="SHN11" s="97"/>
      <c r="SHV11" s="97"/>
      <c r="SID11" s="97"/>
      <c r="SIL11" s="97"/>
      <c r="SIT11" s="97"/>
      <c r="SJB11" s="97"/>
      <c r="SJJ11" s="97"/>
      <c r="SJR11" s="97"/>
      <c r="SJZ11" s="97"/>
      <c r="SKH11" s="97"/>
      <c r="SKP11" s="97"/>
      <c r="SKX11" s="97"/>
      <c r="SLF11" s="97"/>
      <c r="SLN11" s="97"/>
      <c r="SLV11" s="97"/>
      <c r="SMD11" s="97"/>
      <c r="SML11" s="97"/>
      <c r="SMT11" s="97"/>
      <c r="SNB11" s="97"/>
      <c r="SNJ11" s="97"/>
      <c r="SNR11" s="97"/>
      <c r="SNZ11" s="97"/>
      <c r="SOH11" s="97"/>
      <c r="SOP11" s="97"/>
      <c r="SOX11" s="97"/>
      <c r="SPF11" s="97"/>
      <c r="SPN11" s="97"/>
      <c r="SPV11" s="97"/>
      <c r="SQD11" s="97"/>
      <c r="SQL11" s="97"/>
      <c r="SQT11" s="97"/>
      <c r="SRB11" s="97"/>
      <c r="SRJ11" s="97"/>
      <c r="SRR11" s="97"/>
      <c r="SRZ11" s="97"/>
      <c r="SSH11" s="97"/>
      <c r="SSP11" s="97"/>
      <c r="SSX11" s="97"/>
      <c r="STF11" s="97"/>
      <c r="STN11" s="97"/>
      <c r="STV11" s="97"/>
      <c r="SUD11" s="97"/>
      <c r="SUL11" s="97"/>
      <c r="SUT11" s="97"/>
      <c r="SVB11" s="97"/>
      <c r="SVJ11" s="97"/>
      <c r="SVR11" s="97"/>
      <c r="SVZ11" s="97"/>
      <c r="SWH11" s="97"/>
      <c r="SWP11" s="97"/>
      <c r="SWX11" s="97"/>
      <c r="SXF11" s="97"/>
      <c r="SXN11" s="97"/>
      <c r="SXV11" s="97"/>
      <c r="SYD11" s="97"/>
      <c r="SYL11" s="97"/>
      <c r="SYT11" s="97"/>
      <c r="SZB11" s="97"/>
      <c r="SZJ11" s="97"/>
      <c r="SZR11" s="97"/>
      <c r="SZZ11" s="97"/>
      <c r="TAH11" s="97"/>
      <c r="TAP11" s="97"/>
      <c r="TAX11" s="97"/>
      <c r="TBF11" s="97"/>
      <c r="TBN11" s="97"/>
      <c r="TBV11" s="97"/>
      <c r="TCD11" s="97"/>
      <c r="TCL11" s="97"/>
      <c r="TCT11" s="97"/>
      <c r="TDB11" s="97"/>
      <c r="TDJ11" s="97"/>
      <c r="TDR11" s="97"/>
      <c r="TDZ11" s="97"/>
      <c r="TEH11" s="97"/>
      <c r="TEP11" s="97"/>
      <c r="TEX11" s="97"/>
      <c r="TFF11" s="97"/>
      <c r="TFN11" s="97"/>
      <c r="TFV11" s="97"/>
      <c r="TGD11" s="97"/>
      <c r="TGL11" s="97"/>
      <c r="TGT11" s="97"/>
      <c r="THB11" s="97"/>
      <c r="THJ11" s="97"/>
      <c r="THR11" s="97"/>
      <c r="THZ11" s="97"/>
      <c r="TIH11" s="97"/>
      <c r="TIP11" s="97"/>
      <c r="TIX11" s="97"/>
      <c r="TJF11" s="97"/>
      <c r="TJN11" s="97"/>
      <c r="TJV11" s="97"/>
      <c r="TKD11" s="97"/>
      <c r="TKL11" s="97"/>
      <c r="TKT11" s="97"/>
      <c r="TLB11" s="97"/>
      <c r="TLJ11" s="97"/>
      <c r="TLR11" s="97"/>
      <c r="TLZ11" s="97"/>
      <c r="TMH11" s="97"/>
      <c r="TMP11" s="97"/>
      <c r="TMX11" s="97"/>
      <c r="TNF11" s="97"/>
      <c r="TNN11" s="97"/>
      <c r="TNV11" s="97"/>
      <c r="TOD11" s="97"/>
      <c r="TOL11" s="97"/>
      <c r="TOT11" s="97"/>
      <c r="TPB11" s="97"/>
      <c r="TPJ11" s="97"/>
      <c r="TPR11" s="97"/>
      <c r="TPZ11" s="97"/>
      <c r="TQH11" s="97"/>
      <c r="TQP11" s="97"/>
      <c r="TQX11" s="97"/>
      <c r="TRF11" s="97"/>
      <c r="TRN11" s="97"/>
      <c r="TRV11" s="97"/>
      <c r="TSD11" s="97"/>
      <c r="TSL11" s="97"/>
      <c r="TST11" s="97"/>
      <c r="TTB11" s="97"/>
      <c r="TTJ11" s="97"/>
      <c r="TTR11" s="97"/>
      <c r="TTZ11" s="97"/>
      <c r="TUH11" s="97"/>
      <c r="TUP11" s="97"/>
      <c r="TUX11" s="97"/>
      <c r="TVF11" s="97"/>
      <c r="TVN11" s="97"/>
      <c r="TVV11" s="97"/>
      <c r="TWD11" s="97"/>
      <c r="TWL11" s="97"/>
      <c r="TWT11" s="97"/>
      <c r="TXB11" s="97"/>
      <c r="TXJ11" s="97"/>
      <c r="TXR11" s="97"/>
      <c r="TXZ11" s="97"/>
      <c r="TYH11" s="97"/>
      <c r="TYP11" s="97"/>
      <c r="TYX11" s="97"/>
      <c r="TZF11" s="97"/>
      <c r="TZN11" s="97"/>
      <c r="TZV11" s="97"/>
      <c r="UAD11" s="97"/>
      <c r="UAL11" s="97"/>
      <c r="UAT11" s="97"/>
      <c r="UBB11" s="97"/>
      <c r="UBJ11" s="97"/>
      <c r="UBR11" s="97"/>
      <c r="UBZ11" s="97"/>
      <c r="UCH11" s="97"/>
      <c r="UCP11" s="97"/>
      <c r="UCX11" s="97"/>
      <c r="UDF11" s="97"/>
      <c r="UDN11" s="97"/>
      <c r="UDV11" s="97"/>
      <c r="UED11" s="97"/>
      <c r="UEL11" s="97"/>
      <c r="UET11" s="97"/>
      <c r="UFB11" s="97"/>
      <c r="UFJ11" s="97"/>
      <c r="UFR11" s="97"/>
      <c r="UFZ11" s="97"/>
      <c r="UGH11" s="97"/>
      <c r="UGP11" s="97"/>
      <c r="UGX11" s="97"/>
      <c r="UHF11" s="97"/>
      <c r="UHN11" s="97"/>
      <c r="UHV11" s="97"/>
      <c r="UID11" s="97"/>
      <c r="UIL11" s="97"/>
      <c r="UIT11" s="97"/>
      <c r="UJB11" s="97"/>
      <c r="UJJ11" s="97"/>
      <c r="UJR11" s="97"/>
      <c r="UJZ11" s="97"/>
      <c r="UKH11" s="97"/>
      <c r="UKP11" s="97"/>
      <c r="UKX11" s="97"/>
      <c r="ULF11" s="97"/>
      <c r="ULN11" s="97"/>
      <c r="ULV11" s="97"/>
      <c r="UMD11" s="97"/>
      <c r="UML11" s="97"/>
      <c r="UMT11" s="97"/>
      <c r="UNB11" s="97"/>
      <c r="UNJ11" s="97"/>
      <c r="UNR11" s="97"/>
      <c r="UNZ11" s="97"/>
      <c r="UOH11" s="97"/>
      <c r="UOP11" s="97"/>
      <c r="UOX11" s="97"/>
      <c r="UPF11" s="97"/>
      <c r="UPN11" s="97"/>
      <c r="UPV11" s="97"/>
      <c r="UQD11" s="97"/>
      <c r="UQL11" s="97"/>
      <c r="UQT11" s="97"/>
      <c r="URB11" s="97"/>
      <c r="URJ11" s="97"/>
      <c r="URR11" s="97"/>
      <c r="URZ11" s="97"/>
      <c r="USH11" s="97"/>
      <c r="USP11" s="97"/>
      <c r="USX11" s="97"/>
      <c r="UTF11" s="97"/>
      <c r="UTN11" s="97"/>
      <c r="UTV11" s="97"/>
      <c r="UUD11" s="97"/>
      <c r="UUL11" s="97"/>
      <c r="UUT11" s="97"/>
      <c r="UVB11" s="97"/>
      <c r="UVJ11" s="97"/>
      <c r="UVR11" s="97"/>
      <c r="UVZ11" s="97"/>
      <c r="UWH11" s="97"/>
      <c r="UWP11" s="97"/>
      <c r="UWX11" s="97"/>
      <c r="UXF11" s="97"/>
      <c r="UXN11" s="97"/>
      <c r="UXV11" s="97"/>
      <c r="UYD11" s="97"/>
      <c r="UYL11" s="97"/>
      <c r="UYT11" s="97"/>
      <c r="UZB11" s="97"/>
      <c r="UZJ11" s="97"/>
      <c r="UZR11" s="97"/>
      <c r="UZZ11" s="97"/>
      <c r="VAH11" s="97"/>
      <c r="VAP11" s="97"/>
      <c r="VAX11" s="97"/>
      <c r="VBF11" s="97"/>
      <c r="VBN11" s="97"/>
      <c r="VBV11" s="97"/>
      <c r="VCD11" s="97"/>
      <c r="VCL11" s="97"/>
      <c r="VCT11" s="97"/>
      <c r="VDB11" s="97"/>
      <c r="VDJ11" s="97"/>
      <c r="VDR11" s="97"/>
      <c r="VDZ11" s="97"/>
      <c r="VEH11" s="97"/>
      <c r="VEP11" s="97"/>
      <c r="VEX11" s="97"/>
      <c r="VFF11" s="97"/>
      <c r="VFN11" s="97"/>
      <c r="VFV11" s="97"/>
      <c r="VGD11" s="97"/>
      <c r="VGL11" s="97"/>
      <c r="VGT11" s="97"/>
      <c r="VHB11" s="97"/>
      <c r="VHJ11" s="97"/>
      <c r="VHR11" s="97"/>
      <c r="VHZ11" s="97"/>
      <c r="VIH11" s="97"/>
      <c r="VIP11" s="97"/>
      <c r="VIX11" s="97"/>
      <c r="VJF11" s="97"/>
      <c r="VJN11" s="97"/>
      <c r="VJV11" s="97"/>
      <c r="VKD11" s="97"/>
      <c r="VKL11" s="97"/>
      <c r="VKT11" s="97"/>
      <c r="VLB11" s="97"/>
      <c r="VLJ11" s="97"/>
      <c r="VLR11" s="97"/>
      <c r="VLZ11" s="97"/>
      <c r="VMH11" s="97"/>
      <c r="VMP11" s="97"/>
      <c r="VMX11" s="97"/>
      <c r="VNF11" s="97"/>
      <c r="VNN11" s="97"/>
      <c r="VNV11" s="97"/>
      <c r="VOD11" s="97"/>
      <c r="VOL11" s="97"/>
      <c r="VOT11" s="97"/>
      <c r="VPB11" s="97"/>
      <c r="VPJ11" s="97"/>
      <c r="VPR11" s="97"/>
      <c r="VPZ11" s="97"/>
      <c r="VQH11" s="97"/>
      <c r="VQP11" s="97"/>
      <c r="VQX11" s="97"/>
      <c r="VRF11" s="97"/>
      <c r="VRN11" s="97"/>
      <c r="VRV11" s="97"/>
      <c r="VSD11" s="97"/>
      <c r="VSL11" s="97"/>
      <c r="VST11" s="97"/>
      <c r="VTB11" s="97"/>
      <c r="VTJ11" s="97"/>
      <c r="VTR11" s="97"/>
      <c r="VTZ11" s="97"/>
      <c r="VUH11" s="97"/>
      <c r="VUP11" s="97"/>
      <c r="VUX11" s="97"/>
      <c r="VVF11" s="97"/>
      <c r="VVN11" s="97"/>
      <c r="VVV11" s="97"/>
      <c r="VWD11" s="97"/>
      <c r="VWL11" s="97"/>
      <c r="VWT11" s="97"/>
      <c r="VXB11" s="97"/>
      <c r="VXJ11" s="97"/>
      <c r="VXR11" s="97"/>
      <c r="VXZ11" s="97"/>
      <c r="VYH11" s="97"/>
      <c r="VYP11" s="97"/>
      <c r="VYX11" s="97"/>
      <c r="VZF11" s="97"/>
      <c r="VZN11" s="97"/>
      <c r="VZV11" s="97"/>
      <c r="WAD11" s="97"/>
      <c r="WAL11" s="97"/>
      <c r="WAT11" s="97"/>
      <c r="WBB11" s="97"/>
      <c r="WBJ11" s="97"/>
      <c r="WBR11" s="97"/>
      <c r="WBZ11" s="97"/>
      <c r="WCH11" s="97"/>
      <c r="WCP11" s="97"/>
      <c r="WCX11" s="97"/>
      <c r="WDF11" s="97"/>
      <c r="WDN11" s="97"/>
      <c r="WDV11" s="97"/>
      <c r="WED11" s="97"/>
      <c r="WEL11" s="97"/>
      <c r="WET11" s="97"/>
      <c r="WFB11" s="97"/>
      <c r="WFJ11" s="97"/>
      <c r="WFR11" s="97"/>
      <c r="WFZ11" s="97"/>
      <c r="WGH11" s="97"/>
      <c r="WGP11" s="97"/>
      <c r="WGX11" s="97"/>
      <c r="WHF11" s="97"/>
      <c r="WHN11" s="97"/>
      <c r="WHV11" s="97"/>
      <c r="WID11" s="97"/>
      <c r="WIL11" s="97"/>
      <c r="WIT11" s="97"/>
      <c r="WJB11" s="97"/>
      <c r="WJJ11" s="97"/>
      <c r="WJR11" s="97"/>
      <c r="WJZ11" s="97"/>
      <c r="WKH11" s="97"/>
      <c r="WKP11" s="97"/>
      <c r="WKX11" s="97"/>
      <c r="WLF11" s="97"/>
      <c r="WLN11" s="97"/>
      <c r="WLV11" s="97"/>
      <c r="WMD11" s="97"/>
      <c r="WML11" s="97"/>
      <c r="WMT11" s="97"/>
      <c r="WNB11" s="97"/>
      <c r="WNJ11" s="97"/>
      <c r="WNR11" s="97"/>
      <c r="WNZ11" s="97"/>
      <c r="WOH11" s="97"/>
      <c r="WOP11" s="97"/>
      <c r="WOX11" s="97"/>
      <c r="WPF11" s="97"/>
      <c r="WPN11" s="97"/>
      <c r="WPV11" s="97"/>
      <c r="WQD11" s="97"/>
      <c r="WQL11" s="97"/>
      <c r="WQT11" s="97"/>
      <c r="WRB11" s="97"/>
      <c r="WRJ11" s="97"/>
      <c r="WRR11" s="97"/>
      <c r="WRZ11" s="97"/>
      <c r="WSH11" s="97"/>
      <c r="WSP11" s="97"/>
      <c r="WSX11" s="97"/>
      <c r="WTF11" s="97"/>
      <c r="WTN11" s="97"/>
      <c r="WTV11" s="97"/>
      <c r="WUD11" s="97"/>
      <c r="WUL11" s="97"/>
      <c r="WUT11" s="97"/>
      <c r="WVB11" s="97"/>
      <c r="WVJ11" s="97"/>
      <c r="WVR11" s="97"/>
      <c r="WVZ11" s="97"/>
      <c r="WWH11" s="97"/>
      <c r="WWP11" s="97"/>
      <c r="WWX11" s="97"/>
      <c r="WXF11" s="97"/>
      <c r="WXN11" s="97"/>
      <c r="WXV11" s="97"/>
      <c r="WYD11" s="97"/>
      <c r="WYL11" s="97"/>
      <c r="WYT11" s="97"/>
      <c r="WZB11" s="97"/>
      <c r="WZJ11" s="97"/>
      <c r="WZR11" s="97"/>
      <c r="WZZ11" s="97"/>
      <c r="XAH11" s="97"/>
      <c r="XAP11" s="97"/>
      <c r="XAX11" s="97"/>
      <c r="XBF11" s="97"/>
      <c r="XBN11" s="97"/>
      <c r="XBV11" s="97"/>
      <c r="XCD11" s="97"/>
      <c r="XCL11" s="97"/>
      <c r="XCT11" s="97"/>
      <c r="XDB11" s="97"/>
      <c r="XDJ11" s="97"/>
      <c r="XDR11" s="97"/>
      <c r="XDZ11" s="97"/>
      <c r="XEH11" s="97"/>
      <c r="XEP11" s="97"/>
      <c r="XEX11" s="97"/>
    </row>
    <row r="12" spans="1:1018 1025:2042 2049:3066 3073:4090 4097:5114 5121:6138 6145:7162 7169:8186 8193:9210 9217:10234 10241:11258 11265:12282 12289:13306 13313:14330 14337:15354 15361:16378" ht="16.2" thickBot="1" x14ac:dyDescent="0.35">
      <c r="A12" s="100" t="s">
        <v>52</v>
      </c>
      <c r="B12" s="101">
        <v>0</v>
      </c>
      <c r="C12" s="101">
        <f>2+B12</f>
        <v>2</v>
      </c>
      <c r="D12" s="121">
        <f>D11*(1-I12)</f>
        <v>0</v>
      </c>
      <c r="E12" s="130"/>
      <c r="F12" s="130"/>
      <c r="G12" s="130"/>
      <c r="H12" s="130"/>
      <c r="I12" s="128">
        <f>I20</f>
        <v>0</v>
      </c>
      <c r="J12" s="97"/>
      <c r="R12" s="97"/>
      <c r="Z12" s="97"/>
      <c r="AH12" s="97"/>
      <c r="AP12" s="97"/>
      <c r="AX12" s="97"/>
      <c r="BF12" s="97"/>
      <c r="BN12" s="97"/>
      <c r="BV12" s="97"/>
      <c r="CD12" s="97"/>
      <c r="CL12" s="97"/>
      <c r="CT12" s="97"/>
      <c r="DB12" s="97"/>
      <c r="DJ12" s="97"/>
      <c r="DR12" s="97"/>
      <c r="DZ12" s="97"/>
      <c r="EH12" s="97"/>
      <c r="EP12" s="97"/>
      <c r="EX12" s="97"/>
      <c r="FF12" s="97"/>
      <c r="FN12" s="97"/>
      <c r="FV12" s="97"/>
      <c r="GD12" s="97"/>
      <c r="GL12" s="97"/>
      <c r="GT12" s="97"/>
      <c r="HB12" s="97"/>
      <c r="HJ12" s="97"/>
      <c r="HR12" s="97"/>
      <c r="HZ12" s="97"/>
      <c r="IH12" s="97"/>
      <c r="IP12" s="97"/>
      <c r="IX12" s="97"/>
      <c r="JF12" s="97"/>
      <c r="JN12" s="97"/>
      <c r="JV12" s="97"/>
      <c r="KD12" s="97"/>
      <c r="KL12" s="97"/>
      <c r="KT12" s="97"/>
      <c r="LB12" s="97"/>
      <c r="LJ12" s="97"/>
      <c r="LR12" s="97"/>
      <c r="LZ12" s="97"/>
      <c r="MH12" s="97"/>
      <c r="MP12" s="97"/>
      <c r="MX12" s="97"/>
      <c r="NF12" s="97"/>
      <c r="NN12" s="97"/>
      <c r="NV12" s="97"/>
      <c r="OD12" s="97"/>
      <c r="OL12" s="97"/>
      <c r="OT12" s="97"/>
      <c r="PB12" s="97"/>
      <c r="PJ12" s="97"/>
      <c r="PR12" s="97"/>
      <c r="PZ12" s="97"/>
      <c r="QH12" s="97"/>
      <c r="QP12" s="97"/>
      <c r="QX12" s="97"/>
      <c r="RF12" s="97"/>
      <c r="RN12" s="97"/>
      <c r="RV12" s="97"/>
      <c r="SD12" s="97"/>
      <c r="SL12" s="97"/>
      <c r="ST12" s="97"/>
      <c r="TB12" s="97"/>
      <c r="TJ12" s="97"/>
      <c r="TR12" s="97"/>
      <c r="TZ12" s="97"/>
      <c r="UH12" s="97"/>
      <c r="UP12" s="97"/>
      <c r="UX12" s="97"/>
      <c r="VF12" s="97"/>
      <c r="VN12" s="97"/>
      <c r="VV12" s="97"/>
      <c r="WD12" s="97"/>
      <c r="WL12" s="97"/>
      <c r="WT12" s="97"/>
      <c r="XB12" s="97"/>
      <c r="XJ12" s="97"/>
      <c r="XR12" s="97"/>
      <c r="XZ12" s="97"/>
      <c r="YH12" s="97"/>
      <c r="YP12" s="97"/>
      <c r="YX12" s="97"/>
      <c r="ZF12" s="97"/>
      <c r="ZN12" s="97"/>
      <c r="ZV12" s="97"/>
      <c r="AAD12" s="97"/>
      <c r="AAL12" s="97"/>
      <c r="AAT12" s="97"/>
      <c r="ABB12" s="97"/>
      <c r="ABJ12" s="97"/>
      <c r="ABR12" s="97"/>
      <c r="ABZ12" s="97"/>
      <c r="ACH12" s="97"/>
      <c r="ACP12" s="97"/>
      <c r="ACX12" s="97"/>
      <c r="ADF12" s="97"/>
      <c r="ADN12" s="97"/>
      <c r="ADV12" s="97"/>
      <c r="AED12" s="97"/>
      <c r="AEL12" s="97"/>
      <c r="AET12" s="97"/>
      <c r="AFB12" s="97"/>
      <c r="AFJ12" s="97"/>
      <c r="AFR12" s="97"/>
      <c r="AFZ12" s="97"/>
      <c r="AGH12" s="97"/>
      <c r="AGP12" s="97"/>
      <c r="AGX12" s="97"/>
      <c r="AHF12" s="97"/>
      <c r="AHN12" s="97"/>
      <c r="AHV12" s="97"/>
      <c r="AID12" s="97"/>
      <c r="AIL12" s="97"/>
      <c r="AIT12" s="97"/>
      <c r="AJB12" s="97"/>
      <c r="AJJ12" s="97"/>
      <c r="AJR12" s="97"/>
      <c r="AJZ12" s="97"/>
      <c r="AKH12" s="97"/>
      <c r="AKP12" s="97"/>
      <c r="AKX12" s="97"/>
      <c r="ALF12" s="97"/>
      <c r="ALN12" s="97"/>
      <c r="ALV12" s="97"/>
      <c r="AMD12" s="97"/>
      <c r="AML12" s="97"/>
      <c r="AMT12" s="97"/>
      <c r="ANB12" s="97"/>
      <c r="ANJ12" s="97"/>
      <c r="ANR12" s="97"/>
      <c r="ANZ12" s="97"/>
      <c r="AOH12" s="97"/>
      <c r="AOP12" s="97"/>
      <c r="AOX12" s="97"/>
      <c r="APF12" s="97"/>
      <c r="APN12" s="97"/>
      <c r="APV12" s="97"/>
      <c r="AQD12" s="97"/>
      <c r="AQL12" s="97"/>
      <c r="AQT12" s="97"/>
      <c r="ARB12" s="97"/>
      <c r="ARJ12" s="97"/>
      <c r="ARR12" s="97"/>
      <c r="ARZ12" s="97"/>
      <c r="ASH12" s="97"/>
      <c r="ASP12" s="97"/>
      <c r="ASX12" s="97"/>
      <c r="ATF12" s="97"/>
      <c r="ATN12" s="97"/>
      <c r="ATV12" s="97"/>
      <c r="AUD12" s="97"/>
      <c r="AUL12" s="97"/>
      <c r="AUT12" s="97"/>
      <c r="AVB12" s="97"/>
      <c r="AVJ12" s="97"/>
      <c r="AVR12" s="97"/>
      <c r="AVZ12" s="97"/>
      <c r="AWH12" s="97"/>
      <c r="AWP12" s="97"/>
      <c r="AWX12" s="97"/>
      <c r="AXF12" s="97"/>
      <c r="AXN12" s="97"/>
      <c r="AXV12" s="97"/>
      <c r="AYD12" s="97"/>
      <c r="AYL12" s="97"/>
      <c r="AYT12" s="97"/>
      <c r="AZB12" s="97"/>
      <c r="AZJ12" s="97"/>
      <c r="AZR12" s="97"/>
      <c r="AZZ12" s="97"/>
      <c r="BAH12" s="97"/>
      <c r="BAP12" s="97"/>
      <c r="BAX12" s="97"/>
      <c r="BBF12" s="97"/>
      <c r="BBN12" s="97"/>
      <c r="BBV12" s="97"/>
      <c r="BCD12" s="97"/>
      <c r="BCL12" s="97"/>
      <c r="BCT12" s="97"/>
      <c r="BDB12" s="97"/>
      <c r="BDJ12" s="97"/>
      <c r="BDR12" s="97"/>
      <c r="BDZ12" s="97"/>
      <c r="BEH12" s="97"/>
      <c r="BEP12" s="97"/>
      <c r="BEX12" s="97"/>
      <c r="BFF12" s="97"/>
      <c r="BFN12" s="97"/>
      <c r="BFV12" s="97"/>
      <c r="BGD12" s="97"/>
      <c r="BGL12" s="97"/>
      <c r="BGT12" s="97"/>
      <c r="BHB12" s="97"/>
      <c r="BHJ12" s="97"/>
      <c r="BHR12" s="97"/>
      <c r="BHZ12" s="97"/>
      <c r="BIH12" s="97"/>
      <c r="BIP12" s="97"/>
      <c r="BIX12" s="97"/>
      <c r="BJF12" s="97"/>
      <c r="BJN12" s="97"/>
      <c r="BJV12" s="97"/>
      <c r="BKD12" s="97"/>
      <c r="BKL12" s="97"/>
      <c r="BKT12" s="97"/>
      <c r="BLB12" s="97"/>
      <c r="BLJ12" s="97"/>
      <c r="BLR12" s="97"/>
      <c r="BLZ12" s="97"/>
      <c r="BMH12" s="97"/>
      <c r="BMP12" s="97"/>
      <c r="BMX12" s="97"/>
      <c r="BNF12" s="97"/>
      <c r="BNN12" s="97"/>
      <c r="BNV12" s="97"/>
      <c r="BOD12" s="97"/>
      <c r="BOL12" s="97"/>
      <c r="BOT12" s="97"/>
      <c r="BPB12" s="97"/>
      <c r="BPJ12" s="97"/>
      <c r="BPR12" s="97"/>
      <c r="BPZ12" s="97"/>
      <c r="BQH12" s="97"/>
      <c r="BQP12" s="97"/>
      <c r="BQX12" s="97"/>
      <c r="BRF12" s="97"/>
      <c r="BRN12" s="97"/>
      <c r="BRV12" s="97"/>
      <c r="BSD12" s="97"/>
      <c r="BSL12" s="97"/>
      <c r="BST12" s="97"/>
      <c r="BTB12" s="97"/>
      <c r="BTJ12" s="97"/>
      <c r="BTR12" s="97"/>
      <c r="BTZ12" s="97"/>
      <c r="BUH12" s="97"/>
      <c r="BUP12" s="97"/>
      <c r="BUX12" s="97"/>
      <c r="BVF12" s="97"/>
      <c r="BVN12" s="97"/>
      <c r="BVV12" s="97"/>
      <c r="BWD12" s="97"/>
      <c r="BWL12" s="97"/>
      <c r="BWT12" s="97"/>
      <c r="BXB12" s="97"/>
      <c r="BXJ12" s="97"/>
      <c r="BXR12" s="97"/>
      <c r="BXZ12" s="97"/>
      <c r="BYH12" s="97"/>
      <c r="BYP12" s="97"/>
      <c r="BYX12" s="97"/>
      <c r="BZF12" s="97"/>
      <c r="BZN12" s="97"/>
      <c r="BZV12" s="97"/>
      <c r="CAD12" s="97"/>
      <c r="CAL12" s="97"/>
      <c r="CAT12" s="97"/>
      <c r="CBB12" s="97"/>
      <c r="CBJ12" s="97"/>
      <c r="CBR12" s="97"/>
      <c r="CBZ12" s="97"/>
      <c r="CCH12" s="97"/>
      <c r="CCP12" s="97"/>
      <c r="CCX12" s="97"/>
      <c r="CDF12" s="97"/>
      <c r="CDN12" s="97"/>
      <c r="CDV12" s="97"/>
      <c r="CED12" s="97"/>
      <c r="CEL12" s="97"/>
      <c r="CET12" s="97"/>
      <c r="CFB12" s="97"/>
      <c r="CFJ12" s="97"/>
      <c r="CFR12" s="97"/>
      <c r="CFZ12" s="97"/>
      <c r="CGH12" s="97"/>
      <c r="CGP12" s="97"/>
      <c r="CGX12" s="97"/>
      <c r="CHF12" s="97"/>
      <c r="CHN12" s="97"/>
      <c r="CHV12" s="97"/>
      <c r="CID12" s="97"/>
      <c r="CIL12" s="97"/>
      <c r="CIT12" s="97"/>
      <c r="CJB12" s="97"/>
      <c r="CJJ12" s="97"/>
      <c r="CJR12" s="97"/>
      <c r="CJZ12" s="97"/>
      <c r="CKH12" s="97"/>
      <c r="CKP12" s="97"/>
      <c r="CKX12" s="97"/>
      <c r="CLF12" s="97"/>
      <c r="CLN12" s="97"/>
      <c r="CLV12" s="97"/>
      <c r="CMD12" s="97"/>
      <c r="CML12" s="97"/>
      <c r="CMT12" s="97"/>
      <c r="CNB12" s="97"/>
      <c r="CNJ12" s="97"/>
      <c r="CNR12" s="97"/>
      <c r="CNZ12" s="97"/>
      <c r="COH12" s="97"/>
      <c r="COP12" s="97"/>
      <c r="COX12" s="97"/>
      <c r="CPF12" s="97"/>
      <c r="CPN12" s="97"/>
      <c r="CPV12" s="97"/>
      <c r="CQD12" s="97"/>
      <c r="CQL12" s="97"/>
      <c r="CQT12" s="97"/>
      <c r="CRB12" s="97"/>
      <c r="CRJ12" s="97"/>
      <c r="CRR12" s="97"/>
      <c r="CRZ12" s="97"/>
      <c r="CSH12" s="97"/>
      <c r="CSP12" s="97"/>
      <c r="CSX12" s="97"/>
      <c r="CTF12" s="97"/>
      <c r="CTN12" s="97"/>
      <c r="CTV12" s="97"/>
      <c r="CUD12" s="97"/>
      <c r="CUL12" s="97"/>
      <c r="CUT12" s="97"/>
      <c r="CVB12" s="97"/>
      <c r="CVJ12" s="97"/>
      <c r="CVR12" s="97"/>
      <c r="CVZ12" s="97"/>
      <c r="CWH12" s="97"/>
      <c r="CWP12" s="97"/>
      <c r="CWX12" s="97"/>
      <c r="CXF12" s="97"/>
      <c r="CXN12" s="97"/>
      <c r="CXV12" s="97"/>
      <c r="CYD12" s="97"/>
      <c r="CYL12" s="97"/>
      <c r="CYT12" s="97"/>
      <c r="CZB12" s="97"/>
      <c r="CZJ12" s="97"/>
      <c r="CZR12" s="97"/>
      <c r="CZZ12" s="97"/>
      <c r="DAH12" s="97"/>
      <c r="DAP12" s="97"/>
      <c r="DAX12" s="97"/>
      <c r="DBF12" s="97"/>
      <c r="DBN12" s="97"/>
      <c r="DBV12" s="97"/>
      <c r="DCD12" s="97"/>
      <c r="DCL12" s="97"/>
      <c r="DCT12" s="97"/>
      <c r="DDB12" s="97"/>
      <c r="DDJ12" s="97"/>
      <c r="DDR12" s="97"/>
      <c r="DDZ12" s="97"/>
      <c r="DEH12" s="97"/>
      <c r="DEP12" s="97"/>
      <c r="DEX12" s="97"/>
      <c r="DFF12" s="97"/>
      <c r="DFN12" s="97"/>
      <c r="DFV12" s="97"/>
      <c r="DGD12" s="97"/>
      <c r="DGL12" s="97"/>
      <c r="DGT12" s="97"/>
      <c r="DHB12" s="97"/>
      <c r="DHJ12" s="97"/>
      <c r="DHR12" s="97"/>
      <c r="DHZ12" s="97"/>
      <c r="DIH12" s="97"/>
      <c r="DIP12" s="97"/>
      <c r="DIX12" s="97"/>
      <c r="DJF12" s="97"/>
      <c r="DJN12" s="97"/>
      <c r="DJV12" s="97"/>
      <c r="DKD12" s="97"/>
      <c r="DKL12" s="97"/>
      <c r="DKT12" s="97"/>
      <c r="DLB12" s="97"/>
      <c r="DLJ12" s="97"/>
      <c r="DLR12" s="97"/>
      <c r="DLZ12" s="97"/>
      <c r="DMH12" s="97"/>
      <c r="DMP12" s="97"/>
      <c r="DMX12" s="97"/>
      <c r="DNF12" s="97"/>
      <c r="DNN12" s="97"/>
      <c r="DNV12" s="97"/>
      <c r="DOD12" s="97"/>
      <c r="DOL12" s="97"/>
      <c r="DOT12" s="97"/>
      <c r="DPB12" s="97"/>
      <c r="DPJ12" s="97"/>
      <c r="DPR12" s="97"/>
      <c r="DPZ12" s="97"/>
      <c r="DQH12" s="97"/>
      <c r="DQP12" s="97"/>
      <c r="DQX12" s="97"/>
      <c r="DRF12" s="97"/>
      <c r="DRN12" s="97"/>
      <c r="DRV12" s="97"/>
      <c r="DSD12" s="97"/>
      <c r="DSL12" s="97"/>
      <c r="DST12" s="97"/>
      <c r="DTB12" s="97"/>
      <c r="DTJ12" s="97"/>
      <c r="DTR12" s="97"/>
      <c r="DTZ12" s="97"/>
      <c r="DUH12" s="97"/>
      <c r="DUP12" s="97"/>
      <c r="DUX12" s="97"/>
      <c r="DVF12" s="97"/>
      <c r="DVN12" s="97"/>
      <c r="DVV12" s="97"/>
      <c r="DWD12" s="97"/>
      <c r="DWL12" s="97"/>
      <c r="DWT12" s="97"/>
      <c r="DXB12" s="97"/>
      <c r="DXJ12" s="97"/>
      <c r="DXR12" s="97"/>
      <c r="DXZ12" s="97"/>
      <c r="DYH12" s="97"/>
      <c r="DYP12" s="97"/>
      <c r="DYX12" s="97"/>
      <c r="DZF12" s="97"/>
      <c r="DZN12" s="97"/>
      <c r="DZV12" s="97"/>
      <c r="EAD12" s="97"/>
      <c r="EAL12" s="97"/>
      <c r="EAT12" s="97"/>
      <c r="EBB12" s="97"/>
      <c r="EBJ12" s="97"/>
      <c r="EBR12" s="97"/>
      <c r="EBZ12" s="97"/>
      <c r="ECH12" s="97"/>
      <c r="ECP12" s="97"/>
      <c r="ECX12" s="97"/>
      <c r="EDF12" s="97"/>
      <c r="EDN12" s="97"/>
      <c r="EDV12" s="97"/>
      <c r="EED12" s="97"/>
      <c r="EEL12" s="97"/>
      <c r="EET12" s="97"/>
      <c r="EFB12" s="97"/>
      <c r="EFJ12" s="97"/>
      <c r="EFR12" s="97"/>
      <c r="EFZ12" s="97"/>
      <c r="EGH12" s="97"/>
      <c r="EGP12" s="97"/>
      <c r="EGX12" s="97"/>
      <c r="EHF12" s="97"/>
      <c r="EHN12" s="97"/>
      <c r="EHV12" s="97"/>
      <c r="EID12" s="97"/>
      <c r="EIL12" s="97"/>
      <c r="EIT12" s="97"/>
      <c r="EJB12" s="97"/>
      <c r="EJJ12" s="97"/>
      <c r="EJR12" s="97"/>
      <c r="EJZ12" s="97"/>
      <c r="EKH12" s="97"/>
      <c r="EKP12" s="97"/>
      <c r="EKX12" s="97"/>
      <c r="ELF12" s="97"/>
      <c r="ELN12" s="97"/>
      <c r="ELV12" s="97"/>
      <c r="EMD12" s="97"/>
      <c r="EML12" s="97"/>
      <c r="EMT12" s="97"/>
      <c r="ENB12" s="97"/>
      <c r="ENJ12" s="97"/>
      <c r="ENR12" s="97"/>
      <c r="ENZ12" s="97"/>
      <c r="EOH12" s="97"/>
      <c r="EOP12" s="97"/>
      <c r="EOX12" s="97"/>
      <c r="EPF12" s="97"/>
      <c r="EPN12" s="97"/>
      <c r="EPV12" s="97"/>
      <c r="EQD12" s="97"/>
      <c r="EQL12" s="97"/>
      <c r="EQT12" s="97"/>
      <c r="ERB12" s="97"/>
      <c r="ERJ12" s="97"/>
      <c r="ERR12" s="97"/>
      <c r="ERZ12" s="97"/>
      <c r="ESH12" s="97"/>
      <c r="ESP12" s="97"/>
      <c r="ESX12" s="97"/>
      <c r="ETF12" s="97"/>
      <c r="ETN12" s="97"/>
      <c r="ETV12" s="97"/>
      <c r="EUD12" s="97"/>
      <c r="EUL12" s="97"/>
      <c r="EUT12" s="97"/>
      <c r="EVB12" s="97"/>
      <c r="EVJ12" s="97"/>
      <c r="EVR12" s="97"/>
      <c r="EVZ12" s="97"/>
      <c r="EWH12" s="97"/>
      <c r="EWP12" s="97"/>
      <c r="EWX12" s="97"/>
      <c r="EXF12" s="97"/>
      <c r="EXN12" s="97"/>
      <c r="EXV12" s="97"/>
      <c r="EYD12" s="97"/>
      <c r="EYL12" s="97"/>
      <c r="EYT12" s="97"/>
      <c r="EZB12" s="97"/>
      <c r="EZJ12" s="97"/>
      <c r="EZR12" s="97"/>
      <c r="EZZ12" s="97"/>
      <c r="FAH12" s="97"/>
      <c r="FAP12" s="97"/>
      <c r="FAX12" s="97"/>
      <c r="FBF12" s="97"/>
      <c r="FBN12" s="97"/>
      <c r="FBV12" s="97"/>
      <c r="FCD12" s="97"/>
      <c r="FCL12" s="97"/>
      <c r="FCT12" s="97"/>
      <c r="FDB12" s="97"/>
      <c r="FDJ12" s="97"/>
      <c r="FDR12" s="97"/>
      <c r="FDZ12" s="97"/>
      <c r="FEH12" s="97"/>
      <c r="FEP12" s="97"/>
      <c r="FEX12" s="97"/>
      <c r="FFF12" s="97"/>
      <c r="FFN12" s="97"/>
      <c r="FFV12" s="97"/>
      <c r="FGD12" s="97"/>
      <c r="FGL12" s="97"/>
      <c r="FGT12" s="97"/>
      <c r="FHB12" s="97"/>
      <c r="FHJ12" s="97"/>
      <c r="FHR12" s="97"/>
      <c r="FHZ12" s="97"/>
      <c r="FIH12" s="97"/>
      <c r="FIP12" s="97"/>
      <c r="FIX12" s="97"/>
      <c r="FJF12" s="97"/>
      <c r="FJN12" s="97"/>
      <c r="FJV12" s="97"/>
      <c r="FKD12" s="97"/>
      <c r="FKL12" s="97"/>
      <c r="FKT12" s="97"/>
      <c r="FLB12" s="97"/>
      <c r="FLJ12" s="97"/>
      <c r="FLR12" s="97"/>
      <c r="FLZ12" s="97"/>
      <c r="FMH12" s="97"/>
      <c r="FMP12" s="97"/>
      <c r="FMX12" s="97"/>
      <c r="FNF12" s="97"/>
      <c r="FNN12" s="97"/>
      <c r="FNV12" s="97"/>
      <c r="FOD12" s="97"/>
      <c r="FOL12" s="97"/>
      <c r="FOT12" s="97"/>
      <c r="FPB12" s="97"/>
      <c r="FPJ12" s="97"/>
      <c r="FPR12" s="97"/>
      <c r="FPZ12" s="97"/>
      <c r="FQH12" s="97"/>
      <c r="FQP12" s="97"/>
      <c r="FQX12" s="97"/>
      <c r="FRF12" s="97"/>
      <c r="FRN12" s="97"/>
      <c r="FRV12" s="97"/>
      <c r="FSD12" s="97"/>
      <c r="FSL12" s="97"/>
      <c r="FST12" s="97"/>
      <c r="FTB12" s="97"/>
      <c r="FTJ12" s="97"/>
      <c r="FTR12" s="97"/>
      <c r="FTZ12" s="97"/>
      <c r="FUH12" s="97"/>
      <c r="FUP12" s="97"/>
      <c r="FUX12" s="97"/>
      <c r="FVF12" s="97"/>
      <c r="FVN12" s="97"/>
      <c r="FVV12" s="97"/>
      <c r="FWD12" s="97"/>
      <c r="FWL12" s="97"/>
      <c r="FWT12" s="97"/>
      <c r="FXB12" s="97"/>
      <c r="FXJ12" s="97"/>
      <c r="FXR12" s="97"/>
      <c r="FXZ12" s="97"/>
      <c r="FYH12" s="97"/>
      <c r="FYP12" s="97"/>
      <c r="FYX12" s="97"/>
      <c r="FZF12" s="97"/>
      <c r="FZN12" s="97"/>
      <c r="FZV12" s="97"/>
      <c r="GAD12" s="97"/>
      <c r="GAL12" s="97"/>
      <c r="GAT12" s="97"/>
      <c r="GBB12" s="97"/>
      <c r="GBJ12" s="97"/>
      <c r="GBR12" s="97"/>
      <c r="GBZ12" s="97"/>
      <c r="GCH12" s="97"/>
      <c r="GCP12" s="97"/>
      <c r="GCX12" s="97"/>
      <c r="GDF12" s="97"/>
      <c r="GDN12" s="97"/>
      <c r="GDV12" s="97"/>
      <c r="GED12" s="97"/>
      <c r="GEL12" s="97"/>
      <c r="GET12" s="97"/>
      <c r="GFB12" s="97"/>
      <c r="GFJ12" s="97"/>
      <c r="GFR12" s="97"/>
      <c r="GFZ12" s="97"/>
      <c r="GGH12" s="97"/>
      <c r="GGP12" s="97"/>
      <c r="GGX12" s="97"/>
      <c r="GHF12" s="97"/>
      <c r="GHN12" s="97"/>
      <c r="GHV12" s="97"/>
      <c r="GID12" s="97"/>
      <c r="GIL12" s="97"/>
      <c r="GIT12" s="97"/>
      <c r="GJB12" s="97"/>
      <c r="GJJ12" s="97"/>
      <c r="GJR12" s="97"/>
      <c r="GJZ12" s="97"/>
      <c r="GKH12" s="97"/>
      <c r="GKP12" s="97"/>
      <c r="GKX12" s="97"/>
      <c r="GLF12" s="97"/>
      <c r="GLN12" s="97"/>
      <c r="GLV12" s="97"/>
      <c r="GMD12" s="97"/>
      <c r="GML12" s="97"/>
      <c r="GMT12" s="97"/>
      <c r="GNB12" s="97"/>
      <c r="GNJ12" s="97"/>
      <c r="GNR12" s="97"/>
      <c r="GNZ12" s="97"/>
      <c r="GOH12" s="97"/>
      <c r="GOP12" s="97"/>
      <c r="GOX12" s="97"/>
      <c r="GPF12" s="97"/>
      <c r="GPN12" s="97"/>
      <c r="GPV12" s="97"/>
      <c r="GQD12" s="97"/>
      <c r="GQL12" s="97"/>
      <c r="GQT12" s="97"/>
      <c r="GRB12" s="97"/>
      <c r="GRJ12" s="97"/>
      <c r="GRR12" s="97"/>
      <c r="GRZ12" s="97"/>
      <c r="GSH12" s="97"/>
      <c r="GSP12" s="97"/>
      <c r="GSX12" s="97"/>
      <c r="GTF12" s="97"/>
      <c r="GTN12" s="97"/>
      <c r="GTV12" s="97"/>
      <c r="GUD12" s="97"/>
      <c r="GUL12" s="97"/>
      <c r="GUT12" s="97"/>
      <c r="GVB12" s="97"/>
      <c r="GVJ12" s="97"/>
      <c r="GVR12" s="97"/>
      <c r="GVZ12" s="97"/>
      <c r="GWH12" s="97"/>
      <c r="GWP12" s="97"/>
      <c r="GWX12" s="97"/>
      <c r="GXF12" s="97"/>
      <c r="GXN12" s="97"/>
      <c r="GXV12" s="97"/>
      <c r="GYD12" s="97"/>
      <c r="GYL12" s="97"/>
      <c r="GYT12" s="97"/>
      <c r="GZB12" s="97"/>
      <c r="GZJ12" s="97"/>
      <c r="GZR12" s="97"/>
      <c r="GZZ12" s="97"/>
      <c r="HAH12" s="97"/>
      <c r="HAP12" s="97"/>
      <c r="HAX12" s="97"/>
      <c r="HBF12" s="97"/>
      <c r="HBN12" s="97"/>
      <c r="HBV12" s="97"/>
      <c r="HCD12" s="97"/>
      <c r="HCL12" s="97"/>
      <c r="HCT12" s="97"/>
      <c r="HDB12" s="97"/>
      <c r="HDJ12" s="97"/>
      <c r="HDR12" s="97"/>
      <c r="HDZ12" s="97"/>
      <c r="HEH12" s="97"/>
      <c r="HEP12" s="97"/>
      <c r="HEX12" s="97"/>
      <c r="HFF12" s="97"/>
      <c r="HFN12" s="97"/>
      <c r="HFV12" s="97"/>
      <c r="HGD12" s="97"/>
      <c r="HGL12" s="97"/>
      <c r="HGT12" s="97"/>
      <c r="HHB12" s="97"/>
      <c r="HHJ12" s="97"/>
      <c r="HHR12" s="97"/>
      <c r="HHZ12" s="97"/>
      <c r="HIH12" s="97"/>
      <c r="HIP12" s="97"/>
      <c r="HIX12" s="97"/>
      <c r="HJF12" s="97"/>
      <c r="HJN12" s="97"/>
      <c r="HJV12" s="97"/>
      <c r="HKD12" s="97"/>
      <c r="HKL12" s="97"/>
      <c r="HKT12" s="97"/>
      <c r="HLB12" s="97"/>
      <c r="HLJ12" s="97"/>
      <c r="HLR12" s="97"/>
      <c r="HLZ12" s="97"/>
      <c r="HMH12" s="97"/>
      <c r="HMP12" s="97"/>
      <c r="HMX12" s="97"/>
      <c r="HNF12" s="97"/>
      <c r="HNN12" s="97"/>
      <c r="HNV12" s="97"/>
      <c r="HOD12" s="97"/>
      <c r="HOL12" s="97"/>
      <c r="HOT12" s="97"/>
      <c r="HPB12" s="97"/>
      <c r="HPJ12" s="97"/>
      <c r="HPR12" s="97"/>
      <c r="HPZ12" s="97"/>
      <c r="HQH12" s="97"/>
      <c r="HQP12" s="97"/>
      <c r="HQX12" s="97"/>
      <c r="HRF12" s="97"/>
      <c r="HRN12" s="97"/>
      <c r="HRV12" s="97"/>
      <c r="HSD12" s="97"/>
      <c r="HSL12" s="97"/>
      <c r="HST12" s="97"/>
      <c r="HTB12" s="97"/>
      <c r="HTJ12" s="97"/>
      <c r="HTR12" s="97"/>
      <c r="HTZ12" s="97"/>
      <c r="HUH12" s="97"/>
      <c r="HUP12" s="97"/>
      <c r="HUX12" s="97"/>
      <c r="HVF12" s="97"/>
      <c r="HVN12" s="97"/>
      <c r="HVV12" s="97"/>
      <c r="HWD12" s="97"/>
      <c r="HWL12" s="97"/>
      <c r="HWT12" s="97"/>
      <c r="HXB12" s="97"/>
      <c r="HXJ12" s="97"/>
      <c r="HXR12" s="97"/>
      <c r="HXZ12" s="97"/>
      <c r="HYH12" s="97"/>
      <c r="HYP12" s="97"/>
      <c r="HYX12" s="97"/>
      <c r="HZF12" s="97"/>
      <c r="HZN12" s="97"/>
      <c r="HZV12" s="97"/>
      <c r="IAD12" s="97"/>
      <c r="IAL12" s="97"/>
      <c r="IAT12" s="97"/>
      <c r="IBB12" s="97"/>
      <c r="IBJ12" s="97"/>
      <c r="IBR12" s="97"/>
      <c r="IBZ12" s="97"/>
      <c r="ICH12" s="97"/>
      <c r="ICP12" s="97"/>
      <c r="ICX12" s="97"/>
      <c r="IDF12" s="97"/>
      <c r="IDN12" s="97"/>
      <c r="IDV12" s="97"/>
      <c r="IED12" s="97"/>
      <c r="IEL12" s="97"/>
      <c r="IET12" s="97"/>
      <c r="IFB12" s="97"/>
      <c r="IFJ12" s="97"/>
      <c r="IFR12" s="97"/>
      <c r="IFZ12" s="97"/>
      <c r="IGH12" s="97"/>
      <c r="IGP12" s="97"/>
      <c r="IGX12" s="97"/>
      <c r="IHF12" s="97"/>
      <c r="IHN12" s="97"/>
      <c r="IHV12" s="97"/>
      <c r="IID12" s="97"/>
      <c r="IIL12" s="97"/>
      <c r="IIT12" s="97"/>
      <c r="IJB12" s="97"/>
      <c r="IJJ12" s="97"/>
      <c r="IJR12" s="97"/>
      <c r="IJZ12" s="97"/>
      <c r="IKH12" s="97"/>
      <c r="IKP12" s="97"/>
      <c r="IKX12" s="97"/>
      <c r="ILF12" s="97"/>
      <c r="ILN12" s="97"/>
      <c r="ILV12" s="97"/>
      <c r="IMD12" s="97"/>
      <c r="IML12" s="97"/>
      <c r="IMT12" s="97"/>
      <c r="INB12" s="97"/>
      <c r="INJ12" s="97"/>
      <c r="INR12" s="97"/>
      <c r="INZ12" s="97"/>
      <c r="IOH12" s="97"/>
      <c r="IOP12" s="97"/>
      <c r="IOX12" s="97"/>
      <c r="IPF12" s="97"/>
      <c r="IPN12" s="97"/>
      <c r="IPV12" s="97"/>
      <c r="IQD12" s="97"/>
      <c r="IQL12" s="97"/>
      <c r="IQT12" s="97"/>
      <c r="IRB12" s="97"/>
      <c r="IRJ12" s="97"/>
      <c r="IRR12" s="97"/>
      <c r="IRZ12" s="97"/>
      <c r="ISH12" s="97"/>
      <c r="ISP12" s="97"/>
      <c r="ISX12" s="97"/>
      <c r="ITF12" s="97"/>
      <c r="ITN12" s="97"/>
      <c r="ITV12" s="97"/>
      <c r="IUD12" s="97"/>
      <c r="IUL12" s="97"/>
      <c r="IUT12" s="97"/>
      <c r="IVB12" s="97"/>
      <c r="IVJ12" s="97"/>
      <c r="IVR12" s="97"/>
      <c r="IVZ12" s="97"/>
      <c r="IWH12" s="97"/>
      <c r="IWP12" s="97"/>
      <c r="IWX12" s="97"/>
      <c r="IXF12" s="97"/>
      <c r="IXN12" s="97"/>
      <c r="IXV12" s="97"/>
      <c r="IYD12" s="97"/>
      <c r="IYL12" s="97"/>
      <c r="IYT12" s="97"/>
      <c r="IZB12" s="97"/>
      <c r="IZJ12" s="97"/>
      <c r="IZR12" s="97"/>
      <c r="IZZ12" s="97"/>
      <c r="JAH12" s="97"/>
      <c r="JAP12" s="97"/>
      <c r="JAX12" s="97"/>
      <c r="JBF12" s="97"/>
      <c r="JBN12" s="97"/>
      <c r="JBV12" s="97"/>
      <c r="JCD12" s="97"/>
      <c r="JCL12" s="97"/>
      <c r="JCT12" s="97"/>
      <c r="JDB12" s="97"/>
      <c r="JDJ12" s="97"/>
      <c r="JDR12" s="97"/>
      <c r="JDZ12" s="97"/>
      <c r="JEH12" s="97"/>
      <c r="JEP12" s="97"/>
      <c r="JEX12" s="97"/>
      <c r="JFF12" s="97"/>
      <c r="JFN12" s="97"/>
      <c r="JFV12" s="97"/>
      <c r="JGD12" s="97"/>
      <c r="JGL12" s="97"/>
      <c r="JGT12" s="97"/>
      <c r="JHB12" s="97"/>
      <c r="JHJ12" s="97"/>
      <c r="JHR12" s="97"/>
      <c r="JHZ12" s="97"/>
      <c r="JIH12" s="97"/>
      <c r="JIP12" s="97"/>
      <c r="JIX12" s="97"/>
      <c r="JJF12" s="97"/>
      <c r="JJN12" s="97"/>
      <c r="JJV12" s="97"/>
      <c r="JKD12" s="97"/>
      <c r="JKL12" s="97"/>
      <c r="JKT12" s="97"/>
      <c r="JLB12" s="97"/>
      <c r="JLJ12" s="97"/>
      <c r="JLR12" s="97"/>
      <c r="JLZ12" s="97"/>
      <c r="JMH12" s="97"/>
      <c r="JMP12" s="97"/>
      <c r="JMX12" s="97"/>
      <c r="JNF12" s="97"/>
      <c r="JNN12" s="97"/>
      <c r="JNV12" s="97"/>
      <c r="JOD12" s="97"/>
      <c r="JOL12" s="97"/>
      <c r="JOT12" s="97"/>
      <c r="JPB12" s="97"/>
      <c r="JPJ12" s="97"/>
      <c r="JPR12" s="97"/>
      <c r="JPZ12" s="97"/>
      <c r="JQH12" s="97"/>
      <c r="JQP12" s="97"/>
      <c r="JQX12" s="97"/>
      <c r="JRF12" s="97"/>
      <c r="JRN12" s="97"/>
      <c r="JRV12" s="97"/>
      <c r="JSD12" s="97"/>
      <c r="JSL12" s="97"/>
      <c r="JST12" s="97"/>
      <c r="JTB12" s="97"/>
      <c r="JTJ12" s="97"/>
      <c r="JTR12" s="97"/>
      <c r="JTZ12" s="97"/>
      <c r="JUH12" s="97"/>
      <c r="JUP12" s="97"/>
      <c r="JUX12" s="97"/>
      <c r="JVF12" s="97"/>
      <c r="JVN12" s="97"/>
      <c r="JVV12" s="97"/>
      <c r="JWD12" s="97"/>
      <c r="JWL12" s="97"/>
      <c r="JWT12" s="97"/>
      <c r="JXB12" s="97"/>
      <c r="JXJ12" s="97"/>
      <c r="JXR12" s="97"/>
      <c r="JXZ12" s="97"/>
      <c r="JYH12" s="97"/>
      <c r="JYP12" s="97"/>
      <c r="JYX12" s="97"/>
      <c r="JZF12" s="97"/>
      <c r="JZN12" s="97"/>
      <c r="JZV12" s="97"/>
      <c r="KAD12" s="97"/>
      <c r="KAL12" s="97"/>
      <c r="KAT12" s="97"/>
      <c r="KBB12" s="97"/>
      <c r="KBJ12" s="97"/>
      <c r="KBR12" s="97"/>
      <c r="KBZ12" s="97"/>
      <c r="KCH12" s="97"/>
      <c r="KCP12" s="97"/>
      <c r="KCX12" s="97"/>
      <c r="KDF12" s="97"/>
      <c r="KDN12" s="97"/>
      <c r="KDV12" s="97"/>
      <c r="KED12" s="97"/>
      <c r="KEL12" s="97"/>
      <c r="KET12" s="97"/>
      <c r="KFB12" s="97"/>
      <c r="KFJ12" s="97"/>
      <c r="KFR12" s="97"/>
      <c r="KFZ12" s="97"/>
      <c r="KGH12" s="97"/>
      <c r="KGP12" s="97"/>
      <c r="KGX12" s="97"/>
      <c r="KHF12" s="97"/>
      <c r="KHN12" s="97"/>
      <c r="KHV12" s="97"/>
      <c r="KID12" s="97"/>
      <c r="KIL12" s="97"/>
      <c r="KIT12" s="97"/>
      <c r="KJB12" s="97"/>
      <c r="KJJ12" s="97"/>
      <c r="KJR12" s="97"/>
      <c r="KJZ12" s="97"/>
      <c r="KKH12" s="97"/>
      <c r="KKP12" s="97"/>
      <c r="KKX12" s="97"/>
      <c r="KLF12" s="97"/>
      <c r="KLN12" s="97"/>
      <c r="KLV12" s="97"/>
      <c r="KMD12" s="97"/>
      <c r="KML12" s="97"/>
      <c r="KMT12" s="97"/>
      <c r="KNB12" s="97"/>
      <c r="KNJ12" s="97"/>
      <c r="KNR12" s="97"/>
      <c r="KNZ12" s="97"/>
      <c r="KOH12" s="97"/>
      <c r="KOP12" s="97"/>
      <c r="KOX12" s="97"/>
      <c r="KPF12" s="97"/>
      <c r="KPN12" s="97"/>
      <c r="KPV12" s="97"/>
      <c r="KQD12" s="97"/>
      <c r="KQL12" s="97"/>
      <c r="KQT12" s="97"/>
      <c r="KRB12" s="97"/>
      <c r="KRJ12" s="97"/>
      <c r="KRR12" s="97"/>
      <c r="KRZ12" s="97"/>
      <c r="KSH12" s="97"/>
      <c r="KSP12" s="97"/>
      <c r="KSX12" s="97"/>
      <c r="KTF12" s="97"/>
      <c r="KTN12" s="97"/>
      <c r="KTV12" s="97"/>
      <c r="KUD12" s="97"/>
      <c r="KUL12" s="97"/>
      <c r="KUT12" s="97"/>
      <c r="KVB12" s="97"/>
      <c r="KVJ12" s="97"/>
      <c r="KVR12" s="97"/>
      <c r="KVZ12" s="97"/>
      <c r="KWH12" s="97"/>
      <c r="KWP12" s="97"/>
      <c r="KWX12" s="97"/>
      <c r="KXF12" s="97"/>
      <c r="KXN12" s="97"/>
      <c r="KXV12" s="97"/>
      <c r="KYD12" s="97"/>
      <c r="KYL12" s="97"/>
      <c r="KYT12" s="97"/>
      <c r="KZB12" s="97"/>
      <c r="KZJ12" s="97"/>
      <c r="KZR12" s="97"/>
      <c r="KZZ12" s="97"/>
      <c r="LAH12" s="97"/>
      <c r="LAP12" s="97"/>
      <c r="LAX12" s="97"/>
      <c r="LBF12" s="97"/>
      <c r="LBN12" s="97"/>
      <c r="LBV12" s="97"/>
      <c r="LCD12" s="97"/>
      <c r="LCL12" s="97"/>
      <c r="LCT12" s="97"/>
      <c r="LDB12" s="97"/>
      <c r="LDJ12" s="97"/>
      <c r="LDR12" s="97"/>
      <c r="LDZ12" s="97"/>
      <c r="LEH12" s="97"/>
      <c r="LEP12" s="97"/>
      <c r="LEX12" s="97"/>
      <c r="LFF12" s="97"/>
      <c r="LFN12" s="97"/>
      <c r="LFV12" s="97"/>
      <c r="LGD12" s="97"/>
      <c r="LGL12" s="97"/>
      <c r="LGT12" s="97"/>
      <c r="LHB12" s="97"/>
      <c r="LHJ12" s="97"/>
      <c r="LHR12" s="97"/>
      <c r="LHZ12" s="97"/>
      <c r="LIH12" s="97"/>
      <c r="LIP12" s="97"/>
      <c r="LIX12" s="97"/>
      <c r="LJF12" s="97"/>
      <c r="LJN12" s="97"/>
      <c r="LJV12" s="97"/>
      <c r="LKD12" s="97"/>
      <c r="LKL12" s="97"/>
      <c r="LKT12" s="97"/>
      <c r="LLB12" s="97"/>
      <c r="LLJ12" s="97"/>
      <c r="LLR12" s="97"/>
      <c r="LLZ12" s="97"/>
      <c r="LMH12" s="97"/>
      <c r="LMP12" s="97"/>
      <c r="LMX12" s="97"/>
      <c r="LNF12" s="97"/>
      <c r="LNN12" s="97"/>
      <c r="LNV12" s="97"/>
      <c r="LOD12" s="97"/>
      <c r="LOL12" s="97"/>
      <c r="LOT12" s="97"/>
      <c r="LPB12" s="97"/>
      <c r="LPJ12" s="97"/>
      <c r="LPR12" s="97"/>
      <c r="LPZ12" s="97"/>
      <c r="LQH12" s="97"/>
      <c r="LQP12" s="97"/>
      <c r="LQX12" s="97"/>
      <c r="LRF12" s="97"/>
      <c r="LRN12" s="97"/>
      <c r="LRV12" s="97"/>
      <c r="LSD12" s="97"/>
      <c r="LSL12" s="97"/>
      <c r="LST12" s="97"/>
      <c r="LTB12" s="97"/>
      <c r="LTJ12" s="97"/>
      <c r="LTR12" s="97"/>
      <c r="LTZ12" s="97"/>
      <c r="LUH12" s="97"/>
      <c r="LUP12" s="97"/>
      <c r="LUX12" s="97"/>
      <c r="LVF12" s="97"/>
      <c r="LVN12" s="97"/>
      <c r="LVV12" s="97"/>
      <c r="LWD12" s="97"/>
      <c r="LWL12" s="97"/>
      <c r="LWT12" s="97"/>
      <c r="LXB12" s="97"/>
      <c r="LXJ12" s="97"/>
      <c r="LXR12" s="97"/>
      <c r="LXZ12" s="97"/>
      <c r="LYH12" s="97"/>
      <c r="LYP12" s="97"/>
      <c r="LYX12" s="97"/>
      <c r="LZF12" s="97"/>
      <c r="LZN12" s="97"/>
      <c r="LZV12" s="97"/>
      <c r="MAD12" s="97"/>
      <c r="MAL12" s="97"/>
      <c r="MAT12" s="97"/>
      <c r="MBB12" s="97"/>
      <c r="MBJ12" s="97"/>
      <c r="MBR12" s="97"/>
      <c r="MBZ12" s="97"/>
      <c r="MCH12" s="97"/>
      <c r="MCP12" s="97"/>
      <c r="MCX12" s="97"/>
      <c r="MDF12" s="97"/>
      <c r="MDN12" s="97"/>
      <c r="MDV12" s="97"/>
      <c r="MED12" s="97"/>
      <c r="MEL12" s="97"/>
      <c r="MET12" s="97"/>
      <c r="MFB12" s="97"/>
      <c r="MFJ12" s="97"/>
      <c r="MFR12" s="97"/>
      <c r="MFZ12" s="97"/>
      <c r="MGH12" s="97"/>
      <c r="MGP12" s="97"/>
      <c r="MGX12" s="97"/>
      <c r="MHF12" s="97"/>
      <c r="MHN12" s="97"/>
      <c r="MHV12" s="97"/>
      <c r="MID12" s="97"/>
      <c r="MIL12" s="97"/>
      <c r="MIT12" s="97"/>
      <c r="MJB12" s="97"/>
      <c r="MJJ12" s="97"/>
      <c r="MJR12" s="97"/>
      <c r="MJZ12" s="97"/>
      <c r="MKH12" s="97"/>
      <c r="MKP12" s="97"/>
      <c r="MKX12" s="97"/>
      <c r="MLF12" s="97"/>
      <c r="MLN12" s="97"/>
      <c r="MLV12" s="97"/>
      <c r="MMD12" s="97"/>
      <c r="MML12" s="97"/>
      <c r="MMT12" s="97"/>
      <c r="MNB12" s="97"/>
      <c r="MNJ12" s="97"/>
      <c r="MNR12" s="97"/>
      <c r="MNZ12" s="97"/>
      <c r="MOH12" s="97"/>
      <c r="MOP12" s="97"/>
      <c r="MOX12" s="97"/>
      <c r="MPF12" s="97"/>
      <c r="MPN12" s="97"/>
      <c r="MPV12" s="97"/>
      <c r="MQD12" s="97"/>
      <c r="MQL12" s="97"/>
      <c r="MQT12" s="97"/>
      <c r="MRB12" s="97"/>
      <c r="MRJ12" s="97"/>
      <c r="MRR12" s="97"/>
      <c r="MRZ12" s="97"/>
      <c r="MSH12" s="97"/>
      <c r="MSP12" s="97"/>
      <c r="MSX12" s="97"/>
      <c r="MTF12" s="97"/>
      <c r="MTN12" s="97"/>
      <c r="MTV12" s="97"/>
      <c r="MUD12" s="97"/>
      <c r="MUL12" s="97"/>
      <c r="MUT12" s="97"/>
      <c r="MVB12" s="97"/>
      <c r="MVJ12" s="97"/>
      <c r="MVR12" s="97"/>
      <c r="MVZ12" s="97"/>
      <c r="MWH12" s="97"/>
      <c r="MWP12" s="97"/>
      <c r="MWX12" s="97"/>
      <c r="MXF12" s="97"/>
      <c r="MXN12" s="97"/>
      <c r="MXV12" s="97"/>
      <c r="MYD12" s="97"/>
      <c r="MYL12" s="97"/>
      <c r="MYT12" s="97"/>
      <c r="MZB12" s="97"/>
      <c r="MZJ12" s="97"/>
      <c r="MZR12" s="97"/>
      <c r="MZZ12" s="97"/>
      <c r="NAH12" s="97"/>
      <c r="NAP12" s="97"/>
      <c r="NAX12" s="97"/>
      <c r="NBF12" s="97"/>
      <c r="NBN12" s="97"/>
      <c r="NBV12" s="97"/>
      <c r="NCD12" s="97"/>
      <c r="NCL12" s="97"/>
      <c r="NCT12" s="97"/>
      <c r="NDB12" s="97"/>
      <c r="NDJ12" s="97"/>
      <c r="NDR12" s="97"/>
      <c r="NDZ12" s="97"/>
      <c r="NEH12" s="97"/>
      <c r="NEP12" s="97"/>
      <c r="NEX12" s="97"/>
      <c r="NFF12" s="97"/>
      <c r="NFN12" s="97"/>
      <c r="NFV12" s="97"/>
      <c r="NGD12" s="97"/>
      <c r="NGL12" s="97"/>
      <c r="NGT12" s="97"/>
      <c r="NHB12" s="97"/>
      <c r="NHJ12" s="97"/>
      <c r="NHR12" s="97"/>
      <c r="NHZ12" s="97"/>
      <c r="NIH12" s="97"/>
      <c r="NIP12" s="97"/>
      <c r="NIX12" s="97"/>
      <c r="NJF12" s="97"/>
      <c r="NJN12" s="97"/>
      <c r="NJV12" s="97"/>
      <c r="NKD12" s="97"/>
      <c r="NKL12" s="97"/>
      <c r="NKT12" s="97"/>
      <c r="NLB12" s="97"/>
      <c r="NLJ12" s="97"/>
      <c r="NLR12" s="97"/>
      <c r="NLZ12" s="97"/>
      <c r="NMH12" s="97"/>
      <c r="NMP12" s="97"/>
      <c r="NMX12" s="97"/>
      <c r="NNF12" s="97"/>
      <c r="NNN12" s="97"/>
      <c r="NNV12" s="97"/>
      <c r="NOD12" s="97"/>
      <c r="NOL12" s="97"/>
      <c r="NOT12" s="97"/>
      <c r="NPB12" s="97"/>
      <c r="NPJ12" s="97"/>
      <c r="NPR12" s="97"/>
      <c r="NPZ12" s="97"/>
      <c r="NQH12" s="97"/>
      <c r="NQP12" s="97"/>
      <c r="NQX12" s="97"/>
      <c r="NRF12" s="97"/>
      <c r="NRN12" s="97"/>
      <c r="NRV12" s="97"/>
      <c r="NSD12" s="97"/>
      <c r="NSL12" s="97"/>
      <c r="NST12" s="97"/>
      <c r="NTB12" s="97"/>
      <c r="NTJ12" s="97"/>
      <c r="NTR12" s="97"/>
      <c r="NTZ12" s="97"/>
      <c r="NUH12" s="97"/>
      <c r="NUP12" s="97"/>
      <c r="NUX12" s="97"/>
      <c r="NVF12" s="97"/>
      <c r="NVN12" s="97"/>
      <c r="NVV12" s="97"/>
      <c r="NWD12" s="97"/>
      <c r="NWL12" s="97"/>
      <c r="NWT12" s="97"/>
      <c r="NXB12" s="97"/>
      <c r="NXJ12" s="97"/>
      <c r="NXR12" s="97"/>
      <c r="NXZ12" s="97"/>
      <c r="NYH12" s="97"/>
      <c r="NYP12" s="97"/>
      <c r="NYX12" s="97"/>
      <c r="NZF12" s="97"/>
      <c r="NZN12" s="97"/>
      <c r="NZV12" s="97"/>
      <c r="OAD12" s="97"/>
      <c r="OAL12" s="97"/>
      <c r="OAT12" s="97"/>
      <c r="OBB12" s="97"/>
      <c r="OBJ12" s="97"/>
      <c r="OBR12" s="97"/>
      <c r="OBZ12" s="97"/>
      <c r="OCH12" s="97"/>
      <c r="OCP12" s="97"/>
      <c r="OCX12" s="97"/>
      <c r="ODF12" s="97"/>
      <c r="ODN12" s="97"/>
      <c r="ODV12" s="97"/>
      <c r="OED12" s="97"/>
      <c r="OEL12" s="97"/>
      <c r="OET12" s="97"/>
      <c r="OFB12" s="97"/>
      <c r="OFJ12" s="97"/>
      <c r="OFR12" s="97"/>
      <c r="OFZ12" s="97"/>
      <c r="OGH12" s="97"/>
      <c r="OGP12" s="97"/>
      <c r="OGX12" s="97"/>
      <c r="OHF12" s="97"/>
      <c r="OHN12" s="97"/>
      <c r="OHV12" s="97"/>
      <c r="OID12" s="97"/>
      <c r="OIL12" s="97"/>
      <c r="OIT12" s="97"/>
      <c r="OJB12" s="97"/>
      <c r="OJJ12" s="97"/>
      <c r="OJR12" s="97"/>
      <c r="OJZ12" s="97"/>
      <c r="OKH12" s="97"/>
      <c r="OKP12" s="97"/>
      <c r="OKX12" s="97"/>
      <c r="OLF12" s="97"/>
      <c r="OLN12" s="97"/>
      <c r="OLV12" s="97"/>
      <c r="OMD12" s="97"/>
      <c r="OML12" s="97"/>
      <c r="OMT12" s="97"/>
      <c r="ONB12" s="97"/>
      <c r="ONJ12" s="97"/>
      <c r="ONR12" s="97"/>
      <c r="ONZ12" s="97"/>
      <c r="OOH12" s="97"/>
      <c r="OOP12" s="97"/>
      <c r="OOX12" s="97"/>
      <c r="OPF12" s="97"/>
      <c r="OPN12" s="97"/>
      <c r="OPV12" s="97"/>
      <c r="OQD12" s="97"/>
      <c r="OQL12" s="97"/>
      <c r="OQT12" s="97"/>
      <c r="ORB12" s="97"/>
      <c r="ORJ12" s="97"/>
      <c r="ORR12" s="97"/>
      <c r="ORZ12" s="97"/>
      <c r="OSH12" s="97"/>
      <c r="OSP12" s="97"/>
      <c r="OSX12" s="97"/>
      <c r="OTF12" s="97"/>
      <c r="OTN12" s="97"/>
      <c r="OTV12" s="97"/>
      <c r="OUD12" s="97"/>
      <c r="OUL12" s="97"/>
      <c r="OUT12" s="97"/>
      <c r="OVB12" s="97"/>
      <c r="OVJ12" s="97"/>
      <c r="OVR12" s="97"/>
      <c r="OVZ12" s="97"/>
      <c r="OWH12" s="97"/>
      <c r="OWP12" s="97"/>
      <c r="OWX12" s="97"/>
      <c r="OXF12" s="97"/>
      <c r="OXN12" s="97"/>
      <c r="OXV12" s="97"/>
      <c r="OYD12" s="97"/>
      <c r="OYL12" s="97"/>
      <c r="OYT12" s="97"/>
      <c r="OZB12" s="97"/>
      <c r="OZJ12" s="97"/>
      <c r="OZR12" s="97"/>
      <c r="OZZ12" s="97"/>
      <c r="PAH12" s="97"/>
      <c r="PAP12" s="97"/>
      <c r="PAX12" s="97"/>
      <c r="PBF12" s="97"/>
      <c r="PBN12" s="97"/>
      <c r="PBV12" s="97"/>
      <c r="PCD12" s="97"/>
      <c r="PCL12" s="97"/>
      <c r="PCT12" s="97"/>
      <c r="PDB12" s="97"/>
      <c r="PDJ12" s="97"/>
      <c r="PDR12" s="97"/>
      <c r="PDZ12" s="97"/>
      <c r="PEH12" s="97"/>
      <c r="PEP12" s="97"/>
      <c r="PEX12" s="97"/>
      <c r="PFF12" s="97"/>
      <c r="PFN12" s="97"/>
      <c r="PFV12" s="97"/>
      <c r="PGD12" s="97"/>
      <c r="PGL12" s="97"/>
      <c r="PGT12" s="97"/>
      <c r="PHB12" s="97"/>
      <c r="PHJ12" s="97"/>
      <c r="PHR12" s="97"/>
      <c r="PHZ12" s="97"/>
      <c r="PIH12" s="97"/>
      <c r="PIP12" s="97"/>
      <c r="PIX12" s="97"/>
      <c r="PJF12" s="97"/>
      <c r="PJN12" s="97"/>
      <c r="PJV12" s="97"/>
      <c r="PKD12" s="97"/>
      <c r="PKL12" s="97"/>
      <c r="PKT12" s="97"/>
      <c r="PLB12" s="97"/>
      <c r="PLJ12" s="97"/>
      <c r="PLR12" s="97"/>
      <c r="PLZ12" s="97"/>
      <c r="PMH12" s="97"/>
      <c r="PMP12" s="97"/>
      <c r="PMX12" s="97"/>
      <c r="PNF12" s="97"/>
      <c r="PNN12" s="97"/>
      <c r="PNV12" s="97"/>
      <c r="POD12" s="97"/>
      <c r="POL12" s="97"/>
      <c r="POT12" s="97"/>
      <c r="PPB12" s="97"/>
      <c r="PPJ12" s="97"/>
      <c r="PPR12" s="97"/>
      <c r="PPZ12" s="97"/>
      <c r="PQH12" s="97"/>
      <c r="PQP12" s="97"/>
      <c r="PQX12" s="97"/>
      <c r="PRF12" s="97"/>
      <c r="PRN12" s="97"/>
      <c r="PRV12" s="97"/>
      <c r="PSD12" s="97"/>
      <c r="PSL12" s="97"/>
      <c r="PST12" s="97"/>
      <c r="PTB12" s="97"/>
      <c r="PTJ12" s="97"/>
      <c r="PTR12" s="97"/>
      <c r="PTZ12" s="97"/>
      <c r="PUH12" s="97"/>
      <c r="PUP12" s="97"/>
      <c r="PUX12" s="97"/>
      <c r="PVF12" s="97"/>
      <c r="PVN12" s="97"/>
      <c r="PVV12" s="97"/>
      <c r="PWD12" s="97"/>
      <c r="PWL12" s="97"/>
      <c r="PWT12" s="97"/>
      <c r="PXB12" s="97"/>
      <c r="PXJ12" s="97"/>
      <c r="PXR12" s="97"/>
      <c r="PXZ12" s="97"/>
      <c r="PYH12" s="97"/>
      <c r="PYP12" s="97"/>
      <c r="PYX12" s="97"/>
      <c r="PZF12" s="97"/>
      <c r="PZN12" s="97"/>
      <c r="PZV12" s="97"/>
      <c r="QAD12" s="97"/>
      <c r="QAL12" s="97"/>
      <c r="QAT12" s="97"/>
      <c r="QBB12" s="97"/>
      <c r="QBJ12" s="97"/>
      <c r="QBR12" s="97"/>
      <c r="QBZ12" s="97"/>
      <c r="QCH12" s="97"/>
      <c r="QCP12" s="97"/>
      <c r="QCX12" s="97"/>
      <c r="QDF12" s="97"/>
      <c r="QDN12" s="97"/>
      <c r="QDV12" s="97"/>
      <c r="QED12" s="97"/>
      <c r="QEL12" s="97"/>
      <c r="QET12" s="97"/>
      <c r="QFB12" s="97"/>
      <c r="QFJ12" s="97"/>
      <c r="QFR12" s="97"/>
      <c r="QFZ12" s="97"/>
      <c r="QGH12" s="97"/>
      <c r="QGP12" s="97"/>
      <c r="QGX12" s="97"/>
      <c r="QHF12" s="97"/>
      <c r="QHN12" s="97"/>
      <c r="QHV12" s="97"/>
      <c r="QID12" s="97"/>
      <c r="QIL12" s="97"/>
      <c r="QIT12" s="97"/>
      <c r="QJB12" s="97"/>
      <c r="QJJ12" s="97"/>
      <c r="QJR12" s="97"/>
      <c r="QJZ12" s="97"/>
      <c r="QKH12" s="97"/>
      <c r="QKP12" s="97"/>
      <c r="QKX12" s="97"/>
      <c r="QLF12" s="97"/>
      <c r="QLN12" s="97"/>
      <c r="QLV12" s="97"/>
      <c r="QMD12" s="97"/>
      <c r="QML12" s="97"/>
      <c r="QMT12" s="97"/>
      <c r="QNB12" s="97"/>
      <c r="QNJ12" s="97"/>
      <c r="QNR12" s="97"/>
      <c r="QNZ12" s="97"/>
      <c r="QOH12" s="97"/>
      <c r="QOP12" s="97"/>
      <c r="QOX12" s="97"/>
      <c r="QPF12" s="97"/>
      <c r="QPN12" s="97"/>
      <c r="QPV12" s="97"/>
      <c r="QQD12" s="97"/>
      <c r="QQL12" s="97"/>
      <c r="QQT12" s="97"/>
      <c r="QRB12" s="97"/>
      <c r="QRJ12" s="97"/>
      <c r="QRR12" s="97"/>
      <c r="QRZ12" s="97"/>
      <c r="QSH12" s="97"/>
      <c r="QSP12" s="97"/>
      <c r="QSX12" s="97"/>
      <c r="QTF12" s="97"/>
      <c r="QTN12" s="97"/>
      <c r="QTV12" s="97"/>
      <c r="QUD12" s="97"/>
      <c r="QUL12" s="97"/>
      <c r="QUT12" s="97"/>
      <c r="QVB12" s="97"/>
      <c r="QVJ12" s="97"/>
      <c r="QVR12" s="97"/>
      <c r="QVZ12" s="97"/>
      <c r="QWH12" s="97"/>
      <c r="QWP12" s="97"/>
      <c r="QWX12" s="97"/>
      <c r="QXF12" s="97"/>
      <c r="QXN12" s="97"/>
      <c r="QXV12" s="97"/>
      <c r="QYD12" s="97"/>
      <c r="QYL12" s="97"/>
      <c r="QYT12" s="97"/>
      <c r="QZB12" s="97"/>
      <c r="QZJ12" s="97"/>
      <c r="QZR12" s="97"/>
      <c r="QZZ12" s="97"/>
      <c r="RAH12" s="97"/>
      <c r="RAP12" s="97"/>
      <c r="RAX12" s="97"/>
      <c r="RBF12" s="97"/>
      <c r="RBN12" s="97"/>
      <c r="RBV12" s="97"/>
      <c r="RCD12" s="97"/>
      <c r="RCL12" s="97"/>
      <c r="RCT12" s="97"/>
      <c r="RDB12" s="97"/>
      <c r="RDJ12" s="97"/>
      <c r="RDR12" s="97"/>
      <c r="RDZ12" s="97"/>
      <c r="REH12" s="97"/>
      <c r="REP12" s="97"/>
      <c r="REX12" s="97"/>
      <c r="RFF12" s="97"/>
      <c r="RFN12" s="97"/>
      <c r="RFV12" s="97"/>
      <c r="RGD12" s="97"/>
      <c r="RGL12" s="97"/>
      <c r="RGT12" s="97"/>
      <c r="RHB12" s="97"/>
      <c r="RHJ12" s="97"/>
      <c r="RHR12" s="97"/>
      <c r="RHZ12" s="97"/>
      <c r="RIH12" s="97"/>
      <c r="RIP12" s="97"/>
      <c r="RIX12" s="97"/>
      <c r="RJF12" s="97"/>
      <c r="RJN12" s="97"/>
      <c r="RJV12" s="97"/>
      <c r="RKD12" s="97"/>
      <c r="RKL12" s="97"/>
      <c r="RKT12" s="97"/>
      <c r="RLB12" s="97"/>
      <c r="RLJ12" s="97"/>
      <c r="RLR12" s="97"/>
      <c r="RLZ12" s="97"/>
      <c r="RMH12" s="97"/>
      <c r="RMP12" s="97"/>
      <c r="RMX12" s="97"/>
      <c r="RNF12" s="97"/>
      <c r="RNN12" s="97"/>
      <c r="RNV12" s="97"/>
      <c r="ROD12" s="97"/>
      <c r="ROL12" s="97"/>
      <c r="ROT12" s="97"/>
      <c r="RPB12" s="97"/>
      <c r="RPJ12" s="97"/>
      <c r="RPR12" s="97"/>
      <c r="RPZ12" s="97"/>
      <c r="RQH12" s="97"/>
      <c r="RQP12" s="97"/>
      <c r="RQX12" s="97"/>
      <c r="RRF12" s="97"/>
      <c r="RRN12" s="97"/>
      <c r="RRV12" s="97"/>
      <c r="RSD12" s="97"/>
      <c r="RSL12" s="97"/>
      <c r="RST12" s="97"/>
      <c r="RTB12" s="97"/>
      <c r="RTJ12" s="97"/>
      <c r="RTR12" s="97"/>
      <c r="RTZ12" s="97"/>
      <c r="RUH12" s="97"/>
      <c r="RUP12" s="97"/>
      <c r="RUX12" s="97"/>
      <c r="RVF12" s="97"/>
      <c r="RVN12" s="97"/>
      <c r="RVV12" s="97"/>
      <c r="RWD12" s="97"/>
      <c r="RWL12" s="97"/>
      <c r="RWT12" s="97"/>
      <c r="RXB12" s="97"/>
      <c r="RXJ12" s="97"/>
      <c r="RXR12" s="97"/>
      <c r="RXZ12" s="97"/>
      <c r="RYH12" s="97"/>
      <c r="RYP12" s="97"/>
      <c r="RYX12" s="97"/>
      <c r="RZF12" s="97"/>
      <c r="RZN12" s="97"/>
      <c r="RZV12" s="97"/>
      <c r="SAD12" s="97"/>
      <c r="SAL12" s="97"/>
      <c r="SAT12" s="97"/>
      <c r="SBB12" s="97"/>
      <c r="SBJ12" s="97"/>
      <c r="SBR12" s="97"/>
      <c r="SBZ12" s="97"/>
      <c r="SCH12" s="97"/>
      <c r="SCP12" s="97"/>
      <c r="SCX12" s="97"/>
      <c r="SDF12" s="97"/>
      <c r="SDN12" s="97"/>
      <c r="SDV12" s="97"/>
      <c r="SED12" s="97"/>
      <c r="SEL12" s="97"/>
      <c r="SET12" s="97"/>
      <c r="SFB12" s="97"/>
      <c r="SFJ12" s="97"/>
      <c r="SFR12" s="97"/>
      <c r="SFZ12" s="97"/>
      <c r="SGH12" s="97"/>
      <c r="SGP12" s="97"/>
      <c r="SGX12" s="97"/>
      <c r="SHF12" s="97"/>
      <c r="SHN12" s="97"/>
      <c r="SHV12" s="97"/>
      <c r="SID12" s="97"/>
      <c r="SIL12" s="97"/>
      <c r="SIT12" s="97"/>
      <c r="SJB12" s="97"/>
      <c r="SJJ12" s="97"/>
      <c r="SJR12" s="97"/>
      <c r="SJZ12" s="97"/>
      <c r="SKH12" s="97"/>
      <c r="SKP12" s="97"/>
      <c r="SKX12" s="97"/>
      <c r="SLF12" s="97"/>
      <c r="SLN12" s="97"/>
      <c r="SLV12" s="97"/>
      <c r="SMD12" s="97"/>
      <c r="SML12" s="97"/>
      <c r="SMT12" s="97"/>
      <c r="SNB12" s="97"/>
      <c r="SNJ12" s="97"/>
      <c r="SNR12" s="97"/>
      <c r="SNZ12" s="97"/>
      <c r="SOH12" s="97"/>
      <c r="SOP12" s="97"/>
      <c r="SOX12" s="97"/>
      <c r="SPF12" s="97"/>
      <c r="SPN12" s="97"/>
      <c r="SPV12" s="97"/>
      <c r="SQD12" s="97"/>
      <c r="SQL12" s="97"/>
      <c r="SQT12" s="97"/>
      <c r="SRB12" s="97"/>
      <c r="SRJ12" s="97"/>
      <c r="SRR12" s="97"/>
      <c r="SRZ12" s="97"/>
      <c r="SSH12" s="97"/>
      <c r="SSP12" s="97"/>
      <c r="SSX12" s="97"/>
      <c r="STF12" s="97"/>
      <c r="STN12" s="97"/>
      <c r="STV12" s="97"/>
      <c r="SUD12" s="97"/>
      <c r="SUL12" s="97"/>
      <c r="SUT12" s="97"/>
      <c r="SVB12" s="97"/>
      <c r="SVJ12" s="97"/>
      <c r="SVR12" s="97"/>
      <c r="SVZ12" s="97"/>
      <c r="SWH12" s="97"/>
      <c r="SWP12" s="97"/>
      <c r="SWX12" s="97"/>
      <c r="SXF12" s="97"/>
      <c r="SXN12" s="97"/>
      <c r="SXV12" s="97"/>
      <c r="SYD12" s="97"/>
      <c r="SYL12" s="97"/>
      <c r="SYT12" s="97"/>
      <c r="SZB12" s="97"/>
      <c r="SZJ12" s="97"/>
      <c r="SZR12" s="97"/>
      <c r="SZZ12" s="97"/>
      <c r="TAH12" s="97"/>
      <c r="TAP12" s="97"/>
      <c r="TAX12" s="97"/>
      <c r="TBF12" s="97"/>
      <c r="TBN12" s="97"/>
      <c r="TBV12" s="97"/>
      <c r="TCD12" s="97"/>
      <c r="TCL12" s="97"/>
      <c r="TCT12" s="97"/>
      <c r="TDB12" s="97"/>
      <c r="TDJ12" s="97"/>
      <c r="TDR12" s="97"/>
      <c r="TDZ12" s="97"/>
      <c r="TEH12" s="97"/>
      <c r="TEP12" s="97"/>
      <c r="TEX12" s="97"/>
      <c r="TFF12" s="97"/>
      <c r="TFN12" s="97"/>
      <c r="TFV12" s="97"/>
      <c r="TGD12" s="97"/>
      <c r="TGL12" s="97"/>
      <c r="TGT12" s="97"/>
      <c r="THB12" s="97"/>
      <c r="THJ12" s="97"/>
      <c r="THR12" s="97"/>
      <c r="THZ12" s="97"/>
      <c r="TIH12" s="97"/>
      <c r="TIP12" s="97"/>
      <c r="TIX12" s="97"/>
      <c r="TJF12" s="97"/>
      <c r="TJN12" s="97"/>
      <c r="TJV12" s="97"/>
      <c r="TKD12" s="97"/>
      <c r="TKL12" s="97"/>
      <c r="TKT12" s="97"/>
      <c r="TLB12" s="97"/>
      <c r="TLJ12" s="97"/>
      <c r="TLR12" s="97"/>
      <c r="TLZ12" s="97"/>
      <c r="TMH12" s="97"/>
      <c r="TMP12" s="97"/>
      <c r="TMX12" s="97"/>
      <c r="TNF12" s="97"/>
      <c r="TNN12" s="97"/>
      <c r="TNV12" s="97"/>
      <c r="TOD12" s="97"/>
      <c r="TOL12" s="97"/>
      <c r="TOT12" s="97"/>
      <c r="TPB12" s="97"/>
      <c r="TPJ12" s="97"/>
      <c r="TPR12" s="97"/>
      <c r="TPZ12" s="97"/>
      <c r="TQH12" s="97"/>
      <c r="TQP12" s="97"/>
      <c r="TQX12" s="97"/>
      <c r="TRF12" s="97"/>
      <c r="TRN12" s="97"/>
      <c r="TRV12" s="97"/>
      <c r="TSD12" s="97"/>
      <c r="TSL12" s="97"/>
      <c r="TST12" s="97"/>
      <c r="TTB12" s="97"/>
      <c r="TTJ12" s="97"/>
      <c r="TTR12" s="97"/>
      <c r="TTZ12" s="97"/>
      <c r="TUH12" s="97"/>
      <c r="TUP12" s="97"/>
      <c r="TUX12" s="97"/>
      <c r="TVF12" s="97"/>
      <c r="TVN12" s="97"/>
      <c r="TVV12" s="97"/>
      <c r="TWD12" s="97"/>
      <c r="TWL12" s="97"/>
      <c r="TWT12" s="97"/>
      <c r="TXB12" s="97"/>
      <c r="TXJ12" s="97"/>
      <c r="TXR12" s="97"/>
      <c r="TXZ12" s="97"/>
      <c r="TYH12" s="97"/>
      <c r="TYP12" s="97"/>
      <c r="TYX12" s="97"/>
      <c r="TZF12" s="97"/>
      <c r="TZN12" s="97"/>
      <c r="TZV12" s="97"/>
      <c r="UAD12" s="97"/>
      <c r="UAL12" s="97"/>
      <c r="UAT12" s="97"/>
      <c r="UBB12" s="97"/>
      <c r="UBJ12" s="97"/>
      <c r="UBR12" s="97"/>
      <c r="UBZ12" s="97"/>
      <c r="UCH12" s="97"/>
      <c r="UCP12" s="97"/>
      <c r="UCX12" s="97"/>
      <c r="UDF12" s="97"/>
      <c r="UDN12" s="97"/>
      <c r="UDV12" s="97"/>
      <c r="UED12" s="97"/>
      <c r="UEL12" s="97"/>
      <c r="UET12" s="97"/>
      <c r="UFB12" s="97"/>
      <c r="UFJ12" s="97"/>
      <c r="UFR12" s="97"/>
      <c r="UFZ12" s="97"/>
      <c r="UGH12" s="97"/>
      <c r="UGP12" s="97"/>
      <c r="UGX12" s="97"/>
      <c r="UHF12" s="97"/>
      <c r="UHN12" s="97"/>
      <c r="UHV12" s="97"/>
      <c r="UID12" s="97"/>
      <c r="UIL12" s="97"/>
      <c r="UIT12" s="97"/>
      <c r="UJB12" s="97"/>
      <c r="UJJ12" s="97"/>
      <c r="UJR12" s="97"/>
      <c r="UJZ12" s="97"/>
      <c r="UKH12" s="97"/>
      <c r="UKP12" s="97"/>
      <c r="UKX12" s="97"/>
      <c r="ULF12" s="97"/>
      <c r="ULN12" s="97"/>
      <c r="ULV12" s="97"/>
      <c r="UMD12" s="97"/>
      <c r="UML12" s="97"/>
      <c r="UMT12" s="97"/>
      <c r="UNB12" s="97"/>
      <c r="UNJ12" s="97"/>
      <c r="UNR12" s="97"/>
      <c r="UNZ12" s="97"/>
      <c r="UOH12" s="97"/>
      <c r="UOP12" s="97"/>
      <c r="UOX12" s="97"/>
      <c r="UPF12" s="97"/>
      <c r="UPN12" s="97"/>
      <c r="UPV12" s="97"/>
      <c r="UQD12" s="97"/>
      <c r="UQL12" s="97"/>
      <c r="UQT12" s="97"/>
      <c r="URB12" s="97"/>
      <c r="URJ12" s="97"/>
      <c r="URR12" s="97"/>
      <c r="URZ12" s="97"/>
      <c r="USH12" s="97"/>
      <c r="USP12" s="97"/>
      <c r="USX12" s="97"/>
      <c r="UTF12" s="97"/>
      <c r="UTN12" s="97"/>
      <c r="UTV12" s="97"/>
      <c r="UUD12" s="97"/>
      <c r="UUL12" s="97"/>
      <c r="UUT12" s="97"/>
      <c r="UVB12" s="97"/>
      <c r="UVJ12" s="97"/>
      <c r="UVR12" s="97"/>
      <c r="UVZ12" s="97"/>
      <c r="UWH12" s="97"/>
      <c r="UWP12" s="97"/>
      <c r="UWX12" s="97"/>
      <c r="UXF12" s="97"/>
      <c r="UXN12" s="97"/>
      <c r="UXV12" s="97"/>
      <c r="UYD12" s="97"/>
      <c r="UYL12" s="97"/>
      <c r="UYT12" s="97"/>
      <c r="UZB12" s="97"/>
      <c r="UZJ12" s="97"/>
      <c r="UZR12" s="97"/>
      <c r="UZZ12" s="97"/>
      <c r="VAH12" s="97"/>
      <c r="VAP12" s="97"/>
      <c r="VAX12" s="97"/>
      <c r="VBF12" s="97"/>
      <c r="VBN12" s="97"/>
      <c r="VBV12" s="97"/>
      <c r="VCD12" s="97"/>
      <c r="VCL12" s="97"/>
      <c r="VCT12" s="97"/>
      <c r="VDB12" s="97"/>
      <c r="VDJ12" s="97"/>
      <c r="VDR12" s="97"/>
      <c r="VDZ12" s="97"/>
      <c r="VEH12" s="97"/>
      <c r="VEP12" s="97"/>
      <c r="VEX12" s="97"/>
      <c r="VFF12" s="97"/>
      <c r="VFN12" s="97"/>
      <c r="VFV12" s="97"/>
      <c r="VGD12" s="97"/>
      <c r="VGL12" s="97"/>
      <c r="VGT12" s="97"/>
      <c r="VHB12" s="97"/>
      <c r="VHJ12" s="97"/>
      <c r="VHR12" s="97"/>
      <c r="VHZ12" s="97"/>
      <c r="VIH12" s="97"/>
      <c r="VIP12" s="97"/>
      <c r="VIX12" s="97"/>
      <c r="VJF12" s="97"/>
      <c r="VJN12" s="97"/>
      <c r="VJV12" s="97"/>
      <c r="VKD12" s="97"/>
      <c r="VKL12" s="97"/>
      <c r="VKT12" s="97"/>
      <c r="VLB12" s="97"/>
      <c r="VLJ12" s="97"/>
      <c r="VLR12" s="97"/>
      <c r="VLZ12" s="97"/>
      <c r="VMH12" s="97"/>
      <c r="VMP12" s="97"/>
      <c r="VMX12" s="97"/>
      <c r="VNF12" s="97"/>
      <c r="VNN12" s="97"/>
      <c r="VNV12" s="97"/>
      <c r="VOD12" s="97"/>
      <c r="VOL12" s="97"/>
      <c r="VOT12" s="97"/>
      <c r="VPB12" s="97"/>
      <c r="VPJ12" s="97"/>
      <c r="VPR12" s="97"/>
      <c r="VPZ12" s="97"/>
      <c r="VQH12" s="97"/>
      <c r="VQP12" s="97"/>
      <c r="VQX12" s="97"/>
      <c r="VRF12" s="97"/>
      <c r="VRN12" s="97"/>
      <c r="VRV12" s="97"/>
      <c r="VSD12" s="97"/>
      <c r="VSL12" s="97"/>
      <c r="VST12" s="97"/>
      <c r="VTB12" s="97"/>
      <c r="VTJ12" s="97"/>
      <c r="VTR12" s="97"/>
      <c r="VTZ12" s="97"/>
      <c r="VUH12" s="97"/>
      <c r="VUP12" s="97"/>
      <c r="VUX12" s="97"/>
      <c r="VVF12" s="97"/>
      <c r="VVN12" s="97"/>
      <c r="VVV12" s="97"/>
      <c r="VWD12" s="97"/>
      <c r="VWL12" s="97"/>
      <c r="VWT12" s="97"/>
      <c r="VXB12" s="97"/>
      <c r="VXJ12" s="97"/>
      <c r="VXR12" s="97"/>
      <c r="VXZ12" s="97"/>
      <c r="VYH12" s="97"/>
      <c r="VYP12" s="97"/>
      <c r="VYX12" s="97"/>
      <c r="VZF12" s="97"/>
      <c r="VZN12" s="97"/>
      <c r="VZV12" s="97"/>
      <c r="WAD12" s="97"/>
      <c r="WAL12" s="97"/>
      <c r="WAT12" s="97"/>
      <c r="WBB12" s="97"/>
      <c r="WBJ12" s="97"/>
      <c r="WBR12" s="97"/>
      <c r="WBZ12" s="97"/>
      <c r="WCH12" s="97"/>
      <c r="WCP12" s="97"/>
      <c r="WCX12" s="97"/>
      <c r="WDF12" s="97"/>
      <c r="WDN12" s="97"/>
      <c r="WDV12" s="97"/>
      <c r="WED12" s="97"/>
      <c r="WEL12" s="97"/>
      <c r="WET12" s="97"/>
      <c r="WFB12" s="97"/>
      <c r="WFJ12" s="97"/>
      <c r="WFR12" s="97"/>
      <c r="WFZ12" s="97"/>
      <c r="WGH12" s="97"/>
      <c r="WGP12" s="97"/>
      <c r="WGX12" s="97"/>
      <c r="WHF12" s="97"/>
      <c r="WHN12" s="97"/>
      <c r="WHV12" s="97"/>
      <c r="WID12" s="97"/>
      <c r="WIL12" s="97"/>
      <c r="WIT12" s="97"/>
      <c r="WJB12" s="97"/>
      <c r="WJJ12" s="97"/>
      <c r="WJR12" s="97"/>
      <c r="WJZ12" s="97"/>
      <c r="WKH12" s="97"/>
      <c r="WKP12" s="97"/>
      <c r="WKX12" s="97"/>
      <c r="WLF12" s="97"/>
      <c r="WLN12" s="97"/>
      <c r="WLV12" s="97"/>
      <c r="WMD12" s="97"/>
      <c r="WML12" s="97"/>
      <c r="WMT12" s="97"/>
      <c r="WNB12" s="97"/>
      <c r="WNJ12" s="97"/>
      <c r="WNR12" s="97"/>
      <c r="WNZ12" s="97"/>
      <c r="WOH12" s="97"/>
      <c r="WOP12" s="97"/>
      <c r="WOX12" s="97"/>
      <c r="WPF12" s="97"/>
      <c r="WPN12" s="97"/>
      <c r="WPV12" s="97"/>
      <c r="WQD12" s="97"/>
      <c r="WQL12" s="97"/>
      <c r="WQT12" s="97"/>
      <c r="WRB12" s="97"/>
      <c r="WRJ12" s="97"/>
      <c r="WRR12" s="97"/>
      <c r="WRZ12" s="97"/>
      <c r="WSH12" s="97"/>
      <c r="WSP12" s="97"/>
      <c r="WSX12" s="97"/>
      <c r="WTF12" s="97"/>
      <c r="WTN12" s="97"/>
      <c r="WTV12" s="97"/>
      <c r="WUD12" s="97"/>
      <c r="WUL12" s="97"/>
      <c r="WUT12" s="97"/>
      <c r="WVB12" s="97"/>
      <c r="WVJ12" s="97"/>
      <c r="WVR12" s="97"/>
      <c r="WVZ12" s="97"/>
      <c r="WWH12" s="97"/>
      <c r="WWP12" s="97"/>
      <c r="WWX12" s="97"/>
      <c r="WXF12" s="97"/>
      <c r="WXN12" s="97"/>
      <c r="WXV12" s="97"/>
      <c r="WYD12" s="97"/>
      <c r="WYL12" s="97"/>
      <c r="WYT12" s="97"/>
      <c r="WZB12" s="97"/>
      <c r="WZJ12" s="97"/>
      <c r="WZR12" s="97"/>
      <c r="WZZ12" s="97"/>
      <c r="XAH12" s="97"/>
      <c r="XAP12" s="97"/>
      <c r="XAX12" s="97"/>
      <c r="XBF12" s="97"/>
      <c r="XBN12" s="97"/>
      <c r="XBV12" s="97"/>
      <c r="XCD12" s="97"/>
      <c r="XCL12" s="97"/>
      <c r="XCT12" s="97"/>
      <c r="XDB12" s="97"/>
      <c r="XDJ12" s="97"/>
      <c r="XDR12" s="97"/>
      <c r="XDZ12" s="97"/>
      <c r="XEH12" s="97"/>
      <c r="XEP12" s="97"/>
      <c r="XEX12" s="97"/>
    </row>
    <row r="13" spans="1:1018 1025:2042 2049:3066 3073:4090 4097:5114 5121:6138 6145:7162 7169:8186 8193:9210 9217:10234 10241:11258 11265:12282 12289:13306 13313:14330 14337:15354 15361:16378" ht="16.2" thickBot="1" x14ac:dyDescent="0.35">
      <c r="A13" s="100" t="s">
        <v>53</v>
      </c>
      <c r="B13" s="101">
        <v>2</v>
      </c>
      <c r="C13" s="101">
        <f>B12+C12</f>
        <v>2</v>
      </c>
      <c r="D13" s="130"/>
      <c r="E13" s="121">
        <f>E11*(1-I13)</f>
        <v>0</v>
      </c>
      <c r="F13" s="130"/>
      <c r="G13" s="130"/>
      <c r="H13" s="130"/>
      <c r="I13" s="128">
        <f t="shared" ref="I13:I16" si="1">I21</f>
        <v>0</v>
      </c>
      <c r="J13" s="97"/>
      <c r="R13" s="97"/>
      <c r="Z13" s="97"/>
      <c r="AH13" s="97"/>
      <c r="AP13" s="97"/>
      <c r="AX13" s="97"/>
      <c r="BF13" s="97"/>
      <c r="BN13" s="97"/>
      <c r="BV13" s="97"/>
      <c r="CD13" s="97"/>
      <c r="CL13" s="97"/>
      <c r="CT13" s="97"/>
      <c r="DB13" s="97"/>
      <c r="DJ13" s="97"/>
      <c r="DR13" s="97"/>
      <c r="DZ13" s="97"/>
      <c r="EH13" s="97"/>
      <c r="EP13" s="97"/>
      <c r="EX13" s="97"/>
      <c r="FF13" s="97"/>
      <c r="FN13" s="97"/>
      <c r="FV13" s="97"/>
      <c r="GD13" s="97"/>
      <c r="GL13" s="97"/>
      <c r="GT13" s="97"/>
      <c r="HB13" s="97"/>
      <c r="HJ13" s="97"/>
      <c r="HR13" s="97"/>
      <c r="HZ13" s="97"/>
      <c r="IH13" s="97"/>
      <c r="IP13" s="97"/>
      <c r="IX13" s="97"/>
      <c r="JF13" s="97"/>
      <c r="JN13" s="97"/>
      <c r="JV13" s="97"/>
      <c r="KD13" s="97"/>
      <c r="KL13" s="97"/>
      <c r="KT13" s="97"/>
      <c r="LB13" s="97"/>
      <c r="LJ13" s="97"/>
      <c r="LR13" s="97"/>
      <c r="LZ13" s="97"/>
      <c r="MH13" s="97"/>
      <c r="MP13" s="97"/>
      <c r="MX13" s="97"/>
      <c r="NF13" s="97"/>
      <c r="NN13" s="97"/>
      <c r="NV13" s="97"/>
      <c r="OD13" s="97"/>
      <c r="OL13" s="97"/>
      <c r="OT13" s="97"/>
      <c r="PB13" s="97"/>
      <c r="PJ13" s="97"/>
      <c r="PR13" s="97"/>
      <c r="PZ13" s="97"/>
      <c r="QH13" s="97"/>
      <c r="QP13" s="97"/>
      <c r="QX13" s="97"/>
      <c r="RF13" s="97"/>
      <c r="RN13" s="97"/>
      <c r="RV13" s="97"/>
      <c r="SD13" s="97"/>
      <c r="SL13" s="97"/>
      <c r="ST13" s="97"/>
      <c r="TB13" s="97"/>
      <c r="TJ13" s="97"/>
      <c r="TR13" s="97"/>
      <c r="TZ13" s="97"/>
      <c r="UH13" s="97"/>
      <c r="UP13" s="97"/>
      <c r="UX13" s="97"/>
      <c r="VF13" s="97"/>
      <c r="VN13" s="97"/>
      <c r="VV13" s="97"/>
      <c r="WD13" s="97"/>
      <c r="WL13" s="97"/>
      <c r="WT13" s="97"/>
      <c r="XB13" s="97"/>
      <c r="XJ13" s="97"/>
      <c r="XR13" s="97"/>
      <c r="XZ13" s="97"/>
      <c r="YH13" s="97"/>
      <c r="YP13" s="97"/>
      <c r="YX13" s="97"/>
      <c r="ZF13" s="97"/>
      <c r="ZN13" s="97"/>
      <c r="ZV13" s="97"/>
      <c r="AAD13" s="97"/>
      <c r="AAL13" s="97"/>
      <c r="AAT13" s="97"/>
      <c r="ABB13" s="97"/>
      <c r="ABJ13" s="97"/>
      <c r="ABR13" s="97"/>
      <c r="ABZ13" s="97"/>
      <c r="ACH13" s="97"/>
      <c r="ACP13" s="97"/>
      <c r="ACX13" s="97"/>
      <c r="ADF13" s="97"/>
      <c r="ADN13" s="97"/>
      <c r="ADV13" s="97"/>
      <c r="AED13" s="97"/>
      <c r="AEL13" s="97"/>
      <c r="AET13" s="97"/>
      <c r="AFB13" s="97"/>
      <c r="AFJ13" s="97"/>
      <c r="AFR13" s="97"/>
      <c r="AFZ13" s="97"/>
      <c r="AGH13" s="97"/>
      <c r="AGP13" s="97"/>
      <c r="AGX13" s="97"/>
      <c r="AHF13" s="97"/>
      <c r="AHN13" s="97"/>
      <c r="AHV13" s="97"/>
      <c r="AID13" s="97"/>
      <c r="AIL13" s="97"/>
      <c r="AIT13" s="97"/>
      <c r="AJB13" s="97"/>
      <c r="AJJ13" s="97"/>
      <c r="AJR13" s="97"/>
      <c r="AJZ13" s="97"/>
      <c r="AKH13" s="97"/>
      <c r="AKP13" s="97"/>
      <c r="AKX13" s="97"/>
      <c r="ALF13" s="97"/>
      <c r="ALN13" s="97"/>
      <c r="ALV13" s="97"/>
      <c r="AMD13" s="97"/>
      <c r="AML13" s="97"/>
      <c r="AMT13" s="97"/>
      <c r="ANB13" s="97"/>
      <c r="ANJ13" s="97"/>
      <c r="ANR13" s="97"/>
      <c r="ANZ13" s="97"/>
      <c r="AOH13" s="97"/>
      <c r="AOP13" s="97"/>
      <c r="AOX13" s="97"/>
      <c r="APF13" s="97"/>
      <c r="APN13" s="97"/>
      <c r="APV13" s="97"/>
      <c r="AQD13" s="97"/>
      <c r="AQL13" s="97"/>
      <c r="AQT13" s="97"/>
      <c r="ARB13" s="97"/>
      <c r="ARJ13" s="97"/>
      <c r="ARR13" s="97"/>
      <c r="ARZ13" s="97"/>
      <c r="ASH13" s="97"/>
      <c r="ASP13" s="97"/>
      <c r="ASX13" s="97"/>
      <c r="ATF13" s="97"/>
      <c r="ATN13" s="97"/>
      <c r="ATV13" s="97"/>
      <c r="AUD13" s="97"/>
      <c r="AUL13" s="97"/>
      <c r="AUT13" s="97"/>
      <c r="AVB13" s="97"/>
      <c r="AVJ13" s="97"/>
      <c r="AVR13" s="97"/>
      <c r="AVZ13" s="97"/>
      <c r="AWH13" s="97"/>
      <c r="AWP13" s="97"/>
      <c r="AWX13" s="97"/>
      <c r="AXF13" s="97"/>
      <c r="AXN13" s="97"/>
      <c r="AXV13" s="97"/>
      <c r="AYD13" s="97"/>
      <c r="AYL13" s="97"/>
      <c r="AYT13" s="97"/>
      <c r="AZB13" s="97"/>
      <c r="AZJ13" s="97"/>
      <c r="AZR13" s="97"/>
      <c r="AZZ13" s="97"/>
      <c r="BAH13" s="97"/>
      <c r="BAP13" s="97"/>
      <c r="BAX13" s="97"/>
      <c r="BBF13" s="97"/>
      <c r="BBN13" s="97"/>
      <c r="BBV13" s="97"/>
      <c r="BCD13" s="97"/>
      <c r="BCL13" s="97"/>
      <c r="BCT13" s="97"/>
      <c r="BDB13" s="97"/>
      <c r="BDJ13" s="97"/>
      <c r="BDR13" s="97"/>
      <c r="BDZ13" s="97"/>
      <c r="BEH13" s="97"/>
      <c r="BEP13" s="97"/>
      <c r="BEX13" s="97"/>
      <c r="BFF13" s="97"/>
      <c r="BFN13" s="97"/>
      <c r="BFV13" s="97"/>
      <c r="BGD13" s="97"/>
      <c r="BGL13" s="97"/>
      <c r="BGT13" s="97"/>
      <c r="BHB13" s="97"/>
      <c r="BHJ13" s="97"/>
      <c r="BHR13" s="97"/>
      <c r="BHZ13" s="97"/>
      <c r="BIH13" s="97"/>
      <c r="BIP13" s="97"/>
      <c r="BIX13" s="97"/>
      <c r="BJF13" s="97"/>
      <c r="BJN13" s="97"/>
      <c r="BJV13" s="97"/>
      <c r="BKD13" s="97"/>
      <c r="BKL13" s="97"/>
      <c r="BKT13" s="97"/>
      <c r="BLB13" s="97"/>
      <c r="BLJ13" s="97"/>
      <c r="BLR13" s="97"/>
      <c r="BLZ13" s="97"/>
      <c r="BMH13" s="97"/>
      <c r="BMP13" s="97"/>
      <c r="BMX13" s="97"/>
      <c r="BNF13" s="97"/>
      <c r="BNN13" s="97"/>
      <c r="BNV13" s="97"/>
      <c r="BOD13" s="97"/>
      <c r="BOL13" s="97"/>
      <c r="BOT13" s="97"/>
      <c r="BPB13" s="97"/>
      <c r="BPJ13" s="97"/>
      <c r="BPR13" s="97"/>
      <c r="BPZ13" s="97"/>
      <c r="BQH13" s="97"/>
      <c r="BQP13" s="97"/>
      <c r="BQX13" s="97"/>
      <c r="BRF13" s="97"/>
      <c r="BRN13" s="97"/>
      <c r="BRV13" s="97"/>
      <c r="BSD13" s="97"/>
      <c r="BSL13" s="97"/>
      <c r="BST13" s="97"/>
      <c r="BTB13" s="97"/>
      <c r="BTJ13" s="97"/>
      <c r="BTR13" s="97"/>
      <c r="BTZ13" s="97"/>
      <c r="BUH13" s="97"/>
      <c r="BUP13" s="97"/>
      <c r="BUX13" s="97"/>
      <c r="BVF13" s="97"/>
      <c r="BVN13" s="97"/>
      <c r="BVV13" s="97"/>
      <c r="BWD13" s="97"/>
      <c r="BWL13" s="97"/>
      <c r="BWT13" s="97"/>
      <c r="BXB13" s="97"/>
      <c r="BXJ13" s="97"/>
      <c r="BXR13" s="97"/>
      <c r="BXZ13" s="97"/>
      <c r="BYH13" s="97"/>
      <c r="BYP13" s="97"/>
      <c r="BYX13" s="97"/>
      <c r="BZF13" s="97"/>
      <c r="BZN13" s="97"/>
      <c r="BZV13" s="97"/>
      <c r="CAD13" s="97"/>
      <c r="CAL13" s="97"/>
      <c r="CAT13" s="97"/>
      <c r="CBB13" s="97"/>
      <c r="CBJ13" s="97"/>
      <c r="CBR13" s="97"/>
      <c r="CBZ13" s="97"/>
      <c r="CCH13" s="97"/>
      <c r="CCP13" s="97"/>
      <c r="CCX13" s="97"/>
      <c r="CDF13" s="97"/>
      <c r="CDN13" s="97"/>
      <c r="CDV13" s="97"/>
      <c r="CED13" s="97"/>
      <c r="CEL13" s="97"/>
      <c r="CET13" s="97"/>
      <c r="CFB13" s="97"/>
      <c r="CFJ13" s="97"/>
      <c r="CFR13" s="97"/>
      <c r="CFZ13" s="97"/>
      <c r="CGH13" s="97"/>
      <c r="CGP13" s="97"/>
      <c r="CGX13" s="97"/>
      <c r="CHF13" s="97"/>
      <c r="CHN13" s="97"/>
      <c r="CHV13" s="97"/>
      <c r="CID13" s="97"/>
      <c r="CIL13" s="97"/>
      <c r="CIT13" s="97"/>
      <c r="CJB13" s="97"/>
      <c r="CJJ13" s="97"/>
      <c r="CJR13" s="97"/>
      <c r="CJZ13" s="97"/>
      <c r="CKH13" s="97"/>
      <c r="CKP13" s="97"/>
      <c r="CKX13" s="97"/>
      <c r="CLF13" s="97"/>
      <c r="CLN13" s="97"/>
      <c r="CLV13" s="97"/>
      <c r="CMD13" s="97"/>
      <c r="CML13" s="97"/>
      <c r="CMT13" s="97"/>
      <c r="CNB13" s="97"/>
      <c r="CNJ13" s="97"/>
      <c r="CNR13" s="97"/>
      <c r="CNZ13" s="97"/>
      <c r="COH13" s="97"/>
      <c r="COP13" s="97"/>
      <c r="COX13" s="97"/>
      <c r="CPF13" s="97"/>
      <c r="CPN13" s="97"/>
      <c r="CPV13" s="97"/>
      <c r="CQD13" s="97"/>
      <c r="CQL13" s="97"/>
      <c r="CQT13" s="97"/>
      <c r="CRB13" s="97"/>
      <c r="CRJ13" s="97"/>
      <c r="CRR13" s="97"/>
      <c r="CRZ13" s="97"/>
      <c r="CSH13" s="97"/>
      <c r="CSP13" s="97"/>
      <c r="CSX13" s="97"/>
      <c r="CTF13" s="97"/>
      <c r="CTN13" s="97"/>
      <c r="CTV13" s="97"/>
      <c r="CUD13" s="97"/>
      <c r="CUL13" s="97"/>
      <c r="CUT13" s="97"/>
      <c r="CVB13" s="97"/>
      <c r="CVJ13" s="97"/>
      <c r="CVR13" s="97"/>
      <c r="CVZ13" s="97"/>
      <c r="CWH13" s="97"/>
      <c r="CWP13" s="97"/>
      <c r="CWX13" s="97"/>
      <c r="CXF13" s="97"/>
      <c r="CXN13" s="97"/>
      <c r="CXV13" s="97"/>
      <c r="CYD13" s="97"/>
      <c r="CYL13" s="97"/>
      <c r="CYT13" s="97"/>
      <c r="CZB13" s="97"/>
      <c r="CZJ13" s="97"/>
      <c r="CZR13" s="97"/>
      <c r="CZZ13" s="97"/>
      <c r="DAH13" s="97"/>
      <c r="DAP13" s="97"/>
      <c r="DAX13" s="97"/>
      <c r="DBF13" s="97"/>
      <c r="DBN13" s="97"/>
      <c r="DBV13" s="97"/>
      <c r="DCD13" s="97"/>
      <c r="DCL13" s="97"/>
      <c r="DCT13" s="97"/>
      <c r="DDB13" s="97"/>
      <c r="DDJ13" s="97"/>
      <c r="DDR13" s="97"/>
      <c r="DDZ13" s="97"/>
      <c r="DEH13" s="97"/>
      <c r="DEP13" s="97"/>
      <c r="DEX13" s="97"/>
      <c r="DFF13" s="97"/>
      <c r="DFN13" s="97"/>
      <c r="DFV13" s="97"/>
      <c r="DGD13" s="97"/>
      <c r="DGL13" s="97"/>
      <c r="DGT13" s="97"/>
      <c r="DHB13" s="97"/>
      <c r="DHJ13" s="97"/>
      <c r="DHR13" s="97"/>
      <c r="DHZ13" s="97"/>
      <c r="DIH13" s="97"/>
      <c r="DIP13" s="97"/>
      <c r="DIX13" s="97"/>
      <c r="DJF13" s="97"/>
      <c r="DJN13" s="97"/>
      <c r="DJV13" s="97"/>
      <c r="DKD13" s="97"/>
      <c r="DKL13" s="97"/>
      <c r="DKT13" s="97"/>
      <c r="DLB13" s="97"/>
      <c r="DLJ13" s="97"/>
      <c r="DLR13" s="97"/>
      <c r="DLZ13" s="97"/>
      <c r="DMH13" s="97"/>
      <c r="DMP13" s="97"/>
      <c r="DMX13" s="97"/>
      <c r="DNF13" s="97"/>
      <c r="DNN13" s="97"/>
      <c r="DNV13" s="97"/>
      <c r="DOD13" s="97"/>
      <c r="DOL13" s="97"/>
      <c r="DOT13" s="97"/>
      <c r="DPB13" s="97"/>
      <c r="DPJ13" s="97"/>
      <c r="DPR13" s="97"/>
      <c r="DPZ13" s="97"/>
      <c r="DQH13" s="97"/>
      <c r="DQP13" s="97"/>
      <c r="DQX13" s="97"/>
      <c r="DRF13" s="97"/>
      <c r="DRN13" s="97"/>
      <c r="DRV13" s="97"/>
      <c r="DSD13" s="97"/>
      <c r="DSL13" s="97"/>
      <c r="DST13" s="97"/>
      <c r="DTB13" s="97"/>
      <c r="DTJ13" s="97"/>
      <c r="DTR13" s="97"/>
      <c r="DTZ13" s="97"/>
      <c r="DUH13" s="97"/>
      <c r="DUP13" s="97"/>
      <c r="DUX13" s="97"/>
      <c r="DVF13" s="97"/>
      <c r="DVN13" s="97"/>
      <c r="DVV13" s="97"/>
      <c r="DWD13" s="97"/>
      <c r="DWL13" s="97"/>
      <c r="DWT13" s="97"/>
      <c r="DXB13" s="97"/>
      <c r="DXJ13" s="97"/>
      <c r="DXR13" s="97"/>
      <c r="DXZ13" s="97"/>
      <c r="DYH13" s="97"/>
      <c r="DYP13" s="97"/>
      <c r="DYX13" s="97"/>
      <c r="DZF13" s="97"/>
      <c r="DZN13" s="97"/>
      <c r="DZV13" s="97"/>
      <c r="EAD13" s="97"/>
      <c r="EAL13" s="97"/>
      <c r="EAT13" s="97"/>
      <c r="EBB13" s="97"/>
      <c r="EBJ13" s="97"/>
      <c r="EBR13" s="97"/>
      <c r="EBZ13" s="97"/>
      <c r="ECH13" s="97"/>
      <c r="ECP13" s="97"/>
      <c r="ECX13" s="97"/>
      <c r="EDF13" s="97"/>
      <c r="EDN13" s="97"/>
      <c r="EDV13" s="97"/>
      <c r="EED13" s="97"/>
      <c r="EEL13" s="97"/>
      <c r="EET13" s="97"/>
      <c r="EFB13" s="97"/>
      <c r="EFJ13" s="97"/>
      <c r="EFR13" s="97"/>
      <c r="EFZ13" s="97"/>
      <c r="EGH13" s="97"/>
      <c r="EGP13" s="97"/>
      <c r="EGX13" s="97"/>
      <c r="EHF13" s="97"/>
      <c r="EHN13" s="97"/>
      <c r="EHV13" s="97"/>
      <c r="EID13" s="97"/>
      <c r="EIL13" s="97"/>
      <c r="EIT13" s="97"/>
      <c r="EJB13" s="97"/>
      <c r="EJJ13" s="97"/>
      <c r="EJR13" s="97"/>
      <c r="EJZ13" s="97"/>
      <c r="EKH13" s="97"/>
      <c r="EKP13" s="97"/>
      <c r="EKX13" s="97"/>
      <c r="ELF13" s="97"/>
      <c r="ELN13" s="97"/>
      <c r="ELV13" s="97"/>
      <c r="EMD13" s="97"/>
      <c r="EML13" s="97"/>
      <c r="EMT13" s="97"/>
      <c r="ENB13" s="97"/>
      <c r="ENJ13" s="97"/>
      <c r="ENR13" s="97"/>
      <c r="ENZ13" s="97"/>
      <c r="EOH13" s="97"/>
      <c r="EOP13" s="97"/>
      <c r="EOX13" s="97"/>
      <c r="EPF13" s="97"/>
      <c r="EPN13" s="97"/>
      <c r="EPV13" s="97"/>
      <c r="EQD13" s="97"/>
      <c r="EQL13" s="97"/>
      <c r="EQT13" s="97"/>
      <c r="ERB13" s="97"/>
      <c r="ERJ13" s="97"/>
      <c r="ERR13" s="97"/>
      <c r="ERZ13" s="97"/>
      <c r="ESH13" s="97"/>
      <c r="ESP13" s="97"/>
      <c r="ESX13" s="97"/>
      <c r="ETF13" s="97"/>
      <c r="ETN13" s="97"/>
      <c r="ETV13" s="97"/>
      <c r="EUD13" s="97"/>
      <c r="EUL13" s="97"/>
      <c r="EUT13" s="97"/>
      <c r="EVB13" s="97"/>
      <c r="EVJ13" s="97"/>
      <c r="EVR13" s="97"/>
      <c r="EVZ13" s="97"/>
      <c r="EWH13" s="97"/>
      <c r="EWP13" s="97"/>
      <c r="EWX13" s="97"/>
      <c r="EXF13" s="97"/>
      <c r="EXN13" s="97"/>
      <c r="EXV13" s="97"/>
      <c r="EYD13" s="97"/>
      <c r="EYL13" s="97"/>
      <c r="EYT13" s="97"/>
      <c r="EZB13" s="97"/>
      <c r="EZJ13" s="97"/>
      <c r="EZR13" s="97"/>
      <c r="EZZ13" s="97"/>
      <c r="FAH13" s="97"/>
      <c r="FAP13" s="97"/>
      <c r="FAX13" s="97"/>
      <c r="FBF13" s="97"/>
      <c r="FBN13" s="97"/>
      <c r="FBV13" s="97"/>
      <c r="FCD13" s="97"/>
      <c r="FCL13" s="97"/>
      <c r="FCT13" s="97"/>
      <c r="FDB13" s="97"/>
      <c r="FDJ13" s="97"/>
      <c r="FDR13" s="97"/>
      <c r="FDZ13" s="97"/>
      <c r="FEH13" s="97"/>
      <c r="FEP13" s="97"/>
      <c r="FEX13" s="97"/>
      <c r="FFF13" s="97"/>
      <c r="FFN13" s="97"/>
      <c r="FFV13" s="97"/>
      <c r="FGD13" s="97"/>
      <c r="FGL13" s="97"/>
      <c r="FGT13" s="97"/>
      <c r="FHB13" s="97"/>
      <c r="FHJ13" s="97"/>
      <c r="FHR13" s="97"/>
      <c r="FHZ13" s="97"/>
      <c r="FIH13" s="97"/>
      <c r="FIP13" s="97"/>
      <c r="FIX13" s="97"/>
      <c r="FJF13" s="97"/>
      <c r="FJN13" s="97"/>
      <c r="FJV13" s="97"/>
      <c r="FKD13" s="97"/>
      <c r="FKL13" s="97"/>
      <c r="FKT13" s="97"/>
      <c r="FLB13" s="97"/>
      <c r="FLJ13" s="97"/>
      <c r="FLR13" s="97"/>
      <c r="FLZ13" s="97"/>
      <c r="FMH13" s="97"/>
      <c r="FMP13" s="97"/>
      <c r="FMX13" s="97"/>
      <c r="FNF13" s="97"/>
      <c r="FNN13" s="97"/>
      <c r="FNV13" s="97"/>
      <c r="FOD13" s="97"/>
      <c r="FOL13" s="97"/>
      <c r="FOT13" s="97"/>
      <c r="FPB13" s="97"/>
      <c r="FPJ13" s="97"/>
      <c r="FPR13" s="97"/>
      <c r="FPZ13" s="97"/>
      <c r="FQH13" s="97"/>
      <c r="FQP13" s="97"/>
      <c r="FQX13" s="97"/>
      <c r="FRF13" s="97"/>
      <c r="FRN13" s="97"/>
      <c r="FRV13" s="97"/>
      <c r="FSD13" s="97"/>
      <c r="FSL13" s="97"/>
      <c r="FST13" s="97"/>
      <c r="FTB13" s="97"/>
      <c r="FTJ13" s="97"/>
      <c r="FTR13" s="97"/>
      <c r="FTZ13" s="97"/>
      <c r="FUH13" s="97"/>
      <c r="FUP13" s="97"/>
      <c r="FUX13" s="97"/>
      <c r="FVF13" s="97"/>
      <c r="FVN13" s="97"/>
      <c r="FVV13" s="97"/>
      <c r="FWD13" s="97"/>
      <c r="FWL13" s="97"/>
      <c r="FWT13" s="97"/>
      <c r="FXB13" s="97"/>
      <c r="FXJ13" s="97"/>
      <c r="FXR13" s="97"/>
      <c r="FXZ13" s="97"/>
      <c r="FYH13" s="97"/>
      <c r="FYP13" s="97"/>
      <c r="FYX13" s="97"/>
      <c r="FZF13" s="97"/>
      <c r="FZN13" s="97"/>
      <c r="FZV13" s="97"/>
      <c r="GAD13" s="97"/>
      <c r="GAL13" s="97"/>
      <c r="GAT13" s="97"/>
      <c r="GBB13" s="97"/>
      <c r="GBJ13" s="97"/>
      <c r="GBR13" s="97"/>
      <c r="GBZ13" s="97"/>
      <c r="GCH13" s="97"/>
      <c r="GCP13" s="97"/>
      <c r="GCX13" s="97"/>
      <c r="GDF13" s="97"/>
      <c r="GDN13" s="97"/>
      <c r="GDV13" s="97"/>
      <c r="GED13" s="97"/>
      <c r="GEL13" s="97"/>
      <c r="GET13" s="97"/>
      <c r="GFB13" s="97"/>
      <c r="GFJ13" s="97"/>
      <c r="GFR13" s="97"/>
      <c r="GFZ13" s="97"/>
      <c r="GGH13" s="97"/>
      <c r="GGP13" s="97"/>
      <c r="GGX13" s="97"/>
      <c r="GHF13" s="97"/>
      <c r="GHN13" s="97"/>
      <c r="GHV13" s="97"/>
      <c r="GID13" s="97"/>
      <c r="GIL13" s="97"/>
      <c r="GIT13" s="97"/>
      <c r="GJB13" s="97"/>
      <c r="GJJ13" s="97"/>
      <c r="GJR13" s="97"/>
      <c r="GJZ13" s="97"/>
      <c r="GKH13" s="97"/>
      <c r="GKP13" s="97"/>
      <c r="GKX13" s="97"/>
      <c r="GLF13" s="97"/>
      <c r="GLN13" s="97"/>
      <c r="GLV13" s="97"/>
      <c r="GMD13" s="97"/>
      <c r="GML13" s="97"/>
      <c r="GMT13" s="97"/>
      <c r="GNB13" s="97"/>
      <c r="GNJ13" s="97"/>
      <c r="GNR13" s="97"/>
      <c r="GNZ13" s="97"/>
      <c r="GOH13" s="97"/>
      <c r="GOP13" s="97"/>
      <c r="GOX13" s="97"/>
      <c r="GPF13" s="97"/>
      <c r="GPN13" s="97"/>
      <c r="GPV13" s="97"/>
      <c r="GQD13" s="97"/>
      <c r="GQL13" s="97"/>
      <c r="GQT13" s="97"/>
      <c r="GRB13" s="97"/>
      <c r="GRJ13" s="97"/>
      <c r="GRR13" s="97"/>
      <c r="GRZ13" s="97"/>
      <c r="GSH13" s="97"/>
      <c r="GSP13" s="97"/>
      <c r="GSX13" s="97"/>
      <c r="GTF13" s="97"/>
      <c r="GTN13" s="97"/>
      <c r="GTV13" s="97"/>
      <c r="GUD13" s="97"/>
      <c r="GUL13" s="97"/>
      <c r="GUT13" s="97"/>
      <c r="GVB13" s="97"/>
      <c r="GVJ13" s="97"/>
      <c r="GVR13" s="97"/>
      <c r="GVZ13" s="97"/>
      <c r="GWH13" s="97"/>
      <c r="GWP13" s="97"/>
      <c r="GWX13" s="97"/>
      <c r="GXF13" s="97"/>
      <c r="GXN13" s="97"/>
      <c r="GXV13" s="97"/>
      <c r="GYD13" s="97"/>
      <c r="GYL13" s="97"/>
      <c r="GYT13" s="97"/>
      <c r="GZB13" s="97"/>
      <c r="GZJ13" s="97"/>
      <c r="GZR13" s="97"/>
      <c r="GZZ13" s="97"/>
      <c r="HAH13" s="97"/>
      <c r="HAP13" s="97"/>
      <c r="HAX13" s="97"/>
      <c r="HBF13" s="97"/>
      <c r="HBN13" s="97"/>
      <c r="HBV13" s="97"/>
      <c r="HCD13" s="97"/>
      <c r="HCL13" s="97"/>
      <c r="HCT13" s="97"/>
      <c r="HDB13" s="97"/>
      <c r="HDJ13" s="97"/>
      <c r="HDR13" s="97"/>
      <c r="HDZ13" s="97"/>
      <c r="HEH13" s="97"/>
      <c r="HEP13" s="97"/>
      <c r="HEX13" s="97"/>
      <c r="HFF13" s="97"/>
      <c r="HFN13" s="97"/>
      <c r="HFV13" s="97"/>
      <c r="HGD13" s="97"/>
      <c r="HGL13" s="97"/>
      <c r="HGT13" s="97"/>
      <c r="HHB13" s="97"/>
      <c r="HHJ13" s="97"/>
      <c r="HHR13" s="97"/>
      <c r="HHZ13" s="97"/>
      <c r="HIH13" s="97"/>
      <c r="HIP13" s="97"/>
      <c r="HIX13" s="97"/>
      <c r="HJF13" s="97"/>
      <c r="HJN13" s="97"/>
      <c r="HJV13" s="97"/>
      <c r="HKD13" s="97"/>
      <c r="HKL13" s="97"/>
      <c r="HKT13" s="97"/>
      <c r="HLB13" s="97"/>
      <c r="HLJ13" s="97"/>
      <c r="HLR13" s="97"/>
      <c r="HLZ13" s="97"/>
      <c r="HMH13" s="97"/>
      <c r="HMP13" s="97"/>
      <c r="HMX13" s="97"/>
      <c r="HNF13" s="97"/>
      <c r="HNN13" s="97"/>
      <c r="HNV13" s="97"/>
      <c r="HOD13" s="97"/>
      <c r="HOL13" s="97"/>
      <c r="HOT13" s="97"/>
      <c r="HPB13" s="97"/>
      <c r="HPJ13" s="97"/>
      <c r="HPR13" s="97"/>
      <c r="HPZ13" s="97"/>
      <c r="HQH13" s="97"/>
      <c r="HQP13" s="97"/>
      <c r="HQX13" s="97"/>
      <c r="HRF13" s="97"/>
      <c r="HRN13" s="97"/>
      <c r="HRV13" s="97"/>
      <c r="HSD13" s="97"/>
      <c r="HSL13" s="97"/>
      <c r="HST13" s="97"/>
      <c r="HTB13" s="97"/>
      <c r="HTJ13" s="97"/>
      <c r="HTR13" s="97"/>
      <c r="HTZ13" s="97"/>
      <c r="HUH13" s="97"/>
      <c r="HUP13" s="97"/>
      <c r="HUX13" s="97"/>
      <c r="HVF13" s="97"/>
      <c r="HVN13" s="97"/>
      <c r="HVV13" s="97"/>
      <c r="HWD13" s="97"/>
      <c r="HWL13" s="97"/>
      <c r="HWT13" s="97"/>
      <c r="HXB13" s="97"/>
      <c r="HXJ13" s="97"/>
      <c r="HXR13" s="97"/>
      <c r="HXZ13" s="97"/>
      <c r="HYH13" s="97"/>
      <c r="HYP13" s="97"/>
      <c r="HYX13" s="97"/>
      <c r="HZF13" s="97"/>
      <c r="HZN13" s="97"/>
      <c r="HZV13" s="97"/>
      <c r="IAD13" s="97"/>
      <c r="IAL13" s="97"/>
      <c r="IAT13" s="97"/>
      <c r="IBB13" s="97"/>
      <c r="IBJ13" s="97"/>
      <c r="IBR13" s="97"/>
      <c r="IBZ13" s="97"/>
      <c r="ICH13" s="97"/>
      <c r="ICP13" s="97"/>
      <c r="ICX13" s="97"/>
      <c r="IDF13" s="97"/>
      <c r="IDN13" s="97"/>
      <c r="IDV13" s="97"/>
      <c r="IED13" s="97"/>
      <c r="IEL13" s="97"/>
      <c r="IET13" s="97"/>
      <c r="IFB13" s="97"/>
      <c r="IFJ13" s="97"/>
      <c r="IFR13" s="97"/>
      <c r="IFZ13" s="97"/>
      <c r="IGH13" s="97"/>
      <c r="IGP13" s="97"/>
      <c r="IGX13" s="97"/>
      <c r="IHF13" s="97"/>
      <c r="IHN13" s="97"/>
      <c r="IHV13" s="97"/>
      <c r="IID13" s="97"/>
      <c r="IIL13" s="97"/>
      <c r="IIT13" s="97"/>
      <c r="IJB13" s="97"/>
      <c r="IJJ13" s="97"/>
      <c r="IJR13" s="97"/>
      <c r="IJZ13" s="97"/>
      <c r="IKH13" s="97"/>
      <c r="IKP13" s="97"/>
      <c r="IKX13" s="97"/>
      <c r="ILF13" s="97"/>
      <c r="ILN13" s="97"/>
      <c r="ILV13" s="97"/>
      <c r="IMD13" s="97"/>
      <c r="IML13" s="97"/>
      <c r="IMT13" s="97"/>
      <c r="INB13" s="97"/>
      <c r="INJ13" s="97"/>
      <c r="INR13" s="97"/>
      <c r="INZ13" s="97"/>
      <c r="IOH13" s="97"/>
      <c r="IOP13" s="97"/>
      <c r="IOX13" s="97"/>
      <c r="IPF13" s="97"/>
      <c r="IPN13" s="97"/>
      <c r="IPV13" s="97"/>
      <c r="IQD13" s="97"/>
      <c r="IQL13" s="97"/>
      <c r="IQT13" s="97"/>
      <c r="IRB13" s="97"/>
      <c r="IRJ13" s="97"/>
      <c r="IRR13" s="97"/>
      <c r="IRZ13" s="97"/>
      <c r="ISH13" s="97"/>
      <c r="ISP13" s="97"/>
      <c r="ISX13" s="97"/>
      <c r="ITF13" s="97"/>
      <c r="ITN13" s="97"/>
      <c r="ITV13" s="97"/>
      <c r="IUD13" s="97"/>
      <c r="IUL13" s="97"/>
      <c r="IUT13" s="97"/>
      <c r="IVB13" s="97"/>
      <c r="IVJ13" s="97"/>
      <c r="IVR13" s="97"/>
      <c r="IVZ13" s="97"/>
      <c r="IWH13" s="97"/>
      <c r="IWP13" s="97"/>
      <c r="IWX13" s="97"/>
      <c r="IXF13" s="97"/>
      <c r="IXN13" s="97"/>
      <c r="IXV13" s="97"/>
      <c r="IYD13" s="97"/>
      <c r="IYL13" s="97"/>
      <c r="IYT13" s="97"/>
      <c r="IZB13" s="97"/>
      <c r="IZJ13" s="97"/>
      <c r="IZR13" s="97"/>
      <c r="IZZ13" s="97"/>
      <c r="JAH13" s="97"/>
      <c r="JAP13" s="97"/>
      <c r="JAX13" s="97"/>
      <c r="JBF13" s="97"/>
      <c r="JBN13" s="97"/>
      <c r="JBV13" s="97"/>
      <c r="JCD13" s="97"/>
      <c r="JCL13" s="97"/>
      <c r="JCT13" s="97"/>
      <c r="JDB13" s="97"/>
      <c r="JDJ13" s="97"/>
      <c r="JDR13" s="97"/>
      <c r="JDZ13" s="97"/>
      <c r="JEH13" s="97"/>
      <c r="JEP13" s="97"/>
      <c r="JEX13" s="97"/>
      <c r="JFF13" s="97"/>
      <c r="JFN13" s="97"/>
      <c r="JFV13" s="97"/>
      <c r="JGD13" s="97"/>
      <c r="JGL13" s="97"/>
      <c r="JGT13" s="97"/>
      <c r="JHB13" s="97"/>
      <c r="JHJ13" s="97"/>
      <c r="JHR13" s="97"/>
      <c r="JHZ13" s="97"/>
      <c r="JIH13" s="97"/>
      <c r="JIP13" s="97"/>
      <c r="JIX13" s="97"/>
      <c r="JJF13" s="97"/>
      <c r="JJN13" s="97"/>
      <c r="JJV13" s="97"/>
      <c r="JKD13" s="97"/>
      <c r="JKL13" s="97"/>
      <c r="JKT13" s="97"/>
      <c r="JLB13" s="97"/>
      <c r="JLJ13" s="97"/>
      <c r="JLR13" s="97"/>
      <c r="JLZ13" s="97"/>
      <c r="JMH13" s="97"/>
      <c r="JMP13" s="97"/>
      <c r="JMX13" s="97"/>
      <c r="JNF13" s="97"/>
      <c r="JNN13" s="97"/>
      <c r="JNV13" s="97"/>
      <c r="JOD13" s="97"/>
      <c r="JOL13" s="97"/>
      <c r="JOT13" s="97"/>
      <c r="JPB13" s="97"/>
      <c r="JPJ13" s="97"/>
      <c r="JPR13" s="97"/>
      <c r="JPZ13" s="97"/>
      <c r="JQH13" s="97"/>
      <c r="JQP13" s="97"/>
      <c r="JQX13" s="97"/>
      <c r="JRF13" s="97"/>
      <c r="JRN13" s="97"/>
      <c r="JRV13" s="97"/>
      <c r="JSD13" s="97"/>
      <c r="JSL13" s="97"/>
      <c r="JST13" s="97"/>
      <c r="JTB13" s="97"/>
      <c r="JTJ13" s="97"/>
      <c r="JTR13" s="97"/>
      <c r="JTZ13" s="97"/>
      <c r="JUH13" s="97"/>
      <c r="JUP13" s="97"/>
      <c r="JUX13" s="97"/>
      <c r="JVF13" s="97"/>
      <c r="JVN13" s="97"/>
      <c r="JVV13" s="97"/>
      <c r="JWD13" s="97"/>
      <c r="JWL13" s="97"/>
      <c r="JWT13" s="97"/>
      <c r="JXB13" s="97"/>
      <c r="JXJ13" s="97"/>
      <c r="JXR13" s="97"/>
      <c r="JXZ13" s="97"/>
      <c r="JYH13" s="97"/>
      <c r="JYP13" s="97"/>
      <c r="JYX13" s="97"/>
      <c r="JZF13" s="97"/>
      <c r="JZN13" s="97"/>
      <c r="JZV13" s="97"/>
      <c r="KAD13" s="97"/>
      <c r="KAL13" s="97"/>
      <c r="KAT13" s="97"/>
      <c r="KBB13" s="97"/>
      <c r="KBJ13" s="97"/>
      <c r="KBR13" s="97"/>
      <c r="KBZ13" s="97"/>
      <c r="KCH13" s="97"/>
      <c r="KCP13" s="97"/>
      <c r="KCX13" s="97"/>
      <c r="KDF13" s="97"/>
      <c r="KDN13" s="97"/>
      <c r="KDV13" s="97"/>
      <c r="KED13" s="97"/>
      <c r="KEL13" s="97"/>
      <c r="KET13" s="97"/>
      <c r="KFB13" s="97"/>
      <c r="KFJ13" s="97"/>
      <c r="KFR13" s="97"/>
      <c r="KFZ13" s="97"/>
      <c r="KGH13" s="97"/>
      <c r="KGP13" s="97"/>
      <c r="KGX13" s="97"/>
      <c r="KHF13" s="97"/>
      <c r="KHN13" s="97"/>
      <c r="KHV13" s="97"/>
      <c r="KID13" s="97"/>
      <c r="KIL13" s="97"/>
      <c r="KIT13" s="97"/>
      <c r="KJB13" s="97"/>
      <c r="KJJ13" s="97"/>
      <c r="KJR13" s="97"/>
      <c r="KJZ13" s="97"/>
      <c r="KKH13" s="97"/>
      <c r="KKP13" s="97"/>
      <c r="KKX13" s="97"/>
      <c r="KLF13" s="97"/>
      <c r="KLN13" s="97"/>
      <c r="KLV13" s="97"/>
      <c r="KMD13" s="97"/>
      <c r="KML13" s="97"/>
      <c r="KMT13" s="97"/>
      <c r="KNB13" s="97"/>
      <c r="KNJ13" s="97"/>
      <c r="KNR13" s="97"/>
      <c r="KNZ13" s="97"/>
      <c r="KOH13" s="97"/>
      <c r="KOP13" s="97"/>
      <c r="KOX13" s="97"/>
      <c r="KPF13" s="97"/>
      <c r="KPN13" s="97"/>
      <c r="KPV13" s="97"/>
      <c r="KQD13" s="97"/>
      <c r="KQL13" s="97"/>
      <c r="KQT13" s="97"/>
      <c r="KRB13" s="97"/>
      <c r="KRJ13" s="97"/>
      <c r="KRR13" s="97"/>
      <c r="KRZ13" s="97"/>
      <c r="KSH13" s="97"/>
      <c r="KSP13" s="97"/>
      <c r="KSX13" s="97"/>
      <c r="KTF13" s="97"/>
      <c r="KTN13" s="97"/>
      <c r="KTV13" s="97"/>
      <c r="KUD13" s="97"/>
      <c r="KUL13" s="97"/>
      <c r="KUT13" s="97"/>
      <c r="KVB13" s="97"/>
      <c r="KVJ13" s="97"/>
      <c r="KVR13" s="97"/>
      <c r="KVZ13" s="97"/>
      <c r="KWH13" s="97"/>
      <c r="KWP13" s="97"/>
      <c r="KWX13" s="97"/>
      <c r="KXF13" s="97"/>
      <c r="KXN13" s="97"/>
      <c r="KXV13" s="97"/>
      <c r="KYD13" s="97"/>
      <c r="KYL13" s="97"/>
      <c r="KYT13" s="97"/>
      <c r="KZB13" s="97"/>
      <c r="KZJ13" s="97"/>
      <c r="KZR13" s="97"/>
      <c r="KZZ13" s="97"/>
      <c r="LAH13" s="97"/>
      <c r="LAP13" s="97"/>
      <c r="LAX13" s="97"/>
      <c r="LBF13" s="97"/>
      <c r="LBN13" s="97"/>
      <c r="LBV13" s="97"/>
      <c r="LCD13" s="97"/>
      <c r="LCL13" s="97"/>
      <c r="LCT13" s="97"/>
      <c r="LDB13" s="97"/>
      <c r="LDJ13" s="97"/>
      <c r="LDR13" s="97"/>
      <c r="LDZ13" s="97"/>
      <c r="LEH13" s="97"/>
      <c r="LEP13" s="97"/>
      <c r="LEX13" s="97"/>
      <c r="LFF13" s="97"/>
      <c r="LFN13" s="97"/>
      <c r="LFV13" s="97"/>
      <c r="LGD13" s="97"/>
      <c r="LGL13" s="97"/>
      <c r="LGT13" s="97"/>
      <c r="LHB13" s="97"/>
      <c r="LHJ13" s="97"/>
      <c r="LHR13" s="97"/>
      <c r="LHZ13" s="97"/>
      <c r="LIH13" s="97"/>
      <c r="LIP13" s="97"/>
      <c r="LIX13" s="97"/>
      <c r="LJF13" s="97"/>
      <c r="LJN13" s="97"/>
      <c r="LJV13" s="97"/>
      <c r="LKD13" s="97"/>
      <c r="LKL13" s="97"/>
      <c r="LKT13" s="97"/>
      <c r="LLB13" s="97"/>
      <c r="LLJ13" s="97"/>
      <c r="LLR13" s="97"/>
      <c r="LLZ13" s="97"/>
      <c r="LMH13" s="97"/>
      <c r="LMP13" s="97"/>
      <c r="LMX13" s="97"/>
      <c r="LNF13" s="97"/>
      <c r="LNN13" s="97"/>
      <c r="LNV13" s="97"/>
      <c r="LOD13" s="97"/>
      <c r="LOL13" s="97"/>
      <c r="LOT13" s="97"/>
      <c r="LPB13" s="97"/>
      <c r="LPJ13" s="97"/>
      <c r="LPR13" s="97"/>
      <c r="LPZ13" s="97"/>
      <c r="LQH13" s="97"/>
      <c r="LQP13" s="97"/>
      <c r="LQX13" s="97"/>
      <c r="LRF13" s="97"/>
      <c r="LRN13" s="97"/>
      <c r="LRV13" s="97"/>
      <c r="LSD13" s="97"/>
      <c r="LSL13" s="97"/>
      <c r="LST13" s="97"/>
      <c r="LTB13" s="97"/>
      <c r="LTJ13" s="97"/>
      <c r="LTR13" s="97"/>
      <c r="LTZ13" s="97"/>
      <c r="LUH13" s="97"/>
      <c r="LUP13" s="97"/>
      <c r="LUX13" s="97"/>
      <c r="LVF13" s="97"/>
      <c r="LVN13" s="97"/>
      <c r="LVV13" s="97"/>
      <c r="LWD13" s="97"/>
      <c r="LWL13" s="97"/>
      <c r="LWT13" s="97"/>
      <c r="LXB13" s="97"/>
      <c r="LXJ13" s="97"/>
      <c r="LXR13" s="97"/>
      <c r="LXZ13" s="97"/>
      <c r="LYH13" s="97"/>
      <c r="LYP13" s="97"/>
      <c r="LYX13" s="97"/>
      <c r="LZF13" s="97"/>
      <c r="LZN13" s="97"/>
      <c r="LZV13" s="97"/>
      <c r="MAD13" s="97"/>
      <c r="MAL13" s="97"/>
      <c r="MAT13" s="97"/>
      <c r="MBB13" s="97"/>
      <c r="MBJ13" s="97"/>
      <c r="MBR13" s="97"/>
      <c r="MBZ13" s="97"/>
      <c r="MCH13" s="97"/>
      <c r="MCP13" s="97"/>
      <c r="MCX13" s="97"/>
      <c r="MDF13" s="97"/>
      <c r="MDN13" s="97"/>
      <c r="MDV13" s="97"/>
      <c r="MED13" s="97"/>
      <c r="MEL13" s="97"/>
      <c r="MET13" s="97"/>
      <c r="MFB13" s="97"/>
      <c r="MFJ13" s="97"/>
      <c r="MFR13" s="97"/>
      <c r="MFZ13" s="97"/>
      <c r="MGH13" s="97"/>
      <c r="MGP13" s="97"/>
      <c r="MGX13" s="97"/>
      <c r="MHF13" s="97"/>
      <c r="MHN13" s="97"/>
      <c r="MHV13" s="97"/>
      <c r="MID13" s="97"/>
      <c r="MIL13" s="97"/>
      <c r="MIT13" s="97"/>
      <c r="MJB13" s="97"/>
      <c r="MJJ13" s="97"/>
      <c r="MJR13" s="97"/>
      <c r="MJZ13" s="97"/>
      <c r="MKH13" s="97"/>
      <c r="MKP13" s="97"/>
      <c r="MKX13" s="97"/>
      <c r="MLF13" s="97"/>
      <c r="MLN13" s="97"/>
      <c r="MLV13" s="97"/>
      <c r="MMD13" s="97"/>
      <c r="MML13" s="97"/>
      <c r="MMT13" s="97"/>
      <c r="MNB13" s="97"/>
      <c r="MNJ13" s="97"/>
      <c r="MNR13" s="97"/>
      <c r="MNZ13" s="97"/>
      <c r="MOH13" s="97"/>
      <c r="MOP13" s="97"/>
      <c r="MOX13" s="97"/>
      <c r="MPF13" s="97"/>
      <c r="MPN13" s="97"/>
      <c r="MPV13" s="97"/>
      <c r="MQD13" s="97"/>
      <c r="MQL13" s="97"/>
      <c r="MQT13" s="97"/>
      <c r="MRB13" s="97"/>
      <c r="MRJ13" s="97"/>
      <c r="MRR13" s="97"/>
      <c r="MRZ13" s="97"/>
      <c r="MSH13" s="97"/>
      <c r="MSP13" s="97"/>
      <c r="MSX13" s="97"/>
      <c r="MTF13" s="97"/>
      <c r="MTN13" s="97"/>
      <c r="MTV13" s="97"/>
      <c r="MUD13" s="97"/>
      <c r="MUL13" s="97"/>
      <c r="MUT13" s="97"/>
      <c r="MVB13" s="97"/>
      <c r="MVJ13" s="97"/>
      <c r="MVR13" s="97"/>
      <c r="MVZ13" s="97"/>
      <c r="MWH13" s="97"/>
      <c r="MWP13" s="97"/>
      <c r="MWX13" s="97"/>
      <c r="MXF13" s="97"/>
      <c r="MXN13" s="97"/>
      <c r="MXV13" s="97"/>
      <c r="MYD13" s="97"/>
      <c r="MYL13" s="97"/>
      <c r="MYT13" s="97"/>
      <c r="MZB13" s="97"/>
      <c r="MZJ13" s="97"/>
      <c r="MZR13" s="97"/>
      <c r="MZZ13" s="97"/>
      <c r="NAH13" s="97"/>
      <c r="NAP13" s="97"/>
      <c r="NAX13" s="97"/>
      <c r="NBF13" s="97"/>
      <c r="NBN13" s="97"/>
      <c r="NBV13" s="97"/>
      <c r="NCD13" s="97"/>
      <c r="NCL13" s="97"/>
      <c r="NCT13" s="97"/>
      <c r="NDB13" s="97"/>
      <c r="NDJ13" s="97"/>
      <c r="NDR13" s="97"/>
      <c r="NDZ13" s="97"/>
      <c r="NEH13" s="97"/>
      <c r="NEP13" s="97"/>
      <c r="NEX13" s="97"/>
      <c r="NFF13" s="97"/>
      <c r="NFN13" s="97"/>
      <c r="NFV13" s="97"/>
      <c r="NGD13" s="97"/>
      <c r="NGL13" s="97"/>
      <c r="NGT13" s="97"/>
      <c r="NHB13" s="97"/>
      <c r="NHJ13" s="97"/>
      <c r="NHR13" s="97"/>
      <c r="NHZ13" s="97"/>
      <c r="NIH13" s="97"/>
      <c r="NIP13" s="97"/>
      <c r="NIX13" s="97"/>
      <c r="NJF13" s="97"/>
      <c r="NJN13" s="97"/>
      <c r="NJV13" s="97"/>
      <c r="NKD13" s="97"/>
      <c r="NKL13" s="97"/>
      <c r="NKT13" s="97"/>
      <c r="NLB13" s="97"/>
      <c r="NLJ13" s="97"/>
      <c r="NLR13" s="97"/>
      <c r="NLZ13" s="97"/>
      <c r="NMH13" s="97"/>
      <c r="NMP13" s="97"/>
      <c r="NMX13" s="97"/>
      <c r="NNF13" s="97"/>
      <c r="NNN13" s="97"/>
      <c r="NNV13" s="97"/>
      <c r="NOD13" s="97"/>
      <c r="NOL13" s="97"/>
      <c r="NOT13" s="97"/>
      <c r="NPB13" s="97"/>
      <c r="NPJ13" s="97"/>
      <c r="NPR13" s="97"/>
      <c r="NPZ13" s="97"/>
      <c r="NQH13" s="97"/>
      <c r="NQP13" s="97"/>
      <c r="NQX13" s="97"/>
      <c r="NRF13" s="97"/>
      <c r="NRN13" s="97"/>
      <c r="NRV13" s="97"/>
      <c r="NSD13" s="97"/>
      <c r="NSL13" s="97"/>
      <c r="NST13" s="97"/>
      <c r="NTB13" s="97"/>
      <c r="NTJ13" s="97"/>
      <c r="NTR13" s="97"/>
      <c r="NTZ13" s="97"/>
      <c r="NUH13" s="97"/>
      <c r="NUP13" s="97"/>
      <c r="NUX13" s="97"/>
      <c r="NVF13" s="97"/>
      <c r="NVN13" s="97"/>
      <c r="NVV13" s="97"/>
      <c r="NWD13" s="97"/>
      <c r="NWL13" s="97"/>
      <c r="NWT13" s="97"/>
      <c r="NXB13" s="97"/>
      <c r="NXJ13" s="97"/>
      <c r="NXR13" s="97"/>
      <c r="NXZ13" s="97"/>
      <c r="NYH13" s="97"/>
      <c r="NYP13" s="97"/>
      <c r="NYX13" s="97"/>
      <c r="NZF13" s="97"/>
      <c r="NZN13" s="97"/>
      <c r="NZV13" s="97"/>
      <c r="OAD13" s="97"/>
      <c r="OAL13" s="97"/>
      <c r="OAT13" s="97"/>
      <c r="OBB13" s="97"/>
      <c r="OBJ13" s="97"/>
      <c r="OBR13" s="97"/>
      <c r="OBZ13" s="97"/>
      <c r="OCH13" s="97"/>
      <c r="OCP13" s="97"/>
      <c r="OCX13" s="97"/>
      <c r="ODF13" s="97"/>
      <c r="ODN13" s="97"/>
      <c r="ODV13" s="97"/>
      <c r="OED13" s="97"/>
      <c r="OEL13" s="97"/>
      <c r="OET13" s="97"/>
      <c r="OFB13" s="97"/>
      <c r="OFJ13" s="97"/>
      <c r="OFR13" s="97"/>
      <c r="OFZ13" s="97"/>
      <c r="OGH13" s="97"/>
      <c r="OGP13" s="97"/>
      <c r="OGX13" s="97"/>
      <c r="OHF13" s="97"/>
      <c r="OHN13" s="97"/>
      <c r="OHV13" s="97"/>
      <c r="OID13" s="97"/>
      <c r="OIL13" s="97"/>
      <c r="OIT13" s="97"/>
      <c r="OJB13" s="97"/>
      <c r="OJJ13" s="97"/>
      <c r="OJR13" s="97"/>
      <c r="OJZ13" s="97"/>
      <c r="OKH13" s="97"/>
      <c r="OKP13" s="97"/>
      <c r="OKX13" s="97"/>
      <c r="OLF13" s="97"/>
      <c r="OLN13" s="97"/>
      <c r="OLV13" s="97"/>
      <c r="OMD13" s="97"/>
      <c r="OML13" s="97"/>
      <c r="OMT13" s="97"/>
      <c r="ONB13" s="97"/>
      <c r="ONJ13" s="97"/>
      <c r="ONR13" s="97"/>
      <c r="ONZ13" s="97"/>
      <c r="OOH13" s="97"/>
      <c r="OOP13" s="97"/>
      <c r="OOX13" s="97"/>
      <c r="OPF13" s="97"/>
      <c r="OPN13" s="97"/>
      <c r="OPV13" s="97"/>
      <c r="OQD13" s="97"/>
      <c r="OQL13" s="97"/>
      <c r="OQT13" s="97"/>
      <c r="ORB13" s="97"/>
      <c r="ORJ13" s="97"/>
      <c r="ORR13" s="97"/>
      <c r="ORZ13" s="97"/>
      <c r="OSH13" s="97"/>
      <c r="OSP13" s="97"/>
      <c r="OSX13" s="97"/>
      <c r="OTF13" s="97"/>
      <c r="OTN13" s="97"/>
      <c r="OTV13" s="97"/>
      <c r="OUD13" s="97"/>
      <c r="OUL13" s="97"/>
      <c r="OUT13" s="97"/>
      <c r="OVB13" s="97"/>
      <c r="OVJ13" s="97"/>
      <c r="OVR13" s="97"/>
      <c r="OVZ13" s="97"/>
      <c r="OWH13" s="97"/>
      <c r="OWP13" s="97"/>
      <c r="OWX13" s="97"/>
      <c r="OXF13" s="97"/>
      <c r="OXN13" s="97"/>
      <c r="OXV13" s="97"/>
      <c r="OYD13" s="97"/>
      <c r="OYL13" s="97"/>
      <c r="OYT13" s="97"/>
      <c r="OZB13" s="97"/>
      <c r="OZJ13" s="97"/>
      <c r="OZR13" s="97"/>
      <c r="OZZ13" s="97"/>
      <c r="PAH13" s="97"/>
      <c r="PAP13" s="97"/>
      <c r="PAX13" s="97"/>
      <c r="PBF13" s="97"/>
      <c r="PBN13" s="97"/>
      <c r="PBV13" s="97"/>
      <c r="PCD13" s="97"/>
      <c r="PCL13" s="97"/>
      <c r="PCT13" s="97"/>
      <c r="PDB13" s="97"/>
      <c r="PDJ13" s="97"/>
      <c r="PDR13" s="97"/>
      <c r="PDZ13" s="97"/>
      <c r="PEH13" s="97"/>
      <c r="PEP13" s="97"/>
      <c r="PEX13" s="97"/>
      <c r="PFF13" s="97"/>
      <c r="PFN13" s="97"/>
      <c r="PFV13" s="97"/>
      <c r="PGD13" s="97"/>
      <c r="PGL13" s="97"/>
      <c r="PGT13" s="97"/>
      <c r="PHB13" s="97"/>
      <c r="PHJ13" s="97"/>
      <c r="PHR13" s="97"/>
      <c r="PHZ13" s="97"/>
      <c r="PIH13" s="97"/>
      <c r="PIP13" s="97"/>
      <c r="PIX13" s="97"/>
      <c r="PJF13" s="97"/>
      <c r="PJN13" s="97"/>
      <c r="PJV13" s="97"/>
      <c r="PKD13" s="97"/>
      <c r="PKL13" s="97"/>
      <c r="PKT13" s="97"/>
      <c r="PLB13" s="97"/>
      <c r="PLJ13" s="97"/>
      <c r="PLR13" s="97"/>
      <c r="PLZ13" s="97"/>
      <c r="PMH13" s="97"/>
      <c r="PMP13" s="97"/>
      <c r="PMX13" s="97"/>
      <c r="PNF13" s="97"/>
      <c r="PNN13" s="97"/>
      <c r="PNV13" s="97"/>
      <c r="POD13" s="97"/>
      <c r="POL13" s="97"/>
      <c r="POT13" s="97"/>
      <c r="PPB13" s="97"/>
      <c r="PPJ13" s="97"/>
      <c r="PPR13" s="97"/>
      <c r="PPZ13" s="97"/>
      <c r="PQH13" s="97"/>
      <c r="PQP13" s="97"/>
      <c r="PQX13" s="97"/>
      <c r="PRF13" s="97"/>
      <c r="PRN13" s="97"/>
      <c r="PRV13" s="97"/>
      <c r="PSD13" s="97"/>
      <c r="PSL13" s="97"/>
      <c r="PST13" s="97"/>
      <c r="PTB13" s="97"/>
      <c r="PTJ13" s="97"/>
      <c r="PTR13" s="97"/>
      <c r="PTZ13" s="97"/>
      <c r="PUH13" s="97"/>
      <c r="PUP13" s="97"/>
      <c r="PUX13" s="97"/>
      <c r="PVF13" s="97"/>
      <c r="PVN13" s="97"/>
      <c r="PVV13" s="97"/>
      <c r="PWD13" s="97"/>
      <c r="PWL13" s="97"/>
      <c r="PWT13" s="97"/>
      <c r="PXB13" s="97"/>
      <c r="PXJ13" s="97"/>
      <c r="PXR13" s="97"/>
      <c r="PXZ13" s="97"/>
      <c r="PYH13" s="97"/>
      <c r="PYP13" s="97"/>
      <c r="PYX13" s="97"/>
      <c r="PZF13" s="97"/>
      <c r="PZN13" s="97"/>
      <c r="PZV13" s="97"/>
      <c r="QAD13" s="97"/>
      <c r="QAL13" s="97"/>
      <c r="QAT13" s="97"/>
      <c r="QBB13" s="97"/>
      <c r="QBJ13" s="97"/>
      <c r="QBR13" s="97"/>
      <c r="QBZ13" s="97"/>
      <c r="QCH13" s="97"/>
      <c r="QCP13" s="97"/>
      <c r="QCX13" s="97"/>
      <c r="QDF13" s="97"/>
      <c r="QDN13" s="97"/>
      <c r="QDV13" s="97"/>
      <c r="QED13" s="97"/>
      <c r="QEL13" s="97"/>
      <c r="QET13" s="97"/>
      <c r="QFB13" s="97"/>
      <c r="QFJ13" s="97"/>
      <c r="QFR13" s="97"/>
      <c r="QFZ13" s="97"/>
      <c r="QGH13" s="97"/>
      <c r="QGP13" s="97"/>
      <c r="QGX13" s="97"/>
      <c r="QHF13" s="97"/>
      <c r="QHN13" s="97"/>
      <c r="QHV13" s="97"/>
      <c r="QID13" s="97"/>
      <c r="QIL13" s="97"/>
      <c r="QIT13" s="97"/>
      <c r="QJB13" s="97"/>
      <c r="QJJ13" s="97"/>
      <c r="QJR13" s="97"/>
      <c r="QJZ13" s="97"/>
      <c r="QKH13" s="97"/>
      <c r="QKP13" s="97"/>
      <c r="QKX13" s="97"/>
      <c r="QLF13" s="97"/>
      <c r="QLN13" s="97"/>
      <c r="QLV13" s="97"/>
      <c r="QMD13" s="97"/>
      <c r="QML13" s="97"/>
      <c r="QMT13" s="97"/>
      <c r="QNB13" s="97"/>
      <c r="QNJ13" s="97"/>
      <c r="QNR13" s="97"/>
      <c r="QNZ13" s="97"/>
      <c r="QOH13" s="97"/>
      <c r="QOP13" s="97"/>
      <c r="QOX13" s="97"/>
      <c r="QPF13" s="97"/>
      <c r="QPN13" s="97"/>
      <c r="QPV13" s="97"/>
      <c r="QQD13" s="97"/>
      <c r="QQL13" s="97"/>
      <c r="QQT13" s="97"/>
      <c r="QRB13" s="97"/>
      <c r="QRJ13" s="97"/>
      <c r="QRR13" s="97"/>
      <c r="QRZ13" s="97"/>
      <c r="QSH13" s="97"/>
      <c r="QSP13" s="97"/>
      <c r="QSX13" s="97"/>
      <c r="QTF13" s="97"/>
      <c r="QTN13" s="97"/>
      <c r="QTV13" s="97"/>
      <c r="QUD13" s="97"/>
      <c r="QUL13" s="97"/>
      <c r="QUT13" s="97"/>
      <c r="QVB13" s="97"/>
      <c r="QVJ13" s="97"/>
      <c r="QVR13" s="97"/>
      <c r="QVZ13" s="97"/>
      <c r="QWH13" s="97"/>
      <c r="QWP13" s="97"/>
      <c r="QWX13" s="97"/>
      <c r="QXF13" s="97"/>
      <c r="QXN13" s="97"/>
      <c r="QXV13" s="97"/>
      <c r="QYD13" s="97"/>
      <c r="QYL13" s="97"/>
      <c r="QYT13" s="97"/>
      <c r="QZB13" s="97"/>
      <c r="QZJ13" s="97"/>
      <c r="QZR13" s="97"/>
      <c r="QZZ13" s="97"/>
      <c r="RAH13" s="97"/>
      <c r="RAP13" s="97"/>
      <c r="RAX13" s="97"/>
      <c r="RBF13" s="97"/>
      <c r="RBN13" s="97"/>
      <c r="RBV13" s="97"/>
      <c r="RCD13" s="97"/>
      <c r="RCL13" s="97"/>
      <c r="RCT13" s="97"/>
      <c r="RDB13" s="97"/>
      <c r="RDJ13" s="97"/>
      <c r="RDR13" s="97"/>
      <c r="RDZ13" s="97"/>
      <c r="REH13" s="97"/>
      <c r="REP13" s="97"/>
      <c r="REX13" s="97"/>
      <c r="RFF13" s="97"/>
      <c r="RFN13" s="97"/>
      <c r="RFV13" s="97"/>
      <c r="RGD13" s="97"/>
      <c r="RGL13" s="97"/>
      <c r="RGT13" s="97"/>
      <c r="RHB13" s="97"/>
      <c r="RHJ13" s="97"/>
      <c r="RHR13" s="97"/>
      <c r="RHZ13" s="97"/>
      <c r="RIH13" s="97"/>
      <c r="RIP13" s="97"/>
      <c r="RIX13" s="97"/>
      <c r="RJF13" s="97"/>
      <c r="RJN13" s="97"/>
      <c r="RJV13" s="97"/>
      <c r="RKD13" s="97"/>
      <c r="RKL13" s="97"/>
      <c r="RKT13" s="97"/>
      <c r="RLB13" s="97"/>
      <c r="RLJ13" s="97"/>
      <c r="RLR13" s="97"/>
      <c r="RLZ13" s="97"/>
      <c r="RMH13" s="97"/>
      <c r="RMP13" s="97"/>
      <c r="RMX13" s="97"/>
      <c r="RNF13" s="97"/>
      <c r="RNN13" s="97"/>
      <c r="RNV13" s="97"/>
      <c r="ROD13" s="97"/>
      <c r="ROL13" s="97"/>
      <c r="ROT13" s="97"/>
      <c r="RPB13" s="97"/>
      <c r="RPJ13" s="97"/>
      <c r="RPR13" s="97"/>
      <c r="RPZ13" s="97"/>
      <c r="RQH13" s="97"/>
      <c r="RQP13" s="97"/>
      <c r="RQX13" s="97"/>
      <c r="RRF13" s="97"/>
      <c r="RRN13" s="97"/>
      <c r="RRV13" s="97"/>
      <c r="RSD13" s="97"/>
      <c r="RSL13" s="97"/>
      <c r="RST13" s="97"/>
      <c r="RTB13" s="97"/>
      <c r="RTJ13" s="97"/>
      <c r="RTR13" s="97"/>
      <c r="RTZ13" s="97"/>
      <c r="RUH13" s="97"/>
      <c r="RUP13" s="97"/>
      <c r="RUX13" s="97"/>
      <c r="RVF13" s="97"/>
      <c r="RVN13" s="97"/>
      <c r="RVV13" s="97"/>
      <c r="RWD13" s="97"/>
      <c r="RWL13" s="97"/>
      <c r="RWT13" s="97"/>
      <c r="RXB13" s="97"/>
      <c r="RXJ13" s="97"/>
      <c r="RXR13" s="97"/>
      <c r="RXZ13" s="97"/>
      <c r="RYH13" s="97"/>
      <c r="RYP13" s="97"/>
      <c r="RYX13" s="97"/>
      <c r="RZF13" s="97"/>
      <c r="RZN13" s="97"/>
      <c r="RZV13" s="97"/>
      <c r="SAD13" s="97"/>
      <c r="SAL13" s="97"/>
      <c r="SAT13" s="97"/>
      <c r="SBB13" s="97"/>
      <c r="SBJ13" s="97"/>
      <c r="SBR13" s="97"/>
      <c r="SBZ13" s="97"/>
      <c r="SCH13" s="97"/>
      <c r="SCP13" s="97"/>
      <c r="SCX13" s="97"/>
      <c r="SDF13" s="97"/>
      <c r="SDN13" s="97"/>
      <c r="SDV13" s="97"/>
      <c r="SED13" s="97"/>
      <c r="SEL13" s="97"/>
      <c r="SET13" s="97"/>
      <c r="SFB13" s="97"/>
      <c r="SFJ13" s="97"/>
      <c r="SFR13" s="97"/>
      <c r="SFZ13" s="97"/>
      <c r="SGH13" s="97"/>
      <c r="SGP13" s="97"/>
      <c r="SGX13" s="97"/>
      <c r="SHF13" s="97"/>
      <c r="SHN13" s="97"/>
      <c r="SHV13" s="97"/>
      <c r="SID13" s="97"/>
      <c r="SIL13" s="97"/>
      <c r="SIT13" s="97"/>
      <c r="SJB13" s="97"/>
      <c r="SJJ13" s="97"/>
      <c r="SJR13" s="97"/>
      <c r="SJZ13" s="97"/>
      <c r="SKH13" s="97"/>
      <c r="SKP13" s="97"/>
      <c r="SKX13" s="97"/>
      <c r="SLF13" s="97"/>
      <c r="SLN13" s="97"/>
      <c r="SLV13" s="97"/>
      <c r="SMD13" s="97"/>
      <c r="SML13" s="97"/>
      <c r="SMT13" s="97"/>
      <c r="SNB13" s="97"/>
      <c r="SNJ13" s="97"/>
      <c r="SNR13" s="97"/>
      <c r="SNZ13" s="97"/>
      <c r="SOH13" s="97"/>
      <c r="SOP13" s="97"/>
      <c r="SOX13" s="97"/>
      <c r="SPF13" s="97"/>
      <c r="SPN13" s="97"/>
      <c r="SPV13" s="97"/>
      <c r="SQD13" s="97"/>
      <c r="SQL13" s="97"/>
      <c r="SQT13" s="97"/>
      <c r="SRB13" s="97"/>
      <c r="SRJ13" s="97"/>
      <c r="SRR13" s="97"/>
      <c r="SRZ13" s="97"/>
      <c r="SSH13" s="97"/>
      <c r="SSP13" s="97"/>
      <c r="SSX13" s="97"/>
      <c r="STF13" s="97"/>
      <c r="STN13" s="97"/>
      <c r="STV13" s="97"/>
      <c r="SUD13" s="97"/>
      <c r="SUL13" s="97"/>
      <c r="SUT13" s="97"/>
      <c r="SVB13" s="97"/>
      <c r="SVJ13" s="97"/>
      <c r="SVR13" s="97"/>
      <c r="SVZ13" s="97"/>
      <c r="SWH13" s="97"/>
      <c r="SWP13" s="97"/>
      <c r="SWX13" s="97"/>
      <c r="SXF13" s="97"/>
      <c r="SXN13" s="97"/>
      <c r="SXV13" s="97"/>
      <c r="SYD13" s="97"/>
      <c r="SYL13" s="97"/>
      <c r="SYT13" s="97"/>
      <c r="SZB13" s="97"/>
      <c r="SZJ13" s="97"/>
      <c r="SZR13" s="97"/>
      <c r="SZZ13" s="97"/>
      <c r="TAH13" s="97"/>
      <c r="TAP13" s="97"/>
      <c r="TAX13" s="97"/>
      <c r="TBF13" s="97"/>
      <c r="TBN13" s="97"/>
      <c r="TBV13" s="97"/>
      <c r="TCD13" s="97"/>
      <c r="TCL13" s="97"/>
      <c r="TCT13" s="97"/>
      <c r="TDB13" s="97"/>
      <c r="TDJ13" s="97"/>
      <c r="TDR13" s="97"/>
      <c r="TDZ13" s="97"/>
      <c r="TEH13" s="97"/>
      <c r="TEP13" s="97"/>
      <c r="TEX13" s="97"/>
      <c r="TFF13" s="97"/>
      <c r="TFN13" s="97"/>
      <c r="TFV13" s="97"/>
      <c r="TGD13" s="97"/>
      <c r="TGL13" s="97"/>
      <c r="TGT13" s="97"/>
      <c r="THB13" s="97"/>
      <c r="THJ13" s="97"/>
      <c r="THR13" s="97"/>
      <c r="THZ13" s="97"/>
      <c r="TIH13" s="97"/>
      <c r="TIP13" s="97"/>
      <c r="TIX13" s="97"/>
      <c r="TJF13" s="97"/>
      <c r="TJN13" s="97"/>
      <c r="TJV13" s="97"/>
      <c r="TKD13" s="97"/>
      <c r="TKL13" s="97"/>
      <c r="TKT13" s="97"/>
      <c r="TLB13" s="97"/>
      <c r="TLJ13" s="97"/>
      <c r="TLR13" s="97"/>
      <c r="TLZ13" s="97"/>
      <c r="TMH13" s="97"/>
      <c r="TMP13" s="97"/>
      <c r="TMX13" s="97"/>
      <c r="TNF13" s="97"/>
      <c r="TNN13" s="97"/>
      <c r="TNV13" s="97"/>
      <c r="TOD13" s="97"/>
      <c r="TOL13" s="97"/>
      <c r="TOT13" s="97"/>
      <c r="TPB13" s="97"/>
      <c r="TPJ13" s="97"/>
      <c r="TPR13" s="97"/>
      <c r="TPZ13" s="97"/>
      <c r="TQH13" s="97"/>
      <c r="TQP13" s="97"/>
      <c r="TQX13" s="97"/>
      <c r="TRF13" s="97"/>
      <c r="TRN13" s="97"/>
      <c r="TRV13" s="97"/>
      <c r="TSD13" s="97"/>
      <c r="TSL13" s="97"/>
      <c r="TST13" s="97"/>
      <c r="TTB13" s="97"/>
      <c r="TTJ13" s="97"/>
      <c r="TTR13" s="97"/>
      <c r="TTZ13" s="97"/>
      <c r="TUH13" s="97"/>
      <c r="TUP13" s="97"/>
      <c r="TUX13" s="97"/>
      <c r="TVF13" s="97"/>
      <c r="TVN13" s="97"/>
      <c r="TVV13" s="97"/>
      <c r="TWD13" s="97"/>
      <c r="TWL13" s="97"/>
      <c r="TWT13" s="97"/>
      <c r="TXB13" s="97"/>
      <c r="TXJ13" s="97"/>
      <c r="TXR13" s="97"/>
      <c r="TXZ13" s="97"/>
      <c r="TYH13" s="97"/>
      <c r="TYP13" s="97"/>
      <c r="TYX13" s="97"/>
      <c r="TZF13" s="97"/>
      <c r="TZN13" s="97"/>
      <c r="TZV13" s="97"/>
      <c r="UAD13" s="97"/>
      <c r="UAL13" s="97"/>
      <c r="UAT13" s="97"/>
      <c r="UBB13" s="97"/>
      <c r="UBJ13" s="97"/>
      <c r="UBR13" s="97"/>
      <c r="UBZ13" s="97"/>
      <c r="UCH13" s="97"/>
      <c r="UCP13" s="97"/>
      <c r="UCX13" s="97"/>
      <c r="UDF13" s="97"/>
      <c r="UDN13" s="97"/>
      <c r="UDV13" s="97"/>
      <c r="UED13" s="97"/>
      <c r="UEL13" s="97"/>
      <c r="UET13" s="97"/>
      <c r="UFB13" s="97"/>
      <c r="UFJ13" s="97"/>
      <c r="UFR13" s="97"/>
      <c r="UFZ13" s="97"/>
      <c r="UGH13" s="97"/>
      <c r="UGP13" s="97"/>
      <c r="UGX13" s="97"/>
      <c r="UHF13" s="97"/>
      <c r="UHN13" s="97"/>
      <c r="UHV13" s="97"/>
      <c r="UID13" s="97"/>
      <c r="UIL13" s="97"/>
      <c r="UIT13" s="97"/>
      <c r="UJB13" s="97"/>
      <c r="UJJ13" s="97"/>
      <c r="UJR13" s="97"/>
      <c r="UJZ13" s="97"/>
      <c r="UKH13" s="97"/>
      <c r="UKP13" s="97"/>
      <c r="UKX13" s="97"/>
      <c r="ULF13" s="97"/>
      <c r="ULN13" s="97"/>
      <c r="ULV13" s="97"/>
      <c r="UMD13" s="97"/>
      <c r="UML13" s="97"/>
      <c r="UMT13" s="97"/>
      <c r="UNB13" s="97"/>
      <c r="UNJ13" s="97"/>
      <c r="UNR13" s="97"/>
      <c r="UNZ13" s="97"/>
      <c r="UOH13" s="97"/>
      <c r="UOP13" s="97"/>
      <c r="UOX13" s="97"/>
      <c r="UPF13" s="97"/>
      <c r="UPN13" s="97"/>
      <c r="UPV13" s="97"/>
      <c r="UQD13" s="97"/>
      <c r="UQL13" s="97"/>
      <c r="UQT13" s="97"/>
      <c r="URB13" s="97"/>
      <c r="URJ13" s="97"/>
      <c r="URR13" s="97"/>
      <c r="URZ13" s="97"/>
      <c r="USH13" s="97"/>
      <c r="USP13" s="97"/>
      <c r="USX13" s="97"/>
      <c r="UTF13" s="97"/>
      <c r="UTN13" s="97"/>
      <c r="UTV13" s="97"/>
      <c r="UUD13" s="97"/>
      <c r="UUL13" s="97"/>
      <c r="UUT13" s="97"/>
      <c r="UVB13" s="97"/>
      <c r="UVJ13" s="97"/>
      <c r="UVR13" s="97"/>
      <c r="UVZ13" s="97"/>
      <c r="UWH13" s="97"/>
      <c r="UWP13" s="97"/>
      <c r="UWX13" s="97"/>
      <c r="UXF13" s="97"/>
      <c r="UXN13" s="97"/>
      <c r="UXV13" s="97"/>
      <c r="UYD13" s="97"/>
      <c r="UYL13" s="97"/>
      <c r="UYT13" s="97"/>
      <c r="UZB13" s="97"/>
      <c r="UZJ13" s="97"/>
      <c r="UZR13" s="97"/>
      <c r="UZZ13" s="97"/>
      <c r="VAH13" s="97"/>
      <c r="VAP13" s="97"/>
      <c r="VAX13" s="97"/>
      <c r="VBF13" s="97"/>
      <c r="VBN13" s="97"/>
      <c r="VBV13" s="97"/>
      <c r="VCD13" s="97"/>
      <c r="VCL13" s="97"/>
      <c r="VCT13" s="97"/>
      <c r="VDB13" s="97"/>
      <c r="VDJ13" s="97"/>
      <c r="VDR13" s="97"/>
      <c r="VDZ13" s="97"/>
      <c r="VEH13" s="97"/>
      <c r="VEP13" s="97"/>
      <c r="VEX13" s="97"/>
      <c r="VFF13" s="97"/>
      <c r="VFN13" s="97"/>
      <c r="VFV13" s="97"/>
      <c r="VGD13" s="97"/>
      <c r="VGL13" s="97"/>
      <c r="VGT13" s="97"/>
      <c r="VHB13" s="97"/>
      <c r="VHJ13" s="97"/>
      <c r="VHR13" s="97"/>
      <c r="VHZ13" s="97"/>
      <c r="VIH13" s="97"/>
      <c r="VIP13" s="97"/>
      <c r="VIX13" s="97"/>
      <c r="VJF13" s="97"/>
      <c r="VJN13" s="97"/>
      <c r="VJV13" s="97"/>
      <c r="VKD13" s="97"/>
      <c r="VKL13" s="97"/>
      <c r="VKT13" s="97"/>
      <c r="VLB13" s="97"/>
      <c r="VLJ13" s="97"/>
      <c r="VLR13" s="97"/>
      <c r="VLZ13" s="97"/>
      <c r="VMH13" s="97"/>
      <c r="VMP13" s="97"/>
      <c r="VMX13" s="97"/>
      <c r="VNF13" s="97"/>
      <c r="VNN13" s="97"/>
      <c r="VNV13" s="97"/>
      <c r="VOD13" s="97"/>
      <c r="VOL13" s="97"/>
      <c r="VOT13" s="97"/>
      <c r="VPB13" s="97"/>
      <c r="VPJ13" s="97"/>
      <c r="VPR13" s="97"/>
      <c r="VPZ13" s="97"/>
      <c r="VQH13" s="97"/>
      <c r="VQP13" s="97"/>
      <c r="VQX13" s="97"/>
      <c r="VRF13" s="97"/>
      <c r="VRN13" s="97"/>
      <c r="VRV13" s="97"/>
      <c r="VSD13" s="97"/>
      <c r="VSL13" s="97"/>
      <c r="VST13" s="97"/>
      <c r="VTB13" s="97"/>
      <c r="VTJ13" s="97"/>
      <c r="VTR13" s="97"/>
      <c r="VTZ13" s="97"/>
      <c r="VUH13" s="97"/>
      <c r="VUP13" s="97"/>
      <c r="VUX13" s="97"/>
      <c r="VVF13" s="97"/>
      <c r="VVN13" s="97"/>
      <c r="VVV13" s="97"/>
      <c r="VWD13" s="97"/>
      <c r="VWL13" s="97"/>
      <c r="VWT13" s="97"/>
      <c r="VXB13" s="97"/>
      <c r="VXJ13" s="97"/>
      <c r="VXR13" s="97"/>
      <c r="VXZ13" s="97"/>
      <c r="VYH13" s="97"/>
      <c r="VYP13" s="97"/>
      <c r="VYX13" s="97"/>
      <c r="VZF13" s="97"/>
      <c r="VZN13" s="97"/>
      <c r="VZV13" s="97"/>
      <c r="WAD13" s="97"/>
      <c r="WAL13" s="97"/>
      <c r="WAT13" s="97"/>
      <c r="WBB13" s="97"/>
      <c r="WBJ13" s="97"/>
      <c r="WBR13" s="97"/>
      <c r="WBZ13" s="97"/>
      <c r="WCH13" s="97"/>
      <c r="WCP13" s="97"/>
      <c r="WCX13" s="97"/>
      <c r="WDF13" s="97"/>
      <c r="WDN13" s="97"/>
      <c r="WDV13" s="97"/>
      <c r="WED13" s="97"/>
      <c r="WEL13" s="97"/>
      <c r="WET13" s="97"/>
      <c r="WFB13" s="97"/>
      <c r="WFJ13" s="97"/>
      <c r="WFR13" s="97"/>
      <c r="WFZ13" s="97"/>
      <c r="WGH13" s="97"/>
      <c r="WGP13" s="97"/>
      <c r="WGX13" s="97"/>
      <c r="WHF13" s="97"/>
      <c r="WHN13" s="97"/>
      <c r="WHV13" s="97"/>
      <c r="WID13" s="97"/>
      <c r="WIL13" s="97"/>
      <c r="WIT13" s="97"/>
      <c r="WJB13" s="97"/>
      <c r="WJJ13" s="97"/>
      <c r="WJR13" s="97"/>
      <c r="WJZ13" s="97"/>
      <c r="WKH13" s="97"/>
      <c r="WKP13" s="97"/>
      <c r="WKX13" s="97"/>
      <c r="WLF13" s="97"/>
      <c r="WLN13" s="97"/>
      <c r="WLV13" s="97"/>
      <c r="WMD13" s="97"/>
      <c r="WML13" s="97"/>
      <c r="WMT13" s="97"/>
      <c r="WNB13" s="97"/>
      <c r="WNJ13" s="97"/>
      <c r="WNR13" s="97"/>
      <c r="WNZ13" s="97"/>
      <c r="WOH13" s="97"/>
      <c r="WOP13" s="97"/>
      <c r="WOX13" s="97"/>
      <c r="WPF13" s="97"/>
      <c r="WPN13" s="97"/>
      <c r="WPV13" s="97"/>
      <c r="WQD13" s="97"/>
      <c r="WQL13" s="97"/>
      <c r="WQT13" s="97"/>
      <c r="WRB13" s="97"/>
      <c r="WRJ13" s="97"/>
      <c r="WRR13" s="97"/>
      <c r="WRZ13" s="97"/>
      <c r="WSH13" s="97"/>
      <c r="WSP13" s="97"/>
      <c r="WSX13" s="97"/>
      <c r="WTF13" s="97"/>
      <c r="WTN13" s="97"/>
      <c r="WTV13" s="97"/>
      <c r="WUD13" s="97"/>
      <c r="WUL13" s="97"/>
      <c r="WUT13" s="97"/>
      <c r="WVB13" s="97"/>
      <c r="WVJ13" s="97"/>
      <c r="WVR13" s="97"/>
      <c r="WVZ13" s="97"/>
      <c r="WWH13" s="97"/>
      <c r="WWP13" s="97"/>
      <c r="WWX13" s="97"/>
      <c r="WXF13" s="97"/>
      <c r="WXN13" s="97"/>
      <c r="WXV13" s="97"/>
      <c r="WYD13" s="97"/>
      <c r="WYL13" s="97"/>
      <c r="WYT13" s="97"/>
      <c r="WZB13" s="97"/>
      <c r="WZJ13" s="97"/>
      <c r="WZR13" s="97"/>
      <c r="WZZ13" s="97"/>
      <c r="XAH13" s="97"/>
      <c r="XAP13" s="97"/>
      <c r="XAX13" s="97"/>
      <c r="XBF13" s="97"/>
      <c r="XBN13" s="97"/>
      <c r="XBV13" s="97"/>
      <c r="XCD13" s="97"/>
      <c r="XCL13" s="97"/>
      <c r="XCT13" s="97"/>
      <c r="XDB13" s="97"/>
      <c r="XDJ13" s="97"/>
      <c r="XDR13" s="97"/>
      <c r="XDZ13" s="97"/>
      <c r="XEH13" s="97"/>
      <c r="XEP13" s="97"/>
      <c r="XEX13" s="97"/>
    </row>
    <row r="14" spans="1:1018 1025:2042 2049:3066 3073:4090 4097:5114 5121:6138 6145:7162 7169:8186 8193:9210 9217:10234 10241:11258 11265:12282 12289:13306 13313:14330 14337:15354 15361:16378" ht="16.2" thickBot="1" x14ac:dyDescent="0.35">
      <c r="A14" s="100" t="s">
        <v>54</v>
      </c>
      <c r="B14" s="101">
        <v>0</v>
      </c>
      <c r="C14" s="101">
        <f t="shared" ref="C14:C17" si="2">B13+C13</f>
        <v>4</v>
      </c>
      <c r="D14" s="130"/>
      <c r="E14" s="130"/>
      <c r="F14" s="121">
        <f>F11*(1-I14)</f>
        <v>0</v>
      </c>
      <c r="G14" s="130"/>
      <c r="H14" s="130"/>
      <c r="I14" s="128">
        <f t="shared" si="1"/>
        <v>0</v>
      </c>
      <c r="J14" s="97"/>
      <c r="R14" s="97"/>
      <c r="Z14" s="97"/>
      <c r="AH14" s="97"/>
      <c r="AP14" s="97"/>
      <c r="AX14" s="97"/>
      <c r="BF14" s="97"/>
      <c r="BN14" s="97"/>
      <c r="BV14" s="97"/>
      <c r="CD14" s="97"/>
      <c r="CL14" s="97"/>
      <c r="CT14" s="97"/>
      <c r="DB14" s="97"/>
      <c r="DJ14" s="97"/>
      <c r="DR14" s="97"/>
      <c r="DZ14" s="97"/>
      <c r="EH14" s="97"/>
      <c r="EP14" s="97"/>
      <c r="EX14" s="97"/>
      <c r="FF14" s="97"/>
      <c r="FN14" s="97"/>
      <c r="FV14" s="97"/>
      <c r="GD14" s="97"/>
      <c r="GL14" s="97"/>
      <c r="GT14" s="97"/>
      <c r="HB14" s="97"/>
      <c r="HJ14" s="97"/>
      <c r="HR14" s="97"/>
      <c r="HZ14" s="97"/>
      <c r="IH14" s="97"/>
      <c r="IP14" s="97"/>
      <c r="IX14" s="97"/>
      <c r="JF14" s="97"/>
      <c r="JN14" s="97"/>
      <c r="JV14" s="97"/>
      <c r="KD14" s="97"/>
      <c r="KL14" s="97"/>
      <c r="KT14" s="97"/>
      <c r="LB14" s="97"/>
      <c r="LJ14" s="97"/>
      <c r="LR14" s="97"/>
      <c r="LZ14" s="97"/>
      <c r="MH14" s="97"/>
      <c r="MP14" s="97"/>
      <c r="MX14" s="97"/>
      <c r="NF14" s="97"/>
      <c r="NN14" s="97"/>
      <c r="NV14" s="97"/>
      <c r="OD14" s="97"/>
      <c r="OL14" s="97"/>
      <c r="OT14" s="97"/>
      <c r="PB14" s="97"/>
      <c r="PJ14" s="97"/>
      <c r="PR14" s="97"/>
      <c r="PZ14" s="97"/>
      <c r="QH14" s="97"/>
      <c r="QP14" s="97"/>
      <c r="QX14" s="97"/>
      <c r="RF14" s="97"/>
      <c r="RN14" s="97"/>
      <c r="RV14" s="97"/>
      <c r="SD14" s="97"/>
      <c r="SL14" s="97"/>
      <c r="ST14" s="97"/>
      <c r="TB14" s="97"/>
      <c r="TJ14" s="97"/>
      <c r="TR14" s="97"/>
      <c r="TZ14" s="97"/>
      <c r="UH14" s="97"/>
      <c r="UP14" s="97"/>
      <c r="UX14" s="97"/>
      <c r="VF14" s="97"/>
      <c r="VN14" s="97"/>
      <c r="VV14" s="97"/>
      <c r="WD14" s="97"/>
      <c r="WL14" s="97"/>
      <c r="WT14" s="97"/>
      <c r="XB14" s="97"/>
      <c r="XJ14" s="97"/>
      <c r="XR14" s="97"/>
      <c r="XZ14" s="97"/>
      <c r="YH14" s="97"/>
      <c r="YP14" s="97"/>
      <c r="YX14" s="97"/>
      <c r="ZF14" s="97"/>
      <c r="ZN14" s="97"/>
      <c r="ZV14" s="97"/>
      <c r="AAD14" s="97"/>
      <c r="AAL14" s="97"/>
      <c r="AAT14" s="97"/>
      <c r="ABB14" s="97"/>
      <c r="ABJ14" s="97"/>
      <c r="ABR14" s="97"/>
      <c r="ABZ14" s="97"/>
      <c r="ACH14" s="97"/>
      <c r="ACP14" s="97"/>
      <c r="ACX14" s="97"/>
      <c r="ADF14" s="97"/>
      <c r="ADN14" s="97"/>
      <c r="ADV14" s="97"/>
      <c r="AED14" s="97"/>
      <c r="AEL14" s="97"/>
      <c r="AET14" s="97"/>
      <c r="AFB14" s="97"/>
      <c r="AFJ14" s="97"/>
      <c r="AFR14" s="97"/>
      <c r="AFZ14" s="97"/>
      <c r="AGH14" s="97"/>
      <c r="AGP14" s="97"/>
      <c r="AGX14" s="97"/>
      <c r="AHF14" s="97"/>
      <c r="AHN14" s="97"/>
      <c r="AHV14" s="97"/>
      <c r="AID14" s="97"/>
      <c r="AIL14" s="97"/>
      <c r="AIT14" s="97"/>
      <c r="AJB14" s="97"/>
      <c r="AJJ14" s="97"/>
      <c r="AJR14" s="97"/>
      <c r="AJZ14" s="97"/>
      <c r="AKH14" s="97"/>
      <c r="AKP14" s="97"/>
      <c r="AKX14" s="97"/>
      <c r="ALF14" s="97"/>
      <c r="ALN14" s="97"/>
      <c r="ALV14" s="97"/>
      <c r="AMD14" s="97"/>
      <c r="AML14" s="97"/>
      <c r="AMT14" s="97"/>
      <c r="ANB14" s="97"/>
      <c r="ANJ14" s="97"/>
      <c r="ANR14" s="97"/>
      <c r="ANZ14" s="97"/>
      <c r="AOH14" s="97"/>
      <c r="AOP14" s="97"/>
      <c r="AOX14" s="97"/>
      <c r="APF14" s="97"/>
      <c r="APN14" s="97"/>
      <c r="APV14" s="97"/>
      <c r="AQD14" s="97"/>
      <c r="AQL14" s="97"/>
      <c r="AQT14" s="97"/>
      <c r="ARB14" s="97"/>
      <c r="ARJ14" s="97"/>
      <c r="ARR14" s="97"/>
      <c r="ARZ14" s="97"/>
      <c r="ASH14" s="97"/>
      <c r="ASP14" s="97"/>
      <c r="ASX14" s="97"/>
      <c r="ATF14" s="97"/>
      <c r="ATN14" s="97"/>
      <c r="ATV14" s="97"/>
      <c r="AUD14" s="97"/>
      <c r="AUL14" s="97"/>
      <c r="AUT14" s="97"/>
      <c r="AVB14" s="97"/>
      <c r="AVJ14" s="97"/>
      <c r="AVR14" s="97"/>
      <c r="AVZ14" s="97"/>
      <c r="AWH14" s="97"/>
      <c r="AWP14" s="97"/>
      <c r="AWX14" s="97"/>
      <c r="AXF14" s="97"/>
      <c r="AXN14" s="97"/>
      <c r="AXV14" s="97"/>
      <c r="AYD14" s="97"/>
      <c r="AYL14" s="97"/>
      <c r="AYT14" s="97"/>
      <c r="AZB14" s="97"/>
      <c r="AZJ14" s="97"/>
      <c r="AZR14" s="97"/>
      <c r="AZZ14" s="97"/>
      <c r="BAH14" s="97"/>
      <c r="BAP14" s="97"/>
      <c r="BAX14" s="97"/>
      <c r="BBF14" s="97"/>
      <c r="BBN14" s="97"/>
      <c r="BBV14" s="97"/>
      <c r="BCD14" s="97"/>
      <c r="BCL14" s="97"/>
      <c r="BCT14" s="97"/>
      <c r="BDB14" s="97"/>
      <c r="BDJ14" s="97"/>
      <c r="BDR14" s="97"/>
      <c r="BDZ14" s="97"/>
      <c r="BEH14" s="97"/>
      <c r="BEP14" s="97"/>
      <c r="BEX14" s="97"/>
      <c r="BFF14" s="97"/>
      <c r="BFN14" s="97"/>
      <c r="BFV14" s="97"/>
      <c r="BGD14" s="97"/>
      <c r="BGL14" s="97"/>
      <c r="BGT14" s="97"/>
      <c r="BHB14" s="97"/>
      <c r="BHJ14" s="97"/>
      <c r="BHR14" s="97"/>
      <c r="BHZ14" s="97"/>
      <c r="BIH14" s="97"/>
      <c r="BIP14" s="97"/>
      <c r="BIX14" s="97"/>
      <c r="BJF14" s="97"/>
      <c r="BJN14" s="97"/>
      <c r="BJV14" s="97"/>
      <c r="BKD14" s="97"/>
      <c r="BKL14" s="97"/>
      <c r="BKT14" s="97"/>
      <c r="BLB14" s="97"/>
      <c r="BLJ14" s="97"/>
      <c r="BLR14" s="97"/>
      <c r="BLZ14" s="97"/>
      <c r="BMH14" s="97"/>
      <c r="BMP14" s="97"/>
      <c r="BMX14" s="97"/>
      <c r="BNF14" s="97"/>
      <c r="BNN14" s="97"/>
      <c r="BNV14" s="97"/>
      <c r="BOD14" s="97"/>
      <c r="BOL14" s="97"/>
      <c r="BOT14" s="97"/>
      <c r="BPB14" s="97"/>
      <c r="BPJ14" s="97"/>
      <c r="BPR14" s="97"/>
      <c r="BPZ14" s="97"/>
      <c r="BQH14" s="97"/>
      <c r="BQP14" s="97"/>
      <c r="BQX14" s="97"/>
      <c r="BRF14" s="97"/>
      <c r="BRN14" s="97"/>
      <c r="BRV14" s="97"/>
      <c r="BSD14" s="97"/>
      <c r="BSL14" s="97"/>
      <c r="BST14" s="97"/>
      <c r="BTB14" s="97"/>
      <c r="BTJ14" s="97"/>
      <c r="BTR14" s="97"/>
      <c r="BTZ14" s="97"/>
      <c r="BUH14" s="97"/>
      <c r="BUP14" s="97"/>
      <c r="BUX14" s="97"/>
      <c r="BVF14" s="97"/>
      <c r="BVN14" s="97"/>
      <c r="BVV14" s="97"/>
      <c r="BWD14" s="97"/>
      <c r="BWL14" s="97"/>
      <c r="BWT14" s="97"/>
      <c r="BXB14" s="97"/>
      <c r="BXJ14" s="97"/>
      <c r="BXR14" s="97"/>
      <c r="BXZ14" s="97"/>
      <c r="BYH14" s="97"/>
      <c r="BYP14" s="97"/>
      <c r="BYX14" s="97"/>
      <c r="BZF14" s="97"/>
      <c r="BZN14" s="97"/>
      <c r="BZV14" s="97"/>
      <c r="CAD14" s="97"/>
      <c r="CAL14" s="97"/>
      <c r="CAT14" s="97"/>
      <c r="CBB14" s="97"/>
      <c r="CBJ14" s="97"/>
      <c r="CBR14" s="97"/>
      <c r="CBZ14" s="97"/>
      <c r="CCH14" s="97"/>
      <c r="CCP14" s="97"/>
      <c r="CCX14" s="97"/>
      <c r="CDF14" s="97"/>
      <c r="CDN14" s="97"/>
      <c r="CDV14" s="97"/>
      <c r="CED14" s="97"/>
      <c r="CEL14" s="97"/>
      <c r="CET14" s="97"/>
      <c r="CFB14" s="97"/>
      <c r="CFJ14" s="97"/>
      <c r="CFR14" s="97"/>
      <c r="CFZ14" s="97"/>
      <c r="CGH14" s="97"/>
      <c r="CGP14" s="97"/>
      <c r="CGX14" s="97"/>
      <c r="CHF14" s="97"/>
      <c r="CHN14" s="97"/>
      <c r="CHV14" s="97"/>
      <c r="CID14" s="97"/>
      <c r="CIL14" s="97"/>
      <c r="CIT14" s="97"/>
      <c r="CJB14" s="97"/>
      <c r="CJJ14" s="97"/>
      <c r="CJR14" s="97"/>
      <c r="CJZ14" s="97"/>
      <c r="CKH14" s="97"/>
      <c r="CKP14" s="97"/>
      <c r="CKX14" s="97"/>
      <c r="CLF14" s="97"/>
      <c r="CLN14" s="97"/>
      <c r="CLV14" s="97"/>
      <c r="CMD14" s="97"/>
      <c r="CML14" s="97"/>
      <c r="CMT14" s="97"/>
      <c r="CNB14" s="97"/>
      <c r="CNJ14" s="97"/>
      <c r="CNR14" s="97"/>
      <c r="CNZ14" s="97"/>
      <c r="COH14" s="97"/>
      <c r="COP14" s="97"/>
      <c r="COX14" s="97"/>
      <c r="CPF14" s="97"/>
      <c r="CPN14" s="97"/>
      <c r="CPV14" s="97"/>
      <c r="CQD14" s="97"/>
      <c r="CQL14" s="97"/>
      <c r="CQT14" s="97"/>
      <c r="CRB14" s="97"/>
      <c r="CRJ14" s="97"/>
      <c r="CRR14" s="97"/>
      <c r="CRZ14" s="97"/>
      <c r="CSH14" s="97"/>
      <c r="CSP14" s="97"/>
      <c r="CSX14" s="97"/>
      <c r="CTF14" s="97"/>
      <c r="CTN14" s="97"/>
      <c r="CTV14" s="97"/>
      <c r="CUD14" s="97"/>
      <c r="CUL14" s="97"/>
      <c r="CUT14" s="97"/>
      <c r="CVB14" s="97"/>
      <c r="CVJ14" s="97"/>
      <c r="CVR14" s="97"/>
      <c r="CVZ14" s="97"/>
      <c r="CWH14" s="97"/>
      <c r="CWP14" s="97"/>
      <c r="CWX14" s="97"/>
      <c r="CXF14" s="97"/>
      <c r="CXN14" s="97"/>
      <c r="CXV14" s="97"/>
      <c r="CYD14" s="97"/>
      <c r="CYL14" s="97"/>
      <c r="CYT14" s="97"/>
      <c r="CZB14" s="97"/>
      <c r="CZJ14" s="97"/>
      <c r="CZR14" s="97"/>
      <c r="CZZ14" s="97"/>
      <c r="DAH14" s="97"/>
      <c r="DAP14" s="97"/>
      <c r="DAX14" s="97"/>
      <c r="DBF14" s="97"/>
      <c r="DBN14" s="97"/>
      <c r="DBV14" s="97"/>
      <c r="DCD14" s="97"/>
      <c r="DCL14" s="97"/>
      <c r="DCT14" s="97"/>
      <c r="DDB14" s="97"/>
      <c r="DDJ14" s="97"/>
      <c r="DDR14" s="97"/>
      <c r="DDZ14" s="97"/>
      <c r="DEH14" s="97"/>
      <c r="DEP14" s="97"/>
      <c r="DEX14" s="97"/>
      <c r="DFF14" s="97"/>
      <c r="DFN14" s="97"/>
      <c r="DFV14" s="97"/>
      <c r="DGD14" s="97"/>
      <c r="DGL14" s="97"/>
      <c r="DGT14" s="97"/>
      <c r="DHB14" s="97"/>
      <c r="DHJ14" s="97"/>
      <c r="DHR14" s="97"/>
      <c r="DHZ14" s="97"/>
      <c r="DIH14" s="97"/>
      <c r="DIP14" s="97"/>
      <c r="DIX14" s="97"/>
      <c r="DJF14" s="97"/>
      <c r="DJN14" s="97"/>
      <c r="DJV14" s="97"/>
      <c r="DKD14" s="97"/>
      <c r="DKL14" s="97"/>
      <c r="DKT14" s="97"/>
      <c r="DLB14" s="97"/>
      <c r="DLJ14" s="97"/>
      <c r="DLR14" s="97"/>
      <c r="DLZ14" s="97"/>
      <c r="DMH14" s="97"/>
      <c r="DMP14" s="97"/>
      <c r="DMX14" s="97"/>
      <c r="DNF14" s="97"/>
      <c r="DNN14" s="97"/>
      <c r="DNV14" s="97"/>
      <c r="DOD14" s="97"/>
      <c r="DOL14" s="97"/>
      <c r="DOT14" s="97"/>
      <c r="DPB14" s="97"/>
      <c r="DPJ14" s="97"/>
      <c r="DPR14" s="97"/>
      <c r="DPZ14" s="97"/>
      <c r="DQH14" s="97"/>
      <c r="DQP14" s="97"/>
      <c r="DQX14" s="97"/>
      <c r="DRF14" s="97"/>
      <c r="DRN14" s="97"/>
      <c r="DRV14" s="97"/>
      <c r="DSD14" s="97"/>
      <c r="DSL14" s="97"/>
      <c r="DST14" s="97"/>
      <c r="DTB14" s="97"/>
      <c r="DTJ14" s="97"/>
      <c r="DTR14" s="97"/>
      <c r="DTZ14" s="97"/>
      <c r="DUH14" s="97"/>
      <c r="DUP14" s="97"/>
      <c r="DUX14" s="97"/>
      <c r="DVF14" s="97"/>
      <c r="DVN14" s="97"/>
      <c r="DVV14" s="97"/>
      <c r="DWD14" s="97"/>
      <c r="DWL14" s="97"/>
      <c r="DWT14" s="97"/>
      <c r="DXB14" s="97"/>
      <c r="DXJ14" s="97"/>
      <c r="DXR14" s="97"/>
      <c r="DXZ14" s="97"/>
      <c r="DYH14" s="97"/>
      <c r="DYP14" s="97"/>
      <c r="DYX14" s="97"/>
      <c r="DZF14" s="97"/>
      <c r="DZN14" s="97"/>
      <c r="DZV14" s="97"/>
      <c r="EAD14" s="97"/>
      <c r="EAL14" s="97"/>
      <c r="EAT14" s="97"/>
      <c r="EBB14" s="97"/>
      <c r="EBJ14" s="97"/>
      <c r="EBR14" s="97"/>
      <c r="EBZ14" s="97"/>
      <c r="ECH14" s="97"/>
      <c r="ECP14" s="97"/>
      <c r="ECX14" s="97"/>
      <c r="EDF14" s="97"/>
      <c r="EDN14" s="97"/>
      <c r="EDV14" s="97"/>
      <c r="EED14" s="97"/>
      <c r="EEL14" s="97"/>
      <c r="EET14" s="97"/>
      <c r="EFB14" s="97"/>
      <c r="EFJ14" s="97"/>
      <c r="EFR14" s="97"/>
      <c r="EFZ14" s="97"/>
      <c r="EGH14" s="97"/>
      <c r="EGP14" s="97"/>
      <c r="EGX14" s="97"/>
      <c r="EHF14" s="97"/>
      <c r="EHN14" s="97"/>
      <c r="EHV14" s="97"/>
      <c r="EID14" s="97"/>
      <c r="EIL14" s="97"/>
      <c r="EIT14" s="97"/>
      <c r="EJB14" s="97"/>
      <c r="EJJ14" s="97"/>
      <c r="EJR14" s="97"/>
      <c r="EJZ14" s="97"/>
      <c r="EKH14" s="97"/>
      <c r="EKP14" s="97"/>
      <c r="EKX14" s="97"/>
      <c r="ELF14" s="97"/>
      <c r="ELN14" s="97"/>
      <c r="ELV14" s="97"/>
      <c r="EMD14" s="97"/>
      <c r="EML14" s="97"/>
      <c r="EMT14" s="97"/>
      <c r="ENB14" s="97"/>
      <c r="ENJ14" s="97"/>
      <c r="ENR14" s="97"/>
      <c r="ENZ14" s="97"/>
      <c r="EOH14" s="97"/>
      <c r="EOP14" s="97"/>
      <c r="EOX14" s="97"/>
      <c r="EPF14" s="97"/>
      <c r="EPN14" s="97"/>
      <c r="EPV14" s="97"/>
      <c r="EQD14" s="97"/>
      <c r="EQL14" s="97"/>
      <c r="EQT14" s="97"/>
      <c r="ERB14" s="97"/>
      <c r="ERJ14" s="97"/>
      <c r="ERR14" s="97"/>
      <c r="ERZ14" s="97"/>
      <c r="ESH14" s="97"/>
      <c r="ESP14" s="97"/>
      <c r="ESX14" s="97"/>
      <c r="ETF14" s="97"/>
      <c r="ETN14" s="97"/>
      <c r="ETV14" s="97"/>
      <c r="EUD14" s="97"/>
      <c r="EUL14" s="97"/>
      <c r="EUT14" s="97"/>
      <c r="EVB14" s="97"/>
      <c r="EVJ14" s="97"/>
      <c r="EVR14" s="97"/>
      <c r="EVZ14" s="97"/>
      <c r="EWH14" s="97"/>
      <c r="EWP14" s="97"/>
      <c r="EWX14" s="97"/>
      <c r="EXF14" s="97"/>
      <c r="EXN14" s="97"/>
      <c r="EXV14" s="97"/>
      <c r="EYD14" s="97"/>
      <c r="EYL14" s="97"/>
      <c r="EYT14" s="97"/>
      <c r="EZB14" s="97"/>
      <c r="EZJ14" s="97"/>
      <c r="EZR14" s="97"/>
      <c r="EZZ14" s="97"/>
      <c r="FAH14" s="97"/>
      <c r="FAP14" s="97"/>
      <c r="FAX14" s="97"/>
      <c r="FBF14" s="97"/>
      <c r="FBN14" s="97"/>
      <c r="FBV14" s="97"/>
      <c r="FCD14" s="97"/>
      <c r="FCL14" s="97"/>
      <c r="FCT14" s="97"/>
      <c r="FDB14" s="97"/>
      <c r="FDJ14" s="97"/>
      <c r="FDR14" s="97"/>
      <c r="FDZ14" s="97"/>
      <c r="FEH14" s="97"/>
      <c r="FEP14" s="97"/>
      <c r="FEX14" s="97"/>
      <c r="FFF14" s="97"/>
      <c r="FFN14" s="97"/>
      <c r="FFV14" s="97"/>
      <c r="FGD14" s="97"/>
      <c r="FGL14" s="97"/>
      <c r="FGT14" s="97"/>
      <c r="FHB14" s="97"/>
      <c r="FHJ14" s="97"/>
      <c r="FHR14" s="97"/>
      <c r="FHZ14" s="97"/>
      <c r="FIH14" s="97"/>
      <c r="FIP14" s="97"/>
      <c r="FIX14" s="97"/>
      <c r="FJF14" s="97"/>
      <c r="FJN14" s="97"/>
      <c r="FJV14" s="97"/>
      <c r="FKD14" s="97"/>
      <c r="FKL14" s="97"/>
      <c r="FKT14" s="97"/>
      <c r="FLB14" s="97"/>
      <c r="FLJ14" s="97"/>
      <c r="FLR14" s="97"/>
      <c r="FLZ14" s="97"/>
      <c r="FMH14" s="97"/>
      <c r="FMP14" s="97"/>
      <c r="FMX14" s="97"/>
      <c r="FNF14" s="97"/>
      <c r="FNN14" s="97"/>
      <c r="FNV14" s="97"/>
      <c r="FOD14" s="97"/>
      <c r="FOL14" s="97"/>
      <c r="FOT14" s="97"/>
      <c r="FPB14" s="97"/>
      <c r="FPJ14" s="97"/>
      <c r="FPR14" s="97"/>
      <c r="FPZ14" s="97"/>
      <c r="FQH14" s="97"/>
      <c r="FQP14" s="97"/>
      <c r="FQX14" s="97"/>
      <c r="FRF14" s="97"/>
      <c r="FRN14" s="97"/>
      <c r="FRV14" s="97"/>
      <c r="FSD14" s="97"/>
      <c r="FSL14" s="97"/>
      <c r="FST14" s="97"/>
      <c r="FTB14" s="97"/>
      <c r="FTJ14" s="97"/>
      <c r="FTR14" s="97"/>
      <c r="FTZ14" s="97"/>
      <c r="FUH14" s="97"/>
      <c r="FUP14" s="97"/>
      <c r="FUX14" s="97"/>
      <c r="FVF14" s="97"/>
      <c r="FVN14" s="97"/>
      <c r="FVV14" s="97"/>
      <c r="FWD14" s="97"/>
      <c r="FWL14" s="97"/>
      <c r="FWT14" s="97"/>
      <c r="FXB14" s="97"/>
      <c r="FXJ14" s="97"/>
      <c r="FXR14" s="97"/>
      <c r="FXZ14" s="97"/>
      <c r="FYH14" s="97"/>
      <c r="FYP14" s="97"/>
      <c r="FYX14" s="97"/>
      <c r="FZF14" s="97"/>
      <c r="FZN14" s="97"/>
      <c r="FZV14" s="97"/>
      <c r="GAD14" s="97"/>
      <c r="GAL14" s="97"/>
      <c r="GAT14" s="97"/>
      <c r="GBB14" s="97"/>
      <c r="GBJ14" s="97"/>
      <c r="GBR14" s="97"/>
      <c r="GBZ14" s="97"/>
      <c r="GCH14" s="97"/>
      <c r="GCP14" s="97"/>
      <c r="GCX14" s="97"/>
      <c r="GDF14" s="97"/>
      <c r="GDN14" s="97"/>
      <c r="GDV14" s="97"/>
      <c r="GED14" s="97"/>
      <c r="GEL14" s="97"/>
      <c r="GET14" s="97"/>
      <c r="GFB14" s="97"/>
      <c r="GFJ14" s="97"/>
      <c r="GFR14" s="97"/>
      <c r="GFZ14" s="97"/>
      <c r="GGH14" s="97"/>
      <c r="GGP14" s="97"/>
      <c r="GGX14" s="97"/>
      <c r="GHF14" s="97"/>
      <c r="GHN14" s="97"/>
      <c r="GHV14" s="97"/>
      <c r="GID14" s="97"/>
      <c r="GIL14" s="97"/>
      <c r="GIT14" s="97"/>
      <c r="GJB14" s="97"/>
      <c r="GJJ14" s="97"/>
      <c r="GJR14" s="97"/>
      <c r="GJZ14" s="97"/>
      <c r="GKH14" s="97"/>
      <c r="GKP14" s="97"/>
      <c r="GKX14" s="97"/>
      <c r="GLF14" s="97"/>
      <c r="GLN14" s="97"/>
      <c r="GLV14" s="97"/>
      <c r="GMD14" s="97"/>
      <c r="GML14" s="97"/>
      <c r="GMT14" s="97"/>
      <c r="GNB14" s="97"/>
      <c r="GNJ14" s="97"/>
      <c r="GNR14" s="97"/>
      <c r="GNZ14" s="97"/>
      <c r="GOH14" s="97"/>
      <c r="GOP14" s="97"/>
      <c r="GOX14" s="97"/>
      <c r="GPF14" s="97"/>
      <c r="GPN14" s="97"/>
      <c r="GPV14" s="97"/>
      <c r="GQD14" s="97"/>
      <c r="GQL14" s="97"/>
      <c r="GQT14" s="97"/>
      <c r="GRB14" s="97"/>
      <c r="GRJ14" s="97"/>
      <c r="GRR14" s="97"/>
      <c r="GRZ14" s="97"/>
      <c r="GSH14" s="97"/>
      <c r="GSP14" s="97"/>
      <c r="GSX14" s="97"/>
      <c r="GTF14" s="97"/>
      <c r="GTN14" s="97"/>
      <c r="GTV14" s="97"/>
      <c r="GUD14" s="97"/>
      <c r="GUL14" s="97"/>
      <c r="GUT14" s="97"/>
      <c r="GVB14" s="97"/>
      <c r="GVJ14" s="97"/>
      <c r="GVR14" s="97"/>
      <c r="GVZ14" s="97"/>
      <c r="GWH14" s="97"/>
      <c r="GWP14" s="97"/>
      <c r="GWX14" s="97"/>
      <c r="GXF14" s="97"/>
      <c r="GXN14" s="97"/>
      <c r="GXV14" s="97"/>
      <c r="GYD14" s="97"/>
      <c r="GYL14" s="97"/>
      <c r="GYT14" s="97"/>
      <c r="GZB14" s="97"/>
      <c r="GZJ14" s="97"/>
      <c r="GZR14" s="97"/>
      <c r="GZZ14" s="97"/>
      <c r="HAH14" s="97"/>
      <c r="HAP14" s="97"/>
      <c r="HAX14" s="97"/>
      <c r="HBF14" s="97"/>
      <c r="HBN14" s="97"/>
      <c r="HBV14" s="97"/>
      <c r="HCD14" s="97"/>
      <c r="HCL14" s="97"/>
      <c r="HCT14" s="97"/>
      <c r="HDB14" s="97"/>
      <c r="HDJ14" s="97"/>
      <c r="HDR14" s="97"/>
      <c r="HDZ14" s="97"/>
      <c r="HEH14" s="97"/>
      <c r="HEP14" s="97"/>
      <c r="HEX14" s="97"/>
      <c r="HFF14" s="97"/>
      <c r="HFN14" s="97"/>
      <c r="HFV14" s="97"/>
      <c r="HGD14" s="97"/>
      <c r="HGL14" s="97"/>
      <c r="HGT14" s="97"/>
      <c r="HHB14" s="97"/>
      <c r="HHJ14" s="97"/>
      <c r="HHR14" s="97"/>
      <c r="HHZ14" s="97"/>
      <c r="HIH14" s="97"/>
      <c r="HIP14" s="97"/>
      <c r="HIX14" s="97"/>
      <c r="HJF14" s="97"/>
      <c r="HJN14" s="97"/>
      <c r="HJV14" s="97"/>
      <c r="HKD14" s="97"/>
      <c r="HKL14" s="97"/>
      <c r="HKT14" s="97"/>
      <c r="HLB14" s="97"/>
      <c r="HLJ14" s="97"/>
      <c r="HLR14" s="97"/>
      <c r="HLZ14" s="97"/>
      <c r="HMH14" s="97"/>
      <c r="HMP14" s="97"/>
      <c r="HMX14" s="97"/>
      <c r="HNF14" s="97"/>
      <c r="HNN14" s="97"/>
      <c r="HNV14" s="97"/>
      <c r="HOD14" s="97"/>
      <c r="HOL14" s="97"/>
      <c r="HOT14" s="97"/>
      <c r="HPB14" s="97"/>
      <c r="HPJ14" s="97"/>
      <c r="HPR14" s="97"/>
      <c r="HPZ14" s="97"/>
      <c r="HQH14" s="97"/>
      <c r="HQP14" s="97"/>
      <c r="HQX14" s="97"/>
      <c r="HRF14" s="97"/>
      <c r="HRN14" s="97"/>
      <c r="HRV14" s="97"/>
      <c r="HSD14" s="97"/>
      <c r="HSL14" s="97"/>
      <c r="HST14" s="97"/>
      <c r="HTB14" s="97"/>
      <c r="HTJ14" s="97"/>
      <c r="HTR14" s="97"/>
      <c r="HTZ14" s="97"/>
      <c r="HUH14" s="97"/>
      <c r="HUP14" s="97"/>
      <c r="HUX14" s="97"/>
      <c r="HVF14" s="97"/>
      <c r="HVN14" s="97"/>
      <c r="HVV14" s="97"/>
      <c r="HWD14" s="97"/>
      <c r="HWL14" s="97"/>
      <c r="HWT14" s="97"/>
      <c r="HXB14" s="97"/>
      <c r="HXJ14" s="97"/>
      <c r="HXR14" s="97"/>
      <c r="HXZ14" s="97"/>
      <c r="HYH14" s="97"/>
      <c r="HYP14" s="97"/>
      <c r="HYX14" s="97"/>
      <c r="HZF14" s="97"/>
      <c r="HZN14" s="97"/>
      <c r="HZV14" s="97"/>
      <c r="IAD14" s="97"/>
      <c r="IAL14" s="97"/>
      <c r="IAT14" s="97"/>
      <c r="IBB14" s="97"/>
      <c r="IBJ14" s="97"/>
      <c r="IBR14" s="97"/>
      <c r="IBZ14" s="97"/>
      <c r="ICH14" s="97"/>
      <c r="ICP14" s="97"/>
      <c r="ICX14" s="97"/>
      <c r="IDF14" s="97"/>
      <c r="IDN14" s="97"/>
      <c r="IDV14" s="97"/>
      <c r="IED14" s="97"/>
      <c r="IEL14" s="97"/>
      <c r="IET14" s="97"/>
      <c r="IFB14" s="97"/>
      <c r="IFJ14" s="97"/>
      <c r="IFR14" s="97"/>
      <c r="IFZ14" s="97"/>
      <c r="IGH14" s="97"/>
      <c r="IGP14" s="97"/>
      <c r="IGX14" s="97"/>
      <c r="IHF14" s="97"/>
      <c r="IHN14" s="97"/>
      <c r="IHV14" s="97"/>
      <c r="IID14" s="97"/>
      <c r="IIL14" s="97"/>
      <c r="IIT14" s="97"/>
      <c r="IJB14" s="97"/>
      <c r="IJJ14" s="97"/>
      <c r="IJR14" s="97"/>
      <c r="IJZ14" s="97"/>
      <c r="IKH14" s="97"/>
      <c r="IKP14" s="97"/>
      <c r="IKX14" s="97"/>
      <c r="ILF14" s="97"/>
      <c r="ILN14" s="97"/>
      <c r="ILV14" s="97"/>
      <c r="IMD14" s="97"/>
      <c r="IML14" s="97"/>
      <c r="IMT14" s="97"/>
      <c r="INB14" s="97"/>
      <c r="INJ14" s="97"/>
      <c r="INR14" s="97"/>
      <c r="INZ14" s="97"/>
      <c r="IOH14" s="97"/>
      <c r="IOP14" s="97"/>
      <c r="IOX14" s="97"/>
      <c r="IPF14" s="97"/>
      <c r="IPN14" s="97"/>
      <c r="IPV14" s="97"/>
      <c r="IQD14" s="97"/>
      <c r="IQL14" s="97"/>
      <c r="IQT14" s="97"/>
      <c r="IRB14" s="97"/>
      <c r="IRJ14" s="97"/>
      <c r="IRR14" s="97"/>
      <c r="IRZ14" s="97"/>
      <c r="ISH14" s="97"/>
      <c r="ISP14" s="97"/>
      <c r="ISX14" s="97"/>
      <c r="ITF14" s="97"/>
      <c r="ITN14" s="97"/>
      <c r="ITV14" s="97"/>
      <c r="IUD14" s="97"/>
      <c r="IUL14" s="97"/>
      <c r="IUT14" s="97"/>
      <c r="IVB14" s="97"/>
      <c r="IVJ14" s="97"/>
      <c r="IVR14" s="97"/>
      <c r="IVZ14" s="97"/>
      <c r="IWH14" s="97"/>
      <c r="IWP14" s="97"/>
      <c r="IWX14" s="97"/>
      <c r="IXF14" s="97"/>
      <c r="IXN14" s="97"/>
      <c r="IXV14" s="97"/>
      <c r="IYD14" s="97"/>
      <c r="IYL14" s="97"/>
      <c r="IYT14" s="97"/>
      <c r="IZB14" s="97"/>
      <c r="IZJ14" s="97"/>
      <c r="IZR14" s="97"/>
      <c r="IZZ14" s="97"/>
      <c r="JAH14" s="97"/>
      <c r="JAP14" s="97"/>
      <c r="JAX14" s="97"/>
      <c r="JBF14" s="97"/>
      <c r="JBN14" s="97"/>
      <c r="JBV14" s="97"/>
      <c r="JCD14" s="97"/>
      <c r="JCL14" s="97"/>
      <c r="JCT14" s="97"/>
      <c r="JDB14" s="97"/>
      <c r="JDJ14" s="97"/>
      <c r="JDR14" s="97"/>
      <c r="JDZ14" s="97"/>
      <c r="JEH14" s="97"/>
      <c r="JEP14" s="97"/>
      <c r="JEX14" s="97"/>
      <c r="JFF14" s="97"/>
      <c r="JFN14" s="97"/>
      <c r="JFV14" s="97"/>
      <c r="JGD14" s="97"/>
      <c r="JGL14" s="97"/>
      <c r="JGT14" s="97"/>
      <c r="JHB14" s="97"/>
      <c r="JHJ14" s="97"/>
      <c r="JHR14" s="97"/>
      <c r="JHZ14" s="97"/>
      <c r="JIH14" s="97"/>
      <c r="JIP14" s="97"/>
      <c r="JIX14" s="97"/>
      <c r="JJF14" s="97"/>
      <c r="JJN14" s="97"/>
      <c r="JJV14" s="97"/>
      <c r="JKD14" s="97"/>
      <c r="JKL14" s="97"/>
      <c r="JKT14" s="97"/>
      <c r="JLB14" s="97"/>
      <c r="JLJ14" s="97"/>
      <c r="JLR14" s="97"/>
      <c r="JLZ14" s="97"/>
      <c r="JMH14" s="97"/>
      <c r="JMP14" s="97"/>
      <c r="JMX14" s="97"/>
      <c r="JNF14" s="97"/>
      <c r="JNN14" s="97"/>
      <c r="JNV14" s="97"/>
      <c r="JOD14" s="97"/>
      <c r="JOL14" s="97"/>
      <c r="JOT14" s="97"/>
      <c r="JPB14" s="97"/>
      <c r="JPJ14" s="97"/>
      <c r="JPR14" s="97"/>
      <c r="JPZ14" s="97"/>
      <c r="JQH14" s="97"/>
      <c r="JQP14" s="97"/>
      <c r="JQX14" s="97"/>
      <c r="JRF14" s="97"/>
      <c r="JRN14" s="97"/>
      <c r="JRV14" s="97"/>
      <c r="JSD14" s="97"/>
      <c r="JSL14" s="97"/>
      <c r="JST14" s="97"/>
      <c r="JTB14" s="97"/>
      <c r="JTJ14" s="97"/>
      <c r="JTR14" s="97"/>
      <c r="JTZ14" s="97"/>
      <c r="JUH14" s="97"/>
      <c r="JUP14" s="97"/>
      <c r="JUX14" s="97"/>
      <c r="JVF14" s="97"/>
      <c r="JVN14" s="97"/>
      <c r="JVV14" s="97"/>
      <c r="JWD14" s="97"/>
      <c r="JWL14" s="97"/>
      <c r="JWT14" s="97"/>
      <c r="JXB14" s="97"/>
      <c r="JXJ14" s="97"/>
      <c r="JXR14" s="97"/>
      <c r="JXZ14" s="97"/>
      <c r="JYH14" s="97"/>
      <c r="JYP14" s="97"/>
      <c r="JYX14" s="97"/>
      <c r="JZF14" s="97"/>
      <c r="JZN14" s="97"/>
      <c r="JZV14" s="97"/>
      <c r="KAD14" s="97"/>
      <c r="KAL14" s="97"/>
      <c r="KAT14" s="97"/>
      <c r="KBB14" s="97"/>
      <c r="KBJ14" s="97"/>
      <c r="KBR14" s="97"/>
      <c r="KBZ14" s="97"/>
      <c r="KCH14" s="97"/>
      <c r="KCP14" s="97"/>
      <c r="KCX14" s="97"/>
      <c r="KDF14" s="97"/>
      <c r="KDN14" s="97"/>
      <c r="KDV14" s="97"/>
      <c r="KED14" s="97"/>
      <c r="KEL14" s="97"/>
      <c r="KET14" s="97"/>
      <c r="KFB14" s="97"/>
      <c r="KFJ14" s="97"/>
      <c r="KFR14" s="97"/>
      <c r="KFZ14" s="97"/>
      <c r="KGH14" s="97"/>
      <c r="KGP14" s="97"/>
      <c r="KGX14" s="97"/>
      <c r="KHF14" s="97"/>
      <c r="KHN14" s="97"/>
      <c r="KHV14" s="97"/>
      <c r="KID14" s="97"/>
      <c r="KIL14" s="97"/>
      <c r="KIT14" s="97"/>
      <c r="KJB14" s="97"/>
      <c r="KJJ14" s="97"/>
      <c r="KJR14" s="97"/>
      <c r="KJZ14" s="97"/>
      <c r="KKH14" s="97"/>
      <c r="KKP14" s="97"/>
      <c r="KKX14" s="97"/>
      <c r="KLF14" s="97"/>
      <c r="KLN14" s="97"/>
      <c r="KLV14" s="97"/>
      <c r="KMD14" s="97"/>
      <c r="KML14" s="97"/>
      <c r="KMT14" s="97"/>
      <c r="KNB14" s="97"/>
      <c r="KNJ14" s="97"/>
      <c r="KNR14" s="97"/>
      <c r="KNZ14" s="97"/>
      <c r="KOH14" s="97"/>
      <c r="KOP14" s="97"/>
      <c r="KOX14" s="97"/>
      <c r="KPF14" s="97"/>
      <c r="KPN14" s="97"/>
      <c r="KPV14" s="97"/>
      <c r="KQD14" s="97"/>
      <c r="KQL14" s="97"/>
      <c r="KQT14" s="97"/>
      <c r="KRB14" s="97"/>
      <c r="KRJ14" s="97"/>
      <c r="KRR14" s="97"/>
      <c r="KRZ14" s="97"/>
      <c r="KSH14" s="97"/>
      <c r="KSP14" s="97"/>
      <c r="KSX14" s="97"/>
      <c r="KTF14" s="97"/>
      <c r="KTN14" s="97"/>
      <c r="KTV14" s="97"/>
      <c r="KUD14" s="97"/>
      <c r="KUL14" s="97"/>
      <c r="KUT14" s="97"/>
      <c r="KVB14" s="97"/>
      <c r="KVJ14" s="97"/>
      <c r="KVR14" s="97"/>
      <c r="KVZ14" s="97"/>
      <c r="KWH14" s="97"/>
      <c r="KWP14" s="97"/>
      <c r="KWX14" s="97"/>
      <c r="KXF14" s="97"/>
      <c r="KXN14" s="97"/>
      <c r="KXV14" s="97"/>
      <c r="KYD14" s="97"/>
      <c r="KYL14" s="97"/>
      <c r="KYT14" s="97"/>
      <c r="KZB14" s="97"/>
      <c r="KZJ14" s="97"/>
      <c r="KZR14" s="97"/>
      <c r="KZZ14" s="97"/>
      <c r="LAH14" s="97"/>
      <c r="LAP14" s="97"/>
      <c r="LAX14" s="97"/>
      <c r="LBF14" s="97"/>
      <c r="LBN14" s="97"/>
      <c r="LBV14" s="97"/>
      <c r="LCD14" s="97"/>
      <c r="LCL14" s="97"/>
      <c r="LCT14" s="97"/>
      <c r="LDB14" s="97"/>
      <c r="LDJ14" s="97"/>
      <c r="LDR14" s="97"/>
      <c r="LDZ14" s="97"/>
      <c r="LEH14" s="97"/>
      <c r="LEP14" s="97"/>
      <c r="LEX14" s="97"/>
      <c r="LFF14" s="97"/>
      <c r="LFN14" s="97"/>
      <c r="LFV14" s="97"/>
      <c r="LGD14" s="97"/>
      <c r="LGL14" s="97"/>
      <c r="LGT14" s="97"/>
      <c r="LHB14" s="97"/>
      <c r="LHJ14" s="97"/>
      <c r="LHR14" s="97"/>
      <c r="LHZ14" s="97"/>
      <c r="LIH14" s="97"/>
      <c r="LIP14" s="97"/>
      <c r="LIX14" s="97"/>
      <c r="LJF14" s="97"/>
      <c r="LJN14" s="97"/>
      <c r="LJV14" s="97"/>
      <c r="LKD14" s="97"/>
      <c r="LKL14" s="97"/>
      <c r="LKT14" s="97"/>
      <c r="LLB14" s="97"/>
      <c r="LLJ14" s="97"/>
      <c r="LLR14" s="97"/>
      <c r="LLZ14" s="97"/>
      <c r="LMH14" s="97"/>
      <c r="LMP14" s="97"/>
      <c r="LMX14" s="97"/>
      <c r="LNF14" s="97"/>
      <c r="LNN14" s="97"/>
      <c r="LNV14" s="97"/>
      <c r="LOD14" s="97"/>
      <c r="LOL14" s="97"/>
      <c r="LOT14" s="97"/>
      <c r="LPB14" s="97"/>
      <c r="LPJ14" s="97"/>
      <c r="LPR14" s="97"/>
      <c r="LPZ14" s="97"/>
      <c r="LQH14" s="97"/>
      <c r="LQP14" s="97"/>
      <c r="LQX14" s="97"/>
      <c r="LRF14" s="97"/>
      <c r="LRN14" s="97"/>
      <c r="LRV14" s="97"/>
      <c r="LSD14" s="97"/>
      <c r="LSL14" s="97"/>
      <c r="LST14" s="97"/>
      <c r="LTB14" s="97"/>
      <c r="LTJ14" s="97"/>
      <c r="LTR14" s="97"/>
      <c r="LTZ14" s="97"/>
      <c r="LUH14" s="97"/>
      <c r="LUP14" s="97"/>
      <c r="LUX14" s="97"/>
      <c r="LVF14" s="97"/>
      <c r="LVN14" s="97"/>
      <c r="LVV14" s="97"/>
      <c r="LWD14" s="97"/>
      <c r="LWL14" s="97"/>
      <c r="LWT14" s="97"/>
      <c r="LXB14" s="97"/>
      <c r="LXJ14" s="97"/>
      <c r="LXR14" s="97"/>
      <c r="LXZ14" s="97"/>
      <c r="LYH14" s="97"/>
      <c r="LYP14" s="97"/>
      <c r="LYX14" s="97"/>
      <c r="LZF14" s="97"/>
      <c r="LZN14" s="97"/>
      <c r="LZV14" s="97"/>
      <c r="MAD14" s="97"/>
      <c r="MAL14" s="97"/>
      <c r="MAT14" s="97"/>
      <c r="MBB14" s="97"/>
      <c r="MBJ14" s="97"/>
      <c r="MBR14" s="97"/>
      <c r="MBZ14" s="97"/>
      <c r="MCH14" s="97"/>
      <c r="MCP14" s="97"/>
      <c r="MCX14" s="97"/>
      <c r="MDF14" s="97"/>
      <c r="MDN14" s="97"/>
      <c r="MDV14" s="97"/>
      <c r="MED14" s="97"/>
      <c r="MEL14" s="97"/>
      <c r="MET14" s="97"/>
      <c r="MFB14" s="97"/>
      <c r="MFJ14" s="97"/>
      <c r="MFR14" s="97"/>
      <c r="MFZ14" s="97"/>
      <c r="MGH14" s="97"/>
      <c r="MGP14" s="97"/>
      <c r="MGX14" s="97"/>
      <c r="MHF14" s="97"/>
      <c r="MHN14" s="97"/>
      <c r="MHV14" s="97"/>
      <c r="MID14" s="97"/>
      <c r="MIL14" s="97"/>
      <c r="MIT14" s="97"/>
      <c r="MJB14" s="97"/>
      <c r="MJJ14" s="97"/>
      <c r="MJR14" s="97"/>
      <c r="MJZ14" s="97"/>
      <c r="MKH14" s="97"/>
      <c r="MKP14" s="97"/>
      <c r="MKX14" s="97"/>
      <c r="MLF14" s="97"/>
      <c r="MLN14" s="97"/>
      <c r="MLV14" s="97"/>
      <c r="MMD14" s="97"/>
      <c r="MML14" s="97"/>
      <c r="MMT14" s="97"/>
      <c r="MNB14" s="97"/>
      <c r="MNJ14" s="97"/>
      <c r="MNR14" s="97"/>
      <c r="MNZ14" s="97"/>
      <c r="MOH14" s="97"/>
      <c r="MOP14" s="97"/>
      <c r="MOX14" s="97"/>
      <c r="MPF14" s="97"/>
      <c r="MPN14" s="97"/>
      <c r="MPV14" s="97"/>
      <c r="MQD14" s="97"/>
      <c r="MQL14" s="97"/>
      <c r="MQT14" s="97"/>
      <c r="MRB14" s="97"/>
      <c r="MRJ14" s="97"/>
      <c r="MRR14" s="97"/>
      <c r="MRZ14" s="97"/>
      <c r="MSH14" s="97"/>
      <c r="MSP14" s="97"/>
      <c r="MSX14" s="97"/>
      <c r="MTF14" s="97"/>
      <c r="MTN14" s="97"/>
      <c r="MTV14" s="97"/>
      <c r="MUD14" s="97"/>
      <c r="MUL14" s="97"/>
      <c r="MUT14" s="97"/>
      <c r="MVB14" s="97"/>
      <c r="MVJ14" s="97"/>
      <c r="MVR14" s="97"/>
      <c r="MVZ14" s="97"/>
      <c r="MWH14" s="97"/>
      <c r="MWP14" s="97"/>
      <c r="MWX14" s="97"/>
      <c r="MXF14" s="97"/>
      <c r="MXN14" s="97"/>
      <c r="MXV14" s="97"/>
      <c r="MYD14" s="97"/>
      <c r="MYL14" s="97"/>
      <c r="MYT14" s="97"/>
      <c r="MZB14" s="97"/>
      <c r="MZJ14" s="97"/>
      <c r="MZR14" s="97"/>
      <c r="MZZ14" s="97"/>
      <c r="NAH14" s="97"/>
      <c r="NAP14" s="97"/>
      <c r="NAX14" s="97"/>
      <c r="NBF14" s="97"/>
      <c r="NBN14" s="97"/>
      <c r="NBV14" s="97"/>
      <c r="NCD14" s="97"/>
      <c r="NCL14" s="97"/>
      <c r="NCT14" s="97"/>
      <c r="NDB14" s="97"/>
      <c r="NDJ14" s="97"/>
      <c r="NDR14" s="97"/>
      <c r="NDZ14" s="97"/>
      <c r="NEH14" s="97"/>
      <c r="NEP14" s="97"/>
      <c r="NEX14" s="97"/>
      <c r="NFF14" s="97"/>
      <c r="NFN14" s="97"/>
      <c r="NFV14" s="97"/>
      <c r="NGD14" s="97"/>
      <c r="NGL14" s="97"/>
      <c r="NGT14" s="97"/>
      <c r="NHB14" s="97"/>
      <c r="NHJ14" s="97"/>
      <c r="NHR14" s="97"/>
      <c r="NHZ14" s="97"/>
      <c r="NIH14" s="97"/>
      <c r="NIP14" s="97"/>
      <c r="NIX14" s="97"/>
      <c r="NJF14" s="97"/>
      <c r="NJN14" s="97"/>
      <c r="NJV14" s="97"/>
      <c r="NKD14" s="97"/>
      <c r="NKL14" s="97"/>
      <c r="NKT14" s="97"/>
      <c r="NLB14" s="97"/>
      <c r="NLJ14" s="97"/>
      <c r="NLR14" s="97"/>
      <c r="NLZ14" s="97"/>
      <c r="NMH14" s="97"/>
      <c r="NMP14" s="97"/>
      <c r="NMX14" s="97"/>
      <c r="NNF14" s="97"/>
      <c r="NNN14" s="97"/>
      <c r="NNV14" s="97"/>
      <c r="NOD14" s="97"/>
      <c r="NOL14" s="97"/>
      <c r="NOT14" s="97"/>
      <c r="NPB14" s="97"/>
      <c r="NPJ14" s="97"/>
      <c r="NPR14" s="97"/>
      <c r="NPZ14" s="97"/>
      <c r="NQH14" s="97"/>
      <c r="NQP14" s="97"/>
      <c r="NQX14" s="97"/>
      <c r="NRF14" s="97"/>
      <c r="NRN14" s="97"/>
      <c r="NRV14" s="97"/>
      <c r="NSD14" s="97"/>
      <c r="NSL14" s="97"/>
      <c r="NST14" s="97"/>
      <c r="NTB14" s="97"/>
      <c r="NTJ14" s="97"/>
      <c r="NTR14" s="97"/>
      <c r="NTZ14" s="97"/>
      <c r="NUH14" s="97"/>
      <c r="NUP14" s="97"/>
      <c r="NUX14" s="97"/>
      <c r="NVF14" s="97"/>
      <c r="NVN14" s="97"/>
      <c r="NVV14" s="97"/>
      <c r="NWD14" s="97"/>
      <c r="NWL14" s="97"/>
      <c r="NWT14" s="97"/>
      <c r="NXB14" s="97"/>
      <c r="NXJ14" s="97"/>
      <c r="NXR14" s="97"/>
      <c r="NXZ14" s="97"/>
      <c r="NYH14" s="97"/>
      <c r="NYP14" s="97"/>
      <c r="NYX14" s="97"/>
      <c r="NZF14" s="97"/>
      <c r="NZN14" s="97"/>
      <c r="NZV14" s="97"/>
      <c r="OAD14" s="97"/>
      <c r="OAL14" s="97"/>
      <c r="OAT14" s="97"/>
      <c r="OBB14" s="97"/>
      <c r="OBJ14" s="97"/>
      <c r="OBR14" s="97"/>
      <c r="OBZ14" s="97"/>
      <c r="OCH14" s="97"/>
      <c r="OCP14" s="97"/>
      <c r="OCX14" s="97"/>
      <c r="ODF14" s="97"/>
      <c r="ODN14" s="97"/>
      <c r="ODV14" s="97"/>
      <c r="OED14" s="97"/>
      <c r="OEL14" s="97"/>
      <c r="OET14" s="97"/>
      <c r="OFB14" s="97"/>
      <c r="OFJ14" s="97"/>
      <c r="OFR14" s="97"/>
      <c r="OFZ14" s="97"/>
      <c r="OGH14" s="97"/>
      <c r="OGP14" s="97"/>
      <c r="OGX14" s="97"/>
      <c r="OHF14" s="97"/>
      <c r="OHN14" s="97"/>
      <c r="OHV14" s="97"/>
      <c r="OID14" s="97"/>
      <c r="OIL14" s="97"/>
      <c r="OIT14" s="97"/>
      <c r="OJB14" s="97"/>
      <c r="OJJ14" s="97"/>
      <c r="OJR14" s="97"/>
      <c r="OJZ14" s="97"/>
      <c r="OKH14" s="97"/>
      <c r="OKP14" s="97"/>
      <c r="OKX14" s="97"/>
      <c r="OLF14" s="97"/>
      <c r="OLN14" s="97"/>
      <c r="OLV14" s="97"/>
      <c r="OMD14" s="97"/>
      <c r="OML14" s="97"/>
      <c r="OMT14" s="97"/>
      <c r="ONB14" s="97"/>
      <c r="ONJ14" s="97"/>
      <c r="ONR14" s="97"/>
      <c r="ONZ14" s="97"/>
      <c r="OOH14" s="97"/>
      <c r="OOP14" s="97"/>
      <c r="OOX14" s="97"/>
      <c r="OPF14" s="97"/>
      <c r="OPN14" s="97"/>
      <c r="OPV14" s="97"/>
      <c r="OQD14" s="97"/>
      <c r="OQL14" s="97"/>
      <c r="OQT14" s="97"/>
      <c r="ORB14" s="97"/>
      <c r="ORJ14" s="97"/>
      <c r="ORR14" s="97"/>
      <c r="ORZ14" s="97"/>
      <c r="OSH14" s="97"/>
      <c r="OSP14" s="97"/>
      <c r="OSX14" s="97"/>
      <c r="OTF14" s="97"/>
      <c r="OTN14" s="97"/>
      <c r="OTV14" s="97"/>
      <c r="OUD14" s="97"/>
      <c r="OUL14" s="97"/>
      <c r="OUT14" s="97"/>
      <c r="OVB14" s="97"/>
      <c r="OVJ14" s="97"/>
      <c r="OVR14" s="97"/>
      <c r="OVZ14" s="97"/>
      <c r="OWH14" s="97"/>
      <c r="OWP14" s="97"/>
      <c r="OWX14" s="97"/>
      <c r="OXF14" s="97"/>
      <c r="OXN14" s="97"/>
      <c r="OXV14" s="97"/>
      <c r="OYD14" s="97"/>
      <c r="OYL14" s="97"/>
      <c r="OYT14" s="97"/>
      <c r="OZB14" s="97"/>
      <c r="OZJ14" s="97"/>
      <c r="OZR14" s="97"/>
      <c r="OZZ14" s="97"/>
      <c r="PAH14" s="97"/>
      <c r="PAP14" s="97"/>
      <c r="PAX14" s="97"/>
      <c r="PBF14" s="97"/>
      <c r="PBN14" s="97"/>
      <c r="PBV14" s="97"/>
      <c r="PCD14" s="97"/>
      <c r="PCL14" s="97"/>
      <c r="PCT14" s="97"/>
      <c r="PDB14" s="97"/>
      <c r="PDJ14" s="97"/>
      <c r="PDR14" s="97"/>
      <c r="PDZ14" s="97"/>
      <c r="PEH14" s="97"/>
      <c r="PEP14" s="97"/>
      <c r="PEX14" s="97"/>
      <c r="PFF14" s="97"/>
      <c r="PFN14" s="97"/>
      <c r="PFV14" s="97"/>
      <c r="PGD14" s="97"/>
      <c r="PGL14" s="97"/>
      <c r="PGT14" s="97"/>
      <c r="PHB14" s="97"/>
      <c r="PHJ14" s="97"/>
      <c r="PHR14" s="97"/>
      <c r="PHZ14" s="97"/>
      <c r="PIH14" s="97"/>
      <c r="PIP14" s="97"/>
      <c r="PIX14" s="97"/>
      <c r="PJF14" s="97"/>
      <c r="PJN14" s="97"/>
      <c r="PJV14" s="97"/>
      <c r="PKD14" s="97"/>
      <c r="PKL14" s="97"/>
      <c r="PKT14" s="97"/>
      <c r="PLB14" s="97"/>
      <c r="PLJ14" s="97"/>
      <c r="PLR14" s="97"/>
      <c r="PLZ14" s="97"/>
      <c r="PMH14" s="97"/>
      <c r="PMP14" s="97"/>
      <c r="PMX14" s="97"/>
      <c r="PNF14" s="97"/>
      <c r="PNN14" s="97"/>
      <c r="PNV14" s="97"/>
      <c r="POD14" s="97"/>
      <c r="POL14" s="97"/>
      <c r="POT14" s="97"/>
      <c r="PPB14" s="97"/>
      <c r="PPJ14" s="97"/>
      <c r="PPR14" s="97"/>
      <c r="PPZ14" s="97"/>
      <c r="PQH14" s="97"/>
      <c r="PQP14" s="97"/>
      <c r="PQX14" s="97"/>
      <c r="PRF14" s="97"/>
      <c r="PRN14" s="97"/>
      <c r="PRV14" s="97"/>
      <c r="PSD14" s="97"/>
      <c r="PSL14" s="97"/>
      <c r="PST14" s="97"/>
      <c r="PTB14" s="97"/>
      <c r="PTJ14" s="97"/>
      <c r="PTR14" s="97"/>
      <c r="PTZ14" s="97"/>
      <c r="PUH14" s="97"/>
      <c r="PUP14" s="97"/>
      <c r="PUX14" s="97"/>
      <c r="PVF14" s="97"/>
      <c r="PVN14" s="97"/>
      <c r="PVV14" s="97"/>
      <c r="PWD14" s="97"/>
      <c r="PWL14" s="97"/>
      <c r="PWT14" s="97"/>
      <c r="PXB14" s="97"/>
      <c r="PXJ14" s="97"/>
      <c r="PXR14" s="97"/>
      <c r="PXZ14" s="97"/>
      <c r="PYH14" s="97"/>
      <c r="PYP14" s="97"/>
      <c r="PYX14" s="97"/>
      <c r="PZF14" s="97"/>
      <c r="PZN14" s="97"/>
      <c r="PZV14" s="97"/>
      <c r="QAD14" s="97"/>
      <c r="QAL14" s="97"/>
      <c r="QAT14" s="97"/>
      <c r="QBB14" s="97"/>
      <c r="QBJ14" s="97"/>
      <c r="QBR14" s="97"/>
      <c r="QBZ14" s="97"/>
      <c r="QCH14" s="97"/>
      <c r="QCP14" s="97"/>
      <c r="QCX14" s="97"/>
      <c r="QDF14" s="97"/>
      <c r="QDN14" s="97"/>
      <c r="QDV14" s="97"/>
      <c r="QED14" s="97"/>
      <c r="QEL14" s="97"/>
      <c r="QET14" s="97"/>
      <c r="QFB14" s="97"/>
      <c r="QFJ14" s="97"/>
      <c r="QFR14" s="97"/>
      <c r="QFZ14" s="97"/>
      <c r="QGH14" s="97"/>
      <c r="QGP14" s="97"/>
      <c r="QGX14" s="97"/>
      <c r="QHF14" s="97"/>
      <c r="QHN14" s="97"/>
      <c r="QHV14" s="97"/>
      <c r="QID14" s="97"/>
      <c r="QIL14" s="97"/>
      <c r="QIT14" s="97"/>
      <c r="QJB14" s="97"/>
      <c r="QJJ14" s="97"/>
      <c r="QJR14" s="97"/>
      <c r="QJZ14" s="97"/>
      <c r="QKH14" s="97"/>
      <c r="QKP14" s="97"/>
      <c r="QKX14" s="97"/>
      <c r="QLF14" s="97"/>
      <c r="QLN14" s="97"/>
      <c r="QLV14" s="97"/>
      <c r="QMD14" s="97"/>
      <c r="QML14" s="97"/>
      <c r="QMT14" s="97"/>
      <c r="QNB14" s="97"/>
      <c r="QNJ14" s="97"/>
      <c r="QNR14" s="97"/>
      <c r="QNZ14" s="97"/>
      <c r="QOH14" s="97"/>
      <c r="QOP14" s="97"/>
      <c r="QOX14" s="97"/>
      <c r="QPF14" s="97"/>
      <c r="QPN14" s="97"/>
      <c r="QPV14" s="97"/>
      <c r="QQD14" s="97"/>
      <c r="QQL14" s="97"/>
      <c r="QQT14" s="97"/>
      <c r="QRB14" s="97"/>
      <c r="QRJ14" s="97"/>
      <c r="QRR14" s="97"/>
      <c r="QRZ14" s="97"/>
      <c r="QSH14" s="97"/>
      <c r="QSP14" s="97"/>
      <c r="QSX14" s="97"/>
      <c r="QTF14" s="97"/>
      <c r="QTN14" s="97"/>
      <c r="QTV14" s="97"/>
      <c r="QUD14" s="97"/>
      <c r="QUL14" s="97"/>
      <c r="QUT14" s="97"/>
      <c r="QVB14" s="97"/>
      <c r="QVJ14" s="97"/>
      <c r="QVR14" s="97"/>
      <c r="QVZ14" s="97"/>
      <c r="QWH14" s="97"/>
      <c r="QWP14" s="97"/>
      <c r="QWX14" s="97"/>
      <c r="QXF14" s="97"/>
      <c r="QXN14" s="97"/>
      <c r="QXV14" s="97"/>
      <c r="QYD14" s="97"/>
      <c r="QYL14" s="97"/>
      <c r="QYT14" s="97"/>
      <c r="QZB14" s="97"/>
      <c r="QZJ14" s="97"/>
      <c r="QZR14" s="97"/>
      <c r="QZZ14" s="97"/>
      <c r="RAH14" s="97"/>
      <c r="RAP14" s="97"/>
      <c r="RAX14" s="97"/>
      <c r="RBF14" s="97"/>
      <c r="RBN14" s="97"/>
      <c r="RBV14" s="97"/>
      <c r="RCD14" s="97"/>
      <c r="RCL14" s="97"/>
      <c r="RCT14" s="97"/>
      <c r="RDB14" s="97"/>
      <c r="RDJ14" s="97"/>
      <c r="RDR14" s="97"/>
      <c r="RDZ14" s="97"/>
      <c r="REH14" s="97"/>
      <c r="REP14" s="97"/>
      <c r="REX14" s="97"/>
      <c r="RFF14" s="97"/>
      <c r="RFN14" s="97"/>
      <c r="RFV14" s="97"/>
      <c r="RGD14" s="97"/>
      <c r="RGL14" s="97"/>
      <c r="RGT14" s="97"/>
      <c r="RHB14" s="97"/>
      <c r="RHJ14" s="97"/>
      <c r="RHR14" s="97"/>
      <c r="RHZ14" s="97"/>
      <c r="RIH14" s="97"/>
      <c r="RIP14" s="97"/>
      <c r="RIX14" s="97"/>
      <c r="RJF14" s="97"/>
      <c r="RJN14" s="97"/>
      <c r="RJV14" s="97"/>
      <c r="RKD14" s="97"/>
      <c r="RKL14" s="97"/>
      <c r="RKT14" s="97"/>
      <c r="RLB14" s="97"/>
      <c r="RLJ14" s="97"/>
      <c r="RLR14" s="97"/>
      <c r="RLZ14" s="97"/>
      <c r="RMH14" s="97"/>
      <c r="RMP14" s="97"/>
      <c r="RMX14" s="97"/>
      <c r="RNF14" s="97"/>
      <c r="RNN14" s="97"/>
      <c r="RNV14" s="97"/>
      <c r="ROD14" s="97"/>
      <c r="ROL14" s="97"/>
      <c r="ROT14" s="97"/>
      <c r="RPB14" s="97"/>
      <c r="RPJ14" s="97"/>
      <c r="RPR14" s="97"/>
      <c r="RPZ14" s="97"/>
      <c r="RQH14" s="97"/>
      <c r="RQP14" s="97"/>
      <c r="RQX14" s="97"/>
      <c r="RRF14" s="97"/>
      <c r="RRN14" s="97"/>
      <c r="RRV14" s="97"/>
      <c r="RSD14" s="97"/>
      <c r="RSL14" s="97"/>
      <c r="RST14" s="97"/>
      <c r="RTB14" s="97"/>
      <c r="RTJ14" s="97"/>
      <c r="RTR14" s="97"/>
      <c r="RTZ14" s="97"/>
      <c r="RUH14" s="97"/>
      <c r="RUP14" s="97"/>
      <c r="RUX14" s="97"/>
      <c r="RVF14" s="97"/>
      <c r="RVN14" s="97"/>
      <c r="RVV14" s="97"/>
      <c r="RWD14" s="97"/>
      <c r="RWL14" s="97"/>
      <c r="RWT14" s="97"/>
      <c r="RXB14" s="97"/>
      <c r="RXJ14" s="97"/>
      <c r="RXR14" s="97"/>
      <c r="RXZ14" s="97"/>
      <c r="RYH14" s="97"/>
      <c r="RYP14" s="97"/>
      <c r="RYX14" s="97"/>
      <c r="RZF14" s="97"/>
      <c r="RZN14" s="97"/>
      <c r="RZV14" s="97"/>
      <c r="SAD14" s="97"/>
      <c r="SAL14" s="97"/>
      <c r="SAT14" s="97"/>
      <c r="SBB14" s="97"/>
      <c r="SBJ14" s="97"/>
      <c r="SBR14" s="97"/>
      <c r="SBZ14" s="97"/>
      <c r="SCH14" s="97"/>
      <c r="SCP14" s="97"/>
      <c r="SCX14" s="97"/>
      <c r="SDF14" s="97"/>
      <c r="SDN14" s="97"/>
      <c r="SDV14" s="97"/>
      <c r="SED14" s="97"/>
      <c r="SEL14" s="97"/>
      <c r="SET14" s="97"/>
      <c r="SFB14" s="97"/>
      <c r="SFJ14" s="97"/>
      <c r="SFR14" s="97"/>
      <c r="SFZ14" s="97"/>
      <c r="SGH14" s="97"/>
      <c r="SGP14" s="97"/>
      <c r="SGX14" s="97"/>
      <c r="SHF14" s="97"/>
      <c r="SHN14" s="97"/>
      <c r="SHV14" s="97"/>
      <c r="SID14" s="97"/>
      <c r="SIL14" s="97"/>
      <c r="SIT14" s="97"/>
      <c r="SJB14" s="97"/>
      <c r="SJJ14" s="97"/>
      <c r="SJR14" s="97"/>
      <c r="SJZ14" s="97"/>
      <c r="SKH14" s="97"/>
      <c r="SKP14" s="97"/>
      <c r="SKX14" s="97"/>
      <c r="SLF14" s="97"/>
      <c r="SLN14" s="97"/>
      <c r="SLV14" s="97"/>
      <c r="SMD14" s="97"/>
      <c r="SML14" s="97"/>
      <c r="SMT14" s="97"/>
      <c r="SNB14" s="97"/>
      <c r="SNJ14" s="97"/>
      <c r="SNR14" s="97"/>
      <c r="SNZ14" s="97"/>
      <c r="SOH14" s="97"/>
      <c r="SOP14" s="97"/>
      <c r="SOX14" s="97"/>
      <c r="SPF14" s="97"/>
      <c r="SPN14" s="97"/>
      <c r="SPV14" s="97"/>
      <c r="SQD14" s="97"/>
      <c r="SQL14" s="97"/>
      <c r="SQT14" s="97"/>
      <c r="SRB14" s="97"/>
      <c r="SRJ14" s="97"/>
      <c r="SRR14" s="97"/>
      <c r="SRZ14" s="97"/>
      <c r="SSH14" s="97"/>
      <c r="SSP14" s="97"/>
      <c r="SSX14" s="97"/>
      <c r="STF14" s="97"/>
      <c r="STN14" s="97"/>
      <c r="STV14" s="97"/>
      <c r="SUD14" s="97"/>
      <c r="SUL14" s="97"/>
      <c r="SUT14" s="97"/>
      <c r="SVB14" s="97"/>
      <c r="SVJ14" s="97"/>
      <c r="SVR14" s="97"/>
      <c r="SVZ14" s="97"/>
      <c r="SWH14" s="97"/>
      <c r="SWP14" s="97"/>
      <c r="SWX14" s="97"/>
      <c r="SXF14" s="97"/>
      <c r="SXN14" s="97"/>
      <c r="SXV14" s="97"/>
      <c r="SYD14" s="97"/>
      <c r="SYL14" s="97"/>
      <c r="SYT14" s="97"/>
      <c r="SZB14" s="97"/>
      <c r="SZJ14" s="97"/>
      <c r="SZR14" s="97"/>
      <c r="SZZ14" s="97"/>
      <c r="TAH14" s="97"/>
      <c r="TAP14" s="97"/>
      <c r="TAX14" s="97"/>
      <c r="TBF14" s="97"/>
      <c r="TBN14" s="97"/>
      <c r="TBV14" s="97"/>
      <c r="TCD14" s="97"/>
      <c r="TCL14" s="97"/>
      <c r="TCT14" s="97"/>
      <c r="TDB14" s="97"/>
      <c r="TDJ14" s="97"/>
      <c r="TDR14" s="97"/>
      <c r="TDZ14" s="97"/>
      <c r="TEH14" s="97"/>
      <c r="TEP14" s="97"/>
      <c r="TEX14" s="97"/>
      <c r="TFF14" s="97"/>
      <c r="TFN14" s="97"/>
      <c r="TFV14" s="97"/>
      <c r="TGD14" s="97"/>
      <c r="TGL14" s="97"/>
      <c r="TGT14" s="97"/>
      <c r="THB14" s="97"/>
      <c r="THJ14" s="97"/>
      <c r="THR14" s="97"/>
      <c r="THZ14" s="97"/>
      <c r="TIH14" s="97"/>
      <c r="TIP14" s="97"/>
      <c r="TIX14" s="97"/>
      <c r="TJF14" s="97"/>
      <c r="TJN14" s="97"/>
      <c r="TJV14" s="97"/>
      <c r="TKD14" s="97"/>
      <c r="TKL14" s="97"/>
      <c r="TKT14" s="97"/>
      <c r="TLB14" s="97"/>
      <c r="TLJ14" s="97"/>
      <c r="TLR14" s="97"/>
      <c r="TLZ14" s="97"/>
      <c r="TMH14" s="97"/>
      <c r="TMP14" s="97"/>
      <c r="TMX14" s="97"/>
      <c r="TNF14" s="97"/>
      <c r="TNN14" s="97"/>
      <c r="TNV14" s="97"/>
      <c r="TOD14" s="97"/>
      <c r="TOL14" s="97"/>
      <c r="TOT14" s="97"/>
      <c r="TPB14" s="97"/>
      <c r="TPJ14" s="97"/>
      <c r="TPR14" s="97"/>
      <c r="TPZ14" s="97"/>
      <c r="TQH14" s="97"/>
      <c r="TQP14" s="97"/>
      <c r="TQX14" s="97"/>
      <c r="TRF14" s="97"/>
      <c r="TRN14" s="97"/>
      <c r="TRV14" s="97"/>
      <c r="TSD14" s="97"/>
      <c r="TSL14" s="97"/>
      <c r="TST14" s="97"/>
      <c r="TTB14" s="97"/>
      <c r="TTJ14" s="97"/>
      <c r="TTR14" s="97"/>
      <c r="TTZ14" s="97"/>
      <c r="TUH14" s="97"/>
      <c r="TUP14" s="97"/>
      <c r="TUX14" s="97"/>
      <c r="TVF14" s="97"/>
      <c r="TVN14" s="97"/>
      <c r="TVV14" s="97"/>
      <c r="TWD14" s="97"/>
      <c r="TWL14" s="97"/>
      <c r="TWT14" s="97"/>
      <c r="TXB14" s="97"/>
      <c r="TXJ14" s="97"/>
      <c r="TXR14" s="97"/>
      <c r="TXZ14" s="97"/>
      <c r="TYH14" s="97"/>
      <c r="TYP14" s="97"/>
      <c r="TYX14" s="97"/>
      <c r="TZF14" s="97"/>
      <c r="TZN14" s="97"/>
      <c r="TZV14" s="97"/>
      <c r="UAD14" s="97"/>
      <c r="UAL14" s="97"/>
      <c r="UAT14" s="97"/>
      <c r="UBB14" s="97"/>
      <c r="UBJ14" s="97"/>
      <c r="UBR14" s="97"/>
      <c r="UBZ14" s="97"/>
      <c r="UCH14" s="97"/>
      <c r="UCP14" s="97"/>
      <c r="UCX14" s="97"/>
      <c r="UDF14" s="97"/>
      <c r="UDN14" s="97"/>
      <c r="UDV14" s="97"/>
      <c r="UED14" s="97"/>
      <c r="UEL14" s="97"/>
      <c r="UET14" s="97"/>
      <c r="UFB14" s="97"/>
      <c r="UFJ14" s="97"/>
      <c r="UFR14" s="97"/>
      <c r="UFZ14" s="97"/>
      <c r="UGH14" s="97"/>
      <c r="UGP14" s="97"/>
      <c r="UGX14" s="97"/>
      <c r="UHF14" s="97"/>
      <c r="UHN14" s="97"/>
      <c r="UHV14" s="97"/>
      <c r="UID14" s="97"/>
      <c r="UIL14" s="97"/>
      <c r="UIT14" s="97"/>
      <c r="UJB14" s="97"/>
      <c r="UJJ14" s="97"/>
      <c r="UJR14" s="97"/>
      <c r="UJZ14" s="97"/>
      <c r="UKH14" s="97"/>
      <c r="UKP14" s="97"/>
      <c r="UKX14" s="97"/>
      <c r="ULF14" s="97"/>
      <c r="ULN14" s="97"/>
      <c r="ULV14" s="97"/>
      <c r="UMD14" s="97"/>
      <c r="UML14" s="97"/>
      <c r="UMT14" s="97"/>
      <c r="UNB14" s="97"/>
      <c r="UNJ14" s="97"/>
      <c r="UNR14" s="97"/>
      <c r="UNZ14" s="97"/>
      <c r="UOH14" s="97"/>
      <c r="UOP14" s="97"/>
      <c r="UOX14" s="97"/>
      <c r="UPF14" s="97"/>
      <c r="UPN14" s="97"/>
      <c r="UPV14" s="97"/>
      <c r="UQD14" s="97"/>
      <c r="UQL14" s="97"/>
      <c r="UQT14" s="97"/>
      <c r="URB14" s="97"/>
      <c r="URJ14" s="97"/>
      <c r="URR14" s="97"/>
      <c r="URZ14" s="97"/>
      <c r="USH14" s="97"/>
      <c r="USP14" s="97"/>
      <c r="USX14" s="97"/>
      <c r="UTF14" s="97"/>
      <c r="UTN14" s="97"/>
      <c r="UTV14" s="97"/>
      <c r="UUD14" s="97"/>
      <c r="UUL14" s="97"/>
      <c r="UUT14" s="97"/>
      <c r="UVB14" s="97"/>
      <c r="UVJ14" s="97"/>
      <c r="UVR14" s="97"/>
      <c r="UVZ14" s="97"/>
      <c r="UWH14" s="97"/>
      <c r="UWP14" s="97"/>
      <c r="UWX14" s="97"/>
      <c r="UXF14" s="97"/>
      <c r="UXN14" s="97"/>
      <c r="UXV14" s="97"/>
      <c r="UYD14" s="97"/>
      <c r="UYL14" s="97"/>
      <c r="UYT14" s="97"/>
      <c r="UZB14" s="97"/>
      <c r="UZJ14" s="97"/>
      <c r="UZR14" s="97"/>
      <c r="UZZ14" s="97"/>
      <c r="VAH14" s="97"/>
      <c r="VAP14" s="97"/>
      <c r="VAX14" s="97"/>
      <c r="VBF14" s="97"/>
      <c r="VBN14" s="97"/>
      <c r="VBV14" s="97"/>
      <c r="VCD14" s="97"/>
      <c r="VCL14" s="97"/>
      <c r="VCT14" s="97"/>
      <c r="VDB14" s="97"/>
      <c r="VDJ14" s="97"/>
      <c r="VDR14" s="97"/>
      <c r="VDZ14" s="97"/>
      <c r="VEH14" s="97"/>
      <c r="VEP14" s="97"/>
      <c r="VEX14" s="97"/>
      <c r="VFF14" s="97"/>
      <c r="VFN14" s="97"/>
      <c r="VFV14" s="97"/>
      <c r="VGD14" s="97"/>
      <c r="VGL14" s="97"/>
      <c r="VGT14" s="97"/>
      <c r="VHB14" s="97"/>
      <c r="VHJ14" s="97"/>
      <c r="VHR14" s="97"/>
      <c r="VHZ14" s="97"/>
      <c r="VIH14" s="97"/>
      <c r="VIP14" s="97"/>
      <c r="VIX14" s="97"/>
      <c r="VJF14" s="97"/>
      <c r="VJN14" s="97"/>
      <c r="VJV14" s="97"/>
      <c r="VKD14" s="97"/>
      <c r="VKL14" s="97"/>
      <c r="VKT14" s="97"/>
      <c r="VLB14" s="97"/>
      <c r="VLJ14" s="97"/>
      <c r="VLR14" s="97"/>
      <c r="VLZ14" s="97"/>
      <c r="VMH14" s="97"/>
      <c r="VMP14" s="97"/>
      <c r="VMX14" s="97"/>
      <c r="VNF14" s="97"/>
      <c r="VNN14" s="97"/>
      <c r="VNV14" s="97"/>
      <c r="VOD14" s="97"/>
      <c r="VOL14" s="97"/>
      <c r="VOT14" s="97"/>
      <c r="VPB14" s="97"/>
      <c r="VPJ14" s="97"/>
      <c r="VPR14" s="97"/>
      <c r="VPZ14" s="97"/>
      <c r="VQH14" s="97"/>
      <c r="VQP14" s="97"/>
      <c r="VQX14" s="97"/>
      <c r="VRF14" s="97"/>
      <c r="VRN14" s="97"/>
      <c r="VRV14" s="97"/>
      <c r="VSD14" s="97"/>
      <c r="VSL14" s="97"/>
      <c r="VST14" s="97"/>
      <c r="VTB14" s="97"/>
      <c r="VTJ14" s="97"/>
      <c r="VTR14" s="97"/>
      <c r="VTZ14" s="97"/>
      <c r="VUH14" s="97"/>
      <c r="VUP14" s="97"/>
      <c r="VUX14" s="97"/>
      <c r="VVF14" s="97"/>
      <c r="VVN14" s="97"/>
      <c r="VVV14" s="97"/>
      <c r="VWD14" s="97"/>
      <c r="VWL14" s="97"/>
      <c r="VWT14" s="97"/>
      <c r="VXB14" s="97"/>
      <c r="VXJ14" s="97"/>
      <c r="VXR14" s="97"/>
      <c r="VXZ14" s="97"/>
      <c r="VYH14" s="97"/>
      <c r="VYP14" s="97"/>
      <c r="VYX14" s="97"/>
      <c r="VZF14" s="97"/>
      <c r="VZN14" s="97"/>
      <c r="VZV14" s="97"/>
      <c r="WAD14" s="97"/>
      <c r="WAL14" s="97"/>
      <c r="WAT14" s="97"/>
      <c r="WBB14" s="97"/>
      <c r="WBJ14" s="97"/>
      <c r="WBR14" s="97"/>
      <c r="WBZ14" s="97"/>
      <c r="WCH14" s="97"/>
      <c r="WCP14" s="97"/>
      <c r="WCX14" s="97"/>
      <c r="WDF14" s="97"/>
      <c r="WDN14" s="97"/>
      <c r="WDV14" s="97"/>
      <c r="WED14" s="97"/>
      <c r="WEL14" s="97"/>
      <c r="WET14" s="97"/>
      <c r="WFB14" s="97"/>
      <c r="WFJ14" s="97"/>
      <c r="WFR14" s="97"/>
      <c r="WFZ14" s="97"/>
      <c r="WGH14" s="97"/>
      <c r="WGP14" s="97"/>
      <c r="WGX14" s="97"/>
      <c r="WHF14" s="97"/>
      <c r="WHN14" s="97"/>
      <c r="WHV14" s="97"/>
      <c r="WID14" s="97"/>
      <c r="WIL14" s="97"/>
      <c r="WIT14" s="97"/>
      <c r="WJB14" s="97"/>
      <c r="WJJ14" s="97"/>
      <c r="WJR14" s="97"/>
      <c r="WJZ14" s="97"/>
      <c r="WKH14" s="97"/>
      <c r="WKP14" s="97"/>
      <c r="WKX14" s="97"/>
      <c r="WLF14" s="97"/>
      <c r="WLN14" s="97"/>
      <c r="WLV14" s="97"/>
      <c r="WMD14" s="97"/>
      <c r="WML14" s="97"/>
      <c r="WMT14" s="97"/>
      <c r="WNB14" s="97"/>
      <c r="WNJ14" s="97"/>
      <c r="WNR14" s="97"/>
      <c r="WNZ14" s="97"/>
      <c r="WOH14" s="97"/>
      <c r="WOP14" s="97"/>
      <c r="WOX14" s="97"/>
      <c r="WPF14" s="97"/>
      <c r="WPN14" s="97"/>
      <c r="WPV14" s="97"/>
      <c r="WQD14" s="97"/>
      <c r="WQL14" s="97"/>
      <c r="WQT14" s="97"/>
      <c r="WRB14" s="97"/>
      <c r="WRJ14" s="97"/>
      <c r="WRR14" s="97"/>
      <c r="WRZ14" s="97"/>
      <c r="WSH14" s="97"/>
      <c r="WSP14" s="97"/>
      <c r="WSX14" s="97"/>
      <c r="WTF14" s="97"/>
      <c r="WTN14" s="97"/>
      <c r="WTV14" s="97"/>
      <c r="WUD14" s="97"/>
      <c r="WUL14" s="97"/>
      <c r="WUT14" s="97"/>
      <c r="WVB14" s="97"/>
      <c r="WVJ14" s="97"/>
      <c r="WVR14" s="97"/>
      <c r="WVZ14" s="97"/>
      <c r="WWH14" s="97"/>
      <c r="WWP14" s="97"/>
      <c r="WWX14" s="97"/>
      <c r="WXF14" s="97"/>
      <c r="WXN14" s="97"/>
      <c r="WXV14" s="97"/>
      <c r="WYD14" s="97"/>
      <c r="WYL14" s="97"/>
      <c r="WYT14" s="97"/>
      <c r="WZB14" s="97"/>
      <c r="WZJ14" s="97"/>
      <c r="WZR14" s="97"/>
      <c r="WZZ14" s="97"/>
      <c r="XAH14" s="97"/>
      <c r="XAP14" s="97"/>
      <c r="XAX14" s="97"/>
      <c r="XBF14" s="97"/>
      <c r="XBN14" s="97"/>
      <c r="XBV14" s="97"/>
      <c r="XCD14" s="97"/>
      <c r="XCL14" s="97"/>
      <c r="XCT14" s="97"/>
      <c r="XDB14" s="97"/>
      <c r="XDJ14" s="97"/>
      <c r="XDR14" s="97"/>
      <c r="XDZ14" s="97"/>
      <c r="XEH14" s="97"/>
      <c r="XEP14" s="97"/>
      <c r="XEX14" s="97"/>
    </row>
    <row r="15" spans="1:1018 1025:2042 2049:3066 3073:4090 4097:5114 5121:6138 6145:7162 7169:8186 8193:9210 9217:10234 10241:11258 11265:12282 12289:13306 13313:14330 14337:15354 15361:16378" ht="16.2" thickBot="1" x14ac:dyDescent="0.35">
      <c r="A15" s="100" t="s">
        <v>55</v>
      </c>
      <c r="B15" s="101">
        <v>0</v>
      </c>
      <c r="C15" s="101">
        <f t="shared" si="2"/>
        <v>4</v>
      </c>
      <c r="D15" s="130"/>
      <c r="E15" s="130"/>
      <c r="F15" s="130"/>
      <c r="G15" s="121">
        <f>G11*(1-I15)</f>
        <v>0</v>
      </c>
      <c r="H15" s="130"/>
      <c r="I15" s="128">
        <f t="shared" si="1"/>
        <v>0</v>
      </c>
      <c r="J15" s="97"/>
      <c r="R15" s="97"/>
      <c r="Z15" s="97"/>
      <c r="AH15" s="97"/>
      <c r="AP15" s="97"/>
      <c r="AX15" s="97"/>
      <c r="BF15" s="97"/>
      <c r="BN15" s="97"/>
      <c r="BV15" s="97"/>
      <c r="CD15" s="97"/>
      <c r="CL15" s="97"/>
      <c r="CT15" s="97"/>
      <c r="DB15" s="97"/>
      <c r="DJ15" s="97"/>
      <c r="DR15" s="97"/>
      <c r="DZ15" s="97"/>
      <c r="EH15" s="97"/>
      <c r="EP15" s="97"/>
      <c r="EX15" s="97"/>
      <c r="FF15" s="97"/>
      <c r="FN15" s="97"/>
      <c r="FV15" s="97"/>
      <c r="GD15" s="97"/>
      <c r="GL15" s="97"/>
      <c r="GT15" s="97"/>
      <c r="HB15" s="97"/>
      <c r="HJ15" s="97"/>
      <c r="HR15" s="97"/>
      <c r="HZ15" s="97"/>
      <c r="IH15" s="97"/>
      <c r="IP15" s="97"/>
      <c r="IX15" s="97"/>
      <c r="JF15" s="97"/>
      <c r="JN15" s="97"/>
      <c r="JV15" s="97"/>
      <c r="KD15" s="97"/>
      <c r="KL15" s="97"/>
      <c r="KT15" s="97"/>
      <c r="LB15" s="97"/>
      <c r="LJ15" s="97"/>
      <c r="LR15" s="97"/>
      <c r="LZ15" s="97"/>
      <c r="MH15" s="97"/>
      <c r="MP15" s="97"/>
      <c r="MX15" s="97"/>
      <c r="NF15" s="97"/>
      <c r="NN15" s="97"/>
      <c r="NV15" s="97"/>
      <c r="OD15" s="97"/>
      <c r="OL15" s="97"/>
      <c r="OT15" s="97"/>
      <c r="PB15" s="97"/>
      <c r="PJ15" s="97"/>
      <c r="PR15" s="97"/>
      <c r="PZ15" s="97"/>
      <c r="QH15" s="97"/>
      <c r="QP15" s="97"/>
      <c r="QX15" s="97"/>
      <c r="RF15" s="97"/>
      <c r="RN15" s="97"/>
      <c r="RV15" s="97"/>
      <c r="SD15" s="97"/>
      <c r="SL15" s="97"/>
      <c r="ST15" s="97"/>
      <c r="TB15" s="97"/>
      <c r="TJ15" s="97"/>
      <c r="TR15" s="97"/>
      <c r="TZ15" s="97"/>
      <c r="UH15" s="97"/>
      <c r="UP15" s="97"/>
      <c r="UX15" s="97"/>
      <c r="VF15" s="97"/>
      <c r="VN15" s="97"/>
      <c r="VV15" s="97"/>
      <c r="WD15" s="97"/>
      <c r="WL15" s="97"/>
      <c r="WT15" s="97"/>
      <c r="XB15" s="97"/>
      <c r="XJ15" s="97"/>
      <c r="XR15" s="97"/>
      <c r="XZ15" s="97"/>
      <c r="YH15" s="97"/>
      <c r="YP15" s="97"/>
      <c r="YX15" s="97"/>
      <c r="ZF15" s="97"/>
      <c r="ZN15" s="97"/>
      <c r="ZV15" s="97"/>
      <c r="AAD15" s="97"/>
      <c r="AAL15" s="97"/>
      <c r="AAT15" s="97"/>
      <c r="ABB15" s="97"/>
      <c r="ABJ15" s="97"/>
      <c r="ABR15" s="97"/>
      <c r="ABZ15" s="97"/>
      <c r="ACH15" s="97"/>
      <c r="ACP15" s="97"/>
      <c r="ACX15" s="97"/>
      <c r="ADF15" s="97"/>
      <c r="ADN15" s="97"/>
      <c r="ADV15" s="97"/>
      <c r="AED15" s="97"/>
      <c r="AEL15" s="97"/>
      <c r="AET15" s="97"/>
      <c r="AFB15" s="97"/>
      <c r="AFJ15" s="97"/>
      <c r="AFR15" s="97"/>
      <c r="AFZ15" s="97"/>
      <c r="AGH15" s="97"/>
      <c r="AGP15" s="97"/>
      <c r="AGX15" s="97"/>
      <c r="AHF15" s="97"/>
      <c r="AHN15" s="97"/>
      <c r="AHV15" s="97"/>
      <c r="AID15" s="97"/>
      <c r="AIL15" s="97"/>
      <c r="AIT15" s="97"/>
      <c r="AJB15" s="97"/>
      <c r="AJJ15" s="97"/>
      <c r="AJR15" s="97"/>
      <c r="AJZ15" s="97"/>
      <c r="AKH15" s="97"/>
      <c r="AKP15" s="97"/>
      <c r="AKX15" s="97"/>
      <c r="ALF15" s="97"/>
      <c r="ALN15" s="97"/>
      <c r="ALV15" s="97"/>
      <c r="AMD15" s="97"/>
      <c r="AML15" s="97"/>
      <c r="AMT15" s="97"/>
      <c r="ANB15" s="97"/>
      <c r="ANJ15" s="97"/>
      <c r="ANR15" s="97"/>
      <c r="ANZ15" s="97"/>
      <c r="AOH15" s="97"/>
      <c r="AOP15" s="97"/>
      <c r="AOX15" s="97"/>
      <c r="APF15" s="97"/>
      <c r="APN15" s="97"/>
      <c r="APV15" s="97"/>
      <c r="AQD15" s="97"/>
      <c r="AQL15" s="97"/>
      <c r="AQT15" s="97"/>
      <c r="ARB15" s="97"/>
      <c r="ARJ15" s="97"/>
      <c r="ARR15" s="97"/>
      <c r="ARZ15" s="97"/>
      <c r="ASH15" s="97"/>
      <c r="ASP15" s="97"/>
      <c r="ASX15" s="97"/>
      <c r="ATF15" s="97"/>
      <c r="ATN15" s="97"/>
      <c r="ATV15" s="97"/>
      <c r="AUD15" s="97"/>
      <c r="AUL15" s="97"/>
      <c r="AUT15" s="97"/>
      <c r="AVB15" s="97"/>
      <c r="AVJ15" s="97"/>
      <c r="AVR15" s="97"/>
      <c r="AVZ15" s="97"/>
      <c r="AWH15" s="97"/>
      <c r="AWP15" s="97"/>
      <c r="AWX15" s="97"/>
      <c r="AXF15" s="97"/>
      <c r="AXN15" s="97"/>
      <c r="AXV15" s="97"/>
      <c r="AYD15" s="97"/>
      <c r="AYL15" s="97"/>
      <c r="AYT15" s="97"/>
      <c r="AZB15" s="97"/>
      <c r="AZJ15" s="97"/>
      <c r="AZR15" s="97"/>
      <c r="AZZ15" s="97"/>
      <c r="BAH15" s="97"/>
      <c r="BAP15" s="97"/>
      <c r="BAX15" s="97"/>
      <c r="BBF15" s="97"/>
      <c r="BBN15" s="97"/>
      <c r="BBV15" s="97"/>
      <c r="BCD15" s="97"/>
      <c r="BCL15" s="97"/>
      <c r="BCT15" s="97"/>
      <c r="BDB15" s="97"/>
      <c r="BDJ15" s="97"/>
      <c r="BDR15" s="97"/>
      <c r="BDZ15" s="97"/>
      <c r="BEH15" s="97"/>
      <c r="BEP15" s="97"/>
      <c r="BEX15" s="97"/>
      <c r="BFF15" s="97"/>
      <c r="BFN15" s="97"/>
      <c r="BFV15" s="97"/>
      <c r="BGD15" s="97"/>
      <c r="BGL15" s="97"/>
      <c r="BGT15" s="97"/>
      <c r="BHB15" s="97"/>
      <c r="BHJ15" s="97"/>
      <c r="BHR15" s="97"/>
      <c r="BHZ15" s="97"/>
      <c r="BIH15" s="97"/>
      <c r="BIP15" s="97"/>
      <c r="BIX15" s="97"/>
      <c r="BJF15" s="97"/>
      <c r="BJN15" s="97"/>
      <c r="BJV15" s="97"/>
      <c r="BKD15" s="97"/>
      <c r="BKL15" s="97"/>
      <c r="BKT15" s="97"/>
      <c r="BLB15" s="97"/>
      <c r="BLJ15" s="97"/>
      <c r="BLR15" s="97"/>
      <c r="BLZ15" s="97"/>
      <c r="BMH15" s="97"/>
      <c r="BMP15" s="97"/>
      <c r="BMX15" s="97"/>
      <c r="BNF15" s="97"/>
      <c r="BNN15" s="97"/>
      <c r="BNV15" s="97"/>
      <c r="BOD15" s="97"/>
      <c r="BOL15" s="97"/>
      <c r="BOT15" s="97"/>
      <c r="BPB15" s="97"/>
      <c r="BPJ15" s="97"/>
      <c r="BPR15" s="97"/>
      <c r="BPZ15" s="97"/>
      <c r="BQH15" s="97"/>
      <c r="BQP15" s="97"/>
      <c r="BQX15" s="97"/>
      <c r="BRF15" s="97"/>
      <c r="BRN15" s="97"/>
      <c r="BRV15" s="97"/>
      <c r="BSD15" s="97"/>
      <c r="BSL15" s="97"/>
      <c r="BST15" s="97"/>
      <c r="BTB15" s="97"/>
      <c r="BTJ15" s="97"/>
      <c r="BTR15" s="97"/>
      <c r="BTZ15" s="97"/>
      <c r="BUH15" s="97"/>
      <c r="BUP15" s="97"/>
      <c r="BUX15" s="97"/>
      <c r="BVF15" s="97"/>
      <c r="BVN15" s="97"/>
      <c r="BVV15" s="97"/>
      <c r="BWD15" s="97"/>
      <c r="BWL15" s="97"/>
      <c r="BWT15" s="97"/>
      <c r="BXB15" s="97"/>
      <c r="BXJ15" s="97"/>
      <c r="BXR15" s="97"/>
      <c r="BXZ15" s="97"/>
      <c r="BYH15" s="97"/>
      <c r="BYP15" s="97"/>
      <c r="BYX15" s="97"/>
      <c r="BZF15" s="97"/>
      <c r="BZN15" s="97"/>
      <c r="BZV15" s="97"/>
      <c r="CAD15" s="97"/>
      <c r="CAL15" s="97"/>
      <c r="CAT15" s="97"/>
      <c r="CBB15" s="97"/>
      <c r="CBJ15" s="97"/>
      <c r="CBR15" s="97"/>
      <c r="CBZ15" s="97"/>
      <c r="CCH15" s="97"/>
      <c r="CCP15" s="97"/>
      <c r="CCX15" s="97"/>
      <c r="CDF15" s="97"/>
      <c r="CDN15" s="97"/>
      <c r="CDV15" s="97"/>
      <c r="CED15" s="97"/>
      <c r="CEL15" s="97"/>
      <c r="CET15" s="97"/>
      <c r="CFB15" s="97"/>
      <c r="CFJ15" s="97"/>
      <c r="CFR15" s="97"/>
      <c r="CFZ15" s="97"/>
      <c r="CGH15" s="97"/>
      <c r="CGP15" s="97"/>
      <c r="CGX15" s="97"/>
      <c r="CHF15" s="97"/>
      <c r="CHN15" s="97"/>
      <c r="CHV15" s="97"/>
      <c r="CID15" s="97"/>
      <c r="CIL15" s="97"/>
      <c r="CIT15" s="97"/>
      <c r="CJB15" s="97"/>
      <c r="CJJ15" s="97"/>
      <c r="CJR15" s="97"/>
      <c r="CJZ15" s="97"/>
      <c r="CKH15" s="97"/>
      <c r="CKP15" s="97"/>
      <c r="CKX15" s="97"/>
      <c r="CLF15" s="97"/>
      <c r="CLN15" s="97"/>
      <c r="CLV15" s="97"/>
      <c r="CMD15" s="97"/>
      <c r="CML15" s="97"/>
      <c r="CMT15" s="97"/>
      <c r="CNB15" s="97"/>
      <c r="CNJ15" s="97"/>
      <c r="CNR15" s="97"/>
      <c r="CNZ15" s="97"/>
      <c r="COH15" s="97"/>
      <c r="COP15" s="97"/>
      <c r="COX15" s="97"/>
      <c r="CPF15" s="97"/>
      <c r="CPN15" s="97"/>
      <c r="CPV15" s="97"/>
      <c r="CQD15" s="97"/>
      <c r="CQL15" s="97"/>
      <c r="CQT15" s="97"/>
      <c r="CRB15" s="97"/>
      <c r="CRJ15" s="97"/>
      <c r="CRR15" s="97"/>
      <c r="CRZ15" s="97"/>
      <c r="CSH15" s="97"/>
      <c r="CSP15" s="97"/>
      <c r="CSX15" s="97"/>
      <c r="CTF15" s="97"/>
      <c r="CTN15" s="97"/>
      <c r="CTV15" s="97"/>
      <c r="CUD15" s="97"/>
      <c r="CUL15" s="97"/>
      <c r="CUT15" s="97"/>
      <c r="CVB15" s="97"/>
      <c r="CVJ15" s="97"/>
      <c r="CVR15" s="97"/>
      <c r="CVZ15" s="97"/>
      <c r="CWH15" s="97"/>
      <c r="CWP15" s="97"/>
      <c r="CWX15" s="97"/>
      <c r="CXF15" s="97"/>
      <c r="CXN15" s="97"/>
      <c r="CXV15" s="97"/>
      <c r="CYD15" s="97"/>
      <c r="CYL15" s="97"/>
      <c r="CYT15" s="97"/>
      <c r="CZB15" s="97"/>
      <c r="CZJ15" s="97"/>
      <c r="CZR15" s="97"/>
      <c r="CZZ15" s="97"/>
      <c r="DAH15" s="97"/>
      <c r="DAP15" s="97"/>
      <c r="DAX15" s="97"/>
      <c r="DBF15" s="97"/>
      <c r="DBN15" s="97"/>
      <c r="DBV15" s="97"/>
      <c r="DCD15" s="97"/>
      <c r="DCL15" s="97"/>
      <c r="DCT15" s="97"/>
      <c r="DDB15" s="97"/>
      <c r="DDJ15" s="97"/>
      <c r="DDR15" s="97"/>
      <c r="DDZ15" s="97"/>
      <c r="DEH15" s="97"/>
      <c r="DEP15" s="97"/>
      <c r="DEX15" s="97"/>
      <c r="DFF15" s="97"/>
      <c r="DFN15" s="97"/>
      <c r="DFV15" s="97"/>
      <c r="DGD15" s="97"/>
      <c r="DGL15" s="97"/>
      <c r="DGT15" s="97"/>
      <c r="DHB15" s="97"/>
      <c r="DHJ15" s="97"/>
      <c r="DHR15" s="97"/>
      <c r="DHZ15" s="97"/>
      <c r="DIH15" s="97"/>
      <c r="DIP15" s="97"/>
      <c r="DIX15" s="97"/>
      <c r="DJF15" s="97"/>
      <c r="DJN15" s="97"/>
      <c r="DJV15" s="97"/>
      <c r="DKD15" s="97"/>
      <c r="DKL15" s="97"/>
      <c r="DKT15" s="97"/>
      <c r="DLB15" s="97"/>
      <c r="DLJ15" s="97"/>
      <c r="DLR15" s="97"/>
      <c r="DLZ15" s="97"/>
      <c r="DMH15" s="97"/>
      <c r="DMP15" s="97"/>
      <c r="DMX15" s="97"/>
      <c r="DNF15" s="97"/>
      <c r="DNN15" s="97"/>
      <c r="DNV15" s="97"/>
      <c r="DOD15" s="97"/>
      <c r="DOL15" s="97"/>
      <c r="DOT15" s="97"/>
      <c r="DPB15" s="97"/>
      <c r="DPJ15" s="97"/>
      <c r="DPR15" s="97"/>
      <c r="DPZ15" s="97"/>
      <c r="DQH15" s="97"/>
      <c r="DQP15" s="97"/>
      <c r="DQX15" s="97"/>
      <c r="DRF15" s="97"/>
      <c r="DRN15" s="97"/>
      <c r="DRV15" s="97"/>
      <c r="DSD15" s="97"/>
      <c r="DSL15" s="97"/>
      <c r="DST15" s="97"/>
      <c r="DTB15" s="97"/>
      <c r="DTJ15" s="97"/>
      <c r="DTR15" s="97"/>
      <c r="DTZ15" s="97"/>
      <c r="DUH15" s="97"/>
      <c r="DUP15" s="97"/>
      <c r="DUX15" s="97"/>
      <c r="DVF15" s="97"/>
      <c r="DVN15" s="97"/>
      <c r="DVV15" s="97"/>
      <c r="DWD15" s="97"/>
      <c r="DWL15" s="97"/>
      <c r="DWT15" s="97"/>
      <c r="DXB15" s="97"/>
      <c r="DXJ15" s="97"/>
      <c r="DXR15" s="97"/>
      <c r="DXZ15" s="97"/>
      <c r="DYH15" s="97"/>
      <c r="DYP15" s="97"/>
      <c r="DYX15" s="97"/>
      <c r="DZF15" s="97"/>
      <c r="DZN15" s="97"/>
      <c r="DZV15" s="97"/>
      <c r="EAD15" s="97"/>
      <c r="EAL15" s="97"/>
      <c r="EAT15" s="97"/>
      <c r="EBB15" s="97"/>
      <c r="EBJ15" s="97"/>
      <c r="EBR15" s="97"/>
      <c r="EBZ15" s="97"/>
      <c r="ECH15" s="97"/>
      <c r="ECP15" s="97"/>
      <c r="ECX15" s="97"/>
      <c r="EDF15" s="97"/>
      <c r="EDN15" s="97"/>
      <c r="EDV15" s="97"/>
      <c r="EED15" s="97"/>
      <c r="EEL15" s="97"/>
      <c r="EET15" s="97"/>
      <c r="EFB15" s="97"/>
      <c r="EFJ15" s="97"/>
      <c r="EFR15" s="97"/>
      <c r="EFZ15" s="97"/>
      <c r="EGH15" s="97"/>
      <c r="EGP15" s="97"/>
      <c r="EGX15" s="97"/>
      <c r="EHF15" s="97"/>
      <c r="EHN15" s="97"/>
      <c r="EHV15" s="97"/>
      <c r="EID15" s="97"/>
      <c r="EIL15" s="97"/>
      <c r="EIT15" s="97"/>
      <c r="EJB15" s="97"/>
      <c r="EJJ15" s="97"/>
      <c r="EJR15" s="97"/>
      <c r="EJZ15" s="97"/>
      <c r="EKH15" s="97"/>
      <c r="EKP15" s="97"/>
      <c r="EKX15" s="97"/>
      <c r="ELF15" s="97"/>
      <c r="ELN15" s="97"/>
      <c r="ELV15" s="97"/>
      <c r="EMD15" s="97"/>
      <c r="EML15" s="97"/>
      <c r="EMT15" s="97"/>
      <c r="ENB15" s="97"/>
      <c r="ENJ15" s="97"/>
      <c r="ENR15" s="97"/>
      <c r="ENZ15" s="97"/>
      <c r="EOH15" s="97"/>
      <c r="EOP15" s="97"/>
      <c r="EOX15" s="97"/>
      <c r="EPF15" s="97"/>
      <c r="EPN15" s="97"/>
      <c r="EPV15" s="97"/>
      <c r="EQD15" s="97"/>
      <c r="EQL15" s="97"/>
      <c r="EQT15" s="97"/>
      <c r="ERB15" s="97"/>
      <c r="ERJ15" s="97"/>
      <c r="ERR15" s="97"/>
      <c r="ERZ15" s="97"/>
      <c r="ESH15" s="97"/>
      <c r="ESP15" s="97"/>
      <c r="ESX15" s="97"/>
      <c r="ETF15" s="97"/>
      <c r="ETN15" s="97"/>
      <c r="ETV15" s="97"/>
      <c r="EUD15" s="97"/>
      <c r="EUL15" s="97"/>
      <c r="EUT15" s="97"/>
      <c r="EVB15" s="97"/>
      <c r="EVJ15" s="97"/>
      <c r="EVR15" s="97"/>
      <c r="EVZ15" s="97"/>
      <c r="EWH15" s="97"/>
      <c r="EWP15" s="97"/>
      <c r="EWX15" s="97"/>
      <c r="EXF15" s="97"/>
      <c r="EXN15" s="97"/>
      <c r="EXV15" s="97"/>
      <c r="EYD15" s="97"/>
      <c r="EYL15" s="97"/>
      <c r="EYT15" s="97"/>
      <c r="EZB15" s="97"/>
      <c r="EZJ15" s="97"/>
      <c r="EZR15" s="97"/>
      <c r="EZZ15" s="97"/>
      <c r="FAH15" s="97"/>
      <c r="FAP15" s="97"/>
      <c r="FAX15" s="97"/>
      <c r="FBF15" s="97"/>
      <c r="FBN15" s="97"/>
      <c r="FBV15" s="97"/>
      <c r="FCD15" s="97"/>
      <c r="FCL15" s="97"/>
      <c r="FCT15" s="97"/>
      <c r="FDB15" s="97"/>
      <c r="FDJ15" s="97"/>
      <c r="FDR15" s="97"/>
      <c r="FDZ15" s="97"/>
      <c r="FEH15" s="97"/>
      <c r="FEP15" s="97"/>
      <c r="FEX15" s="97"/>
      <c r="FFF15" s="97"/>
      <c r="FFN15" s="97"/>
      <c r="FFV15" s="97"/>
      <c r="FGD15" s="97"/>
      <c r="FGL15" s="97"/>
      <c r="FGT15" s="97"/>
      <c r="FHB15" s="97"/>
      <c r="FHJ15" s="97"/>
      <c r="FHR15" s="97"/>
      <c r="FHZ15" s="97"/>
      <c r="FIH15" s="97"/>
      <c r="FIP15" s="97"/>
      <c r="FIX15" s="97"/>
      <c r="FJF15" s="97"/>
      <c r="FJN15" s="97"/>
      <c r="FJV15" s="97"/>
      <c r="FKD15" s="97"/>
      <c r="FKL15" s="97"/>
      <c r="FKT15" s="97"/>
      <c r="FLB15" s="97"/>
      <c r="FLJ15" s="97"/>
      <c r="FLR15" s="97"/>
      <c r="FLZ15" s="97"/>
      <c r="FMH15" s="97"/>
      <c r="FMP15" s="97"/>
      <c r="FMX15" s="97"/>
      <c r="FNF15" s="97"/>
      <c r="FNN15" s="97"/>
      <c r="FNV15" s="97"/>
      <c r="FOD15" s="97"/>
      <c r="FOL15" s="97"/>
      <c r="FOT15" s="97"/>
      <c r="FPB15" s="97"/>
      <c r="FPJ15" s="97"/>
      <c r="FPR15" s="97"/>
      <c r="FPZ15" s="97"/>
      <c r="FQH15" s="97"/>
      <c r="FQP15" s="97"/>
      <c r="FQX15" s="97"/>
      <c r="FRF15" s="97"/>
      <c r="FRN15" s="97"/>
      <c r="FRV15" s="97"/>
      <c r="FSD15" s="97"/>
      <c r="FSL15" s="97"/>
      <c r="FST15" s="97"/>
      <c r="FTB15" s="97"/>
      <c r="FTJ15" s="97"/>
      <c r="FTR15" s="97"/>
      <c r="FTZ15" s="97"/>
      <c r="FUH15" s="97"/>
      <c r="FUP15" s="97"/>
      <c r="FUX15" s="97"/>
      <c r="FVF15" s="97"/>
      <c r="FVN15" s="97"/>
      <c r="FVV15" s="97"/>
      <c r="FWD15" s="97"/>
      <c r="FWL15" s="97"/>
      <c r="FWT15" s="97"/>
      <c r="FXB15" s="97"/>
      <c r="FXJ15" s="97"/>
      <c r="FXR15" s="97"/>
      <c r="FXZ15" s="97"/>
      <c r="FYH15" s="97"/>
      <c r="FYP15" s="97"/>
      <c r="FYX15" s="97"/>
      <c r="FZF15" s="97"/>
      <c r="FZN15" s="97"/>
      <c r="FZV15" s="97"/>
      <c r="GAD15" s="97"/>
      <c r="GAL15" s="97"/>
      <c r="GAT15" s="97"/>
      <c r="GBB15" s="97"/>
      <c r="GBJ15" s="97"/>
      <c r="GBR15" s="97"/>
      <c r="GBZ15" s="97"/>
      <c r="GCH15" s="97"/>
      <c r="GCP15" s="97"/>
      <c r="GCX15" s="97"/>
      <c r="GDF15" s="97"/>
      <c r="GDN15" s="97"/>
      <c r="GDV15" s="97"/>
      <c r="GED15" s="97"/>
      <c r="GEL15" s="97"/>
      <c r="GET15" s="97"/>
      <c r="GFB15" s="97"/>
      <c r="GFJ15" s="97"/>
      <c r="GFR15" s="97"/>
      <c r="GFZ15" s="97"/>
      <c r="GGH15" s="97"/>
      <c r="GGP15" s="97"/>
      <c r="GGX15" s="97"/>
      <c r="GHF15" s="97"/>
      <c r="GHN15" s="97"/>
      <c r="GHV15" s="97"/>
      <c r="GID15" s="97"/>
      <c r="GIL15" s="97"/>
      <c r="GIT15" s="97"/>
      <c r="GJB15" s="97"/>
      <c r="GJJ15" s="97"/>
      <c r="GJR15" s="97"/>
      <c r="GJZ15" s="97"/>
      <c r="GKH15" s="97"/>
      <c r="GKP15" s="97"/>
      <c r="GKX15" s="97"/>
      <c r="GLF15" s="97"/>
      <c r="GLN15" s="97"/>
      <c r="GLV15" s="97"/>
      <c r="GMD15" s="97"/>
      <c r="GML15" s="97"/>
      <c r="GMT15" s="97"/>
      <c r="GNB15" s="97"/>
      <c r="GNJ15" s="97"/>
      <c r="GNR15" s="97"/>
      <c r="GNZ15" s="97"/>
      <c r="GOH15" s="97"/>
      <c r="GOP15" s="97"/>
      <c r="GOX15" s="97"/>
      <c r="GPF15" s="97"/>
      <c r="GPN15" s="97"/>
      <c r="GPV15" s="97"/>
      <c r="GQD15" s="97"/>
      <c r="GQL15" s="97"/>
      <c r="GQT15" s="97"/>
      <c r="GRB15" s="97"/>
      <c r="GRJ15" s="97"/>
      <c r="GRR15" s="97"/>
      <c r="GRZ15" s="97"/>
      <c r="GSH15" s="97"/>
      <c r="GSP15" s="97"/>
      <c r="GSX15" s="97"/>
      <c r="GTF15" s="97"/>
      <c r="GTN15" s="97"/>
      <c r="GTV15" s="97"/>
      <c r="GUD15" s="97"/>
      <c r="GUL15" s="97"/>
      <c r="GUT15" s="97"/>
      <c r="GVB15" s="97"/>
      <c r="GVJ15" s="97"/>
      <c r="GVR15" s="97"/>
      <c r="GVZ15" s="97"/>
      <c r="GWH15" s="97"/>
      <c r="GWP15" s="97"/>
      <c r="GWX15" s="97"/>
      <c r="GXF15" s="97"/>
      <c r="GXN15" s="97"/>
      <c r="GXV15" s="97"/>
      <c r="GYD15" s="97"/>
      <c r="GYL15" s="97"/>
      <c r="GYT15" s="97"/>
      <c r="GZB15" s="97"/>
      <c r="GZJ15" s="97"/>
      <c r="GZR15" s="97"/>
      <c r="GZZ15" s="97"/>
      <c r="HAH15" s="97"/>
      <c r="HAP15" s="97"/>
      <c r="HAX15" s="97"/>
      <c r="HBF15" s="97"/>
      <c r="HBN15" s="97"/>
      <c r="HBV15" s="97"/>
      <c r="HCD15" s="97"/>
      <c r="HCL15" s="97"/>
      <c r="HCT15" s="97"/>
      <c r="HDB15" s="97"/>
      <c r="HDJ15" s="97"/>
      <c r="HDR15" s="97"/>
      <c r="HDZ15" s="97"/>
      <c r="HEH15" s="97"/>
      <c r="HEP15" s="97"/>
      <c r="HEX15" s="97"/>
      <c r="HFF15" s="97"/>
      <c r="HFN15" s="97"/>
      <c r="HFV15" s="97"/>
      <c r="HGD15" s="97"/>
      <c r="HGL15" s="97"/>
      <c r="HGT15" s="97"/>
      <c r="HHB15" s="97"/>
      <c r="HHJ15" s="97"/>
      <c r="HHR15" s="97"/>
      <c r="HHZ15" s="97"/>
      <c r="HIH15" s="97"/>
      <c r="HIP15" s="97"/>
      <c r="HIX15" s="97"/>
      <c r="HJF15" s="97"/>
      <c r="HJN15" s="97"/>
      <c r="HJV15" s="97"/>
      <c r="HKD15" s="97"/>
      <c r="HKL15" s="97"/>
      <c r="HKT15" s="97"/>
      <c r="HLB15" s="97"/>
      <c r="HLJ15" s="97"/>
      <c r="HLR15" s="97"/>
      <c r="HLZ15" s="97"/>
      <c r="HMH15" s="97"/>
      <c r="HMP15" s="97"/>
      <c r="HMX15" s="97"/>
      <c r="HNF15" s="97"/>
      <c r="HNN15" s="97"/>
      <c r="HNV15" s="97"/>
      <c r="HOD15" s="97"/>
      <c r="HOL15" s="97"/>
      <c r="HOT15" s="97"/>
      <c r="HPB15" s="97"/>
      <c r="HPJ15" s="97"/>
      <c r="HPR15" s="97"/>
      <c r="HPZ15" s="97"/>
      <c r="HQH15" s="97"/>
      <c r="HQP15" s="97"/>
      <c r="HQX15" s="97"/>
      <c r="HRF15" s="97"/>
      <c r="HRN15" s="97"/>
      <c r="HRV15" s="97"/>
      <c r="HSD15" s="97"/>
      <c r="HSL15" s="97"/>
      <c r="HST15" s="97"/>
      <c r="HTB15" s="97"/>
      <c r="HTJ15" s="97"/>
      <c r="HTR15" s="97"/>
      <c r="HTZ15" s="97"/>
      <c r="HUH15" s="97"/>
      <c r="HUP15" s="97"/>
      <c r="HUX15" s="97"/>
      <c r="HVF15" s="97"/>
      <c r="HVN15" s="97"/>
      <c r="HVV15" s="97"/>
      <c r="HWD15" s="97"/>
      <c r="HWL15" s="97"/>
      <c r="HWT15" s="97"/>
      <c r="HXB15" s="97"/>
      <c r="HXJ15" s="97"/>
      <c r="HXR15" s="97"/>
      <c r="HXZ15" s="97"/>
      <c r="HYH15" s="97"/>
      <c r="HYP15" s="97"/>
      <c r="HYX15" s="97"/>
      <c r="HZF15" s="97"/>
      <c r="HZN15" s="97"/>
      <c r="HZV15" s="97"/>
      <c r="IAD15" s="97"/>
      <c r="IAL15" s="97"/>
      <c r="IAT15" s="97"/>
      <c r="IBB15" s="97"/>
      <c r="IBJ15" s="97"/>
      <c r="IBR15" s="97"/>
      <c r="IBZ15" s="97"/>
      <c r="ICH15" s="97"/>
      <c r="ICP15" s="97"/>
      <c r="ICX15" s="97"/>
      <c r="IDF15" s="97"/>
      <c r="IDN15" s="97"/>
      <c r="IDV15" s="97"/>
      <c r="IED15" s="97"/>
      <c r="IEL15" s="97"/>
      <c r="IET15" s="97"/>
      <c r="IFB15" s="97"/>
      <c r="IFJ15" s="97"/>
      <c r="IFR15" s="97"/>
      <c r="IFZ15" s="97"/>
      <c r="IGH15" s="97"/>
      <c r="IGP15" s="97"/>
      <c r="IGX15" s="97"/>
      <c r="IHF15" s="97"/>
      <c r="IHN15" s="97"/>
      <c r="IHV15" s="97"/>
      <c r="IID15" s="97"/>
      <c r="IIL15" s="97"/>
      <c r="IIT15" s="97"/>
      <c r="IJB15" s="97"/>
      <c r="IJJ15" s="97"/>
      <c r="IJR15" s="97"/>
      <c r="IJZ15" s="97"/>
      <c r="IKH15" s="97"/>
      <c r="IKP15" s="97"/>
      <c r="IKX15" s="97"/>
      <c r="ILF15" s="97"/>
      <c r="ILN15" s="97"/>
      <c r="ILV15" s="97"/>
      <c r="IMD15" s="97"/>
      <c r="IML15" s="97"/>
      <c r="IMT15" s="97"/>
      <c r="INB15" s="97"/>
      <c r="INJ15" s="97"/>
      <c r="INR15" s="97"/>
      <c r="INZ15" s="97"/>
      <c r="IOH15" s="97"/>
      <c r="IOP15" s="97"/>
      <c r="IOX15" s="97"/>
      <c r="IPF15" s="97"/>
      <c r="IPN15" s="97"/>
      <c r="IPV15" s="97"/>
      <c r="IQD15" s="97"/>
      <c r="IQL15" s="97"/>
      <c r="IQT15" s="97"/>
      <c r="IRB15" s="97"/>
      <c r="IRJ15" s="97"/>
      <c r="IRR15" s="97"/>
      <c r="IRZ15" s="97"/>
      <c r="ISH15" s="97"/>
      <c r="ISP15" s="97"/>
      <c r="ISX15" s="97"/>
      <c r="ITF15" s="97"/>
      <c r="ITN15" s="97"/>
      <c r="ITV15" s="97"/>
      <c r="IUD15" s="97"/>
      <c r="IUL15" s="97"/>
      <c r="IUT15" s="97"/>
      <c r="IVB15" s="97"/>
      <c r="IVJ15" s="97"/>
      <c r="IVR15" s="97"/>
      <c r="IVZ15" s="97"/>
      <c r="IWH15" s="97"/>
      <c r="IWP15" s="97"/>
      <c r="IWX15" s="97"/>
      <c r="IXF15" s="97"/>
      <c r="IXN15" s="97"/>
      <c r="IXV15" s="97"/>
      <c r="IYD15" s="97"/>
      <c r="IYL15" s="97"/>
      <c r="IYT15" s="97"/>
      <c r="IZB15" s="97"/>
      <c r="IZJ15" s="97"/>
      <c r="IZR15" s="97"/>
      <c r="IZZ15" s="97"/>
      <c r="JAH15" s="97"/>
      <c r="JAP15" s="97"/>
      <c r="JAX15" s="97"/>
      <c r="JBF15" s="97"/>
      <c r="JBN15" s="97"/>
      <c r="JBV15" s="97"/>
      <c r="JCD15" s="97"/>
      <c r="JCL15" s="97"/>
      <c r="JCT15" s="97"/>
      <c r="JDB15" s="97"/>
      <c r="JDJ15" s="97"/>
      <c r="JDR15" s="97"/>
      <c r="JDZ15" s="97"/>
      <c r="JEH15" s="97"/>
      <c r="JEP15" s="97"/>
      <c r="JEX15" s="97"/>
      <c r="JFF15" s="97"/>
      <c r="JFN15" s="97"/>
      <c r="JFV15" s="97"/>
      <c r="JGD15" s="97"/>
      <c r="JGL15" s="97"/>
      <c r="JGT15" s="97"/>
      <c r="JHB15" s="97"/>
      <c r="JHJ15" s="97"/>
      <c r="JHR15" s="97"/>
      <c r="JHZ15" s="97"/>
      <c r="JIH15" s="97"/>
      <c r="JIP15" s="97"/>
      <c r="JIX15" s="97"/>
      <c r="JJF15" s="97"/>
      <c r="JJN15" s="97"/>
      <c r="JJV15" s="97"/>
      <c r="JKD15" s="97"/>
      <c r="JKL15" s="97"/>
      <c r="JKT15" s="97"/>
      <c r="JLB15" s="97"/>
      <c r="JLJ15" s="97"/>
      <c r="JLR15" s="97"/>
      <c r="JLZ15" s="97"/>
      <c r="JMH15" s="97"/>
      <c r="JMP15" s="97"/>
      <c r="JMX15" s="97"/>
      <c r="JNF15" s="97"/>
      <c r="JNN15" s="97"/>
      <c r="JNV15" s="97"/>
      <c r="JOD15" s="97"/>
      <c r="JOL15" s="97"/>
      <c r="JOT15" s="97"/>
      <c r="JPB15" s="97"/>
      <c r="JPJ15" s="97"/>
      <c r="JPR15" s="97"/>
      <c r="JPZ15" s="97"/>
      <c r="JQH15" s="97"/>
      <c r="JQP15" s="97"/>
      <c r="JQX15" s="97"/>
      <c r="JRF15" s="97"/>
      <c r="JRN15" s="97"/>
      <c r="JRV15" s="97"/>
      <c r="JSD15" s="97"/>
      <c r="JSL15" s="97"/>
      <c r="JST15" s="97"/>
      <c r="JTB15" s="97"/>
      <c r="JTJ15" s="97"/>
      <c r="JTR15" s="97"/>
      <c r="JTZ15" s="97"/>
      <c r="JUH15" s="97"/>
      <c r="JUP15" s="97"/>
      <c r="JUX15" s="97"/>
      <c r="JVF15" s="97"/>
      <c r="JVN15" s="97"/>
      <c r="JVV15" s="97"/>
      <c r="JWD15" s="97"/>
      <c r="JWL15" s="97"/>
      <c r="JWT15" s="97"/>
      <c r="JXB15" s="97"/>
      <c r="JXJ15" s="97"/>
      <c r="JXR15" s="97"/>
      <c r="JXZ15" s="97"/>
      <c r="JYH15" s="97"/>
      <c r="JYP15" s="97"/>
      <c r="JYX15" s="97"/>
      <c r="JZF15" s="97"/>
      <c r="JZN15" s="97"/>
      <c r="JZV15" s="97"/>
      <c r="KAD15" s="97"/>
      <c r="KAL15" s="97"/>
      <c r="KAT15" s="97"/>
      <c r="KBB15" s="97"/>
      <c r="KBJ15" s="97"/>
      <c r="KBR15" s="97"/>
      <c r="KBZ15" s="97"/>
      <c r="KCH15" s="97"/>
      <c r="KCP15" s="97"/>
      <c r="KCX15" s="97"/>
      <c r="KDF15" s="97"/>
      <c r="KDN15" s="97"/>
      <c r="KDV15" s="97"/>
      <c r="KED15" s="97"/>
      <c r="KEL15" s="97"/>
      <c r="KET15" s="97"/>
      <c r="KFB15" s="97"/>
      <c r="KFJ15" s="97"/>
      <c r="KFR15" s="97"/>
      <c r="KFZ15" s="97"/>
      <c r="KGH15" s="97"/>
      <c r="KGP15" s="97"/>
      <c r="KGX15" s="97"/>
      <c r="KHF15" s="97"/>
      <c r="KHN15" s="97"/>
      <c r="KHV15" s="97"/>
      <c r="KID15" s="97"/>
      <c r="KIL15" s="97"/>
      <c r="KIT15" s="97"/>
      <c r="KJB15" s="97"/>
      <c r="KJJ15" s="97"/>
      <c r="KJR15" s="97"/>
      <c r="KJZ15" s="97"/>
      <c r="KKH15" s="97"/>
      <c r="KKP15" s="97"/>
      <c r="KKX15" s="97"/>
      <c r="KLF15" s="97"/>
      <c r="KLN15" s="97"/>
      <c r="KLV15" s="97"/>
      <c r="KMD15" s="97"/>
      <c r="KML15" s="97"/>
      <c r="KMT15" s="97"/>
      <c r="KNB15" s="97"/>
      <c r="KNJ15" s="97"/>
      <c r="KNR15" s="97"/>
      <c r="KNZ15" s="97"/>
      <c r="KOH15" s="97"/>
      <c r="KOP15" s="97"/>
      <c r="KOX15" s="97"/>
      <c r="KPF15" s="97"/>
      <c r="KPN15" s="97"/>
      <c r="KPV15" s="97"/>
      <c r="KQD15" s="97"/>
      <c r="KQL15" s="97"/>
      <c r="KQT15" s="97"/>
      <c r="KRB15" s="97"/>
      <c r="KRJ15" s="97"/>
      <c r="KRR15" s="97"/>
      <c r="KRZ15" s="97"/>
      <c r="KSH15" s="97"/>
      <c r="KSP15" s="97"/>
      <c r="KSX15" s="97"/>
      <c r="KTF15" s="97"/>
      <c r="KTN15" s="97"/>
      <c r="KTV15" s="97"/>
      <c r="KUD15" s="97"/>
      <c r="KUL15" s="97"/>
      <c r="KUT15" s="97"/>
      <c r="KVB15" s="97"/>
      <c r="KVJ15" s="97"/>
      <c r="KVR15" s="97"/>
      <c r="KVZ15" s="97"/>
      <c r="KWH15" s="97"/>
      <c r="KWP15" s="97"/>
      <c r="KWX15" s="97"/>
      <c r="KXF15" s="97"/>
      <c r="KXN15" s="97"/>
      <c r="KXV15" s="97"/>
      <c r="KYD15" s="97"/>
      <c r="KYL15" s="97"/>
      <c r="KYT15" s="97"/>
      <c r="KZB15" s="97"/>
      <c r="KZJ15" s="97"/>
      <c r="KZR15" s="97"/>
      <c r="KZZ15" s="97"/>
      <c r="LAH15" s="97"/>
      <c r="LAP15" s="97"/>
      <c r="LAX15" s="97"/>
      <c r="LBF15" s="97"/>
      <c r="LBN15" s="97"/>
      <c r="LBV15" s="97"/>
      <c r="LCD15" s="97"/>
      <c r="LCL15" s="97"/>
      <c r="LCT15" s="97"/>
      <c r="LDB15" s="97"/>
      <c r="LDJ15" s="97"/>
      <c r="LDR15" s="97"/>
      <c r="LDZ15" s="97"/>
      <c r="LEH15" s="97"/>
      <c r="LEP15" s="97"/>
      <c r="LEX15" s="97"/>
      <c r="LFF15" s="97"/>
      <c r="LFN15" s="97"/>
      <c r="LFV15" s="97"/>
      <c r="LGD15" s="97"/>
      <c r="LGL15" s="97"/>
      <c r="LGT15" s="97"/>
      <c r="LHB15" s="97"/>
      <c r="LHJ15" s="97"/>
      <c r="LHR15" s="97"/>
      <c r="LHZ15" s="97"/>
      <c r="LIH15" s="97"/>
      <c r="LIP15" s="97"/>
      <c r="LIX15" s="97"/>
      <c r="LJF15" s="97"/>
      <c r="LJN15" s="97"/>
      <c r="LJV15" s="97"/>
      <c r="LKD15" s="97"/>
      <c r="LKL15" s="97"/>
      <c r="LKT15" s="97"/>
      <c r="LLB15" s="97"/>
      <c r="LLJ15" s="97"/>
      <c r="LLR15" s="97"/>
      <c r="LLZ15" s="97"/>
      <c r="LMH15" s="97"/>
      <c r="LMP15" s="97"/>
      <c r="LMX15" s="97"/>
      <c r="LNF15" s="97"/>
      <c r="LNN15" s="97"/>
      <c r="LNV15" s="97"/>
      <c r="LOD15" s="97"/>
      <c r="LOL15" s="97"/>
      <c r="LOT15" s="97"/>
      <c r="LPB15" s="97"/>
      <c r="LPJ15" s="97"/>
      <c r="LPR15" s="97"/>
      <c r="LPZ15" s="97"/>
      <c r="LQH15" s="97"/>
      <c r="LQP15" s="97"/>
      <c r="LQX15" s="97"/>
      <c r="LRF15" s="97"/>
      <c r="LRN15" s="97"/>
      <c r="LRV15" s="97"/>
      <c r="LSD15" s="97"/>
      <c r="LSL15" s="97"/>
      <c r="LST15" s="97"/>
      <c r="LTB15" s="97"/>
      <c r="LTJ15" s="97"/>
      <c r="LTR15" s="97"/>
      <c r="LTZ15" s="97"/>
      <c r="LUH15" s="97"/>
      <c r="LUP15" s="97"/>
      <c r="LUX15" s="97"/>
      <c r="LVF15" s="97"/>
      <c r="LVN15" s="97"/>
      <c r="LVV15" s="97"/>
      <c r="LWD15" s="97"/>
      <c r="LWL15" s="97"/>
      <c r="LWT15" s="97"/>
      <c r="LXB15" s="97"/>
      <c r="LXJ15" s="97"/>
      <c r="LXR15" s="97"/>
      <c r="LXZ15" s="97"/>
      <c r="LYH15" s="97"/>
      <c r="LYP15" s="97"/>
      <c r="LYX15" s="97"/>
      <c r="LZF15" s="97"/>
      <c r="LZN15" s="97"/>
      <c r="LZV15" s="97"/>
      <c r="MAD15" s="97"/>
      <c r="MAL15" s="97"/>
      <c r="MAT15" s="97"/>
      <c r="MBB15" s="97"/>
      <c r="MBJ15" s="97"/>
      <c r="MBR15" s="97"/>
      <c r="MBZ15" s="97"/>
      <c r="MCH15" s="97"/>
      <c r="MCP15" s="97"/>
      <c r="MCX15" s="97"/>
      <c r="MDF15" s="97"/>
      <c r="MDN15" s="97"/>
      <c r="MDV15" s="97"/>
      <c r="MED15" s="97"/>
      <c r="MEL15" s="97"/>
      <c r="MET15" s="97"/>
      <c r="MFB15" s="97"/>
      <c r="MFJ15" s="97"/>
      <c r="MFR15" s="97"/>
      <c r="MFZ15" s="97"/>
      <c r="MGH15" s="97"/>
      <c r="MGP15" s="97"/>
      <c r="MGX15" s="97"/>
      <c r="MHF15" s="97"/>
      <c r="MHN15" s="97"/>
      <c r="MHV15" s="97"/>
      <c r="MID15" s="97"/>
      <c r="MIL15" s="97"/>
      <c r="MIT15" s="97"/>
      <c r="MJB15" s="97"/>
      <c r="MJJ15" s="97"/>
      <c r="MJR15" s="97"/>
      <c r="MJZ15" s="97"/>
      <c r="MKH15" s="97"/>
      <c r="MKP15" s="97"/>
      <c r="MKX15" s="97"/>
      <c r="MLF15" s="97"/>
      <c r="MLN15" s="97"/>
      <c r="MLV15" s="97"/>
      <c r="MMD15" s="97"/>
      <c r="MML15" s="97"/>
      <c r="MMT15" s="97"/>
      <c r="MNB15" s="97"/>
      <c r="MNJ15" s="97"/>
      <c r="MNR15" s="97"/>
      <c r="MNZ15" s="97"/>
      <c r="MOH15" s="97"/>
      <c r="MOP15" s="97"/>
      <c r="MOX15" s="97"/>
      <c r="MPF15" s="97"/>
      <c r="MPN15" s="97"/>
      <c r="MPV15" s="97"/>
      <c r="MQD15" s="97"/>
      <c r="MQL15" s="97"/>
      <c r="MQT15" s="97"/>
      <c r="MRB15" s="97"/>
      <c r="MRJ15" s="97"/>
      <c r="MRR15" s="97"/>
      <c r="MRZ15" s="97"/>
      <c r="MSH15" s="97"/>
      <c r="MSP15" s="97"/>
      <c r="MSX15" s="97"/>
      <c r="MTF15" s="97"/>
      <c r="MTN15" s="97"/>
      <c r="MTV15" s="97"/>
      <c r="MUD15" s="97"/>
      <c r="MUL15" s="97"/>
      <c r="MUT15" s="97"/>
      <c r="MVB15" s="97"/>
      <c r="MVJ15" s="97"/>
      <c r="MVR15" s="97"/>
      <c r="MVZ15" s="97"/>
      <c r="MWH15" s="97"/>
      <c r="MWP15" s="97"/>
      <c r="MWX15" s="97"/>
      <c r="MXF15" s="97"/>
      <c r="MXN15" s="97"/>
      <c r="MXV15" s="97"/>
      <c r="MYD15" s="97"/>
      <c r="MYL15" s="97"/>
      <c r="MYT15" s="97"/>
      <c r="MZB15" s="97"/>
      <c r="MZJ15" s="97"/>
      <c r="MZR15" s="97"/>
      <c r="MZZ15" s="97"/>
      <c r="NAH15" s="97"/>
      <c r="NAP15" s="97"/>
      <c r="NAX15" s="97"/>
      <c r="NBF15" s="97"/>
      <c r="NBN15" s="97"/>
      <c r="NBV15" s="97"/>
      <c r="NCD15" s="97"/>
      <c r="NCL15" s="97"/>
      <c r="NCT15" s="97"/>
      <c r="NDB15" s="97"/>
      <c r="NDJ15" s="97"/>
      <c r="NDR15" s="97"/>
      <c r="NDZ15" s="97"/>
      <c r="NEH15" s="97"/>
      <c r="NEP15" s="97"/>
      <c r="NEX15" s="97"/>
      <c r="NFF15" s="97"/>
      <c r="NFN15" s="97"/>
      <c r="NFV15" s="97"/>
      <c r="NGD15" s="97"/>
      <c r="NGL15" s="97"/>
      <c r="NGT15" s="97"/>
      <c r="NHB15" s="97"/>
      <c r="NHJ15" s="97"/>
      <c r="NHR15" s="97"/>
      <c r="NHZ15" s="97"/>
      <c r="NIH15" s="97"/>
      <c r="NIP15" s="97"/>
      <c r="NIX15" s="97"/>
      <c r="NJF15" s="97"/>
      <c r="NJN15" s="97"/>
      <c r="NJV15" s="97"/>
      <c r="NKD15" s="97"/>
      <c r="NKL15" s="97"/>
      <c r="NKT15" s="97"/>
      <c r="NLB15" s="97"/>
      <c r="NLJ15" s="97"/>
      <c r="NLR15" s="97"/>
      <c r="NLZ15" s="97"/>
      <c r="NMH15" s="97"/>
      <c r="NMP15" s="97"/>
      <c r="NMX15" s="97"/>
      <c r="NNF15" s="97"/>
      <c r="NNN15" s="97"/>
      <c r="NNV15" s="97"/>
      <c r="NOD15" s="97"/>
      <c r="NOL15" s="97"/>
      <c r="NOT15" s="97"/>
      <c r="NPB15" s="97"/>
      <c r="NPJ15" s="97"/>
      <c r="NPR15" s="97"/>
      <c r="NPZ15" s="97"/>
      <c r="NQH15" s="97"/>
      <c r="NQP15" s="97"/>
      <c r="NQX15" s="97"/>
      <c r="NRF15" s="97"/>
      <c r="NRN15" s="97"/>
      <c r="NRV15" s="97"/>
      <c r="NSD15" s="97"/>
      <c r="NSL15" s="97"/>
      <c r="NST15" s="97"/>
      <c r="NTB15" s="97"/>
      <c r="NTJ15" s="97"/>
      <c r="NTR15" s="97"/>
      <c r="NTZ15" s="97"/>
      <c r="NUH15" s="97"/>
      <c r="NUP15" s="97"/>
      <c r="NUX15" s="97"/>
      <c r="NVF15" s="97"/>
      <c r="NVN15" s="97"/>
      <c r="NVV15" s="97"/>
      <c r="NWD15" s="97"/>
      <c r="NWL15" s="97"/>
      <c r="NWT15" s="97"/>
      <c r="NXB15" s="97"/>
      <c r="NXJ15" s="97"/>
      <c r="NXR15" s="97"/>
      <c r="NXZ15" s="97"/>
      <c r="NYH15" s="97"/>
      <c r="NYP15" s="97"/>
      <c r="NYX15" s="97"/>
      <c r="NZF15" s="97"/>
      <c r="NZN15" s="97"/>
      <c r="NZV15" s="97"/>
      <c r="OAD15" s="97"/>
      <c r="OAL15" s="97"/>
      <c r="OAT15" s="97"/>
      <c r="OBB15" s="97"/>
      <c r="OBJ15" s="97"/>
      <c r="OBR15" s="97"/>
      <c r="OBZ15" s="97"/>
      <c r="OCH15" s="97"/>
      <c r="OCP15" s="97"/>
      <c r="OCX15" s="97"/>
      <c r="ODF15" s="97"/>
      <c r="ODN15" s="97"/>
      <c r="ODV15" s="97"/>
      <c r="OED15" s="97"/>
      <c r="OEL15" s="97"/>
      <c r="OET15" s="97"/>
      <c r="OFB15" s="97"/>
      <c r="OFJ15" s="97"/>
      <c r="OFR15" s="97"/>
      <c r="OFZ15" s="97"/>
      <c r="OGH15" s="97"/>
      <c r="OGP15" s="97"/>
      <c r="OGX15" s="97"/>
      <c r="OHF15" s="97"/>
      <c r="OHN15" s="97"/>
      <c r="OHV15" s="97"/>
      <c r="OID15" s="97"/>
      <c r="OIL15" s="97"/>
      <c r="OIT15" s="97"/>
      <c r="OJB15" s="97"/>
      <c r="OJJ15" s="97"/>
      <c r="OJR15" s="97"/>
      <c r="OJZ15" s="97"/>
      <c r="OKH15" s="97"/>
      <c r="OKP15" s="97"/>
      <c r="OKX15" s="97"/>
      <c r="OLF15" s="97"/>
      <c r="OLN15" s="97"/>
      <c r="OLV15" s="97"/>
      <c r="OMD15" s="97"/>
      <c r="OML15" s="97"/>
      <c r="OMT15" s="97"/>
      <c r="ONB15" s="97"/>
      <c r="ONJ15" s="97"/>
      <c r="ONR15" s="97"/>
      <c r="ONZ15" s="97"/>
      <c r="OOH15" s="97"/>
      <c r="OOP15" s="97"/>
      <c r="OOX15" s="97"/>
      <c r="OPF15" s="97"/>
      <c r="OPN15" s="97"/>
      <c r="OPV15" s="97"/>
      <c r="OQD15" s="97"/>
      <c r="OQL15" s="97"/>
      <c r="OQT15" s="97"/>
      <c r="ORB15" s="97"/>
      <c r="ORJ15" s="97"/>
      <c r="ORR15" s="97"/>
      <c r="ORZ15" s="97"/>
      <c r="OSH15" s="97"/>
      <c r="OSP15" s="97"/>
      <c r="OSX15" s="97"/>
      <c r="OTF15" s="97"/>
      <c r="OTN15" s="97"/>
      <c r="OTV15" s="97"/>
      <c r="OUD15" s="97"/>
      <c r="OUL15" s="97"/>
      <c r="OUT15" s="97"/>
      <c r="OVB15" s="97"/>
      <c r="OVJ15" s="97"/>
      <c r="OVR15" s="97"/>
      <c r="OVZ15" s="97"/>
      <c r="OWH15" s="97"/>
      <c r="OWP15" s="97"/>
      <c r="OWX15" s="97"/>
      <c r="OXF15" s="97"/>
      <c r="OXN15" s="97"/>
      <c r="OXV15" s="97"/>
      <c r="OYD15" s="97"/>
      <c r="OYL15" s="97"/>
      <c r="OYT15" s="97"/>
      <c r="OZB15" s="97"/>
      <c r="OZJ15" s="97"/>
      <c r="OZR15" s="97"/>
      <c r="OZZ15" s="97"/>
      <c r="PAH15" s="97"/>
      <c r="PAP15" s="97"/>
      <c r="PAX15" s="97"/>
      <c r="PBF15" s="97"/>
      <c r="PBN15" s="97"/>
      <c r="PBV15" s="97"/>
      <c r="PCD15" s="97"/>
      <c r="PCL15" s="97"/>
      <c r="PCT15" s="97"/>
      <c r="PDB15" s="97"/>
      <c r="PDJ15" s="97"/>
      <c r="PDR15" s="97"/>
      <c r="PDZ15" s="97"/>
      <c r="PEH15" s="97"/>
      <c r="PEP15" s="97"/>
      <c r="PEX15" s="97"/>
      <c r="PFF15" s="97"/>
      <c r="PFN15" s="97"/>
      <c r="PFV15" s="97"/>
      <c r="PGD15" s="97"/>
      <c r="PGL15" s="97"/>
      <c r="PGT15" s="97"/>
      <c r="PHB15" s="97"/>
      <c r="PHJ15" s="97"/>
      <c r="PHR15" s="97"/>
      <c r="PHZ15" s="97"/>
      <c r="PIH15" s="97"/>
      <c r="PIP15" s="97"/>
      <c r="PIX15" s="97"/>
      <c r="PJF15" s="97"/>
      <c r="PJN15" s="97"/>
      <c r="PJV15" s="97"/>
      <c r="PKD15" s="97"/>
      <c r="PKL15" s="97"/>
      <c r="PKT15" s="97"/>
      <c r="PLB15" s="97"/>
      <c r="PLJ15" s="97"/>
      <c r="PLR15" s="97"/>
      <c r="PLZ15" s="97"/>
      <c r="PMH15" s="97"/>
      <c r="PMP15" s="97"/>
      <c r="PMX15" s="97"/>
      <c r="PNF15" s="97"/>
      <c r="PNN15" s="97"/>
      <c r="PNV15" s="97"/>
      <c r="POD15" s="97"/>
      <c r="POL15" s="97"/>
      <c r="POT15" s="97"/>
      <c r="PPB15" s="97"/>
      <c r="PPJ15" s="97"/>
      <c r="PPR15" s="97"/>
      <c r="PPZ15" s="97"/>
      <c r="PQH15" s="97"/>
      <c r="PQP15" s="97"/>
      <c r="PQX15" s="97"/>
      <c r="PRF15" s="97"/>
      <c r="PRN15" s="97"/>
      <c r="PRV15" s="97"/>
      <c r="PSD15" s="97"/>
      <c r="PSL15" s="97"/>
      <c r="PST15" s="97"/>
      <c r="PTB15" s="97"/>
      <c r="PTJ15" s="97"/>
      <c r="PTR15" s="97"/>
      <c r="PTZ15" s="97"/>
      <c r="PUH15" s="97"/>
      <c r="PUP15" s="97"/>
      <c r="PUX15" s="97"/>
      <c r="PVF15" s="97"/>
      <c r="PVN15" s="97"/>
      <c r="PVV15" s="97"/>
      <c r="PWD15" s="97"/>
      <c r="PWL15" s="97"/>
      <c r="PWT15" s="97"/>
      <c r="PXB15" s="97"/>
      <c r="PXJ15" s="97"/>
      <c r="PXR15" s="97"/>
      <c r="PXZ15" s="97"/>
      <c r="PYH15" s="97"/>
      <c r="PYP15" s="97"/>
      <c r="PYX15" s="97"/>
      <c r="PZF15" s="97"/>
      <c r="PZN15" s="97"/>
      <c r="PZV15" s="97"/>
      <c r="QAD15" s="97"/>
      <c r="QAL15" s="97"/>
      <c r="QAT15" s="97"/>
      <c r="QBB15" s="97"/>
      <c r="QBJ15" s="97"/>
      <c r="QBR15" s="97"/>
      <c r="QBZ15" s="97"/>
      <c r="QCH15" s="97"/>
      <c r="QCP15" s="97"/>
      <c r="QCX15" s="97"/>
      <c r="QDF15" s="97"/>
      <c r="QDN15" s="97"/>
      <c r="QDV15" s="97"/>
      <c r="QED15" s="97"/>
      <c r="QEL15" s="97"/>
      <c r="QET15" s="97"/>
      <c r="QFB15" s="97"/>
      <c r="QFJ15" s="97"/>
      <c r="QFR15" s="97"/>
      <c r="QFZ15" s="97"/>
      <c r="QGH15" s="97"/>
      <c r="QGP15" s="97"/>
      <c r="QGX15" s="97"/>
      <c r="QHF15" s="97"/>
      <c r="QHN15" s="97"/>
      <c r="QHV15" s="97"/>
      <c r="QID15" s="97"/>
      <c r="QIL15" s="97"/>
      <c r="QIT15" s="97"/>
      <c r="QJB15" s="97"/>
      <c r="QJJ15" s="97"/>
      <c r="QJR15" s="97"/>
      <c r="QJZ15" s="97"/>
      <c r="QKH15" s="97"/>
      <c r="QKP15" s="97"/>
      <c r="QKX15" s="97"/>
      <c r="QLF15" s="97"/>
      <c r="QLN15" s="97"/>
      <c r="QLV15" s="97"/>
      <c r="QMD15" s="97"/>
      <c r="QML15" s="97"/>
      <c r="QMT15" s="97"/>
      <c r="QNB15" s="97"/>
      <c r="QNJ15" s="97"/>
      <c r="QNR15" s="97"/>
      <c r="QNZ15" s="97"/>
      <c r="QOH15" s="97"/>
      <c r="QOP15" s="97"/>
      <c r="QOX15" s="97"/>
      <c r="QPF15" s="97"/>
      <c r="QPN15" s="97"/>
      <c r="QPV15" s="97"/>
      <c r="QQD15" s="97"/>
      <c r="QQL15" s="97"/>
      <c r="QQT15" s="97"/>
      <c r="QRB15" s="97"/>
      <c r="QRJ15" s="97"/>
      <c r="QRR15" s="97"/>
      <c r="QRZ15" s="97"/>
      <c r="QSH15" s="97"/>
      <c r="QSP15" s="97"/>
      <c r="QSX15" s="97"/>
      <c r="QTF15" s="97"/>
      <c r="QTN15" s="97"/>
      <c r="QTV15" s="97"/>
      <c r="QUD15" s="97"/>
      <c r="QUL15" s="97"/>
      <c r="QUT15" s="97"/>
      <c r="QVB15" s="97"/>
      <c r="QVJ15" s="97"/>
      <c r="QVR15" s="97"/>
      <c r="QVZ15" s="97"/>
      <c r="QWH15" s="97"/>
      <c r="QWP15" s="97"/>
      <c r="QWX15" s="97"/>
      <c r="QXF15" s="97"/>
      <c r="QXN15" s="97"/>
      <c r="QXV15" s="97"/>
      <c r="QYD15" s="97"/>
      <c r="QYL15" s="97"/>
      <c r="QYT15" s="97"/>
      <c r="QZB15" s="97"/>
      <c r="QZJ15" s="97"/>
      <c r="QZR15" s="97"/>
      <c r="QZZ15" s="97"/>
      <c r="RAH15" s="97"/>
      <c r="RAP15" s="97"/>
      <c r="RAX15" s="97"/>
      <c r="RBF15" s="97"/>
      <c r="RBN15" s="97"/>
      <c r="RBV15" s="97"/>
      <c r="RCD15" s="97"/>
      <c r="RCL15" s="97"/>
      <c r="RCT15" s="97"/>
      <c r="RDB15" s="97"/>
      <c r="RDJ15" s="97"/>
      <c r="RDR15" s="97"/>
      <c r="RDZ15" s="97"/>
      <c r="REH15" s="97"/>
      <c r="REP15" s="97"/>
      <c r="REX15" s="97"/>
      <c r="RFF15" s="97"/>
      <c r="RFN15" s="97"/>
      <c r="RFV15" s="97"/>
      <c r="RGD15" s="97"/>
      <c r="RGL15" s="97"/>
      <c r="RGT15" s="97"/>
      <c r="RHB15" s="97"/>
      <c r="RHJ15" s="97"/>
      <c r="RHR15" s="97"/>
      <c r="RHZ15" s="97"/>
      <c r="RIH15" s="97"/>
      <c r="RIP15" s="97"/>
      <c r="RIX15" s="97"/>
      <c r="RJF15" s="97"/>
      <c r="RJN15" s="97"/>
      <c r="RJV15" s="97"/>
      <c r="RKD15" s="97"/>
      <c r="RKL15" s="97"/>
      <c r="RKT15" s="97"/>
      <c r="RLB15" s="97"/>
      <c r="RLJ15" s="97"/>
      <c r="RLR15" s="97"/>
      <c r="RLZ15" s="97"/>
      <c r="RMH15" s="97"/>
      <c r="RMP15" s="97"/>
      <c r="RMX15" s="97"/>
      <c r="RNF15" s="97"/>
      <c r="RNN15" s="97"/>
      <c r="RNV15" s="97"/>
      <c r="ROD15" s="97"/>
      <c r="ROL15" s="97"/>
      <c r="ROT15" s="97"/>
      <c r="RPB15" s="97"/>
      <c r="RPJ15" s="97"/>
      <c r="RPR15" s="97"/>
      <c r="RPZ15" s="97"/>
      <c r="RQH15" s="97"/>
      <c r="RQP15" s="97"/>
      <c r="RQX15" s="97"/>
      <c r="RRF15" s="97"/>
      <c r="RRN15" s="97"/>
      <c r="RRV15" s="97"/>
      <c r="RSD15" s="97"/>
      <c r="RSL15" s="97"/>
      <c r="RST15" s="97"/>
      <c r="RTB15" s="97"/>
      <c r="RTJ15" s="97"/>
      <c r="RTR15" s="97"/>
      <c r="RTZ15" s="97"/>
      <c r="RUH15" s="97"/>
      <c r="RUP15" s="97"/>
      <c r="RUX15" s="97"/>
      <c r="RVF15" s="97"/>
      <c r="RVN15" s="97"/>
      <c r="RVV15" s="97"/>
      <c r="RWD15" s="97"/>
      <c r="RWL15" s="97"/>
      <c r="RWT15" s="97"/>
      <c r="RXB15" s="97"/>
      <c r="RXJ15" s="97"/>
      <c r="RXR15" s="97"/>
      <c r="RXZ15" s="97"/>
      <c r="RYH15" s="97"/>
      <c r="RYP15" s="97"/>
      <c r="RYX15" s="97"/>
      <c r="RZF15" s="97"/>
      <c r="RZN15" s="97"/>
      <c r="RZV15" s="97"/>
      <c r="SAD15" s="97"/>
      <c r="SAL15" s="97"/>
      <c r="SAT15" s="97"/>
      <c r="SBB15" s="97"/>
      <c r="SBJ15" s="97"/>
      <c r="SBR15" s="97"/>
      <c r="SBZ15" s="97"/>
      <c r="SCH15" s="97"/>
      <c r="SCP15" s="97"/>
      <c r="SCX15" s="97"/>
      <c r="SDF15" s="97"/>
      <c r="SDN15" s="97"/>
      <c r="SDV15" s="97"/>
      <c r="SED15" s="97"/>
      <c r="SEL15" s="97"/>
      <c r="SET15" s="97"/>
      <c r="SFB15" s="97"/>
      <c r="SFJ15" s="97"/>
      <c r="SFR15" s="97"/>
      <c r="SFZ15" s="97"/>
      <c r="SGH15" s="97"/>
      <c r="SGP15" s="97"/>
      <c r="SGX15" s="97"/>
      <c r="SHF15" s="97"/>
      <c r="SHN15" s="97"/>
      <c r="SHV15" s="97"/>
      <c r="SID15" s="97"/>
      <c r="SIL15" s="97"/>
      <c r="SIT15" s="97"/>
      <c r="SJB15" s="97"/>
      <c r="SJJ15" s="97"/>
      <c r="SJR15" s="97"/>
      <c r="SJZ15" s="97"/>
      <c r="SKH15" s="97"/>
      <c r="SKP15" s="97"/>
      <c r="SKX15" s="97"/>
      <c r="SLF15" s="97"/>
      <c r="SLN15" s="97"/>
      <c r="SLV15" s="97"/>
      <c r="SMD15" s="97"/>
      <c r="SML15" s="97"/>
      <c r="SMT15" s="97"/>
      <c r="SNB15" s="97"/>
      <c r="SNJ15" s="97"/>
      <c r="SNR15" s="97"/>
      <c r="SNZ15" s="97"/>
      <c r="SOH15" s="97"/>
      <c r="SOP15" s="97"/>
      <c r="SOX15" s="97"/>
      <c r="SPF15" s="97"/>
      <c r="SPN15" s="97"/>
      <c r="SPV15" s="97"/>
      <c r="SQD15" s="97"/>
      <c r="SQL15" s="97"/>
      <c r="SQT15" s="97"/>
      <c r="SRB15" s="97"/>
      <c r="SRJ15" s="97"/>
      <c r="SRR15" s="97"/>
      <c r="SRZ15" s="97"/>
      <c r="SSH15" s="97"/>
      <c r="SSP15" s="97"/>
      <c r="SSX15" s="97"/>
      <c r="STF15" s="97"/>
      <c r="STN15" s="97"/>
      <c r="STV15" s="97"/>
      <c r="SUD15" s="97"/>
      <c r="SUL15" s="97"/>
      <c r="SUT15" s="97"/>
      <c r="SVB15" s="97"/>
      <c r="SVJ15" s="97"/>
      <c r="SVR15" s="97"/>
      <c r="SVZ15" s="97"/>
      <c r="SWH15" s="97"/>
      <c r="SWP15" s="97"/>
      <c r="SWX15" s="97"/>
      <c r="SXF15" s="97"/>
      <c r="SXN15" s="97"/>
      <c r="SXV15" s="97"/>
      <c r="SYD15" s="97"/>
      <c r="SYL15" s="97"/>
      <c r="SYT15" s="97"/>
      <c r="SZB15" s="97"/>
      <c r="SZJ15" s="97"/>
      <c r="SZR15" s="97"/>
      <c r="SZZ15" s="97"/>
      <c r="TAH15" s="97"/>
      <c r="TAP15" s="97"/>
      <c r="TAX15" s="97"/>
      <c r="TBF15" s="97"/>
      <c r="TBN15" s="97"/>
      <c r="TBV15" s="97"/>
      <c r="TCD15" s="97"/>
      <c r="TCL15" s="97"/>
      <c r="TCT15" s="97"/>
      <c r="TDB15" s="97"/>
      <c r="TDJ15" s="97"/>
      <c r="TDR15" s="97"/>
      <c r="TDZ15" s="97"/>
      <c r="TEH15" s="97"/>
      <c r="TEP15" s="97"/>
      <c r="TEX15" s="97"/>
      <c r="TFF15" s="97"/>
      <c r="TFN15" s="97"/>
      <c r="TFV15" s="97"/>
      <c r="TGD15" s="97"/>
      <c r="TGL15" s="97"/>
      <c r="TGT15" s="97"/>
      <c r="THB15" s="97"/>
      <c r="THJ15" s="97"/>
      <c r="THR15" s="97"/>
      <c r="THZ15" s="97"/>
      <c r="TIH15" s="97"/>
      <c r="TIP15" s="97"/>
      <c r="TIX15" s="97"/>
      <c r="TJF15" s="97"/>
      <c r="TJN15" s="97"/>
      <c r="TJV15" s="97"/>
      <c r="TKD15" s="97"/>
      <c r="TKL15" s="97"/>
      <c r="TKT15" s="97"/>
      <c r="TLB15" s="97"/>
      <c r="TLJ15" s="97"/>
      <c r="TLR15" s="97"/>
      <c r="TLZ15" s="97"/>
      <c r="TMH15" s="97"/>
      <c r="TMP15" s="97"/>
      <c r="TMX15" s="97"/>
      <c r="TNF15" s="97"/>
      <c r="TNN15" s="97"/>
      <c r="TNV15" s="97"/>
      <c r="TOD15" s="97"/>
      <c r="TOL15" s="97"/>
      <c r="TOT15" s="97"/>
      <c r="TPB15" s="97"/>
      <c r="TPJ15" s="97"/>
      <c r="TPR15" s="97"/>
      <c r="TPZ15" s="97"/>
      <c r="TQH15" s="97"/>
      <c r="TQP15" s="97"/>
      <c r="TQX15" s="97"/>
      <c r="TRF15" s="97"/>
      <c r="TRN15" s="97"/>
      <c r="TRV15" s="97"/>
      <c r="TSD15" s="97"/>
      <c r="TSL15" s="97"/>
      <c r="TST15" s="97"/>
      <c r="TTB15" s="97"/>
      <c r="TTJ15" s="97"/>
      <c r="TTR15" s="97"/>
      <c r="TTZ15" s="97"/>
      <c r="TUH15" s="97"/>
      <c r="TUP15" s="97"/>
      <c r="TUX15" s="97"/>
      <c r="TVF15" s="97"/>
      <c r="TVN15" s="97"/>
      <c r="TVV15" s="97"/>
      <c r="TWD15" s="97"/>
      <c r="TWL15" s="97"/>
      <c r="TWT15" s="97"/>
      <c r="TXB15" s="97"/>
      <c r="TXJ15" s="97"/>
      <c r="TXR15" s="97"/>
      <c r="TXZ15" s="97"/>
      <c r="TYH15" s="97"/>
      <c r="TYP15" s="97"/>
      <c r="TYX15" s="97"/>
      <c r="TZF15" s="97"/>
      <c r="TZN15" s="97"/>
      <c r="TZV15" s="97"/>
      <c r="UAD15" s="97"/>
      <c r="UAL15" s="97"/>
      <c r="UAT15" s="97"/>
      <c r="UBB15" s="97"/>
      <c r="UBJ15" s="97"/>
      <c r="UBR15" s="97"/>
      <c r="UBZ15" s="97"/>
      <c r="UCH15" s="97"/>
      <c r="UCP15" s="97"/>
      <c r="UCX15" s="97"/>
      <c r="UDF15" s="97"/>
      <c r="UDN15" s="97"/>
      <c r="UDV15" s="97"/>
      <c r="UED15" s="97"/>
      <c r="UEL15" s="97"/>
      <c r="UET15" s="97"/>
      <c r="UFB15" s="97"/>
      <c r="UFJ15" s="97"/>
      <c r="UFR15" s="97"/>
      <c r="UFZ15" s="97"/>
      <c r="UGH15" s="97"/>
      <c r="UGP15" s="97"/>
      <c r="UGX15" s="97"/>
      <c r="UHF15" s="97"/>
      <c r="UHN15" s="97"/>
      <c r="UHV15" s="97"/>
      <c r="UID15" s="97"/>
      <c r="UIL15" s="97"/>
      <c r="UIT15" s="97"/>
      <c r="UJB15" s="97"/>
      <c r="UJJ15" s="97"/>
      <c r="UJR15" s="97"/>
      <c r="UJZ15" s="97"/>
      <c r="UKH15" s="97"/>
      <c r="UKP15" s="97"/>
      <c r="UKX15" s="97"/>
      <c r="ULF15" s="97"/>
      <c r="ULN15" s="97"/>
      <c r="ULV15" s="97"/>
      <c r="UMD15" s="97"/>
      <c r="UML15" s="97"/>
      <c r="UMT15" s="97"/>
      <c r="UNB15" s="97"/>
      <c r="UNJ15" s="97"/>
      <c r="UNR15" s="97"/>
      <c r="UNZ15" s="97"/>
      <c r="UOH15" s="97"/>
      <c r="UOP15" s="97"/>
      <c r="UOX15" s="97"/>
      <c r="UPF15" s="97"/>
      <c r="UPN15" s="97"/>
      <c r="UPV15" s="97"/>
      <c r="UQD15" s="97"/>
      <c r="UQL15" s="97"/>
      <c r="UQT15" s="97"/>
      <c r="URB15" s="97"/>
      <c r="URJ15" s="97"/>
      <c r="URR15" s="97"/>
      <c r="URZ15" s="97"/>
      <c r="USH15" s="97"/>
      <c r="USP15" s="97"/>
      <c r="USX15" s="97"/>
      <c r="UTF15" s="97"/>
      <c r="UTN15" s="97"/>
      <c r="UTV15" s="97"/>
      <c r="UUD15" s="97"/>
      <c r="UUL15" s="97"/>
      <c r="UUT15" s="97"/>
      <c r="UVB15" s="97"/>
      <c r="UVJ15" s="97"/>
      <c r="UVR15" s="97"/>
      <c r="UVZ15" s="97"/>
      <c r="UWH15" s="97"/>
      <c r="UWP15" s="97"/>
      <c r="UWX15" s="97"/>
      <c r="UXF15" s="97"/>
      <c r="UXN15" s="97"/>
      <c r="UXV15" s="97"/>
      <c r="UYD15" s="97"/>
      <c r="UYL15" s="97"/>
      <c r="UYT15" s="97"/>
      <c r="UZB15" s="97"/>
      <c r="UZJ15" s="97"/>
      <c r="UZR15" s="97"/>
      <c r="UZZ15" s="97"/>
      <c r="VAH15" s="97"/>
      <c r="VAP15" s="97"/>
      <c r="VAX15" s="97"/>
      <c r="VBF15" s="97"/>
      <c r="VBN15" s="97"/>
      <c r="VBV15" s="97"/>
      <c r="VCD15" s="97"/>
      <c r="VCL15" s="97"/>
      <c r="VCT15" s="97"/>
      <c r="VDB15" s="97"/>
      <c r="VDJ15" s="97"/>
      <c r="VDR15" s="97"/>
      <c r="VDZ15" s="97"/>
      <c r="VEH15" s="97"/>
      <c r="VEP15" s="97"/>
      <c r="VEX15" s="97"/>
      <c r="VFF15" s="97"/>
      <c r="VFN15" s="97"/>
      <c r="VFV15" s="97"/>
      <c r="VGD15" s="97"/>
      <c r="VGL15" s="97"/>
      <c r="VGT15" s="97"/>
      <c r="VHB15" s="97"/>
      <c r="VHJ15" s="97"/>
      <c r="VHR15" s="97"/>
      <c r="VHZ15" s="97"/>
      <c r="VIH15" s="97"/>
      <c r="VIP15" s="97"/>
      <c r="VIX15" s="97"/>
      <c r="VJF15" s="97"/>
      <c r="VJN15" s="97"/>
      <c r="VJV15" s="97"/>
      <c r="VKD15" s="97"/>
      <c r="VKL15" s="97"/>
      <c r="VKT15" s="97"/>
      <c r="VLB15" s="97"/>
      <c r="VLJ15" s="97"/>
      <c r="VLR15" s="97"/>
      <c r="VLZ15" s="97"/>
      <c r="VMH15" s="97"/>
      <c r="VMP15" s="97"/>
      <c r="VMX15" s="97"/>
      <c r="VNF15" s="97"/>
      <c r="VNN15" s="97"/>
      <c r="VNV15" s="97"/>
      <c r="VOD15" s="97"/>
      <c r="VOL15" s="97"/>
      <c r="VOT15" s="97"/>
      <c r="VPB15" s="97"/>
      <c r="VPJ15" s="97"/>
      <c r="VPR15" s="97"/>
      <c r="VPZ15" s="97"/>
      <c r="VQH15" s="97"/>
      <c r="VQP15" s="97"/>
      <c r="VQX15" s="97"/>
      <c r="VRF15" s="97"/>
      <c r="VRN15" s="97"/>
      <c r="VRV15" s="97"/>
      <c r="VSD15" s="97"/>
      <c r="VSL15" s="97"/>
      <c r="VST15" s="97"/>
      <c r="VTB15" s="97"/>
      <c r="VTJ15" s="97"/>
      <c r="VTR15" s="97"/>
      <c r="VTZ15" s="97"/>
      <c r="VUH15" s="97"/>
      <c r="VUP15" s="97"/>
      <c r="VUX15" s="97"/>
      <c r="VVF15" s="97"/>
      <c r="VVN15" s="97"/>
      <c r="VVV15" s="97"/>
      <c r="VWD15" s="97"/>
      <c r="VWL15" s="97"/>
      <c r="VWT15" s="97"/>
      <c r="VXB15" s="97"/>
      <c r="VXJ15" s="97"/>
      <c r="VXR15" s="97"/>
      <c r="VXZ15" s="97"/>
      <c r="VYH15" s="97"/>
      <c r="VYP15" s="97"/>
      <c r="VYX15" s="97"/>
      <c r="VZF15" s="97"/>
      <c r="VZN15" s="97"/>
      <c r="VZV15" s="97"/>
      <c r="WAD15" s="97"/>
      <c r="WAL15" s="97"/>
      <c r="WAT15" s="97"/>
      <c r="WBB15" s="97"/>
      <c r="WBJ15" s="97"/>
      <c r="WBR15" s="97"/>
      <c r="WBZ15" s="97"/>
      <c r="WCH15" s="97"/>
      <c r="WCP15" s="97"/>
      <c r="WCX15" s="97"/>
      <c r="WDF15" s="97"/>
      <c r="WDN15" s="97"/>
      <c r="WDV15" s="97"/>
      <c r="WED15" s="97"/>
      <c r="WEL15" s="97"/>
      <c r="WET15" s="97"/>
      <c r="WFB15" s="97"/>
      <c r="WFJ15" s="97"/>
      <c r="WFR15" s="97"/>
      <c r="WFZ15" s="97"/>
      <c r="WGH15" s="97"/>
      <c r="WGP15" s="97"/>
      <c r="WGX15" s="97"/>
      <c r="WHF15" s="97"/>
      <c r="WHN15" s="97"/>
      <c r="WHV15" s="97"/>
      <c r="WID15" s="97"/>
      <c r="WIL15" s="97"/>
      <c r="WIT15" s="97"/>
      <c r="WJB15" s="97"/>
      <c r="WJJ15" s="97"/>
      <c r="WJR15" s="97"/>
      <c r="WJZ15" s="97"/>
      <c r="WKH15" s="97"/>
      <c r="WKP15" s="97"/>
      <c r="WKX15" s="97"/>
      <c r="WLF15" s="97"/>
      <c r="WLN15" s="97"/>
      <c r="WLV15" s="97"/>
      <c r="WMD15" s="97"/>
      <c r="WML15" s="97"/>
      <c r="WMT15" s="97"/>
      <c r="WNB15" s="97"/>
      <c r="WNJ15" s="97"/>
      <c r="WNR15" s="97"/>
      <c r="WNZ15" s="97"/>
      <c r="WOH15" s="97"/>
      <c r="WOP15" s="97"/>
      <c r="WOX15" s="97"/>
      <c r="WPF15" s="97"/>
      <c r="WPN15" s="97"/>
      <c r="WPV15" s="97"/>
      <c r="WQD15" s="97"/>
      <c r="WQL15" s="97"/>
      <c r="WQT15" s="97"/>
      <c r="WRB15" s="97"/>
      <c r="WRJ15" s="97"/>
      <c r="WRR15" s="97"/>
      <c r="WRZ15" s="97"/>
      <c r="WSH15" s="97"/>
      <c r="WSP15" s="97"/>
      <c r="WSX15" s="97"/>
      <c r="WTF15" s="97"/>
      <c r="WTN15" s="97"/>
      <c r="WTV15" s="97"/>
      <c r="WUD15" s="97"/>
      <c r="WUL15" s="97"/>
      <c r="WUT15" s="97"/>
      <c r="WVB15" s="97"/>
      <c r="WVJ15" s="97"/>
      <c r="WVR15" s="97"/>
      <c r="WVZ15" s="97"/>
      <c r="WWH15" s="97"/>
      <c r="WWP15" s="97"/>
      <c r="WWX15" s="97"/>
      <c r="WXF15" s="97"/>
      <c r="WXN15" s="97"/>
      <c r="WXV15" s="97"/>
      <c r="WYD15" s="97"/>
      <c r="WYL15" s="97"/>
      <c r="WYT15" s="97"/>
      <c r="WZB15" s="97"/>
      <c r="WZJ15" s="97"/>
      <c r="WZR15" s="97"/>
      <c r="WZZ15" s="97"/>
      <c r="XAH15" s="97"/>
      <c r="XAP15" s="97"/>
      <c r="XAX15" s="97"/>
      <c r="XBF15" s="97"/>
      <c r="XBN15" s="97"/>
      <c r="XBV15" s="97"/>
      <c r="XCD15" s="97"/>
      <c r="XCL15" s="97"/>
      <c r="XCT15" s="97"/>
      <c r="XDB15" s="97"/>
      <c r="XDJ15" s="97"/>
      <c r="XDR15" s="97"/>
      <c r="XDZ15" s="97"/>
      <c r="XEH15" s="97"/>
      <c r="XEP15" s="97"/>
      <c r="XEX15" s="97"/>
    </row>
    <row r="16" spans="1:1018 1025:2042 2049:3066 3073:4090 4097:5114 5121:6138 6145:7162 7169:8186 8193:9210 9217:10234 10241:11258 11265:12282 12289:13306 13313:14330 14337:15354 15361:16378" ht="16.2" thickBot="1" x14ac:dyDescent="0.35">
      <c r="A16" s="100" t="s">
        <v>56</v>
      </c>
      <c r="B16" s="101">
        <v>0</v>
      </c>
      <c r="C16" s="101">
        <f t="shared" si="2"/>
        <v>4</v>
      </c>
      <c r="D16" s="130"/>
      <c r="E16" s="130"/>
      <c r="F16" s="130"/>
      <c r="G16" s="130"/>
      <c r="H16" s="121">
        <f>H11*(1-I16)</f>
        <v>0</v>
      </c>
      <c r="I16" s="128">
        <f t="shared" si="1"/>
        <v>0</v>
      </c>
      <c r="J16" s="97"/>
      <c r="R16" s="97"/>
      <c r="Z16" s="97"/>
      <c r="AH16" s="97"/>
      <c r="AP16" s="97"/>
      <c r="AX16" s="97"/>
      <c r="BF16" s="97"/>
      <c r="BN16" s="97"/>
      <c r="BV16" s="97"/>
      <c r="CD16" s="97"/>
      <c r="CL16" s="97"/>
      <c r="CT16" s="97"/>
      <c r="DB16" s="97"/>
      <c r="DJ16" s="97"/>
      <c r="DR16" s="97"/>
      <c r="DZ16" s="97"/>
      <c r="EH16" s="97"/>
      <c r="EP16" s="97"/>
      <c r="EX16" s="97"/>
      <c r="FF16" s="97"/>
      <c r="FN16" s="97"/>
      <c r="FV16" s="97"/>
      <c r="GD16" s="97"/>
      <c r="GL16" s="97"/>
      <c r="GT16" s="97"/>
      <c r="HB16" s="97"/>
      <c r="HJ16" s="97"/>
      <c r="HR16" s="97"/>
      <c r="HZ16" s="97"/>
      <c r="IH16" s="97"/>
      <c r="IP16" s="97"/>
      <c r="IX16" s="97"/>
      <c r="JF16" s="97"/>
      <c r="JN16" s="97"/>
      <c r="JV16" s="97"/>
      <c r="KD16" s="97"/>
      <c r="KL16" s="97"/>
      <c r="KT16" s="97"/>
      <c r="LB16" s="97"/>
      <c r="LJ16" s="97"/>
      <c r="LR16" s="97"/>
      <c r="LZ16" s="97"/>
      <c r="MH16" s="97"/>
      <c r="MP16" s="97"/>
      <c r="MX16" s="97"/>
      <c r="NF16" s="97"/>
      <c r="NN16" s="97"/>
      <c r="NV16" s="97"/>
      <c r="OD16" s="97"/>
      <c r="OL16" s="97"/>
      <c r="OT16" s="97"/>
      <c r="PB16" s="97"/>
      <c r="PJ16" s="97"/>
      <c r="PR16" s="97"/>
      <c r="PZ16" s="97"/>
      <c r="QH16" s="97"/>
      <c r="QP16" s="97"/>
      <c r="QX16" s="97"/>
      <c r="RF16" s="97"/>
      <c r="RN16" s="97"/>
      <c r="RV16" s="97"/>
      <c r="SD16" s="97"/>
      <c r="SL16" s="97"/>
      <c r="ST16" s="97"/>
      <c r="TB16" s="97"/>
      <c r="TJ16" s="97"/>
      <c r="TR16" s="97"/>
      <c r="TZ16" s="97"/>
      <c r="UH16" s="97"/>
      <c r="UP16" s="97"/>
      <c r="UX16" s="97"/>
      <c r="VF16" s="97"/>
      <c r="VN16" s="97"/>
      <c r="VV16" s="97"/>
      <c r="WD16" s="97"/>
      <c r="WL16" s="97"/>
      <c r="WT16" s="97"/>
      <c r="XB16" s="97"/>
      <c r="XJ16" s="97"/>
      <c r="XR16" s="97"/>
      <c r="XZ16" s="97"/>
      <c r="YH16" s="97"/>
      <c r="YP16" s="97"/>
      <c r="YX16" s="97"/>
      <c r="ZF16" s="97"/>
      <c r="ZN16" s="97"/>
      <c r="ZV16" s="97"/>
      <c r="AAD16" s="97"/>
      <c r="AAL16" s="97"/>
      <c r="AAT16" s="97"/>
      <c r="ABB16" s="97"/>
      <c r="ABJ16" s="97"/>
      <c r="ABR16" s="97"/>
      <c r="ABZ16" s="97"/>
      <c r="ACH16" s="97"/>
      <c r="ACP16" s="97"/>
      <c r="ACX16" s="97"/>
      <c r="ADF16" s="97"/>
      <c r="ADN16" s="97"/>
      <c r="ADV16" s="97"/>
      <c r="AED16" s="97"/>
      <c r="AEL16" s="97"/>
      <c r="AET16" s="97"/>
      <c r="AFB16" s="97"/>
      <c r="AFJ16" s="97"/>
      <c r="AFR16" s="97"/>
      <c r="AFZ16" s="97"/>
      <c r="AGH16" s="97"/>
      <c r="AGP16" s="97"/>
      <c r="AGX16" s="97"/>
      <c r="AHF16" s="97"/>
      <c r="AHN16" s="97"/>
      <c r="AHV16" s="97"/>
      <c r="AID16" s="97"/>
      <c r="AIL16" s="97"/>
      <c r="AIT16" s="97"/>
      <c r="AJB16" s="97"/>
      <c r="AJJ16" s="97"/>
      <c r="AJR16" s="97"/>
      <c r="AJZ16" s="97"/>
      <c r="AKH16" s="97"/>
      <c r="AKP16" s="97"/>
      <c r="AKX16" s="97"/>
      <c r="ALF16" s="97"/>
      <c r="ALN16" s="97"/>
      <c r="ALV16" s="97"/>
      <c r="AMD16" s="97"/>
      <c r="AML16" s="97"/>
      <c r="AMT16" s="97"/>
      <c r="ANB16" s="97"/>
      <c r="ANJ16" s="97"/>
      <c r="ANR16" s="97"/>
      <c r="ANZ16" s="97"/>
      <c r="AOH16" s="97"/>
      <c r="AOP16" s="97"/>
      <c r="AOX16" s="97"/>
      <c r="APF16" s="97"/>
      <c r="APN16" s="97"/>
      <c r="APV16" s="97"/>
      <c r="AQD16" s="97"/>
      <c r="AQL16" s="97"/>
      <c r="AQT16" s="97"/>
      <c r="ARB16" s="97"/>
      <c r="ARJ16" s="97"/>
      <c r="ARR16" s="97"/>
      <c r="ARZ16" s="97"/>
      <c r="ASH16" s="97"/>
      <c r="ASP16" s="97"/>
      <c r="ASX16" s="97"/>
      <c r="ATF16" s="97"/>
      <c r="ATN16" s="97"/>
      <c r="ATV16" s="97"/>
      <c r="AUD16" s="97"/>
      <c r="AUL16" s="97"/>
      <c r="AUT16" s="97"/>
      <c r="AVB16" s="97"/>
      <c r="AVJ16" s="97"/>
      <c r="AVR16" s="97"/>
      <c r="AVZ16" s="97"/>
      <c r="AWH16" s="97"/>
      <c r="AWP16" s="97"/>
      <c r="AWX16" s="97"/>
      <c r="AXF16" s="97"/>
      <c r="AXN16" s="97"/>
      <c r="AXV16" s="97"/>
      <c r="AYD16" s="97"/>
      <c r="AYL16" s="97"/>
      <c r="AYT16" s="97"/>
      <c r="AZB16" s="97"/>
      <c r="AZJ16" s="97"/>
      <c r="AZR16" s="97"/>
      <c r="AZZ16" s="97"/>
      <c r="BAH16" s="97"/>
      <c r="BAP16" s="97"/>
      <c r="BAX16" s="97"/>
      <c r="BBF16" s="97"/>
      <c r="BBN16" s="97"/>
      <c r="BBV16" s="97"/>
      <c r="BCD16" s="97"/>
      <c r="BCL16" s="97"/>
      <c r="BCT16" s="97"/>
      <c r="BDB16" s="97"/>
      <c r="BDJ16" s="97"/>
      <c r="BDR16" s="97"/>
      <c r="BDZ16" s="97"/>
      <c r="BEH16" s="97"/>
      <c r="BEP16" s="97"/>
      <c r="BEX16" s="97"/>
      <c r="BFF16" s="97"/>
      <c r="BFN16" s="97"/>
      <c r="BFV16" s="97"/>
      <c r="BGD16" s="97"/>
      <c r="BGL16" s="97"/>
      <c r="BGT16" s="97"/>
      <c r="BHB16" s="97"/>
      <c r="BHJ16" s="97"/>
      <c r="BHR16" s="97"/>
      <c r="BHZ16" s="97"/>
      <c r="BIH16" s="97"/>
      <c r="BIP16" s="97"/>
      <c r="BIX16" s="97"/>
      <c r="BJF16" s="97"/>
      <c r="BJN16" s="97"/>
      <c r="BJV16" s="97"/>
      <c r="BKD16" s="97"/>
      <c r="BKL16" s="97"/>
      <c r="BKT16" s="97"/>
      <c r="BLB16" s="97"/>
      <c r="BLJ16" s="97"/>
      <c r="BLR16" s="97"/>
      <c r="BLZ16" s="97"/>
      <c r="BMH16" s="97"/>
      <c r="BMP16" s="97"/>
      <c r="BMX16" s="97"/>
      <c r="BNF16" s="97"/>
      <c r="BNN16" s="97"/>
      <c r="BNV16" s="97"/>
      <c r="BOD16" s="97"/>
      <c r="BOL16" s="97"/>
      <c r="BOT16" s="97"/>
      <c r="BPB16" s="97"/>
      <c r="BPJ16" s="97"/>
      <c r="BPR16" s="97"/>
      <c r="BPZ16" s="97"/>
      <c r="BQH16" s="97"/>
      <c r="BQP16" s="97"/>
      <c r="BQX16" s="97"/>
      <c r="BRF16" s="97"/>
      <c r="BRN16" s="97"/>
      <c r="BRV16" s="97"/>
      <c r="BSD16" s="97"/>
      <c r="BSL16" s="97"/>
      <c r="BST16" s="97"/>
      <c r="BTB16" s="97"/>
      <c r="BTJ16" s="97"/>
      <c r="BTR16" s="97"/>
      <c r="BTZ16" s="97"/>
      <c r="BUH16" s="97"/>
      <c r="BUP16" s="97"/>
      <c r="BUX16" s="97"/>
      <c r="BVF16" s="97"/>
      <c r="BVN16" s="97"/>
      <c r="BVV16" s="97"/>
      <c r="BWD16" s="97"/>
      <c r="BWL16" s="97"/>
      <c r="BWT16" s="97"/>
      <c r="BXB16" s="97"/>
      <c r="BXJ16" s="97"/>
      <c r="BXR16" s="97"/>
      <c r="BXZ16" s="97"/>
      <c r="BYH16" s="97"/>
      <c r="BYP16" s="97"/>
      <c r="BYX16" s="97"/>
      <c r="BZF16" s="97"/>
      <c r="BZN16" s="97"/>
      <c r="BZV16" s="97"/>
      <c r="CAD16" s="97"/>
      <c r="CAL16" s="97"/>
      <c r="CAT16" s="97"/>
      <c r="CBB16" s="97"/>
      <c r="CBJ16" s="97"/>
      <c r="CBR16" s="97"/>
      <c r="CBZ16" s="97"/>
      <c r="CCH16" s="97"/>
      <c r="CCP16" s="97"/>
      <c r="CCX16" s="97"/>
      <c r="CDF16" s="97"/>
      <c r="CDN16" s="97"/>
      <c r="CDV16" s="97"/>
      <c r="CED16" s="97"/>
      <c r="CEL16" s="97"/>
      <c r="CET16" s="97"/>
      <c r="CFB16" s="97"/>
      <c r="CFJ16" s="97"/>
      <c r="CFR16" s="97"/>
      <c r="CFZ16" s="97"/>
      <c r="CGH16" s="97"/>
      <c r="CGP16" s="97"/>
      <c r="CGX16" s="97"/>
      <c r="CHF16" s="97"/>
      <c r="CHN16" s="97"/>
      <c r="CHV16" s="97"/>
      <c r="CID16" s="97"/>
      <c r="CIL16" s="97"/>
      <c r="CIT16" s="97"/>
      <c r="CJB16" s="97"/>
      <c r="CJJ16" s="97"/>
      <c r="CJR16" s="97"/>
      <c r="CJZ16" s="97"/>
      <c r="CKH16" s="97"/>
      <c r="CKP16" s="97"/>
      <c r="CKX16" s="97"/>
      <c r="CLF16" s="97"/>
      <c r="CLN16" s="97"/>
      <c r="CLV16" s="97"/>
      <c r="CMD16" s="97"/>
      <c r="CML16" s="97"/>
      <c r="CMT16" s="97"/>
      <c r="CNB16" s="97"/>
      <c r="CNJ16" s="97"/>
      <c r="CNR16" s="97"/>
      <c r="CNZ16" s="97"/>
      <c r="COH16" s="97"/>
      <c r="COP16" s="97"/>
      <c r="COX16" s="97"/>
      <c r="CPF16" s="97"/>
      <c r="CPN16" s="97"/>
      <c r="CPV16" s="97"/>
      <c r="CQD16" s="97"/>
      <c r="CQL16" s="97"/>
      <c r="CQT16" s="97"/>
      <c r="CRB16" s="97"/>
      <c r="CRJ16" s="97"/>
      <c r="CRR16" s="97"/>
      <c r="CRZ16" s="97"/>
      <c r="CSH16" s="97"/>
      <c r="CSP16" s="97"/>
      <c r="CSX16" s="97"/>
      <c r="CTF16" s="97"/>
      <c r="CTN16" s="97"/>
      <c r="CTV16" s="97"/>
      <c r="CUD16" s="97"/>
      <c r="CUL16" s="97"/>
      <c r="CUT16" s="97"/>
      <c r="CVB16" s="97"/>
      <c r="CVJ16" s="97"/>
      <c r="CVR16" s="97"/>
      <c r="CVZ16" s="97"/>
      <c r="CWH16" s="97"/>
      <c r="CWP16" s="97"/>
      <c r="CWX16" s="97"/>
      <c r="CXF16" s="97"/>
      <c r="CXN16" s="97"/>
      <c r="CXV16" s="97"/>
      <c r="CYD16" s="97"/>
      <c r="CYL16" s="97"/>
      <c r="CYT16" s="97"/>
      <c r="CZB16" s="97"/>
      <c r="CZJ16" s="97"/>
      <c r="CZR16" s="97"/>
      <c r="CZZ16" s="97"/>
      <c r="DAH16" s="97"/>
      <c r="DAP16" s="97"/>
      <c r="DAX16" s="97"/>
      <c r="DBF16" s="97"/>
      <c r="DBN16" s="97"/>
      <c r="DBV16" s="97"/>
      <c r="DCD16" s="97"/>
      <c r="DCL16" s="97"/>
      <c r="DCT16" s="97"/>
      <c r="DDB16" s="97"/>
      <c r="DDJ16" s="97"/>
      <c r="DDR16" s="97"/>
      <c r="DDZ16" s="97"/>
      <c r="DEH16" s="97"/>
      <c r="DEP16" s="97"/>
      <c r="DEX16" s="97"/>
      <c r="DFF16" s="97"/>
      <c r="DFN16" s="97"/>
      <c r="DFV16" s="97"/>
      <c r="DGD16" s="97"/>
      <c r="DGL16" s="97"/>
      <c r="DGT16" s="97"/>
      <c r="DHB16" s="97"/>
      <c r="DHJ16" s="97"/>
      <c r="DHR16" s="97"/>
      <c r="DHZ16" s="97"/>
      <c r="DIH16" s="97"/>
      <c r="DIP16" s="97"/>
      <c r="DIX16" s="97"/>
      <c r="DJF16" s="97"/>
      <c r="DJN16" s="97"/>
      <c r="DJV16" s="97"/>
      <c r="DKD16" s="97"/>
      <c r="DKL16" s="97"/>
      <c r="DKT16" s="97"/>
      <c r="DLB16" s="97"/>
      <c r="DLJ16" s="97"/>
      <c r="DLR16" s="97"/>
      <c r="DLZ16" s="97"/>
      <c r="DMH16" s="97"/>
      <c r="DMP16" s="97"/>
      <c r="DMX16" s="97"/>
      <c r="DNF16" s="97"/>
      <c r="DNN16" s="97"/>
      <c r="DNV16" s="97"/>
      <c r="DOD16" s="97"/>
      <c r="DOL16" s="97"/>
      <c r="DOT16" s="97"/>
      <c r="DPB16" s="97"/>
      <c r="DPJ16" s="97"/>
      <c r="DPR16" s="97"/>
      <c r="DPZ16" s="97"/>
      <c r="DQH16" s="97"/>
      <c r="DQP16" s="97"/>
      <c r="DQX16" s="97"/>
      <c r="DRF16" s="97"/>
      <c r="DRN16" s="97"/>
      <c r="DRV16" s="97"/>
      <c r="DSD16" s="97"/>
      <c r="DSL16" s="97"/>
      <c r="DST16" s="97"/>
      <c r="DTB16" s="97"/>
      <c r="DTJ16" s="97"/>
      <c r="DTR16" s="97"/>
      <c r="DTZ16" s="97"/>
      <c r="DUH16" s="97"/>
      <c r="DUP16" s="97"/>
      <c r="DUX16" s="97"/>
      <c r="DVF16" s="97"/>
      <c r="DVN16" s="97"/>
      <c r="DVV16" s="97"/>
      <c r="DWD16" s="97"/>
      <c r="DWL16" s="97"/>
      <c r="DWT16" s="97"/>
      <c r="DXB16" s="97"/>
      <c r="DXJ16" s="97"/>
      <c r="DXR16" s="97"/>
      <c r="DXZ16" s="97"/>
      <c r="DYH16" s="97"/>
      <c r="DYP16" s="97"/>
      <c r="DYX16" s="97"/>
      <c r="DZF16" s="97"/>
      <c r="DZN16" s="97"/>
      <c r="DZV16" s="97"/>
      <c r="EAD16" s="97"/>
      <c r="EAL16" s="97"/>
      <c r="EAT16" s="97"/>
      <c r="EBB16" s="97"/>
      <c r="EBJ16" s="97"/>
      <c r="EBR16" s="97"/>
      <c r="EBZ16" s="97"/>
      <c r="ECH16" s="97"/>
      <c r="ECP16" s="97"/>
      <c r="ECX16" s="97"/>
      <c r="EDF16" s="97"/>
      <c r="EDN16" s="97"/>
      <c r="EDV16" s="97"/>
      <c r="EED16" s="97"/>
      <c r="EEL16" s="97"/>
      <c r="EET16" s="97"/>
      <c r="EFB16" s="97"/>
      <c r="EFJ16" s="97"/>
      <c r="EFR16" s="97"/>
      <c r="EFZ16" s="97"/>
      <c r="EGH16" s="97"/>
      <c r="EGP16" s="97"/>
      <c r="EGX16" s="97"/>
      <c r="EHF16" s="97"/>
      <c r="EHN16" s="97"/>
      <c r="EHV16" s="97"/>
      <c r="EID16" s="97"/>
      <c r="EIL16" s="97"/>
      <c r="EIT16" s="97"/>
      <c r="EJB16" s="97"/>
      <c r="EJJ16" s="97"/>
      <c r="EJR16" s="97"/>
      <c r="EJZ16" s="97"/>
      <c r="EKH16" s="97"/>
      <c r="EKP16" s="97"/>
      <c r="EKX16" s="97"/>
      <c r="ELF16" s="97"/>
      <c r="ELN16" s="97"/>
      <c r="ELV16" s="97"/>
      <c r="EMD16" s="97"/>
      <c r="EML16" s="97"/>
      <c r="EMT16" s="97"/>
      <c r="ENB16" s="97"/>
      <c r="ENJ16" s="97"/>
      <c r="ENR16" s="97"/>
      <c r="ENZ16" s="97"/>
      <c r="EOH16" s="97"/>
      <c r="EOP16" s="97"/>
      <c r="EOX16" s="97"/>
      <c r="EPF16" s="97"/>
      <c r="EPN16" s="97"/>
      <c r="EPV16" s="97"/>
      <c r="EQD16" s="97"/>
      <c r="EQL16" s="97"/>
      <c r="EQT16" s="97"/>
      <c r="ERB16" s="97"/>
      <c r="ERJ16" s="97"/>
      <c r="ERR16" s="97"/>
      <c r="ERZ16" s="97"/>
      <c r="ESH16" s="97"/>
      <c r="ESP16" s="97"/>
      <c r="ESX16" s="97"/>
      <c r="ETF16" s="97"/>
      <c r="ETN16" s="97"/>
      <c r="ETV16" s="97"/>
      <c r="EUD16" s="97"/>
      <c r="EUL16" s="97"/>
      <c r="EUT16" s="97"/>
      <c r="EVB16" s="97"/>
      <c r="EVJ16" s="97"/>
      <c r="EVR16" s="97"/>
      <c r="EVZ16" s="97"/>
      <c r="EWH16" s="97"/>
      <c r="EWP16" s="97"/>
      <c r="EWX16" s="97"/>
      <c r="EXF16" s="97"/>
      <c r="EXN16" s="97"/>
      <c r="EXV16" s="97"/>
      <c r="EYD16" s="97"/>
      <c r="EYL16" s="97"/>
      <c r="EYT16" s="97"/>
      <c r="EZB16" s="97"/>
      <c r="EZJ16" s="97"/>
      <c r="EZR16" s="97"/>
      <c r="EZZ16" s="97"/>
      <c r="FAH16" s="97"/>
      <c r="FAP16" s="97"/>
      <c r="FAX16" s="97"/>
      <c r="FBF16" s="97"/>
      <c r="FBN16" s="97"/>
      <c r="FBV16" s="97"/>
      <c r="FCD16" s="97"/>
      <c r="FCL16" s="97"/>
      <c r="FCT16" s="97"/>
      <c r="FDB16" s="97"/>
      <c r="FDJ16" s="97"/>
      <c r="FDR16" s="97"/>
      <c r="FDZ16" s="97"/>
      <c r="FEH16" s="97"/>
      <c r="FEP16" s="97"/>
      <c r="FEX16" s="97"/>
      <c r="FFF16" s="97"/>
      <c r="FFN16" s="97"/>
      <c r="FFV16" s="97"/>
      <c r="FGD16" s="97"/>
      <c r="FGL16" s="97"/>
      <c r="FGT16" s="97"/>
      <c r="FHB16" s="97"/>
      <c r="FHJ16" s="97"/>
      <c r="FHR16" s="97"/>
      <c r="FHZ16" s="97"/>
      <c r="FIH16" s="97"/>
      <c r="FIP16" s="97"/>
      <c r="FIX16" s="97"/>
      <c r="FJF16" s="97"/>
      <c r="FJN16" s="97"/>
      <c r="FJV16" s="97"/>
      <c r="FKD16" s="97"/>
      <c r="FKL16" s="97"/>
      <c r="FKT16" s="97"/>
      <c r="FLB16" s="97"/>
      <c r="FLJ16" s="97"/>
      <c r="FLR16" s="97"/>
      <c r="FLZ16" s="97"/>
      <c r="FMH16" s="97"/>
      <c r="FMP16" s="97"/>
      <c r="FMX16" s="97"/>
      <c r="FNF16" s="97"/>
      <c r="FNN16" s="97"/>
      <c r="FNV16" s="97"/>
      <c r="FOD16" s="97"/>
      <c r="FOL16" s="97"/>
      <c r="FOT16" s="97"/>
      <c r="FPB16" s="97"/>
      <c r="FPJ16" s="97"/>
      <c r="FPR16" s="97"/>
      <c r="FPZ16" s="97"/>
      <c r="FQH16" s="97"/>
      <c r="FQP16" s="97"/>
      <c r="FQX16" s="97"/>
      <c r="FRF16" s="97"/>
      <c r="FRN16" s="97"/>
      <c r="FRV16" s="97"/>
      <c r="FSD16" s="97"/>
      <c r="FSL16" s="97"/>
      <c r="FST16" s="97"/>
      <c r="FTB16" s="97"/>
      <c r="FTJ16" s="97"/>
      <c r="FTR16" s="97"/>
      <c r="FTZ16" s="97"/>
      <c r="FUH16" s="97"/>
      <c r="FUP16" s="97"/>
      <c r="FUX16" s="97"/>
      <c r="FVF16" s="97"/>
      <c r="FVN16" s="97"/>
      <c r="FVV16" s="97"/>
      <c r="FWD16" s="97"/>
      <c r="FWL16" s="97"/>
      <c r="FWT16" s="97"/>
      <c r="FXB16" s="97"/>
      <c r="FXJ16" s="97"/>
      <c r="FXR16" s="97"/>
      <c r="FXZ16" s="97"/>
      <c r="FYH16" s="97"/>
      <c r="FYP16" s="97"/>
      <c r="FYX16" s="97"/>
      <c r="FZF16" s="97"/>
      <c r="FZN16" s="97"/>
      <c r="FZV16" s="97"/>
      <c r="GAD16" s="97"/>
      <c r="GAL16" s="97"/>
      <c r="GAT16" s="97"/>
      <c r="GBB16" s="97"/>
      <c r="GBJ16" s="97"/>
      <c r="GBR16" s="97"/>
      <c r="GBZ16" s="97"/>
      <c r="GCH16" s="97"/>
      <c r="GCP16" s="97"/>
      <c r="GCX16" s="97"/>
      <c r="GDF16" s="97"/>
      <c r="GDN16" s="97"/>
      <c r="GDV16" s="97"/>
      <c r="GED16" s="97"/>
      <c r="GEL16" s="97"/>
      <c r="GET16" s="97"/>
      <c r="GFB16" s="97"/>
      <c r="GFJ16" s="97"/>
      <c r="GFR16" s="97"/>
      <c r="GFZ16" s="97"/>
      <c r="GGH16" s="97"/>
      <c r="GGP16" s="97"/>
      <c r="GGX16" s="97"/>
      <c r="GHF16" s="97"/>
      <c r="GHN16" s="97"/>
      <c r="GHV16" s="97"/>
      <c r="GID16" s="97"/>
      <c r="GIL16" s="97"/>
      <c r="GIT16" s="97"/>
      <c r="GJB16" s="97"/>
      <c r="GJJ16" s="97"/>
      <c r="GJR16" s="97"/>
      <c r="GJZ16" s="97"/>
      <c r="GKH16" s="97"/>
      <c r="GKP16" s="97"/>
      <c r="GKX16" s="97"/>
      <c r="GLF16" s="97"/>
      <c r="GLN16" s="97"/>
      <c r="GLV16" s="97"/>
      <c r="GMD16" s="97"/>
      <c r="GML16" s="97"/>
      <c r="GMT16" s="97"/>
      <c r="GNB16" s="97"/>
      <c r="GNJ16" s="97"/>
      <c r="GNR16" s="97"/>
      <c r="GNZ16" s="97"/>
      <c r="GOH16" s="97"/>
      <c r="GOP16" s="97"/>
      <c r="GOX16" s="97"/>
      <c r="GPF16" s="97"/>
      <c r="GPN16" s="97"/>
      <c r="GPV16" s="97"/>
      <c r="GQD16" s="97"/>
      <c r="GQL16" s="97"/>
      <c r="GQT16" s="97"/>
      <c r="GRB16" s="97"/>
      <c r="GRJ16" s="97"/>
      <c r="GRR16" s="97"/>
      <c r="GRZ16" s="97"/>
      <c r="GSH16" s="97"/>
      <c r="GSP16" s="97"/>
      <c r="GSX16" s="97"/>
      <c r="GTF16" s="97"/>
      <c r="GTN16" s="97"/>
      <c r="GTV16" s="97"/>
      <c r="GUD16" s="97"/>
      <c r="GUL16" s="97"/>
      <c r="GUT16" s="97"/>
      <c r="GVB16" s="97"/>
      <c r="GVJ16" s="97"/>
      <c r="GVR16" s="97"/>
      <c r="GVZ16" s="97"/>
      <c r="GWH16" s="97"/>
      <c r="GWP16" s="97"/>
      <c r="GWX16" s="97"/>
      <c r="GXF16" s="97"/>
      <c r="GXN16" s="97"/>
      <c r="GXV16" s="97"/>
      <c r="GYD16" s="97"/>
      <c r="GYL16" s="97"/>
      <c r="GYT16" s="97"/>
      <c r="GZB16" s="97"/>
      <c r="GZJ16" s="97"/>
      <c r="GZR16" s="97"/>
      <c r="GZZ16" s="97"/>
      <c r="HAH16" s="97"/>
      <c r="HAP16" s="97"/>
      <c r="HAX16" s="97"/>
      <c r="HBF16" s="97"/>
      <c r="HBN16" s="97"/>
      <c r="HBV16" s="97"/>
      <c r="HCD16" s="97"/>
      <c r="HCL16" s="97"/>
      <c r="HCT16" s="97"/>
      <c r="HDB16" s="97"/>
      <c r="HDJ16" s="97"/>
      <c r="HDR16" s="97"/>
      <c r="HDZ16" s="97"/>
      <c r="HEH16" s="97"/>
      <c r="HEP16" s="97"/>
      <c r="HEX16" s="97"/>
      <c r="HFF16" s="97"/>
      <c r="HFN16" s="97"/>
      <c r="HFV16" s="97"/>
      <c r="HGD16" s="97"/>
      <c r="HGL16" s="97"/>
      <c r="HGT16" s="97"/>
      <c r="HHB16" s="97"/>
      <c r="HHJ16" s="97"/>
      <c r="HHR16" s="97"/>
      <c r="HHZ16" s="97"/>
      <c r="HIH16" s="97"/>
      <c r="HIP16" s="97"/>
      <c r="HIX16" s="97"/>
      <c r="HJF16" s="97"/>
      <c r="HJN16" s="97"/>
      <c r="HJV16" s="97"/>
      <c r="HKD16" s="97"/>
      <c r="HKL16" s="97"/>
      <c r="HKT16" s="97"/>
      <c r="HLB16" s="97"/>
      <c r="HLJ16" s="97"/>
      <c r="HLR16" s="97"/>
      <c r="HLZ16" s="97"/>
      <c r="HMH16" s="97"/>
      <c r="HMP16" s="97"/>
      <c r="HMX16" s="97"/>
      <c r="HNF16" s="97"/>
      <c r="HNN16" s="97"/>
      <c r="HNV16" s="97"/>
      <c r="HOD16" s="97"/>
      <c r="HOL16" s="97"/>
      <c r="HOT16" s="97"/>
      <c r="HPB16" s="97"/>
      <c r="HPJ16" s="97"/>
      <c r="HPR16" s="97"/>
      <c r="HPZ16" s="97"/>
      <c r="HQH16" s="97"/>
      <c r="HQP16" s="97"/>
      <c r="HQX16" s="97"/>
      <c r="HRF16" s="97"/>
      <c r="HRN16" s="97"/>
      <c r="HRV16" s="97"/>
      <c r="HSD16" s="97"/>
      <c r="HSL16" s="97"/>
      <c r="HST16" s="97"/>
      <c r="HTB16" s="97"/>
      <c r="HTJ16" s="97"/>
      <c r="HTR16" s="97"/>
      <c r="HTZ16" s="97"/>
      <c r="HUH16" s="97"/>
      <c r="HUP16" s="97"/>
      <c r="HUX16" s="97"/>
      <c r="HVF16" s="97"/>
      <c r="HVN16" s="97"/>
      <c r="HVV16" s="97"/>
      <c r="HWD16" s="97"/>
      <c r="HWL16" s="97"/>
      <c r="HWT16" s="97"/>
      <c r="HXB16" s="97"/>
      <c r="HXJ16" s="97"/>
      <c r="HXR16" s="97"/>
      <c r="HXZ16" s="97"/>
      <c r="HYH16" s="97"/>
      <c r="HYP16" s="97"/>
      <c r="HYX16" s="97"/>
      <c r="HZF16" s="97"/>
      <c r="HZN16" s="97"/>
      <c r="HZV16" s="97"/>
      <c r="IAD16" s="97"/>
      <c r="IAL16" s="97"/>
      <c r="IAT16" s="97"/>
      <c r="IBB16" s="97"/>
      <c r="IBJ16" s="97"/>
      <c r="IBR16" s="97"/>
      <c r="IBZ16" s="97"/>
      <c r="ICH16" s="97"/>
      <c r="ICP16" s="97"/>
      <c r="ICX16" s="97"/>
      <c r="IDF16" s="97"/>
      <c r="IDN16" s="97"/>
      <c r="IDV16" s="97"/>
      <c r="IED16" s="97"/>
      <c r="IEL16" s="97"/>
      <c r="IET16" s="97"/>
      <c r="IFB16" s="97"/>
      <c r="IFJ16" s="97"/>
      <c r="IFR16" s="97"/>
      <c r="IFZ16" s="97"/>
      <c r="IGH16" s="97"/>
      <c r="IGP16" s="97"/>
      <c r="IGX16" s="97"/>
      <c r="IHF16" s="97"/>
      <c r="IHN16" s="97"/>
      <c r="IHV16" s="97"/>
      <c r="IID16" s="97"/>
      <c r="IIL16" s="97"/>
      <c r="IIT16" s="97"/>
      <c r="IJB16" s="97"/>
      <c r="IJJ16" s="97"/>
      <c r="IJR16" s="97"/>
      <c r="IJZ16" s="97"/>
      <c r="IKH16" s="97"/>
      <c r="IKP16" s="97"/>
      <c r="IKX16" s="97"/>
      <c r="ILF16" s="97"/>
      <c r="ILN16" s="97"/>
      <c r="ILV16" s="97"/>
      <c r="IMD16" s="97"/>
      <c r="IML16" s="97"/>
      <c r="IMT16" s="97"/>
      <c r="INB16" s="97"/>
      <c r="INJ16" s="97"/>
      <c r="INR16" s="97"/>
      <c r="INZ16" s="97"/>
      <c r="IOH16" s="97"/>
      <c r="IOP16" s="97"/>
      <c r="IOX16" s="97"/>
      <c r="IPF16" s="97"/>
      <c r="IPN16" s="97"/>
      <c r="IPV16" s="97"/>
      <c r="IQD16" s="97"/>
      <c r="IQL16" s="97"/>
      <c r="IQT16" s="97"/>
      <c r="IRB16" s="97"/>
      <c r="IRJ16" s="97"/>
      <c r="IRR16" s="97"/>
      <c r="IRZ16" s="97"/>
      <c r="ISH16" s="97"/>
      <c r="ISP16" s="97"/>
      <c r="ISX16" s="97"/>
      <c r="ITF16" s="97"/>
      <c r="ITN16" s="97"/>
      <c r="ITV16" s="97"/>
      <c r="IUD16" s="97"/>
      <c r="IUL16" s="97"/>
      <c r="IUT16" s="97"/>
      <c r="IVB16" s="97"/>
      <c r="IVJ16" s="97"/>
      <c r="IVR16" s="97"/>
      <c r="IVZ16" s="97"/>
      <c r="IWH16" s="97"/>
      <c r="IWP16" s="97"/>
      <c r="IWX16" s="97"/>
      <c r="IXF16" s="97"/>
      <c r="IXN16" s="97"/>
      <c r="IXV16" s="97"/>
      <c r="IYD16" s="97"/>
      <c r="IYL16" s="97"/>
      <c r="IYT16" s="97"/>
      <c r="IZB16" s="97"/>
      <c r="IZJ16" s="97"/>
      <c r="IZR16" s="97"/>
      <c r="IZZ16" s="97"/>
      <c r="JAH16" s="97"/>
      <c r="JAP16" s="97"/>
      <c r="JAX16" s="97"/>
      <c r="JBF16" s="97"/>
      <c r="JBN16" s="97"/>
      <c r="JBV16" s="97"/>
      <c r="JCD16" s="97"/>
      <c r="JCL16" s="97"/>
      <c r="JCT16" s="97"/>
      <c r="JDB16" s="97"/>
      <c r="JDJ16" s="97"/>
      <c r="JDR16" s="97"/>
      <c r="JDZ16" s="97"/>
      <c r="JEH16" s="97"/>
      <c r="JEP16" s="97"/>
      <c r="JEX16" s="97"/>
      <c r="JFF16" s="97"/>
      <c r="JFN16" s="97"/>
      <c r="JFV16" s="97"/>
      <c r="JGD16" s="97"/>
      <c r="JGL16" s="97"/>
      <c r="JGT16" s="97"/>
      <c r="JHB16" s="97"/>
      <c r="JHJ16" s="97"/>
      <c r="JHR16" s="97"/>
      <c r="JHZ16" s="97"/>
      <c r="JIH16" s="97"/>
      <c r="JIP16" s="97"/>
      <c r="JIX16" s="97"/>
      <c r="JJF16" s="97"/>
      <c r="JJN16" s="97"/>
      <c r="JJV16" s="97"/>
      <c r="JKD16" s="97"/>
      <c r="JKL16" s="97"/>
      <c r="JKT16" s="97"/>
      <c r="JLB16" s="97"/>
      <c r="JLJ16" s="97"/>
      <c r="JLR16" s="97"/>
      <c r="JLZ16" s="97"/>
      <c r="JMH16" s="97"/>
      <c r="JMP16" s="97"/>
      <c r="JMX16" s="97"/>
      <c r="JNF16" s="97"/>
      <c r="JNN16" s="97"/>
      <c r="JNV16" s="97"/>
      <c r="JOD16" s="97"/>
      <c r="JOL16" s="97"/>
      <c r="JOT16" s="97"/>
      <c r="JPB16" s="97"/>
      <c r="JPJ16" s="97"/>
      <c r="JPR16" s="97"/>
      <c r="JPZ16" s="97"/>
      <c r="JQH16" s="97"/>
      <c r="JQP16" s="97"/>
      <c r="JQX16" s="97"/>
      <c r="JRF16" s="97"/>
      <c r="JRN16" s="97"/>
      <c r="JRV16" s="97"/>
      <c r="JSD16" s="97"/>
      <c r="JSL16" s="97"/>
      <c r="JST16" s="97"/>
      <c r="JTB16" s="97"/>
      <c r="JTJ16" s="97"/>
      <c r="JTR16" s="97"/>
      <c r="JTZ16" s="97"/>
      <c r="JUH16" s="97"/>
      <c r="JUP16" s="97"/>
      <c r="JUX16" s="97"/>
      <c r="JVF16" s="97"/>
      <c r="JVN16" s="97"/>
      <c r="JVV16" s="97"/>
      <c r="JWD16" s="97"/>
      <c r="JWL16" s="97"/>
      <c r="JWT16" s="97"/>
      <c r="JXB16" s="97"/>
      <c r="JXJ16" s="97"/>
      <c r="JXR16" s="97"/>
      <c r="JXZ16" s="97"/>
      <c r="JYH16" s="97"/>
      <c r="JYP16" s="97"/>
      <c r="JYX16" s="97"/>
      <c r="JZF16" s="97"/>
      <c r="JZN16" s="97"/>
      <c r="JZV16" s="97"/>
      <c r="KAD16" s="97"/>
      <c r="KAL16" s="97"/>
      <c r="KAT16" s="97"/>
      <c r="KBB16" s="97"/>
      <c r="KBJ16" s="97"/>
      <c r="KBR16" s="97"/>
      <c r="KBZ16" s="97"/>
      <c r="KCH16" s="97"/>
      <c r="KCP16" s="97"/>
      <c r="KCX16" s="97"/>
      <c r="KDF16" s="97"/>
      <c r="KDN16" s="97"/>
      <c r="KDV16" s="97"/>
      <c r="KED16" s="97"/>
      <c r="KEL16" s="97"/>
      <c r="KET16" s="97"/>
      <c r="KFB16" s="97"/>
      <c r="KFJ16" s="97"/>
      <c r="KFR16" s="97"/>
      <c r="KFZ16" s="97"/>
      <c r="KGH16" s="97"/>
      <c r="KGP16" s="97"/>
      <c r="KGX16" s="97"/>
      <c r="KHF16" s="97"/>
      <c r="KHN16" s="97"/>
      <c r="KHV16" s="97"/>
      <c r="KID16" s="97"/>
      <c r="KIL16" s="97"/>
      <c r="KIT16" s="97"/>
      <c r="KJB16" s="97"/>
      <c r="KJJ16" s="97"/>
      <c r="KJR16" s="97"/>
      <c r="KJZ16" s="97"/>
      <c r="KKH16" s="97"/>
      <c r="KKP16" s="97"/>
      <c r="KKX16" s="97"/>
      <c r="KLF16" s="97"/>
      <c r="KLN16" s="97"/>
      <c r="KLV16" s="97"/>
      <c r="KMD16" s="97"/>
      <c r="KML16" s="97"/>
      <c r="KMT16" s="97"/>
      <c r="KNB16" s="97"/>
      <c r="KNJ16" s="97"/>
      <c r="KNR16" s="97"/>
      <c r="KNZ16" s="97"/>
      <c r="KOH16" s="97"/>
      <c r="KOP16" s="97"/>
      <c r="KOX16" s="97"/>
      <c r="KPF16" s="97"/>
      <c r="KPN16" s="97"/>
      <c r="KPV16" s="97"/>
      <c r="KQD16" s="97"/>
      <c r="KQL16" s="97"/>
      <c r="KQT16" s="97"/>
      <c r="KRB16" s="97"/>
      <c r="KRJ16" s="97"/>
      <c r="KRR16" s="97"/>
      <c r="KRZ16" s="97"/>
      <c r="KSH16" s="97"/>
      <c r="KSP16" s="97"/>
      <c r="KSX16" s="97"/>
      <c r="KTF16" s="97"/>
      <c r="KTN16" s="97"/>
      <c r="KTV16" s="97"/>
      <c r="KUD16" s="97"/>
      <c r="KUL16" s="97"/>
      <c r="KUT16" s="97"/>
      <c r="KVB16" s="97"/>
      <c r="KVJ16" s="97"/>
      <c r="KVR16" s="97"/>
      <c r="KVZ16" s="97"/>
      <c r="KWH16" s="97"/>
      <c r="KWP16" s="97"/>
      <c r="KWX16" s="97"/>
      <c r="KXF16" s="97"/>
      <c r="KXN16" s="97"/>
      <c r="KXV16" s="97"/>
      <c r="KYD16" s="97"/>
      <c r="KYL16" s="97"/>
      <c r="KYT16" s="97"/>
      <c r="KZB16" s="97"/>
      <c r="KZJ16" s="97"/>
      <c r="KZR16" s="97"/>
      <c r="KZZ16" s="97"/>
      <c r="LAH16" s="97"/>
      <c r="LAP16" s="97"/>
      <c r="LAX16" s="97"/>
      <c r="LBF16" s="97"/>
      <c r="LBN16" s="97"/>
      <c r="LBV16" s="97"/>
      <c r="LCD16" s="97"/>
      <c r="LCL16" s="97"/>
      <c r="LCT16" s="97"/>
      <c r="LDB16" s="97"/>
      <c r="LDJ16" s="97"/>
      <c r="LDR16" s="97"/>
      <c r="LDZ16" s="97"/>
      <c r="LEH16" s="97"/>
      <c r="LEP16" s="97"/>
      <c r="LEX16" s="97"/>
      <c r="LFF16" s="97"/>
      <c r="LFN16" s="97"/>
      <c r="LFV16" s="97"/>
      <c r="LGD16" s="97"/>
      <c r="LGL16" s="97"/>
      <c r="LGT16" s="97"/>
      <c r="LHB16" s="97"/>
      <c r="LHJ16" s="97"/>
      <c r="LHR16" s="97"/>
      <c r="LHZ16" s="97"/>
      <c r="LIH16" s="97"/>
      <c r="LIP16" s="97"/>
      <c r="LIX16" s="97"/>
      <c r="LJF16" s="97"/>
      <c r="LJN16" s="97"/>
      <c r="LJV16" s="97"/>
      <c r="LKD16" s="97"/>
      <c r="LKL16" s="97"/>
      <c r="LKT16" s="97"/>
      <c r="LLB16" s="97"/>
      <c r="LLJ16" s="97"/>
      <c r="LLR16" s="97"/>
      <c r="LLZ16" s="97"/>
      <c r="LMH16" s="97"/>
      <c r="LMP16" s="97"/>
      <c r="LMX16" s="97"/>
      <c r="LNF16" s="97"/>
      <c r="LNN16" s="97"/>
      <c r="LNV16" s="97"/>
      <c r="LOD16" s="97"/>
      <c r="LOL16" s="97"/>
      <c r="LOT16" s="97"/>
      <c r="LPB16" s="97"/>
      <c r="LPJ16" s="97"/>
      <c r="LPR16" s="97"/>
      <c r="LPZ16" s="97"/>
      <c r="LQH16" s="97"/>
      <c r="LQP16" s="97"/>
      <c r="LQX16" s="97"/>
      <c r="LRF16" s="97"/>
      <c r="LRN16" s="97"/>
      <c r="LRV16" s="97"/>
      <c r="LSD16" s="97"/>
      <c r="LSL16" s="97"/>
      <c r="LST16" s="97"/>
      <c r="LTB16" s="97"/>
      <c r="LTJ16" s="97"/>
      <c r="LTR16" s="97"/>
      <c r="LTZ16" s="97"/>
      <c r="LUH16" s="97"/>
      <c r="LUP16" s="97"/>
      <c r="LUX16" s="97"/>
      <c r="LVF16" s="97"/>
      <c r="LVN16" s="97"/>
      <c r="LVV16" s="97"/>
      <c r="LWD16" s="97"/>
      <c r="LWL16" s="97"/>
      <c r="LWT16" s="97"/>
      <c r="LXB16" s="97"/>
      <c r="LXJ16" s="97"/>
      <c r="LXR16" s="97"/>
      <c r="LXZ16" s="97"/>
      <c r="LYH16" s="97"/>
      <c r="LYP16" s="97"/>
      <c r="LYX16" s="97"/>
      <c r="LZF16" s="97"/>
      <c r="LZN16" s="97"/>
      <c r="LZV16" s="97"/>
      <c r="MAD16" s="97"/>
      <c r="MAL16" s="97"/>
      <c r="MAT16" s="97"/>
      <c r="MBB16" s="97"/>
      <c r="MBJ16" s="97"/>
      <c r="MBR16" s="97"/>
      <c r="MBZ16" s="97"/>
      <c r="MCH16" s="97"/>
      <c r="MCP16" s="97"/>
      <c r="MCX16" s="97"/>
      <c r="MDF16" s="97"/>
      <c r="MDN16" s="97"/>
      <c r="MDV16" s="97"/>
      <c r="MED16" s="97"/>
      <c r="MEL16" s="97"/>
      <c r="MET16" s="97"/>
      <c r="MFB16" s="97"/>
      <c r="MFJ16" s="97"/>
      <c r="MFR16" s="97"/>
      <c r="MFZ16" s="97"/>
      <c r="MGH16" s="97"/>
      <c r="MGP16" s="97"/>
      <c r="MGX16" s="97"/>
      <c r="MHF16" s="97"/>
      <c r="MHN16" s="97"/>
      <c r="MHV16" s="97"/>
      <c r="MID16" s="97"/>
      <c r="MIL16" s="97"/>
      <c r="MIT16" s="97"/>
      <c r="MJB16" s="97"/>
      <c r="MJJ16" s="97"/>
      <c r="MJR16" s="97"/>
      <c r="MJZ16" s="97"/>
      <c r="MKH16" s="97"/>
      <c r="MKP16" s="97"/>
      <c r="MKX16" s="97"/>
      <c r="MLF16" s="97"/>
      <c r="MLN16" s="97"/>
      <c r="MLV16" s="97"/>
      <c r="MMD16" s="97"/>
      <c r="MML16" s="97"/>
      <c r="MMT16" s="97"/>
      <c r="MNB16" s="97"/>
      <c r="MNJ16" s="97"/>
      <c r="MNR16" s="97"/>
      <c r="MNZ16" s="97"/>
      <c r="MOH16" s="97"/>
      <c r="MOP16" s="97"/>
      <c r="MOX16" s="97"/>
      <c r="MPF16" s="97"/>
      <c r="MPN16" s="97"/>
      <c r="MPV16" s="97"/>
      <c r="MQD16" s="97"/>
      <c r="MQL16" s="97"/>
      <c r="MQT16" s="97"/>
      <c r="MRB16" s="97"/>
      <c r="MRJ16" s="97"/>
      <c r="MRR16" s="97"/>
      <c r="MRZ16" s="97"/>
      <c r="MSH16" s="97"/>
      <c r="MSP16" s="97"/>
      <c r="MSX16" s="97"/>
      <c r="MTF16" s="97"/>
      <c r="MTN16" s="97"/>
      <c r="MTV16" s="97"/>
      <c r="MUD16" s="97"/>
      <c r="MUL16" s="97"/>
      <c r="MUT16" s="97"/>
      <c r="MVB16" s="97"/>
      <c r="MVJ16" s="97"/>
      <c r="MVR16" s="97"/>
      <c r="MVZ16" s="97"/>
      <c r="MWH16" s="97"/>
      <c r="MWP16" s="97"/>
      <c r="MWX16" s="97"/>
      <c r="MXF16" s="97"/>
      <c r="MXN16" s="97"/>
      <c r="MXV16" s="97"/>
      <c r="MYD16" s="97"/>
      <c r="MYL16" s="97"/>
      <c r="MYT16" s="97"/>
      <c r="MZB16" s="97"/>
      <c r="MZJ16" s="97"/>
      <c r="MZR16" s="97"/>
      <c r="MZZ16" s="97"/>
      <c r="NAH16" s="97"/>
      <c r="NAP16" s="97"/>
      <c r="NAX16" s="97"/>
      <c r="NBF16" s="97"/>
      <c r="NBN16" s="97"/>
      <c r="NBV16" s="97"/>
      <c r="NCD16" s="97"/>
      <c r="NCL16" s="97"/>
      <c r="NCT16" s="97"/>
      <c r="NDB16" s="97"/>
      <c r="NDJ16" s="97"/>
      <c r="NDR16" s="97"/>
      <c r="NDZ16" s="97"/>
      <c r="NEH16" s="97"/>
      <c r="NEP16" s="97"/>
      <c r="NEX16" s="97"/>
      <c r="NFF16" s="97"/>
      <c r="NFN16" s="97"/>
      <c r="NFV16" s="97"/>
      <c r="NGD16" s="97"/>
      <c r="NGL16" s="97"/>
      <c r="NGT16" s="97"/>
      <c r="NHB16" s="97"/>
      <c r="NHJ16" s="97"/>
      <c r="NHR16" s="97"/>
      <c r="NHZ16" s="97"/>
      <c r="NIH16" s="97"/>
      <c r="NIP16" s="97"/>
      <c r="NIX16" s="97"/>
      <c r="NJF16" s="97"/>
      <c r="NJN16" s="97"/>
      <c r="NJV16" s="97"/>
      <c r="NKD16" s="97"/>
      <c r="NKL16" s="97"/>
      <c r="NKT16" s="97"/>
      <c r="NLB16" s="97"/>
      <c r="NLJ16" s="97"/>
      <c r="NLR16" s="97"/>
      <c r="NLZ16" s="97"/>
      <c r="NMH16" s="97"/>
      <c r="NMP16" s="97"/>
      <c r="NMX16" s="97"/>
      <c r="NNF16" s="97"/>
      <c r="NNN16" s="97"/>
      <c r="NNV16" s="97"/>
      <c r="NOD16" s="97"/>
      <c r="NOL16" s="97"/>
      <c r="NOT16" s="97"/>
      <c r="NPB16" s="97"/>
      <c r="NPJ16" s="97"/>
      <c r="NPR16" s="97"/>
      <c r="NPZ16" s="97"/>
      <c r="NQH16" s="97"/>
      <c r="NQP16" s="97"/>
      <c r="NQX16" s="97"/>
      <c r="NRF16" s="97"/>
      <c r="NRN16" s="97"/>
      <c r="NRV16" s="97"/>
      <c r="NSD16" s="97"/>
      <c r="NSL16" s="97"/>
      <c r="NST16" s="97"/>
      <c r="NTB16" s="97"/>
      <c r="NTJ16" s="97"/>
      <c r="NTR16" s="97"/>
      <c r="NTZ16" s="97"/>
      <c r="NUH16" s="97"/>
      <c r="NUP16" s="97"/>
      <c r="NUX16" s="97"/>
      <c r="NVF16" s="97"/>
      <c r="NVN16" s="97"/>
      <c r="NVV16" s="97"/>
      <c r="NWD16" s="97"/>
      <c r="NWL16" s="97"/>
      <c r="NWT16" s="97"/>
      <c r="NXB16" s="97"/>
      <c r="NXJ16" s="97"/>
      <c r="NXR16" s="97"/>
      <c r="NXZ16" s="97"/>
      <c r="NYH16" s="97"/>
      <c r="NYP16" s="97"/>
      <c r="NYX16" s="97"/>
      <c r="NZF16" s="97"/>
      <c r="NZN16" s="97"/>
      <c r="NZV16" s="97"/>
      <c r="OAD16" s="97"/>
      <c r="OAL16" s="97"/>
      <c r="OAT16" s="97"/>
      <c r="OBB16" s="97"/>
      <c r="OBJ16" s="97"/>
      <c r="OBR16" s="97"/>
      <c r="OBZ16" s="97"/>
      <c r="OCH16" s="97"/>
      <c r="OCP16" s="97"/>
      <c r="OCX16" s="97"/>
      <c r="ODF16" s="97"/>
      <c r="ODN16" s="97"/>
      <c r="ODV16" s="97"/>
      <c r="OED16" s="97"/>
      <c r="OEL16" s="97"/>
      <c r="OET16" s="97"/>
      <c r="OFB16" s="97"/>
      <c r="OFJ16" s="97"/>
      <c r="OFR16" s="97"/>
      <c r="OFZ16" s="97"/>
      <c r="OGH16" s="97"/>
      <c r="OGP16" s="97"/>
      <c r="OGX16" s="97"/>
      <c r="OHF16" s="97"/>
      <c r="OHN16" s="97"/>
      <c r="OHV16" s="97"/>
      <c r="OID16" s="97"/>
      <c r="OIL16" s="97"/>
      <c r="OIT16" s="97"/>
      <c r="OJB16" s="97"/>
      <c r="OJJ16" s="97"/>
      <c r="OJR16" s="97"/>
      <c r="OJZ16" s="97"/>
      <c r="OKH16" s="97"/>
      <c r="OKP16" s="97"/>
      <c r="OKX16" s="97"/>
      <c r="OLF16" s="97"/>
      <c r="OLN16" s="97"/>
      <c r="OLV16" s="97"/>
      <c r="OMD16" s="97"/>
      <c r="OML16" s="97"/>
      <c r="OMT16" s="97"/>
      <c r="ONB16" s="97"/>
      <c r="ONJ16" s="97"/>
      <c r="ONR16" s="97"/>
      <c r="ONZ16" s="97"/>
      <c r="OOH16" s="97"/>
      <c r="OOP16" s="97"/>
      <c r="OOX16" s="97"/>
      <c r="OPF16" s="97"/>
      <c r="OPN16" s="97"/>
      <c r="OPV16" s="97"/>
      <c r="OQD16" s="97"/>
      <c r="OQL16" s="97"/>
      <c r="OQT16" s="97"/>
      <c r="ORB16" s="97"/>
      <c r="ORJ16" s="97"/>
      <c r="ORR16" s="97"/>
      <c r="ORZ16" s="97"/>
      <c r="OSH16" s="97"/>
      <c r="OSP16" s="97"/>
      <c r="OSX16" s="97"/>
      <c r="OTF16" s="97"/>
      <c r="OTN16" s="97"/>
      <c r="OTV16" s="97"/>
      <c r="OUD16" s="97"/>
      <c r="OUL16" s="97"/>
      <c r="OUT16" s="97"/>
      <c r="OVB16" s="97"/>
      <c r="OVJ16" s="97"/>
      <c r="OVR16" s="97"/>
      <c r="OVZ16" s="97"/>
      <c r="OWH16" s="97"/>
      <c r="OWP16" s="97"/>
      <c r="OWX16" s="97"/>
      <c r="OXF16" s="97"/>
      <c r="OXN16" s="97"/>
      <c r="OXV16" s="97"/>
      <c r="OYD16" s="97"/>
      <c r="OYL16" s="97"/>
      <c r="OYT16" s="97"/>
      <c r="OZB16" s="97"/>
      <c r="OZJ16" s="97"/>
      <c r="OZR16" s="97"/>
      <c r="OZZ16" s="97"/>
      <c r="PAH16" s="97"/>
      <c r="PAP16" s="97"/>
      <c r="PAX16" s="97"/>
      <c r="PBF16" s="97"/>
      <c r="PBN16" s="97"/>
      <c r="PBV16" s="97"/>
      <c r="PCD16" s="97"/>
      <c r="PCL16" s="97"/>
      <c r="PCT16" s="97"/>
      <c r="PDB16" s="97"/>
      <c r="PDJ16" s="97"/>
      <c r="PDR16" s="97"/>
      <c r="PDZ16" s="97"/>
      <c r="PEH16" s="97"/>
      <c r="PEP16" s="97"/>
      <c r="PEX16" s="97"/>
      <c r="PFF16" s="97"/>
      <c r="PFN16" s="97"/>
      <c r="PFV16" s="97"/>
      <c r="PGD16" s="97"/>
      <c r="PGL16" s="97"/>
      <c r="PGT16" s="97"/>
      <c r="PHB16" s="97"/>
      <c r="PHJ16" s="97"/>
      <c r="PHR16" s="97"/>
      <c r="PHZ16" s="97"/>
      <c r="PIH16" s="97"/>
      <c r="PIP16" s="97"/>
      <c r="PIX16" s="97"/>
      <c r="PJF16" s="97"/>
      <c r="PJN16" s="97"/>
      <c r="PJV16" s="97"/>
      <c r="PKD16" s="97"/>
      <c r="PKL16" s="97"/>
      <c r="PKT16" s="97"/>
      <c r="PLB16" s="97"/>
      <c r="PLJ16" s="97"/>
      <c r="PLR16" s="97"/>
      <c r="PLZ16" s="97"/>
      <c r="PMH16" s="97"/>
      <c r="PMP16" s="97"/>
      <c r="PMX16" s="97"/>
      <c r="PNF16" s="97"/>
      <c r="PNN16" s="97"/>
      <c r="PNV16" s="97"/>
      <c r="POD16" s="97"/>
      <c r="POL16" s="97"/>
      <c r="POT16" s="97"/>
      <c r="PPB16" s="97"/>
      <c r="PPJ16" s="97"/>
      <c r="PPR16" s="97"/>
      <c r="PPZ16" s="97"/>
      <c r="PQH16" s="97"/>
      <c r="PQP16" s="97"/>
      <c r="PQX16" s="97"/>
      <c r="PRF16" s="97"/>
      <c r="PRN16" s="97"/>
      <c r="PRV16" s="97"/>
      <c r="PSD16" s="97"/>
      <c r="PSL16" s="97"/>
      <c r="PST16" s="97"/>
      <c r="PTB16" s="97"/>
      <c r="PTJ16" s="97"/>
      <c r="PTR16" s="97"/>
      <c r="PTZ16" s="97"/>
      <c r="PUH16" s="97"/>
      <c r="PUP16" s="97"/>
      <c r="PUX16" s="97"/>
      <c r="PVF16" s="97"/>
      <c r="PVN16" s="97"/>
      <c r="PVV16" s="97"/>
      <c r="PWD16" s="97"/>
      <c r="PWL16" s="97"/>
      <c r="PWT16" s="97"/>
      <c r="PXB16" s="97"/>
      <c r="PXJ16" s="97"/>
      <c r="PXR16" s="97"/>
      <c r="PXZ16" s="97"/>
      <c r="PYH16" s="97"/>
      <c r="PYP16" s="97"/>
      <c r="PYX16" s="97"/>
      <c r="PZF16" s="97"/>
      <c r="PZN16" s="97"/>
      <c r="PZV16" s="97"/>
      <c r="QAD16" s="97"/>
      <c r="QAL16" s="97"/>
      <c r="QAT16" s="97"/>
      <c r="QBB16" s="97"/>
      <c r="QBJ16" s="97"/>
      <c r="QBR16" s="97"/>
      <c r="QBZ16" s="97"/>
      <c r="QCH16" s="97"/>
      <c r="QCP16" s="97"/>
      <c r="QCX16" s="97"/>
      <c r="QDF16" s="97"/>
      <c r="QDN16" s="97"/>
      <c r="QDV16" s="97"/>
      <c r="QED16" s="97"/>
      <c r="QEL16" s="97"/>
      <c r="QET16" s="97"/>
      <c r="QFB16" s="97"/>
      <c r="QFJ16" s="97"/>
      <c r="QFR16" s="97"/>
      <c r="QFZ16" s="97"/>
      <c r="QGH16" s="97"/>
      <c r="QGP16" s="97"/>
      <c r="QGX16" s="97"/>
      <c r="QHF16" s="97"/>
      <c r="QHN16" s="97"/>
      <c r="QHV16" s="97"/>
      <c r="QID16" s="97"/>
      <c r="QIL16" s="97"/>
      <c r="QIT16" s="97"/>
      <c r="QJB16" s="97"/>
      <c r="QJJ16" s="97"/>
      <c r="QJR16" s="97"/>
      <c r="QJZ16" s="97"/>
      <c r="QKH16" s="97"/>
      <c r="QKP16" s="97"/>
      <c r="QKX16" s="97"/>
      <c r="QLF16" s="97"/>
      <c r="QLN16" s="97"/>
      <c r="QLV16" s="97"/>
      <c r="QMD16" s="97"/>
      <c r="QML16" s="97"/>
      <c r="QMT16" s="97"/>
      <c r="QNB16" s="97"/>
      <c r="QNJ16" s="97"/>
      <c r="QNR16" s="97"/>
      <c r="QNZ16" s="97"/>
      <c r="QOH16" s="97"/>
      <c r="QOP16" s="97"/>
      <c r="QOX16" s="97"/>
      <c r="QPF16" s="97"/>
      <c r="QPN16" s="97"/>
      <c r="QPV16" s="97"/>
      <c r="QQD16" s="97"/>
      <c r="QQL16" s="97"/>
      <c r="QQT16" s="97"/>
      <c r="QRB16" s="97"/>
      <c r="QRJ16" s="97"/>
      <c r="QRR16" s="97"/>
      <c r="QRZ16" s="97"/>
      <c r="QSH16" s="97"/>
      <c r="QSP16" s="97"/>
      <c r="QSX16" s="97"/>
      <c r="QTF16" s="97"/>
      <c r="QTN16" s="97"/>
      <c r="QTV16" s="97"/>
      <c r="QUD16" s="97"/>
      <c r="QUL16" s="97"/>
      <c r="QUT16" s="97"/>
      <c r="QVB16" s="97"/>
      <c r="QVJ16" s="97"/>
      <c r="QVR16" s="97"/>
      <c r="QVZ16" s="97"/>
      <c r="QWH16" s="97"/>
      <c r="QWP16" s="97"/>
      <c r="QWX16" s="97"/>
      <c r="QXF16" s="97"/>
      <c r="QXN16" s="97"/>
      <c r="QXV16" s="97"/>
      <c r="QYD16" s="97"/>
      <c r="QYL16" s="97"/>
      <c r="QYT16" s="97"/>
      <c r="QZB16" s="97"/>
      <c r="QZJ16" s="97"/>
      <c r="QZR16" s="97"/>
      <c r="QZZ16" s="97"/>
      <c r="RAH16" s="97"/>
      <c r="RAP16" s="97"/>
      <c r="RAX16" s="97"/>
      <c r="RBF16" s="97"/>
      <c r="RBN16" s="97"/>
      <c r="RBV16" s="97"/>
      <c r="RCD16" s="97"/>
      <c r="RCL16" s="97"/>
      <c r="RCT16" s="97"/>
      <c r="RDB16" s="97"/>
      <c r="RDJ16" s="97"/>
      <c r="RDR16" s="97"/>
      <c r="RDZ16" s="97"/>
      <c r="REH16" s="97"/>
      <c r="REP16" s="97"/>
      <c r="REX16" s="97"/>
      <c r="RFF16" s="97"/>
      <c r="RFN16" s="97"/>
      <c r="RFV16" s="97"/>
      <c r="RGD16" s="97"/>
      <c r="RGL16" s="97"/>
      <c r="RGT16" s="97"/>
      <c r="RHB16" s="97"/>
      <c r="RHJ16" s="97"/>
      <c r="RHR16" s="97"/>
      <c r="RHZ16" s="97"/>
      <c r="RIH16" s="97"/>
      <c r="RIP16" s="97"/>
      <c r="RIX16" s="97"/>
      <c r="RJF16" s="97"/>
      <c r="RJN16" s="97"/>
      <c r="RJV16" s="97"/>
      <c r="RKD16" s="97"/>
      <c r="RKL16" s="97"/>
      <c r="RKT16" s="97"/>
      <c r="RLB16" s="97"/>
      <c r="RLJ16" s="97"/>
      <c r="RLR16" s="97"/>
      <c r="RLZ16" s="97"/>
      <c r="RMH16" s="97"/>
      <c r="RMP16" s="97"/>
      <c r="RMX16" s="97"/>
      <c r="RNF16" s="97"/>
      <c r="RNN16" s="97"/>
      <c r="RNV16" s="97"/>
      <c r="ROD16" s="97"/>
      <c r="ROL16" s="97"/>
      <c r="ROT16" s="97"/>
      <c r="RPB16" s="97"/>
      <c r="RPJ16" s="97"/>
      <c r="RPR16" s="97"/>
      <c r="RPZ16" s="97"/>
      <c r="RQH16" s="97"/>
      <c r="RQP16" s="97"/>
      <c r="RQX16" s="97"/>
      <c r="RRF16" s="97"/>
      <c r="RRN16" s="97"/>
      <c r="RRV16" s="97"/>
      <c r="RSD16" s="97"/>
      <c r="RSL16" s="97"/>
      <c r="RST16" s="97"/>
      <c r="RTB16" s="97"/>
      <c r="RTJ16" s="97"/>
      <c r="RTR16" s="97"/>
      <c r="RTZ16" s="97"/>
      <c r="RUH16" s="97"/>
      <c r="RUP16" s="97"/>
      <c r="RUX16" s="97"/>
      <c r="RVF16" s="97"/>
      <c r="RVN16" s="97"/>
      <c r="RVV16" s="97"/>
      <c r="RWD16" s="97"/>
      <c r="RWL16" s="97"/>
      <c r="RWT16" s="97"/>
      <c r="RXB16" s="97"/>
      <c r="RXJ16" s="97"/>
      <c r="RXR16" s="97"/>
      <c r="RXZ16" s="97"/>
      <c r="RYH16" s="97"/>
      <c r="RYP16" s="97"/>
      <c r="RYX16" s="97"/>
      <c r="RZF16" s="97"/>
      <c r="RZN16" s="97"/>
      <c r="RZV16" s="97"/>
      <c r="SAD16" s="97"/>
      <c r="SAL16" s="97"/>
      <c r="SAT16" s="97"/>
      <c r="SBB16" s="97"/>
      <c r="SBJ16" s="97"/>
      <c r="SBR16" s="97"/>
      <c r="SBZ16" s="97"/>
      <c r="SCH16" s="97"/>
      <c r="SCP16" s="97"/>
      <c r="SCX16" s="97"/>
      <c r="SDF16" s="97"/>
      <c r="SDN16" s="97"/>
      <c r="SDV16" s="97"/>
      <c r="SED16" s="97"/>
      <c r="SEL16" s="97"/>
      <c r="SET16" s="97"/>
      <c r="SFB16" s="97"/>
      <c r="SFJ16" s="97"/>
      <c r="SFR16" s="97"/>
      <c r="SFZ16" s="97"/>
      <c r="SGH16" s="97"/>
      <c r="SGP16" s="97"/>
      <c r="SGX16" s="97"/>
      <c r="SHF16" s="97"/>
      <c r="SHN16" s="97"/>
      <c r="SHV16" s="97"/>
      <c r="SID16" s="97"/>
      <c r="SIL16" s="97"/>
      <c r="SIT16" s="97"/>
      <c r="SJB16" s="97"/>
      <c r="SJJ16" s="97"/>
      <c r="SJR16" s="97"/>
      <c r="SJZ16" s="97"/>
      <c r="SKH16" s="97"/>
      <c r="SKP16" s="97"/>
      <c r="SKX16" s="97"/>
      <c r="SLF16" s="97"/>
      <c r="SLN16" s="97"/>
      <c r="SLV16" s="97"/>
      <c r="SMD16" s="97"/>
      <c r="SML16" s="97"/>
      <c r="SMT16" s="97"/>
      <c r="SNB16" s="97"/>
      <c r="SNJ16" s="97"/>
      <c r="SNR16" s="97"/>
      <c r="SNZ16" s="97"/>
      <c r="SOH16" s="97"/>
      <c r="SOP16" s="97"/>
      <c r="SOX16" s="97"/>
      <c r="SPF16" s="97"/>
      <c r="SPN16" s="97"/>
      <c r="SPV16" s="97"/>
      <c r="SQD16" s="97"/>
      <c r="SQL16" s="97"/>
      <c r="SQT16" s="97"/>
      <c r="SRB16" s="97"/>
      <c r="SRJ16" s="97"/>
      <c r="SRR16" s="97"/>
      <c r="SRZ16" s="97"/>
      <c r="SSH16" s="97"/>
      <c r="SSP16" s="97"/>
      <c r="SSX16" s="97"/>
      <c r="STF16" s="97"/>
      <c r="STN16" s="97"/>
      <c r="STV16" s="97"/>
      <c r="SUD16" s="97"/>
      <c r="SUL16" s="97"/>
      <c r="SUT16" s="97"/>
      <c r="SVB16" s="97"/>
      <c r="SVJ16" s="97"/>
      <c r="SVR16" s="97"/>
      <c r="SVZ16" s="97"/>
      <c r="SWH16" s="97"/>
      <c r="SWP16" s="97"/>
      <c r="SWX16" s="97"/>
      <c r="SXF16" s="97"/>
      <c r="SXN16" s="97"/>
      <c r="SXV16" s="97"/>
      <c r="SYD16" s="97"/>
      <c r="SYL16" s="97"/>
      <c r="SYT16" s="97"/>
      <c r="SZB16" s="97"/>
      <c r="SZJ16" s="97"/>
      <c r="SZR16" s="97"/>
      <c r="SZZ16" s="97"/>
      <c r="TAH16" s="97"/>
      <c r="TAP16" s="97"/>
      <c r="TAX16" s="97"/>
      <c r="TBF16" s="97"/>
      <c r="TBN16" s="97"/>
      <c r="TBV16" s="97"/>
      <c r="TCD16" s="97"/>
      <c r="TCL16" s="97"/>
      <c r="TCT16" s="97"/>
      <c r="TDB16" s="97"/>
      <c r="TDJ16" s="97"/>
      <c r="TDR16" s="97"/>
      <c r="TDZ16" s="97"/>
      <c r="TEH16" s="97"/>
      <c r="TEP16" s="97"/>
      <c r="TEX16" s="97"/>
      <c r="TFF16" s="97"/>
      <c r="TFN16" s="97"/>
      <c r="TFV16" s="97"/>
      <c r="TGD16" s="97"/>
      <c r="TGL16" s="97"/>
      <c r="TGT16" s="97"/>
      <c r="THB16" s="97"/>
      <c r="THJ16" s="97"/>
      <c r="THR16" s="97"/>
      <c r="THZ16" s="97"/>
      <c r="TIH16" s="97"/>
      <c r="TIP16" s="97"/>
      <c r="TIX16" s="97"/>
      <c r="TJF16" s="97"/>
      <c r="TJN16" s="97"/>
      <c r="TJV16" s="97"/>
      <c r="TKD16" s="97"/>
      <c r="TKL16" s="97"/>
      <c r="TKT16" s="97"/>
      <c r="TLB16" s="97"/>
      <c r="TLJ16" s="97"/>
      <c r="TLR16" s="97"/>
      <c r="TLZ16" s="97"/>
      <c r="TMH16" s="97"/>
      <c r="TMP16" s="97"/>
      <c r="TMX16" s="97"/>
      <c r="TNF16" s="97"/>
      <c r="TNN16" s="97"/>
      <c r="TNV16" s="97"/>
      <c r="TOD16" s="97"/>
      <c r="TOL16" s="97"/>
      <c r="TOT16" s="97"/>
      <c r="TPB16" s="97"/>
      <c r="TPJ16" s="97"/>
      <c r="TPR16" s="97"/>
      <c r="TPZ16" s="97"/>
      <c r="TQH16" s="97"/>
      <c r="TQP16" s="97"/>
      <c r="TQX16" s="97"/>
      <c r="TRF16" s="97"/>
      <c r="TRN16" s="97"/>
      <c r="TRV16" s="97"/>
      <c r="TSD16" s="97"/>
      <c r="TSL16" s="97"/>
      <c r="TST16" s="97"/>
      <c r="TTB16" s="97"/>
      <c r="TTJ16" s="97"/>
      <c r="TTR16" s="97"/>
      <c r="TTZ16" s="97"/>
      <c r="TUH16" s="97"/>
      <c r="TUP16" s="97"/>
      <c r="TUX16" s="97"/>
      <c r="TVF16" s="97"/>
      <c r="TVN16" s="97"/>
      <c r="TVV16" s="97"/>
      <c r="TWD16" s="97"/>
      <c r="TWL16" s="97"/>
      <c r="TWT16" s="97"/>
      <c r="TXB16" s="97"/>
      <c r="TXJ16" s="97"/>
      <c r="TXR16" s="97"/>
      <c r="TXZ16" s="97"/>
      <c r="TYH16" s="97"/>
      <c r="TYP16" s="97"/>
      <c r="TYX16" s="97"/>
      <c r="TZF16" s="97"/>
      <c r="TZN16" s="97"/>
      <c r="TZV16" s="97"/>
      <c r="UAD16" s="97"/>
      <c r="UAL16" s="97"/>
      <c r="UAT16" s="97"/>
      <c r="UBB16" s="97"/>
      <c r="UBJ16" s="97"/>
      <c r="UBR16" s="97"/>
      <c r="UBZ16" s="97"/>
      <c r="UCH16" s="97"/>
      <c r="UCP16" s="97"/>
      <c r="UCX16" s="97"/>
      <c r="UDF16" s="97"/>
      <c r="UDN16" s="97"/>
      <c r="UDV16" s="97"/>
      <c r="UED16" s="97"/>
      <c r="UEL16" s="97"/>
      <c r="UET16" s="97"/>
      <c r="UFB16" s="97"/>
      <c r="UFJ16" s="97"/>
      <c r="UFR16" s="97"/>
      <c r="UFZ16" s="97"/>
      <c r="UGH16" s="97"/>
      <c r="UGP16" s="97"/>
      <c r="UGX16" s="97"/>
      <c r="UHF16" s="97"/>
      <c r="UHN16" s="97"/>
      <c r="UHV16" s="97"/>
      <c r="UID16" s="97"/>
      <c r="UIL16" s="97"/>
      <c r="UIT16" s="97"/>
      <c r="UJB16" s="97"/>
      <c r="UJJ16" s="97"/>
      <c r="UJR16" s="97"/>
      <c r="UJZ16" s="97"/>
      <c r="UKH16" s="97"/>
      <c r="UKP16" s="97"/>
      <c r="UKX16" s="97"/>
      <c r="ULF16" s="97"/>
      <c r="ULN16" s="97"/>
      <c r="ULV16" s="97"/>
      <c r="UMD16" s="97"/>
      <c r="UML16" s="97"/>
      <c r="UMT16" s="97"/>
      <c r="UNB16" s="97"/>
      <c r="UNJ16" s="97"/>
      <c r="UNR16" s="97"/>
      <c r="UNZ16" s="97"/>
      <c r="UOH16" s="97"/>
      <c r="UOP16" s="97"/>
      <c r="UOX16" s="97"/>
      <c r="UPF16" s="97"/>
      <c r="UPN16" s="97"/>
      <c r="UPV16" s="97"/>
      <c r="UQD16" s="97"/>
      <c r="UQL16" s="97"/>
      <c r="UQT16" s="97"/>
      <c r="URB16" s="97"/>
      <c r="URJ16" s="97"/>
      <c r="URR16" s="97"/>
      <c r="URZ16" s="97"/>
      <c r="USH16" s="97"/>
      <c r="USP16" s="97"/>
      <c r="USX16" s="97"/>
      <c r="UTF16" s="97"/>
      <c r="UTN16" s="97"/>
      <c r="UTV16" s="97"/>
      <c r="UUD16" s="97"/>
      <c r="UUL16" s="97"/>
      <c r="UUT16" s="97"/>
      <c r="UVB16" s="97"/>
      <c r="UVJ16" s="97"/>
      <c r="UVR16" s="97"/>
      <c r="UVZ16" s="97"/>
      <c r="UWH16" s="97"/>
      <c r="UWP16" s="97"/>
      <c r="UWX16" s="97"/>
      <c r="UXF16" s="97"/>
      <c r="UXN16" s="97"/>
      <c r="UXV16" s="97"/>
      <c r="UYD16" s="97"/>
      <c r="UYL16" s="97"/>
      <c r="UYT16" s="97"/>
      <c r="UZB16" s="97"/>
      <c r="UZJ16" s="97"/>
      <c r="UZR16" s="97"/>
      <c r="UZZ16" s="97"/>
      <c r="VAH16" s="97"/>
      <c r="VAP16" s="97"/>
      <c r="VAX16" s="97"/>
      <c r="VBF16" s="97"/>
      <c r="VBN16" s="97"/>
      <c r="VBV16" s="97"/>
      <c r="VCD16" s="97"/>
      <c r="VCL16" s="97"/>
      <c r="VCT16" s="97"/>
      <c r="VDB16" s="97"/>
      <c r="VDJ16" s="97"/>
      <c r="VDR16" s="97"/>
      <c r="VDZ16" s="97"/>
      <c r="VEH16" s="97"/>
      <c r="VEP16" s="97"/>
      <c r="VEX16" s="97"/>
      <c r="VFF16" s="97"/>
      <c r="VFN16" s="97"/>
      <c r="VFV16" s="97"/>
      <c r="VGD16" s="97"/>
      <c r="VGL16" s="97"/>
      <c r="VGT16" s="97"/>
      <c r="VHB16" s="97"/>
      <c r="VHJ16" s="97"/>
      <c r="VHR16" s="97"/>
      <c r="VHZ16" s="97"/>
      <c r="VIH16" s="97"/>
      <c r="VIP16" s="97"/>
      <c r="VIX16" s="97"/>
      <c r="VJF16" s="97"/>
      <c r="VJN16" s="97"/>
      <c r="VJV16" s="97"/>
      <c r="VKD16" s="97"/>
      <c r="VKL16" s="97"/>
      <c r="VKT16" s="97"/>
      <c r="VLB16" s="97"/>
      <c r="VLJ16" s="97"/>
      <c r="VLR16" s="97"/>
      <c r="VLZ16" s="97"/>
      <c r="VMH16" s="97"/>
      <c r="VMP16" s="97"/>
      <c r="VMX16" s="97"/>
      <c r="VNF16" s="97"/>
      <c r="VNN16" s="97"/>
      <c r="VNV16" s="97"/>
      <c r="VOD16" s="97"/>
      <c r="VOL16" s="97"/>
      <c r="VOT16" s="97"/>
      <c r="VPB16" s="97"/>
      <c r="VPJ16" s="97"/>
      <c r="VPR16" s="97"/>
      <c r="VPZ16" s="97"/>
      <c r="VQH16" s="97"/>
      <c r="VQP16" s="97"/>
      <c r="VQX16" s="97"/>
      <c r="VRF16" s="97"/>
      <c r="VRN16" s="97"/>
      <c r="VRV16" s="97"/>
      <c r="VSD16" s="97"/>
      <c r="VSL16" s="97"/>
      <c r="VST16" s="97"/>
      <c r="VTB16" s="97"/>
      <c r="VTJ16" s="97"/>
      <c r="VTR16" s="97"/>
      <c r="VTZ16" s="97"/>
      <c r="VUH16" s="97"/>
      <c r="VUP16" s="97"/>
      <c r="VUX16" s="97"/>
      <c r="VVF16" s="97"/>
      <c r="VVN16" s="97"/>
      <c r="VVV16" s="97"/>
      <c r="VWD16" s="97"/>
      <c r="VWL16" s="97"/>
      <c r="VWT16" s="97"/>
      <c r="VXB16" s="97"/>
      <c r="VXJ16" s="97"/>
      <c r="VXR16" s="97"/>
      <c r="VXZ16" s="97"/>
      <c r="VYH16" s="97"/>
      <c r="VYP16" s="97"/>
      <c r="VYX16" s="97"/>
      <c r="VZF16" s="97"/>
      <c r="VZN16" s="97"/>
      <c r="VZV16" s="97"/>
      <c r="WAD16" s="97"/>
      <c r="WAL16" s="97"/>
      <c r="WAT16" s="97"/>
      <c r="WBB16" s="97"/>
      <c r="WBJ16" s="97"/>
      <c r="WBR16" s="97"/>
      <c r="WBZ16" s="97"/>
      <c r="WCH16" s="97"/>
      <c r="WCP16" s="97"/>
      <c r="WCX16" s="97"/>
      <c r="WDF16" s="97"/>
      <c r="WDN16" s="97"/>
      <c r="WDV16" s="97"/>
      <c r="WED16" s="97"/>
      <c r="WEL16" s="97"/>
      <c r="WET16" s="97"/>
      <c r="WFB16" s="97"/>
      <c r="WFJ16" s="97"/>
      <c r="WFR16" s="97"/>
      <c r="WFZ16" s="97"/>
      <c r="WGH16" s="97"/>
      <c r="WGP16" s="97"/>
      <c r="WGX16" s="97"/>
      <c r="WHF16" s="97"/>
      <c r="WHN16" s="97"/>
      <c r="WHV16" s="97"/>
      <c r="WID16" s="97"/>
      <c r="WIL16" s="97"/>
      <c r="WIT16" s="97"/>
      <c r="WJB16" s="97"/>
      <c r="WJJ16" s="97"/>
      <c r="WJR16" s="97"/>
      <c r="WJZ16" s="97"/>
      <c r="WKH16" s="97"/>
      <c r="WKP16" s="97"/>
      <c r="WKX16" s="97"/>
      <c r="WLF16" s="97"/>
      <c r="WLN16" s="97"/>
      <c r="WLV16" s="97"/>
      <c r="WMD16" s="97"/>
      <c r="WML16" s="97"/>
      <c r="WMT16" s="97"/>
      <c r="WNB16" s="97"/>
      <c r="WNJ16" s="97"/>
      <c r="WNR16" s="97"/>
      <c r="WNZ16" s="97"/>
      <c r="WOH16" s="97"/>
      <c r="WOP16" s="97"/>
      <c r="WOX16" s="97"/>
      <c r="WPF16" s="97"/>
      <c r="WPN16" s="97"/>
      <c r="WPV16" s="97"/>
      <c r="WQD16" s="97"/>
      <c r="WQL16" s="97"/>
      <c r="WQT16" s="97"/>
      <c r="WRB16" s="97"/>
      <c r="WRJ16" s="97"/>
      <c r="WRR16" s="97"/>
      <c r="WRZ16" s="97"/>
      <c r="WSH16" s="97"/>
      <c r="WSP16" s="97"/>
      <c r="WSX16" s="97"/>
      <c r="WTF16" s="97"/>
      <c r="WTN16" s="97"/>
      <c r="WTV16" s="97"/>
      <c r="WUD16" s="97"/>
      <c r="WUL16" s="97"/>
      <c r="WUT16" s="97"/>
      <c r="WVB16" s="97"/>
      <c r="WVJ16" s="97"/>
      <c r="WVR16" s="97"/>
      <c r="WVZ16" s="97"/>
      <c r="WWH16" s="97"/>
      <c r="WWP16" s="97"/>
      <c r="WWX16" s="97"/>
      <c r="WXF16" s="97"/>
      <c r="WXN16" s="97"/>
      <c r="WXV16" s="97"/>
      <c r="WYD16" s="97"/>
      <c r="WYL16" s="97"/>
      <c r="WYT16" s="97"/>
      <c r="WZB16" s="97"/>
      <c r="WZJ16" s="97"/>
      <c r="WZR16" s="97"/>
      <c r="WZZ16" s="97"/>
      <c r="XAH16" s="97"/>
      <c r="XAP16" s="97"/>
      <c r="XAX16" s="97"/>
      <c r="XBF16" s="97"/>
      <c r="XBN16" s="97"/>
      <c r="XBV16" s="97"/>
      <c r="XCD16" s="97"/>
      <c r="XCL16" s="97"/>
      <c r="XCT16" s="97"/>
      <c r="XDB16" s="97"/>
      <c r="XDJ16" s="97"/>
      <c r="XDR16" s="97"/>
      <c r="XDZ16" s="97"/>
      <c r="XEH16" s="97"/>
      <c r="XEP16" s="97"/>
      <c r="XEX16" s="97"/>
    </row>
    <row r="17" spans="1:1018 1026:2042 2050:3066 3074:4090 4098:5114 5122:6138 6146:7162 7170:8186 8194:9210 9218:10234 10242:11258 11266:12282 12290:13306 13314:14330 14338:15354 15362:16378" ht="15" thickBot="1" x14ac:dyDescent="0.35">
      <c r="A17" s="100" t="s">
        <v>42</v>
      </c>
      <c r="B17" s="101">
        <f>SUM(B12:B16)</f>
        <v>2</v>
      </c>
      <c r="C17" s="101">
        <f t="shared" si="2"/>
        <v>4</v>
      </c>
      <c r="D17" s="131"/>
      <c r="E17" s="131"/>
      <c r="F17" s="131"/>
      <c r="G17" s="131"/>
      <c r="H17" s="131"/>
      <c r="I17" s="128"/>
    </row>
    <row r="18" spans="1:1018 1026:2042 2050:3066 3074:4090 4098:5114 5122:6138 6146:7162 7170:8186 8194:9210 9218:10234 10242:11258 11266:12282 12290:13306 13314:14330 14338:15354 15362:16378" ht="16.2" thickBot="1" x14ac:dyDescent="0.35">
      <c r="A18" s="100" t="s">
        <v>147</v>
      </c>
      <c r="B18" s="193">
        <v>0</v>
      </c>
      <c r="C18" s="196"/>
      <c r="D18" s="196"/>
      <c r="E18" s="196"/>
      <c r="F18" s="196"/>
      <c r="G18" s="196"/>
      <c r="H18" s="196"/>
      <c r="I18" s="197"/>
      <c r="J18" s="97"/>
      <c r="R18" s="97"/>
      <c r="Z18" s="97"/>
      <c r="AH18" s="97"/>
      <c r="AP18" s="97"/>
      <c r="AX18" s="97"/>
      <c r="BF18" s="97"/>
      <c r="BN18" s="97"/>
      <c r="BV18" s="97"/>
      <c r="CD18" s="97"/>
      <c r="CL18" s="97"/>
      <c r="CT18" s="97"/>
      <c r="DB18" s="97"/>
      <c r="DJ18" s="97"/>
      <c r="DR18" s="97"/>
      <c r="DZ18" s="97"/>
      <c r="EH18" s="97"/>
      <c r="EP18" s="97"/>
      <c r="EX18" s="97"/>
      <c r="FF18" s="97"/>
      <c r="FN18" s="97"/>
      <c r="FV18" s="97"/>
      <c r="GD18" s="97"/>
      <c r="GL18" s="97"/>
      <c r="GT18" s="97"/>
      <c r="HB18" s="97"/>
      <c r="HJ18" s="97"/>
      <c r="HR18" s="97"/>
      <c r="HZ18" s="97"/>
      <c r="IH18" s="97"/>
      <c r="IP18" s="97"/>
      <c r="IX18" s="97"/>
      <c r="JF18" s="97"/>
      <c r="JN18" s="97"/>
      <c r="JV18" s="97"/>
      <c r="KD18" s="97"/>
      <c r="KL18" s="97"/>
      <c r="KT18" s="97"/>
      <c r="LB18" s="97"/>
      <c r="LJ18" s="97"/>
      <c r="LR18" s="97"/>
      <c r="LZ18" s="97"/>
      <c r="MH18" s="97"/>
      <c r="MP18" s="97"/>
      <c r="MX18" s="97"/>
      <c r="NF18" s="97"/>
      <c r="NN18" s="97"/>
      <c r="NV18" s="97"/>
      <c r="OD18" s="97"/>
      <c r="OL18" s="97"/>
      <c r="OT18" s="97"/>
      <c r="PB18" s="97"/>
      <c r="PJ18" s="97"/>
      <c r="PR18" s="97"/>
      <c r="PZ18" s="97"/>
      <c r="QH18" s="97"/>
      <c r="QP18" s="97"/>
      <c r="QX18" s="97"/>
      <c r="RF18" s="97"/>
      <c r="RN18" s="97"/>
      <c r="RV18" s="97"/>
      <c r="SD18" s="97"/>
      <c r="SL18" s="97"/>
      <c r="ST18" s="97"/>
      <c r="TB18" s="97"/>
      <c r="TJ18" s="97"/>
      <c r="TR18" s="97"/>
      <c r="TZ18" s="97"/>
      <c r="UH18" s="97"/>
      <c r="UP18" s="97"/>
      <c r="UX18" s="97"/>
      <c r="VF18" s="97"/>
      <c r="VN18" s="97"/>
      <c r="VV18" s="97"/>
      <c r="WD18" s="97"/>
      <c r="WL18" s="97"/>
      <c r="WT18" s="97"/>
      <c r="XB18" s="97"/>
      <c r="XJ18" s="97"/>
      <c r="XR18" s="97"/>
      <c r="XZ18" s="97"/>
      <c r="YH18" s="97"/>
      <c r="YP18" s="97"/>
      <c r="YX18" s="97"/>
      <c r="ZF18" s="97"/>
      <c r="ZN18" s="97"/>
      <c r="ZV18" s="97"/>
      <c r="AAD18" s="97"/>
      <c r="AAL18" s="97"/>
      <c r="AAT18" s="97"/>
      <c r="ABB18" s="97"/>
      <c r="ABJ18" s="97"/>
      <c r="ABR18" s="97"/>
      <c r="ABZ18" s="97"/>
      <c r="ACH18" s="97"/>
      <c r="ACP18" s="97"/>
      <c r="ACX18" s="97"/>
      <c r="ADF18" s="97"/>
      <c r="ADN18" s="97"/>
      <c r="ADV18" s="97"/>
      <c r="AED18" s="97"/>
      <c r="AEL18" s="97"/>
      <c r="AET18" s="97"/>
      <c r="AFB18" s="97"/>
      <c r="AFJ18" s="97"/>
      <c r="AFR18" s="97"/>
      <c r="AFZ18" s="97"/>
      <c r="AGH18" s="97"/>
      <c r="AGP18" s="97"/>
      <c r="AGX18" s="97"/>
      <c r="AHF18" s="97"/>
      <c r="AHN18" s="97"/>
      <c r="AHV18" s="97"/>
      <c r="AID18" s="97"/>
      <c r="AIL18" s="97"/>
      <c r="AIT18" s="97"/>
      <c r="AJB18" s="97"/>
      <c r="AJJ18" s="97"/>
      <c r="AJR18" s="97"/>
      <c r="AJZ18" s="97"/>
      <c r="AKH18" s="97"/>
      <c r="AKP18" s="97"/>
      <c r="AKX18" s="97"/>
      <c r="ALF18" s="97"/>
      <c r="ALN18" s="97"/>
      <c r="ALV18" s="97"/>
      <c r="AMD18" s="97"/>
      <c r="AML18" s="97"/>
      <c r="AMT18" s="97"/>
      <c r="ANB18" s="97"/>
      <c r="ANJ18" s="97"/>
      <c r="ANR18" s="97"/>
      <c r="ANZ18" s="97"/>
      <c r="AOH18" s="97"/>
      <c r="AOP18" s="97"/>
      <c r="AOX18" s="97"/>
      <c r="APF18" s="97"/>
      <c r="APN18" s="97"/>
      <c r="APV18" s="97"/>
      <c r="AQD18" s="97"/>
      <c r="AQL18" s="97"/>
      <c r="AQT18" s="97"/>
      <c r="ARB18" s="97"/>
      <c r="ARJ18" s="97"/>
      <c r="ARR18" s="97"/>
      <c r="ARZ18" s="97"/>
      <c r="ASH18" s="97"/>
      <c r="ASP18" s="97"/>
      <c r="ASX18" s="97"/>
      <c r="ATF18" s="97"/>
      <c r="ATN18" s="97"/>
      <c r="ATV18" s="97"/>
      <c r="AUD18" s="97"/>
      <c r="AUL18" s="97"/>
      <c r="AUT18" s="97"/>
      <c r="AVB18" s="97"/>
      <c r="AVJ18" s="97"/>
      <c r="AVR18" s="97"/>
      <c r="AVZ18" s="97"/>
      <c r="AWH18" s="97"/>
      <c r="AWP18" s="97"/>
      <c r="AWX18" s="97"/>
      <c r="AXF18" s="97"/>
      <c r="AXN18" s="97"/>
      <c r="AXV18" s="97"/>
      <c r="AYD18" s="97"/>
      <c r="AYL18" s="97"/>
      <c r="AYT18" s="97"/>
      <c r="AZB18" s="97"/>
      <c r="AZJ18" s="97"/>
      <c r="AZR18" s="97"/>
      <c r="AZZ18" s="97"/>
      <c r="BAH18" s="97"/>
      <c r="BAP18" s="97"/>
      <c r="BAX18" s="97"/>
      <c r="BBF18" s="97"/>
      <c r="BBN18" s="97"/>
      <c r="BBV18" s="97"/>
      <c r="BCD18" s="97"/>
      <c r="BCL18" s="97"/>
      <c r="BCT18" s="97"/>
      <c r="BDB18" s="97"/>
      <c r="BDJ18" s="97"/>
      <c r="BDR18" s="97"/>
      <c r="BDZ18" s="97"/>
      <c r="BEH18" s="97"/>
      <c r="BEP18" s="97"/>
      <c r="BEX18" s="97"/>
      <c r="BFF18" s="97"/>
      <c r="BFN18" s="97"/>
      <c r="BFV18" s="97"/>
      <c r="BGD18" s="97"/>
      <c r="BGL18" s="97"/>
      <c r="BGT18" s="97"/>
      <c r="BHB18" s="97"/>
      <c r="BHJ18" s="97"/>
      <c r="BHR18" s="97"/>
      <c r="BHZ18" s="97"/>
      <c r="BIH18" s="97"/>
      <c r="BIP18" s="97"/>
      <c r="BIX18" s="97"/>
      <c r="BJF18" s="97"/>
      <c r="BJN18" s="97"/>
      <c r="BJV18" s="97"/>
      <c r="BKD18" s="97"/>
      <c r="BKL18" s="97"/>
      <c r="BKT18" s="97"/>
      <c r="BLB18" s="97"/>
      <c r="BLJ18" s="97"/>
      <c r="BLR18" s="97"/>
      <c r="BLZ18" s="97"/>
      <c r="BMH18" s="97"/>
      <c r="BMP18" s="97"/>
      <c r="BMX18" s="97"/>
      <c r="BNF18" s="97"/>
      <c r="BNN18" s="97"/>
      <c r="BNV18" s="97"/>
      <c r="BOD18" s="97"/>
      <c r="BOL18" s="97"/>
      <c r="BOT18" s="97"/>
      <c r="BPB18" s="97"/>
      <c r="BPJ18" s="97"/>
      <c r="BPR18" s="97"/>
      <c r="BPZ18" s="97"/>
      <c r="BQH18" s="97"/>
      <c r="BQP18" s="97"/>
      <c r="BQX18" s="97"/>
      <c r="BRF18" s="97"/>
      <c r="BRN18" s="97"/>
      <c r="BRV18" s="97"/>
      <c r="BSD18" s="97"/>
      <c r="BSL18" s="97"/>
      <c r="BST18" s="97"/>
      <c r="BTB18" s="97"/>
      <c r="BTJ18" s="97"/>
      <c r="BTR18" s="97"/>
      <c r="BTZ18" s="97"/>
      <c r="BUH18" s="97"/>
      <c r="BUP18" s="97"/>
      <c r="BUX18" s="97"/>
      <c r="BVF18" s="97"/>
      <c r="BVN18" s="97"/>
      <c r="BVV18" s="97"/>
      <c r="BWD18" s="97"/>
      <c r="BWL18" s="97"/>
      <c r="BWT18" s="97"/>
      <c r="BXB18" s="97"/>
      <c r="BXJ18" s="97"/>
      <c r="BXR18" s="97"/>
      <c r="BXZ18" s="97"/>
      <c r="BYH18" s="97"/>
      <c r="BYP18" s="97"/>
      <c r="BYX18" s="97"/>
      <c r="BZF18" s="97"/>
      <c r="BZN18" s="97"/>
      <c r="BZV18" s="97"/>
      <c r="CAD18" s="97"/>
      <c r="CAL18" s="97"/>
      <c r="CAT18" s="97"/>
      <c r="CBB18" s="97"/>
      <c r="CBJ18" s="97"/>
      <c r="CBR18" s="97"/>
      <c r="CBZ18" s="97"/>
      <c r="CCH18" s="97"/>
      <c r="CCP18" s="97"/>
      <c r="CCX18" s="97"/>
      <c r="CDF18" s="97"/>
      <c r="CDN18" s="97"/>
      <c r="CDV18" s="97"/>
      <c r="CED18" s="97"/>
      <c r="CEL18" s="97"/>
      <c r="CET18" s="97"/>
      <c r="CFB18" s="97"/>
      <c r="CFJ18" s="97"/>
      <c r="CFR18" s="97"/>
      <c r="CFZ18" s="97"/>
      <c r="CGH18" s="97"/>
      <c r="CGP18" s="97"/>
      <c r="CGX18" s="97"/>
      <c r="CHF18" s="97"/>
      <c r="CHN18" s="97"/>
      <c r="CHV18" s="97"/>
      <c r="CID18" s="97"/>
      <c r="CIL18" s="97"/>
      <c r="CIT18" s="97"/>
      <c r="CJB18" s="97"/>
      <c r="CJJ18" s="97"/>
      <c r="CJR18" s="97"/>
      <c r="CJZ18" s="97"/>
      <c r="CKH18" s="97"/>
      <c r="CKP18" s="97"/>
      <c r="CKX18" s="97"/>
      <c r="CLF18" s="97"/>
      <c r="CLN18" s="97"/>
      <c r="CLV18" s="97"/>
      <c r="CMD18" s="97"/>
      <c r="CML18" s="97"/>
      <c r="CMT18" s="97"/>
      <c r="CNB18" s="97"/>
      <c r="CNJ18" s="97"/>
      <c r="CNR18" s="97"/>
      <c r="CNZ18" s="97"/>
      <c r="COH18" s="97"/>
      <c r="COP18" s="97"/>
      <c r="COX18" s="97"/>
      <c r="CPF18" s="97"/>
      <c r="CPN18" s="97"/>
      <c r="CPV18" s="97"/>
      <c r="CQD18" s="97"/>
      <c r="CQL18" s="97"/>
      <c r="CQT18" s="97"/>
      <c r="CRB18" s="97"/>
      <c r="CRJ18" s="97"/>
      <c r="CRR18" s="97"/>
      <c r="CRZ18" s="97"/>
      <c r="CSH18" s="97"/>
      <c r="CSP18" s="97"/>
      <c r="CSX18" s="97"/>
      <c r="CTF18" s="97"/>
      <c r="CTN18" s="97"/>
      <c r="CTV18" s="97"/>
      <c r="CUD18" s="97"/>
      <c r="CUL18" s="97"/>
      <c r="CUT18" s="97"/>
      <c r="CVB18" s="97"/>
      <c r="CVJ18" s="97"/>
      <c r="CVR18" s="97"/>
      <c r="CVZ18" s="97"/>
      <c r="CWH18" s="97"/>
      <c r="CWP18" s="97"/>
      <c r="CWX18" s="97"/>
      <c r="CXF18" s="97"/>
      <c r="CXN18" s="97"/>
      <c r="CXV18" s="97"/>
      <c r="CYD18" s="97"/>
      <c r="CYL18" s="97"/>
      <c r="CYT18" s="97"/>
      <c r="CZB18" s="97"/>
      <c r="CZJ18" s="97"/>
      <c r="CZR18" s="97"/>
      <c r="CZZ18" s="97"/>
      <c r="DAH18" s="97"/>
      <c r="DAP18" s="97"/>
      <c r="DAX18" s="97"/>
      <c r="DBF18" s="97"/>
      <c r="DBN18" s="97"/>
      <c r="DBV18" s="97"/>
      <c r="DCD18" s="97"/>
      <c r="DCL18" s="97"/>
      <c r="DCT18" s="97"/>
      <c r="DDB18" s="97"/>
      <c r="DDJ18" s="97"/>
      <c r="DDR18" s="97"/>
      <c r="DDZ18" s="97"/>
      <c r="DEH18" s="97"/>
      <c r="DEP18" s="97"/>
      <c r="DEX18" s="97"/>
      <c r="DFF18" s="97"/>
      <c r="DFN18" s="97"/>
      <c r="DFV18" s="97"/>
      <c r="DGD18" s="97"/>
      <c r="DGL18" s="97"/>
      <c r="DGT18" s="97"/>
      <c r="DHB18" s="97"/>
      <c r="DHJ18" s="97"/>
      <c r="DHR18" s="97"/>
      <c r="DHZ18" s="97"/>
      <c r="DIH18" s="97"/>
      <c r="DIP18" s="97"/>
      <c r="DIX18" s="97"/>
      <c r="DJF18" s="97"/>
      <c r="DJN18" s="97"/>
      <c r="DJV18" s="97"/>
      <c r="DKD18" s="97"/>
      <c r="DKL18" s="97"/>
      <c r="DKT18" s="97"/>
      <c r="DLB18" s="97"/>
      <c r="DLJ18" s="97"/>
      <c r="DLR18" s="97"/>
      <c r="DLZ18" s="97"/>
      <c r="DMH18" s="97"/>
      <c r="DMP18" s="97"/>
      <c r="DMX18" s="97"/>
      <c r="DNF18" s="97"/>
      <c r="DNN18" s="97"/>
      <c r="DNV18" s="97"/>
      <c r="DOD18" s="97"/>
      <c r="DOL18" s="97"/>
      <c r="DOT18" s="97"/>
      <c r="DPB18" s="97"/>
      <c r="DPJ18" s="97"/>
      <c r="DPR18" s="97"/>
      <c r="DPZ18" s="97"/>
      <c r="DQH18" s="97"/>
      <c r="DQP18" s="97"/>
      <c r="DQX18" s="97"/>
      <c r="DRF18" s="97"/>
      <c r="DRN18" s="97"/>
      <c r="DRV18" s="97"/>
      <c r="DSD18" s="97"/>
      <c r="DSL18" s="97"/>
      <c r="DST18" s="97"/>
      <c r="DTB18" s="97"/>
      <c r="DTJ18" s="97"/>
      <c r="DTR18" s="97"/>
      <c r="DTZ18" s="97"/>
      <c r="DUH18" s="97"/>
      <c r="DUP18" s="97"/>
      <c r="DUX18" s="97"/>
      <c r="DVF18" s="97"/>
      <c r="DVN18" s="97"/>
      <c r="DVV18" s="97"/>
      <c r="DWD18" s="97"/>
      <c r="DWL18" s="97"/>
      <c r="DWT18" s="97"/>
      <c r="DXB18" s="97"/>
      <c r="DXJ18" s="97"/>
      <c r="DXR18" s="97"/>
      <c r="DXZ18" s="97"/>
      <c r="DYH18" s="97"/>
      <c r="DYP18" s="97"/>
      <c r="DYX18" s="97"/>
      <c r="DZF18" s="97"/>
      <c r="DZN18" s="97"/>
      <c r="DZV18" s="97"/>
      <c r="EAD18" s="97"/>
      <c r="EAL18" s="97"/>
      <c r="EAT18" s="97"/>
      <c r="EBB18" s="97"/>
      <c r="EBJ18" s="97"/>
      <c r="EBR18" s="97"/>
      <c r="EBZ18" s="97"/>
      <c r="ECH18" s="97"/>
      <c r="ECP18" s="97"/>
      <c r="ECX18" s="97"/>
      <c r="EDF18" s="97"/>
      <c r="EDN18" s="97"/>
      <c r="EDV18" s="97"/>
      <c r="EED18" s="97"/>
      <c r="EEL18" s="97"/>
      <c r="EET18" s="97"/>
      <c r="EFB18" s="97"/>
      <c r="EFJ18" s="97"/>
      <c r="EFR18" s="97"/>
      <c r="EFZ18" s="97"/>
      <c r="EGH18" s="97"/>
      <c r="EGP18" s="97"/>
      <c r="EGX18" s="97"/>
      <c r="EHF18" s="97"/>
      <c r="EHN18" s="97"/>
      <c r="EHV18" s="97"/>
      <c r="EID18" s="97"/>
      <c r="EIL18" s="97"/>
      <c r="EIT18" s="97"/>
      <c r="EJB18" s="97"/>
      <c r="EJJ18" s="97"/>
      <c r="EJR18" s="97"/>
      <c r="EJZ18" s="97"/>
      <c r="EKH18" s="97"/>
      <c r="EKP18" s="97"/>
      <c r="EKX18" s="97"/>
      <c r="ELF18" s="97"/>
      <c r="ELN18" s="97"/>
      <c r="ELV18" s="97"/>
      <c r="EMD18" s="97"/>
      <c r="EML18" s="97"/>
      <c r="EMT18" s="97"/>
      <c r="ENB18" s="97"/>
      <c r="ENJ18" s="97"/>
      <c r="ENR18" s="97"/>
      <c r="ENZ18" s="97"/>
      <c r="EOH18" s="97"/>
      <c r="EOP18" s="97"/>
      <c r="EOX18" s="97"/>
      <c r="EPF18" s="97"/>
      <c r="EPN18" s="97"/>
      <c r="EPV18" s="97"/>
      <c r="EQD18" s="97"/>
      <c r="EQL18" s="97"/>
      <c r="EQT18" s="97"/>
      <c r="ERB18" s="97"/>
      <c r="ERJ18" s="97"/>
      <c r="ERR18" s="97"/>
      <c r="ERZ18" s="97"/>
      <c r="ESH18" s="97"/>
      <c r="ESP18" s="97"/>
      <c r="ESX18" s="97"/>
      <c r="ETF18" s="97"/>
      <c r="ETN18" s="97"/>
      <c r="ETV18" s="97"/>
      <c r="EUD18" s="97"/>
      <c r="EUL18" s="97"/>
      <c r="EUT18" s="97"/>
      <c r="EVB18" s="97"/>
      <c r="EVJ18" s="97"/>
      <c r="EVR18" s="97"/>
      <c r="EVZ18" s="97"/>
      <c r="EWH18" s="97"/>
      <c r="EWP18" s="97"/>
      <c r="EWX18" s="97"/>
      <c r="EXF18" s="97"/>
      <c r="EXN18" s="97"/>
      <c r="EXV18" s="97"/>
      <c r="EYD18" s="97"/>
      <c r="EYL18" s="97"/>
      <c r="EYT18" s="97"/>
      <c r="EZB18" s="97"/>
      <c r="EZJ18" s="97"/>
      <c r="EZR18" s="97"/>
      <c r="EZZ18" s="97"/>
      <c r="FAH18" s="97"/>
      <c r="FAP18" s="97"/>
      <c r="FAX18" s="97"/>
      <c r="FBF18" s="97"/>
      <c r="FBN18" s="97"/>
      <c r="FBV18" s="97"/>
      <c r="FCD18" s="97"/>
      <c r="FCL18" s="97"/>
      <c r="FCT18" s="97"/>
      <c r="FDB18" s="97"/>
      <c r="FDJ18" s="97"/>
      <c r="FDR18" s="97"/>
      <c r="FDZ18" s="97"/>
      <c r="FEH18" s="97"/>
      <c r="FEP18" s="97"/>
      <c r="FEX18" s="97"/>
      <c r="FFF18" s="97"/>
      <c r="FFN18" s="97"/>
      <c r="FFV18" s="97"/>
      <c r="FGD18" s="97"/>
      <c r="FGL18" s="97"/>
      <c r="FGT18" s="97"/>
      <c r="FHB18" s="97"/>
      <c r="FHJ18" s="97"/>
      <c r="FHR18" s="97"/>
      <c r="FHZ18" s="97"/>
      <c r="FIH18" s="97"/>
      <c r="FIP18" s="97"/>
      <c r="FIX18" s="97"/>
      <c r="FJF18" s="97"/>
      <c r="FJN18" s="97"/>
      <c r="FJV18" s="97"/>
      <c r="FKD18" s="97"/>
      <c r="FKL18" s="97"/>
      <c r="FKT18" s="97"/>
      <c r="FLB18" s="97"/>
      <c r="FLJ18" s="97"/>
      <c r="FLR18" s="97"/>
      <c r="FLZ18" s="97"/>
      <c r="FMH18" s="97"/>
      <c r="FMP18" s="97"/>
      <c r="FMX18" s="97"/>
      <c r="FNF18" s="97"/>
      <c r="FNN18" s="97"/>
      <c r="FNV18" s="97"/>
      <c r="FOD18" s="97"/>
      <c r="FOL18" s="97"/>
      <c r="FOT18" s="97"/>
      <c r="FPB18" s="97"/>
      <c r="FPJ18" s="97"/>
      <c r="FPR18" s="97"/>
      <c r="FPZ18" s="97"/>
      <c r="FQH18" s="97"/>
      <c r="FQP18" s="97"/>
      <c r="FQX18" s="97"/>
      <c r="FRF18" s="97"/>
      <c r="FRN18" s="97"/>
      <c r="FRV18" s="97"/>
      <c r="FSD18" s="97"/>
      <c r="FSL18" s="97"/>
      <c r="FST18" s="97"/>
      <c r="FTB18" s="97"/>
      <c r="FTJ18" s="97"/>
      <c r="FTR18" s="97"/>
      <c r="FTZ18" s="97"/>
      <c r="FUH18" s="97"/>
      <c r="FUP18" s="97"/>
      <c r="FUX18" s="97"/>
      <c r="FVF18" s="97"/>
      <c r="FVN18" s="97"/>
      <c r="FVV18" s="97"/>
      <c r="FWD18" s="97"/>
      <c r="FWL18" s="97"/>
      <c r="FWT18" s="97"/>
      <c r="FXB18" s="97"/>
      <c r="FXJ18" s="97"/>
      <c r="FXR18" s="97"/>
      <c r="FXZ18" s="97"/>
      <c r="FYH18" s="97"/>
      <c r="FYP18" s="97"/>
      <c r="FYX18" s="97"/>
      <c r="FZF18" s="97"/>
      <c r="FZN18" s="97"/>
      <c r="FZV18" s="97"/>
      <c r="GAD18" s="97"/>
      <c r="GAL18" s="97"/>
      <c r="GAT18" s="97"/>
      <c r="GBB18" s="97"/>
      <c r="GBJ18" s="97"/>
      <c r="GBR18" s="97"/>
      <c r="GBZ18" s="97"/>
      <c r="GCH18" s="97"/>
      <c r="GCP18" s="97"/>
      <c r="GCX18" s="97"/>
      <c r="GDF18" s="97"/>
      <c r="GDN18" s="97"/>
      <c r="GDV18" s="97"/>
      <c r="GED18" s="97"/>
      <c r="GEL18" s="97"/>
      <c r="GET18" s="97"/>
      <c r="GFB18" s="97"/>
      <c r="GFJ18" s="97"/>
      <c r="GFR18" s="97"/>
      <c r="GFZ18" s="97"/>
      <c r="GGH18" s="97"/>
      <c r="GGP18" s="97"/>
      <c r="GGX18" s="97"/>
      <c r="GHF18" s="97"/>
      <c r="GHN18" s="97"/>
      <c r="GHV18" s="97"/>
      <c r="GID18" s="97"/>
      <c r="GIL18" s="97"/>
      <c r="GIT18" s="97"/>
      <c r="GJB18" s="97"/>
      <c r="GJJ18" s="97"/>
      <c r="GJR18" s="97"/>
      <c r="GJZ18" s="97"/>
      <c r="GKH18" s="97"/>
      <c r="GKP18" s="97"/>
      <c r="GKX18" s="97"/>
      <c r="GLF18" s="97"/>
      <c r="GLN18" s="97"/>
      <c r="GLV18" s="97"/>
      <c r="GMD18" s="97"/>
      <c r="GML18" s="97"/>
      <c r="GMT18" s="97"/>
      <c r="GNB18" s="97"/>
      <c r="GNJ18" s="97"/>
      <c r="GNR18" s="97"/>
      <c r="GNZ18" s="97"/>
      <c r="GOH18" s="97"/>
      <c r="GOP18" s="97"/>
      <c r="GOX18" s="97"/>
      <c r="GPF18" s="97"/>
      <c r="GPN18" s="97"/>
      <c r="GPV18" s="97"/>
      <c r="GQD18" s="97"/>
      <c r="GQL18" s="97"/>
      <c r="GQT18" s="97"/>
      <c r="GRB18" s="97"/>
      <c r="GRJ18" s="97"/>
      <c r="GRR18" s="97"/>
      <c r="GRZ18" s="97"/>
      <c r="GSH18" s="97"/>
      <c r="GSP18" s="97"/>
      <c r="GSX18" s="97"/>
      <c r="GTF18" s="97"/>
      <c r="GTN18" s="97"/>
      <c r="GTV18" s="97"/>
      <c r="GUD18" s="97"/>
      <c r="GUL18" s="97"/>
      <c r="GUT18" s="97"/>
      <c r="GVB18" s="97"/>
      <c r="GVJ18" s="97"/>
      <c r="GVR18" s="97"/>
      <c r="GVZ18" s="97"/>
      <c r="GWH18" s="97"/>
      <c r="GWP18" s="97"/>
      <c r="GWX18" s="97"/>
      <c r="GXF18" s="97"/>
      <c r="GXN18" s="97"/>
      <c r="GXV18" s="97"/>
      <c r="GYD18" s="97"/>
      <c r="GYL18" s="97"/>
      <c r="GYT18" s="97"/>
      <c r="GZB18" s="97"/>
      <c r="GZJ18" s="97"/>
      <c r="GZR18" s="97"/>
      <c r="GZZ18" s="97"/>
      <c r="HAH18" s="97"/>
      <c r="HAP18" s="97"/>
      <c r="HAX18" s="97"/>
      <c r="HBF18" s="97"/>
      <c r="HBN18" s="97"/>
      <c r="HBV18" s="97"/>
      <c r="HCD18" s="97"/>
      <c r="HCL18" s="97"/>
      <c r="HCT18" s="97"/>
      <c r="HDB18" s="97"/>
      <c r="HDJ18" s="97"/>
      <c r="HDR18" s="97"/>
      <c r="HDZ18" s="97"/>
      <c r="HEH18" s="97"/>
      <c r="HEP18" s="97"/>
      <c r="HEX18" s="97"/>
      <c r="HFF18" s="97"/>
      <c r="HFN18" s="97"/>
      <c r="HFV18" s="97"/>
      <c r="HGD18" s="97"/>
      <c r="HGL18" s="97"/>
      <c r="HGT18" s="97"/>
      <c r="HHB18" s="97"/>
      <c r="HHJ18" s="97"/>
      <c r="HHR18" s="97"/>
      <c r="HHZ18" s="97"/>
      <c r="HIH18" s="97"/>
      <c r="HIP18" s="97"/>
      <c r="HIX18" s="97"/>
      <c r="HJF18" s="97"/>
      <c r="HJN18" s="97"/>
      <c r="HJV18" s="97"/>
      <c r="HKD18" s="97"/>
      <c r="HKL18" s="97"/>
      <c r="HKT18" s="97"/>
      <c r="HLB18" s="97"/>
      <c r="HLJ18" s="97"/>
      <c r="HLR18" s="97"/>
      <c r="HLZ18" s="97"/>
      <c r="HMH18" s="97"/>
      <c r="HMP18" s="97"/>
      <c r="HMX18" s="97"/>
      <c r="HNF18" s="97"/>
      <c r="HNN18" s="97"/>
      <c r="HNV18" s="97"/>
      <c r="HOD18" s="97"/>
      <c r="HOL18" s="97"/>
      <c r="HOT18" s="97"/>
      <c r="HPB18" s="97"/>
      <c r="HPJ18" s="97"/>
      <c r="HPR18" s="97"/>
      <c r="HPZ18" s="97"/>
      <c r="HQH18" s="97"/>
      <c r="HQP18" s="97"/>
      <c r="HQX18" s="97"/>
      <c r="HRF18" s="97"/>
      <c r="HRN18" s="97"/>
      <c r="HRV18" s="97"/>
      <c r="HSD18" s="97"/>
      <c r="HSL18" s="97"/>
      <c r="HST18" s="97"/>
      <c r="HTB18" s="97"/>
      <c r="HTJ18" s="97"/>
      <c r="HTR18" s="97"/>
      <c r="HTZ18" s="97"/>
      <c r="HUH18" s="97"/>
      <c r="HUP18" s="97"/>
      <c r="HUX18" s="97"/>
      <c r="HVF18" s="97"/>
      <c r="HVN18" s="97"/>
      <c r="HVV18" s="97"/>
      <c r="HWD18" s="97"/>
      <c r="HWL18" s="97"/>
      <c r="HWT18" s="97"/>
      <c r="HXB18" s="97"/>
      <c r="HXJ18" s="97"/>
      <c r="HXR18" s="97"/>
      <c r="HXZ18" s="97"/>
      <c r="HYH18" s="97"/>
      <c r="HYP18" s="97"/>
      <c r="HYX18" s="97"/>
      <c r="HZF18" s="97"/>
      <c r="HZN18" s="97"/>
      <c r="HZV18" s="97"/>
      <c r="IAD18" s="97"/>
      <c r="IAL18" s="97"/>
      <c r="IAT18" s="97"/>
      <c r="IBB18" s="97"/>
      <c r="IBJ18" s="97"/>
      <c r="IBR18" s="97"/>
      <c r="IBZ18" s="97"/>
      <c r="ICH18" s="97"/>
      <c r="ICP18" s="97"/>
      <c r="ICX18" s="97"/>
      <c r="IDF18" s="97"/>
      <c r="IDN18" s="97"/>
      <c r="IDV18" s="97"/>
      <c r="IED18" s="97"/>
      <c r="IEL18" s="97"/>
      <c r="IET18" s="97"/>
      <c r="IFB18" s="97"/>
      <c r="IFJ18" s="97"/>
      <c r="IFR18" s="97"/>
      <c r="IFZ18" s="97"/>
      <c r="IGH18" s="97"/>
      <c r="IGP18" s="97"/>
      <c r="IGX18" s="97"/>
      <c r="IHF18" s="97"/>
      <c r="IHN18" s="97"/>
      <c r="IHV18" s="97"/>
      <c r="IID18" s="97"/>
      <c r="IIL18" s="97"/>
      <c r="IIT18" s="97"/>
      <c r="IJB18" s="97"/>
      <c r="IJJ18" s="97"/>
      <c r="IJR18" s="97"/>
      <c r="IJZ18" s="97"/>
      <c r="IKH18" s="97"/>
      <c r="IKP18" s="97"/>
      <c r="IKX18" s="97"/>
      <c r="ILF18" s="97"/>
      <c r="ILN18" s="97"/>
      <c r="ILV18" s="97"/>
      <c r="IMD18" s="97"/>
      <c r="IML18" s="97"/>
      <c r="IMT18" s="97"/>
      <c r="INB18" s="97"/>
      <c r="INJ18" s="97"/>
      <c r="INR18" s="97"/>
      <c r="INZ18" s="97"/>
      <c r="IOH18" s="97"/>
      <c r="IOP18" s="97"/>
      <c r="IOX18" s="97"/>
      <c r="IPF18" s="97"/>
      <c r="IPN18" s="97"/>
      <c r="IPV18" s="97"/>
      <c r="IQD18" s="97"/>
      <c r="IQL18" s="97"/>
      <c r="IQT18" s="97"/>
      <c r="IRB18" s="97"/>
      <c r="IRJ18" s="97"/>
      <c r="IRR18" s="97"/>
      <c r="IRZ18" s="97"/>
      <c r="ISH18" s="97"/>
      <c r="ISP18" s="97"/>
      <c r="ISX18" s="97"/>
      <c r="ITF18" s="97"/>
      <c r="ITN18" s="97"/>
      <c r="ITV18" s="97"/>
      <c r="IUD18" s="97"/>
      <c r="IUL18" s="97"/>
      <c r="IUT18" s="97"/>
      <c r="IVB18" s="97"/>
      <c r="IVJ18" s="97"/>
      <c r="IVR18" s="97"/>
      <c r="IVZ18" s="97"/>
      <c r="IWH18" s="97"/>
      <c r="IWP18" s="97"/>
      <c r="IWX18" s="97"/>
      <c r="IXF18" s="97"/>
      <c r="IXN18" s="97"/>
      <c r="IXV18" s="97"/>
      <c r="IYD18" s="97"/>
      <c r="IYL18" s="97"/>
      <c r="IYT18" s="97"/>
      <c r="IZB18" s="97"/>
      <c r="IZJ18" s="97"/>
      <c r="IZR18" s="97"/>
      <c r="IZZ18" s="97"/>
      <c r="JAH18" s="97"/>
      <c r="JAP18" s="97"/>
      <c r="JAX18" s="97"/>
      <c r="JBF18" s="97"/>
      <c r="JBN18" s="97"/>
      <c r="JBV18" s="97"/>
      <c r="JCD18" s="97"/>
      <c r="JCL18" s="97"/>
      <c r="JCT18" s="97"/>
      <c r="JDB18" s="97"/>
      <c r="JDJ18" s="97"/>
      <c r="JDR18" s="97"/>
      <c r="JDZ18" s="97"/>
      <c r="JEH18" s="97"/>
      <c r="JEP18" s="97"/>
      <c r="JEX18" s="97"/>
      <c r="JFF18" s="97"/>
      <c r="JFN18" s="97"/>
      <c r="JFV18" s="97"/>
      <c r="JGD18" s="97"/>
      <c r="JGL18" s="97"/>
      <c r="JGT18" s="97"/>
      <c r="JHB18" s="97"/>
      <c r="JHJ18" s="97"/>
      <c r="JHR18" s="97"/>
      <c r="JHZ18" s="97"/>
      <c r="JIH18" s="97"/>
      <c r="JIP18" s="97"/>
      <c r="JIX18" s="97"/>
      <c r="JJF18" s="97"/>
      <c r="JJN18" s="97"/>
      <c r="JJV18" s="97"/>
      <c r="JKD18" s="97"/>
      <c r="JKL18" s="97"/>
      <c r="JKT18" s="97"/>
      <c r="JLB18" s="97"/>
      <c r="JLJ18" s="97"/>
      <c r="JLR18" s="97"/>
      <c r="JLZ18" s="97"/>
      <c r="JMH18" s="97"/>
      <c r="JMP18" s="97"/>
      <c r="JMX18" s="97"/>
      <c r="JNF18" s="97"/>
      <c r="JNN18" s="97"/>
      <c r="JNV18" s="97"/>
      <c r="JOD18" s="97"/>
      <c r="JOL18" s="97"/>
      <c r="JOT18" s="97"/>
      <c r="JPB18" s="97"/>
      <c r="JPJ18" s="97"/>
      <c r="JPR18" s="97"/>
      <c r="JPZ18" s="97"/>
      <c r="JQH18" s="97"/>
      <c r="JQP18" s="97"/>
      <c r="JQX18" s="97"/>
      <c r="JRF18" s="97"/>
      <c r="JRN18" s="97"/>
      <c r="JRV18" s="97"/>
      <c r="JSD18" s="97"/>
      <c r="JSL18" s="97"/>
      <c r="JST18" s="97"/>
      <c r="JTB18" s="97"/>
      <c r="JTJ18" s="97"/>
      <c r="JTR18" s="97"/>
      <c r="JTZ18" s="97"/>
      <c r="JUH18" s="97"/>
      <c r="JUP18" s="97"/>
      <c r="JUX18" s="97"/>
      <c r="JVF18" s="97"/>
      <c r="JVN18" s="97"/>
      <c r="JVV18" s="97"/>
      <c r="JWD18" s="97"/>
      <c r="JWL18" s="97"/>
      <c r="JWT18" s="97"/>
      <c r="JXB18" s="97"/>
      <c r="JXJ18" s="97"/>
      <c r="JXR18" s="97"/>
      <c r="JXZ18" s="97"/>
      <c r="JYH18" s="97"/>
      <c r="JYP18" s="97"/>
      <c r="JYX18" s="97"/>
      <c r="JZF18" s="97"/>
      <c r="JZN18" s="97"/>
      <c r="JZV18" s="97"/>
      <c r="KAD18" s="97"/>
      <c r="KAL18" s="97"/>
      <c r="KAT18" s="97"/>
      <c r="KBB18" s="97"/>
      <c r="KBJ18" s="97"/>
      <c r="KBR18" s="97"/>
      <c r="KBZ18" s="97"/>
      <c r="KCH18" s="97"/>
      <c r="KCP18" s="97"/>
      <c r="KCX18" s="97"/>
      <c r="KDF18" s="97"/>
      <c r="KDN18" s="97"/>
      <c r="KDV18" s="97"/>
      <c r="KED18" s="97"/>
      <c r="KEL18" s="97"/>
      <c r="KET18" s="97"/>
      <c r="KFB18" s="97"/>
      <c r="KFJ18" s="97"/>
      <c r="KFR18" s="97"/>
      <c r="KFZ18" s="97"/>
      <c r="KGH18" s="97"/>
      <c r="KGP18" s="97"/>
      <c r="KGX18" s="97"/>
      <c r="KHF18" s="97"/>
      <c r="KHN18" s="97"/>
      <c r="KHV18" s="97"/>
      <c r="KID18" s="97"/>
      <c r="KIL18" s="97"/>
      <c r="KIT18" s="97"/>
      <c r="KJB18" s="97"/>
      <c r="KJJ18" s="97"/>
      <c r="KJR18" s="97"/>
      <c r="KJZ18" s="97"/>
      <c r="KKH18" s="97"/>
      <c r="KKP18" s="97"/>
      <c r="KKX18" s="97"/>
      <c r="KLF18" s="97"/>
      <c r="KLN18" s="97"/>
      <c r="KLV18" s="97"/>
      <c r="KMD18" s="97"/>
      <c r="KML18" s="97"/>
      <c r="KMT18" s="97"/>
      <c r="KNB18" s="97"/>
      <c r="KNJ18" s="97"/>
      <c r="KNR18" s="97"/>
      <c r="KNZ18" s="97"/>
      <c r="KOH18" s="97"/>
      <c r="KOP18" s="97"/>
      <c r="KOX18" s="97"/>
      <c r="KPF18" s="97"/>
      <c r="KPN18" s="97"/>
      <c r="KPV18" s="97"/>
      <c r="KQD18" s="97"/>
      <c r="KQL18" s="97"/>
      <c r="KQT18" s="97"/>
      <c r="KRB18" s="97"/>
      <c r="KRJ18" s="97"/>
      <c r="KRR18" s="97"/>
      <c r="KRZ18" s="97"/>
      <c r="KSH18" s="97"/>
      <c r="KSP18" s="97"/>
      <c r="KSX18" s="97"/>
      <c r="KTF18" s="97"/>
      <c r="KTN18" s="97"/>
      <c r="KTV18" s="97"/>
      <c r="KUD18" s="97"/>
      <c r="KUL18" s="97"/>
      <c r="KUT18" s="97"/>
      <c r="KVB18" s="97"/>
      <c r="KVJ18" s="97"/>
      <c r="KVR18" s="97"/>
      <c r="KVZ18" s="97"/>
      <c r="KWH18" s="97"/>
      <c r="KWP18" s="97"/>
      <c r="KWX18" s="97"/>
      <c r="KXF18" s="97"/>
      <c r="KXN18" s="97"/>
      <c r="KXV18" s="97"/>
      <c r="KYD18" s="97"/>
      <c r="KYL18" s="97"/>
      <c r="KYT18" s="97"/>
      <c r="KZB18" s="97"/>
      <c r="KZJ18" s="97"/>
      <c r="KZR18" s="97"/>
      <c r="KZZ18" s="97"/>
      <c r="LAH18" s="97"/>
      <c r="LAP18" s="97"/>
      <c r="LAX18" s="97"/>
      <c r="LBF18" s="97"/>
      <c r="LBN18" s="97"/>
      <c r="LBV18" s="97"/>
      <c r="LCD18" s="97"/>
      <c r="LCL18" s="97"/>
      <c r="LCT18" s="97"/>
      <c r="LDB18" s="97"/>
      <c r="LDJ18" s="97"/>
      <c r="LDR18" s="97"/>
      <c r="LDZ18" s="97"/>
      <c r="LEH18" s="97"/>
      <c r="LEP18" s="97"/>
      <c r="LEX18" s="97"/>
      <c r="LFF18" s="97"/>
      <c r="LFN18" s="97"/>
      <c r="LFV18" s="97"/>
      <c r="LGD18" s="97"/>
      <c r="LGL18" s="97"/>
      <c r="LGT18" s="97"/>
      <c r="LHB18" s="97"/>
      <c r="LHJ18" s="97"/>
      <c r="LHR18" s="97"/>
      <c r="LHZ18" s="97"/>
      <c r="LIH18" s="97"/>
      <c r="LIP18" s="97"/>
      <c r="LIX18" s="97"/>
      <c r="LJF18" s="97"/>
      <c r="LJN18" s="97"/>
      <c r="LJV18" s="97"/>
      <c r="LKD18" s="97"/>
      <c r="LKL18" s="97"/>
      <c r="LKT18" s="97"/>
      <c r="LLB18" s="97"/>
      <c r="LLJ18" s="97"/>
      <c r="LLR18" s="97"/>
      <c r="LLZ18" s="97"/>
      <c r="LMH18" s="97"/>
      <c r="LMP18" s="97"/>
      <c r="LMX18" s="97"/>
      <c r="LNF18" s="97"/>
      <c r="LNN18" s="97"/>
      <c r="LNV18" s="97"/>
      <c r="LOD18" s="97"/>
      <c r="LOL18" s="97"/>
      <c r="LOT18" s="97"/>
      <c r="LPB18" s="97"/>
      <c r="LPJ18" s="97"/>
      <c r="LPR18" s="97"/>
      <c r="LPZ18" s="97"/>
      <c r="LQH18" s="97"/>
      <c r="LQP18" s="97"/>
      <c r="LQX18" s="97"/>
      <c r="LRF18" s="97"/>
      <c r="LRN18" s="97"/>
      <c r="LRV18" s="97"/>
      <c r="LSD18" s="97"/>
      <c r="LSL18" s="97"/>
      <c r="LST18" s="97"/>
      <c r="LTB18" s="97"/>
      <c r="LTJ18" s="97"/>
      <c r="LTR18" s="97"/>
      <c r="LTZ18" s="97"/>
      <c r="LUH18" s="97"/>
      <c r="LUP18" s="97"/>
      <c r="LUX18" s="97"/>
      <c r="LVF18" s="97"/>
      <c r="LVN18" s="97"/>
      <c r="LVV18" s="97"/>
      <c r="LWD18" s="97"/>
      <c r="LWL18" s="97"/>
      <c r="LWT18" s="97"/>
      <c r="LXB18" s="97"/>
      <c r="LXJ18" s="97"/>
      <c r="LXR18" s="97"/>
      <c r="LXZ18" s="97"/>
      <c r="LYH18" s="97"/>
      <c r="LYP18" s="97"/>
      <c r="LYX18" s="97"/>
      <c r="LZF18" s="97"/>
      <c r="LZN18" s="97"/>
      <c r="LZV18" s="97"/>
      <c r="MAD18" s="97"/>
      <c r="MAL18" s="97"/>
      <c r="MAT18" s="97"/>
      <c r="MBB18" s="97"/>
      <c r="MBJ18" s="97"/>
      <c r="MBR18" s="97"/>
      <c r="MBZ18" s="97"/>
      <c r="MCH18" s="97"/>
      <c r="MCP18" s="97"/>
      <c r="MCX18" s="97"/>
      <c r="MDF18" s="97"/>
      <c r="MDN18" s="97"/>
      <c r="MDV18" s="97"/>
      <c r="MED18" s="97"/>
      <c r="MEL18" s="97"/>
      <c r="MET18" s="97"/>
      <c r="MFB18" s="97"/>
      <c r="MFJ18" s="97"/>
      <c r="MFR18" s="97"/>
      <c r="MFZ18" s="97"/>
      <c r="MGH18" s="97"/>
      <c r="MGP18" s="97"/>
      <c r="MGX18" s="97"/>
      <c r="MHF18" s="97"/>
      <c r="MHN18" s="97"/>
      <c r="MHV18" s="97"/>
      <c r="MID18" s="97"/>
      <c r="MIL18" s="97"/>
      <c r="MIT18" s="97"/>
      <c r="MJB18" s="97"/>
      <c r="MJJ18" s="97"/>
      <c r="MJR18" s="97"/>
      <c r="MJZ18" s="97"/>
      <c r="MKH18" s="97"/>
      <c r="MKP18" s="97"/>
      <c r="MKX18" s="97"/>
      <c r="MLF18" s="97"/>
      <c r="MLN18" s="97"/>
      <c r="MLV18" s="97"/>
      <c r="MMD18" s="97"/>
      <c r="MML18" s="97"/>
      <c r="MMT18" s="97"/>
      <c r="MNB18" s="97"/>
      <c r="MNJ18" s="97"/>
      <c r="MNR18" s="97"/>
      <c r="MNZ18" s="97"/>
      <c r="MOH18" s="97"/>
      <c r="MOP18" s="97"/>
      <c r="MOX18" s="97"/>
      <c r="MPF18" s="97"/>
      <c r="MPN18" s="97"/>
      <c r="MPV18" s="97"/>
      <c r="MQD18" s="97"/>
      <c r="MQL18" s="97"/>
      <c r="MQT18" s="97"/>
      <c r="MRB18" s="97"/>
      <c r="MRJ18" s="97"/>
      <c r="MRR18" s="97"/>
      <c r="MRZ18" s="97"/>
      <c r="MSH18" s="97"/>
      <c r="MSP18" s="97"/>
      <c r="MSX18" s="97"/>
      <c r="MTF18" s="97"/>
      <c r="MTN18" s="97"/>
      <c r="MTV18" s="97"/>
      <c r="MUD18" s="97"/>
      <c r="MUL18" s="97"/>
      <c r="MUT18" s="97"/>
      <c r="MVB18" s="97"/>
      <c r="MVJ18" s="97"/>
      <c r="MVR18" s="97"/>
      <c r="MVZ18" s="97"/>
      <c r="MWH18" s="97"/>
      <c r="MWP18" s="97"/>
      <c r="MWX18" s="97"/>
      <c r="MXF18" s="97"/>
      <c r="MXN18" s="97"/>
      <c r="MXV18" s="97"/>
      <c r="MYD18" s="97"/>
      <c r="MYL18" s="97"/>
      <c r="MYT18" s="97"/>
      <c r="MZB18" s="97"/>
      <c r="MZJ18" s="97"/>
      <c r="MZR18" s="97"/>
      <c r="MZZ18" s="97"/>
      <c r="NAH18" s="97"/>
      <c r="NAP18" s="97"/>
      <c r="NAX18" s="97"/>
      <c r="NBF18" s="97"/>
      <c r="NBN18" s="97"/>
      <c r="NBV18" s="97"/>
      <c r="NCD18" s="97"/>
      <c r="NCL18" s="97"/>
      <c r="NCT18" s="97"/>
      <c r="NDB18" s="97"/>
      <c r="NDJ18" s="97"/>
      <c r="NDR18" s="97"/>
      <c r="NDZ18" s="97"/>
      <c r="NEH18" s="97"/>
      <c r="NEP18" s="97"/>
      <c r="NEX18" s="97"/>
      <c r="NFF18" s="97"/>
      <c r="NFN18" s="97"/>
      <c r="NFV18" s="97"/>
      <c r="NGD18" s="97"/>
      <c r="NGL18" s="97"/>
      <c r="NGT18" s="97"/>
      <c r="NHB18" s="97"/>
      <c r="NHJ18" s="97"/>
      <c r="NHR18" s="97"/>
      <c r="NHZ18" s="97"/>
      <c r="NIH18" s="97"/>
      <c r="NIP18" s="97"/>
      <c r="NIX18" s="97"/>
      <c r="NJF18" s="97"/>
      <c r="NJN18" s="97"/>
      <c r="NJV18" s="97"/>
      <c r="NKD18" s="97"/>
      <c r="NKL18" s="97"/>
      <c r="NKT18" s="97"/>
      <c r="NLB18" s="97"/>
      <c r="NLJ18" s="97"/>
      <c r="NLR18" s="97"/>
      <c r="NLZ18" s="97"/>
      <c r="NMH18" s="97"/>
      <c r="NMP18" s="97"/>
      <c r="NMX18" s="97"/>
      <c r="NNF18" s="97"/>
      <c r="NNN18" s="97"/>
      <c r="NNV18" s="97"/>
      <c r="NOD18" s="97"/>
      <c r="NOL18" s="97"/>
      <c r="NOT18" s="97"/>
      <c r="NPB18" s="97"/>
      <c r="NPJ18" s="97"/>
      <c r="NPR18" s="97"/>
      <c r="NPZ18" s="97"/>
      <c r="NQH18" s="97"/>
      <c r="NQP18" s="97"/>
      <c r="NQX18" s="97"/>
      <c r="NRF18" s="97"/>
      <c r="NRN18" s="97"/>
      <c r="NRV18" s="97"/>
      <c r="NSD18" s="97"/>
      <c r="NSL18" s="97"/>
      <c r="NST18" s="97"/>
      <c r="NTB18" s="97"/>
      <c r="NTJ18" s="97"/>
      <c r="NTR18" s="97"/>
      <c r="NTZ18" s="97"/>
      <c r="NUH18" s="97"/>
      <c r="NUP18" s="97"/>
      <c r="NUX18" s="97"/>
      <c r="NVF18" s="97"/>
      <c r="NVN18" s="97"/>
      <c r="NVV18" s="97"/>
      <c r="NWD18" s="97"/>
      <c r="NWL18" s="97"/>
      <c r="NWT18" s="97"/>
      <c r="NXB18" s="97"/>
      <c r="NXJ18" s="97"/>
      <c r="NXR18" s="97"/>
      <c r="NXZ18" s="97"/>
      <c r="NYH18" s="97"/>
      <c r="NYP18" s="97"/>
      <c r="NYX18" s="97"/>
      <c r="NZF18" s="97"/>
      <c r="NZN18" s="97"/>
      <c r="NZV18" s="97"/>
      <c r="OAD18" s="97"/>
      <c r="OAL18" s="97"/>
      <c r="OAT18" s="97"/>
      <c r="OBB18" s="97"/>
      <c r="OBJ18" s="97"/>
      <c r="OBR18" s="97"/>
      <c r="OBZ18" s="97"/>
      <c r="OCH18" s="97"/>
      <c r="OCP18" s="97"/>
      <c r="OCX18" s="97"/>
      <c r="ODF18" s="97"/>
      <c r="ODN18" s="97"/>
      <c r="ODV18" s="97"/>
      <c r="OED18" s="97"/>
      <c r="OEL18" s="97"/>
      <c r="OET18" s="97"/>
      <c r="OFB18" s="97"/>
      <c r="OFJ18" s="97"/>
      <c r="OFR18" s="97"/>
      <c r="OFZ18" s="97"/>
      <c r="OGH18" s="97"/>
      <c r="OGP18" s="97"/>
      <c r="OGX18" s="97"/>
      <c r="OHF18" s="97"/>
      <c r="OHN18" s="97"/>
      <c r="OHV18" s="97"/>
      <c r="OID18" s="97"/>
      <c r="OIL18" s="97"/>
      <c r="OIT18" s="97"/>
      <c r="OJB18" s="97"/>
      <c r="OJJ18" s="97"/>
      <c r="OJR18" s="97"/>
      <c r="OJZ18" s="97"/>
      <c r="OKH18" s="97"/>
      <c r="OKP18" s="97"/>
      <c r="OKX18" s="97"/>
      <c r="OLF18" s="97"/>
      <c r="OLN18" s="97"/>
      <c r="OLV18" s="97"/>
      <c r="OMD18" s="97"/>
      <c r="OML18" s="97"/>
      <c r="OMT18" s="97"/>
      <c r="ONB18" s="97"/>
      <c r="ONJ18" s="97"/>
      <c r="ONR18" s="97"/>
      <c r="ONZ18" s="97"/>
      <c r="OOH18" s="97"/>
      <c r="OOP18" s="97"/>
      <c r="OOX18" s="97"/>
      <c r="OPF18" s="97"/>
      <c r="OPN18" s="97"/>
      <c r="OPV18" s="97"/>
      <c r="OQD18" s="97"/>
      <c r="OQL18" s="97"/>
      <c r="OQT18" s="97"/>
      <c r="ORB18" s="97"/>
      <c r="ORJ18" s="97"/>
      <c r="ORR18" s="97"/>
      <c r="ORZ18" s="97"/>
      <c r="OSH18" s="97"/>
      <c r="OSP18" s="97"/>
      <c r="OSX18" s="97"/>
      <c r="OTF18" s="97"/>
      <c r="OTN18" s="97"/>
      <c r="OTV18" s="97"/>
      <c r="OUD18" s="97"/>
      <c r="OUL18" s="97"/>
      <c r="OUT18" s="97"/>
      <c r="OVB18" s="97"/>
      <c r="OVJ18" s="97"/>
      <c r="OVR18" s="97"/>
      <c r="OVZ18" s="97"/>
      <c r="OWH18" s="97"/>
      <c r="OWP18" s="97"/>
      <c r="OWX18" s="97"/>
      <c r="OXF18" s="97"/>
      <c r="OXN18" s="97"/>
      <c r="OXV18" s="97"/>
      <c r="OYD18" s="97"/>
      <c r="OYL18" s="97"/>
      <c r="OYT18" s="97"/>
      <c r="OZB18" s="97"/>
      <c r="OZJ18" s="97"/>
      <c r="OZR18" s="97"/>
      <c r="OZZ18" s="97"/>
      <c r="PAH18" s="97"/>
      <c r="PAP18" s="97"/>
      <c r="PAX18" s="97"/>
      <c r="PBF18" s="97"/>
      <c r="PBN18" s="97"/>
      <c r="PBV18" s="97"/>
      <c r="PCD18" s="97"/>
      <c r="PCL18" s="97"/>
      <c r="PCT18" s="97"/>
      <c r="PDB18" s="97"/>
      <c r="PDJ18" s="97"/>
      <c r="PDR18" s="97"/>
      <c r="PDZ18" s="97"/>
      <c r="PEH18" s="97"/>
      <c r="PEP18" s="97"/>
      <c r="PEX18" s="97"/>
      <c r="PFF18" s="97"/>
      <c r="PFN18" s="97"/>
      <c r="PFV18" s="97"/>
      <c r="PGD18" s="97"/>
      <c r="PGL18" s="97"/>
      <c r="PGT18" s="97"/>
      <c r="PHB18" s="97"/>
      <c r="PHJ18" s="97"/>
      <c r="PHR18" s="97"/>
      <c r="PHZ18" s="97"/>
      <c r="PIH18" s="97"/>
      <c r="PIP18" s="97"/>
      <c r="PIX18" s="97"/>
      <c r="PJF18" s="97"/>
      <c r="PJN18" s="97"/>
      <c r="PJV18" s="97"/>
      <c r="PKD18" s="97"/>
      <c r="PKL18" s="97"/>
      <c r="PKT18" s="97"/>
      <c r="PLB18" s="97"/>
      <c r="PLJ18" s="97"/>
      <c r="PLR18" s="97"/>
      <c r="PLZ18" s="97"/>
      <c r="PMH18" s="97"/>
      <c r="PMP18" s="97"/>
      <c r="PMX18" s="97"/>
      <c r="PNF18" s="97"/>
      <c r="PNN18" s="97"/>
      <c r="PNV18" s="97"/>
      <c r="POD18" s="97"/>
      <c r="POL18" s="97"/>
      <c r="POT18" s="97"/>
      <c r="PPB18" s="97"/>
      <c r="PPJ18" s="97"/>
      <c r="PPR18" s="97"/>
      <c r="PPZ18" s="97"/>
      <c r="PQH18" s="97"/>
      <c r="PQP18" s="97"/>
      <c r="PQX18" s="97"/>
      <c r="PRF18" s="97"/>
      <c r="PRN18" s="97"/>
      <c r="PRV18" s="97"/>
      <c r="PSD18" s="97"/>
      <c r="PSL18" s="97"/>
      <c r="PST18" s="97"/>
      <c r="PTB18" s="97"/>
      <c r="PTJ18" s="97"/>
      <c r="PTR18" s="97"/>
      <c r="PTZ18" s="97"/>
      <c r="PUH18" s="97"/>
      <c r="PUP18" s="97"/>
      <c r="PUX18" s="97"/>
      <c r="PVF18" s="97"/>
      <c r="PVN18" s="97"/>
      <c r="PVV18" s="97"/>
      <c r="PWD18" s="97"/>
      <c r="PWL18" s="97"/>
      <c r="PWT18" s="97"/>
      <c r="PXB18" s="97"/>
      <c r="PXJ18" s="97"/>
      <c r="PXR18" s="97"/>
      <c r="PXZ18" s="97"/>
      <c r="PYH18" s="97"/>
      <c r="PYP18" s="97"/>
      <c r="PYX18" s="97"/>
      <c r="PZF18" s="97"/>
      <c r="PZN18" s="97"/>
      <c r="PZV18" s="97"/>
      <c r="QAD18" s="97"/>
      <c r="QAL18" s="97"/>
      <c r="QAT18" s="97"/>
      <c r="QBB18" s="97"/>
      <c r="QBJ18" s="97"/>
      <c r="QBR18" s="97"/>
      <c r="QBZ18" s="97"/>
      <c r="QCH18" s="97"/>
      <c r="QCP18" s="97"/>
      <c r="QCX18" s="97"/>
      <c r="QDF18" s="97"/>
      <c r="QDN18" s="97"/>
      <c r="QDV18" s="97"/>
      <c r="QED18" s="97"/>
      <c r="QEL18" s="97"/>
      <c r="QET18" s="97"/>
      <c r="QFB18" s="97"/>
      <c r="QFJ18" s="97"/>
      <c r="QFR18" s="97"/>
      <c r="QFZ18" s="97"/>
      <c r="QGH18" s="97"/>
      <c r="QGP18" s="97"/>
      <c r="QGX18" s="97"/>
      <c r="QHF18" s="97"/>
      <c r="QHN18" s="97"/>
      <c r="QHV18" s="97"/>
      <c r="QID18" s="97"/>
      <c r="QIL18" s="97"/>
      <c r="QIT18" s="97"/>
      <c r="QJB18" s="97"/>
      <c r="QJJ18" s="97"/>
      <c r="QJR18" s="97"/>
      <c r="QJZ18" s="97"/>
      <c r="QKH18" s="97"/>
      <c r="QKP18" s="97"/>
      <c r="QKX18" s="97"/>
      <c r="QLF18" s="97"/>
      <c r="QLN18" s="97"/>
      <c r="QLV18" s="97"/>
      <c r="QMD18" s="97"/>
      <c r="QML18" s="97"/>
      <c r="QMT18" s="97"/>
      <c r="QNB18" s="97"/>
      <c r="QNJ18" s="97"/>
      <c r="QNR18" s="97"/>
      <c r="QNZ18" s="97"/>
      <c r="QOH18" s="97"/>
      <c r="QOP18" s="97"/>
      <c r="QOX18" s="97"/>
      <c r="QPF18" s="97"/>
      <c r="QPN18" s="97"/>
      <c r="QPV18" s="97"/>
      <c r="QQD18" s="97"/>
      <c r="QQL18" s="97"/>
      <c r="QQT18" s="97"/>
      <c r="QRB18" s="97"/>
      <c r="QRJ18" s="97"/>
      <c r="QRR18" s="97"/>
      <c r="QRZ18" s="97"/>
      <c r="QSH18" s="97"/>
      <c r="QSP18" s="97"/>
      <c r="QSX18" s="97"/>
      <c r="QTF18" s="97"/>
      <c r="QTN18" s="97"/>
      <c r="QTV18" s="97"/>
      <c r="QUD18" s="97"/>
      <c r="QUL18" s="97"/>
      <c r="QUT18" s="97"/>
      <c r="QVB18" s="97"/>
      <c r="QVJ18" s="97"/>
      <c r="QVR18" s="97"/>
      <c r="QVZ18" s="97"/>
      <c r="QWH18" s="97"/>
      <c r="QWP18" s="97"/>
      <c r="QWX18" s="97"/>
      <c r="QXF18" s="97"/>
      <c r="QXN18" s="97"/>
      <c r="QXV18" s="97"/>
      <c r="QYD18" s="97"/>
      <c r="QYL18" s="97"/>
      <c r="QYT18" s="97"/>
      <c r="QZB18" s="97"/>
      <c r="QZJ18" s="97"/>
      <c r="QZR18" s="97"/>
      <c r="QZZ18" s="97"/>
      <c r="RAH18" s="97"/>
      <c r="RAP18" s="97"/>
      <c r="RAX18" s="97"/>
      <c r="RBF18" s="97"/>
      <c r="RBN18" s="97"/>
      <c r="RBV18" s="97"/>
      <c r="RCD18" s="97"/>
      <c r="RCL18" s="97"/>
      <c r="RCT18" s="97"/>
      <c r="RDB18" s="97"/>
      <c r="RDJ18" s="97"/>
      <c r="RDR18" s="97"/>
      <c r="RDZ18" s="97"/>
      <c r="REH18" s="97"/>
      <c r="REP18" s="97"/>
      <c r="REX18" s="97"/>
      <c r="RFF18" s="97"/>
      <c r="RFN18" s="97"/>
      <c r="RFV18" s="97"/>
      <c r="RGD18" s="97"/>
      <c r="RGL18" s="97"/>
      <c r="RGT18" s="97"/>
      <c r="RHB18" s="97"/>
      <c r="RHJ18" s="97"/>
      <c r="RHR18" s="97"/>
      <c r="RHZ18" s="97"/>
      <c r="RIH18" s="97"/>
      <c r="RIP18" s="97"/>
      <c r="RIX18" s="97"/>
      <c r="RJF18" s="97"/>
      <c r="RJN18" s="97"/>
      <c r="RJV18" s="97"/>
      <c r="RKD18" s="97"/>
      <c r="RKL18" s="97"/>
      <c r="RKT18" s="97"/>
      <c r="RLB18" s="97"/>
      <c r="RLJ18" s="97"/>
      <c r="RLR18" s="97"/>
      <c r="RLZ18" s="97"/>
      <c r="RMH18" s="97"/>
      <c r="RMP18" s="97"/>
      <c r="RMX18" s="97"/>
      <c r="RNF18" s="97"/>
      <c r="RNN18" s="97"/>
      <c r="RNV18" s="97"/>
      <c r="ROD18" s="97"/>
      <c r="ROL18" s="97"/>
      <c r="ROT18" s="97"/>
      <c r="RPB18" s="97"/>
      <c r="RPJ18" s="97"/>
      <c r="RPR18" s="97"/>
      <c r="RPZ18" s="97"/>
      <c r="RQH18" s="97"/>
      <c r="RQP18" s="97"/>
      <c r="RQX18" s="97"/>
      <c r="RRF18" s="97"/>
      <c r="RRN18" s="97"/>
      <c r="RRV18" s="97"/>
      <c r="RSD18" s="97"/>
      <c r="RSL18" s="97"/>
      <c r="RST18" s="97"/>
      <c r="RTB18" s="97"/>
      <c r="RTJ18" s="97"/>
      <c r="RTR18" s="97"/>
      <c r="RTZ18" s="97"/>
      <c r="RUH18" s="97"/>
      <c r="RUP18" s="97"/>
      <c r="RUX18" s="97"/>
      <c r="RVF18" s="97"/>
      <c r="RVN18" s="97"/>
      <c r="RVV18" s="97"/>
      <c r="RWD18" s="97"/>
      <c r="RWL18" s="97"/>
      <c r="RWT18" s="97"/>
      <c r="RXB18" s="97"/>
      <c r="RXJ18" s="97"/>
      <c r="RXR18" s="97"/>
      <c r="RXZ18" s="97"/>
      <c r="RYH18" s="97"/>
      <c r="RYP18" s="97"/>
      <c r="RYX18" s="97"/>
      <c r="RZF18" s="97"/>
      <c r="RZN18" s="97"/>
      <c r="RZV18" s="97"/>
      <c r="SAD18" s="97"/>
      <c r="SAL18" s="97"/>
      <c r="SAT18" s="97"/>
      <c r="SBB18" s="97"/>
      <c r="SBJ18" s="97"/>
      <c r="SBR18" s="97"/>
      <c r="SBZ18" s="97"/>
      <c r="SCH18" s="97"/>
      <c r="SCP18" s="97"/>
      <c r="SCX18" s="97"/>
      <c r="SDF18" s="97"/>
      <c r="SDN18" s="97"/>
      <c r="SDV18" s="97"/>
      <c r="SED18" s="97"/>
      <c r="SEL18" s="97"/>
      <c r="SET18" s="97"/>
      <c r="SFB18" s="97"/>
      <c r="SFJ18" s="97"/>
      <c r="SFR18" s="97"/>
      <c r="SFZ18" s="97"/>
      <c r="SGH18" s="97"/>
      <c r="SGP18" s="97"/>
      <c r="SGX18" s="97"/>
      <c r="SHF18" s="97"/>
      <c r="SHN18" s="97"/>
      <c r="SHV18" s="97"/>
      <c r="SID18" s="97"/>
      <c r="SIL18" s="97"/>
      <c r="SIT18" s="97"/>
      <c r="SJB18" s="97"/>
      <c r="SJJ18" s="97"/>
      <c r="SJR18" s="97"/>
      <c r="SJZ18" s="97"/>
      <c r="SKH18" s="97"/>
      <c r="SKP18" s="97"/>
      <c r="SKX18" s="97"/>
      <c r="SLF18" s="97"/>
      <c r="SLN18" s="97"/>
      <c r="SLV18" s="97"/>
      <c r="SMD18" s="97"/>
      <c r="SML18" s="97"/>
      <c r="SMT18" s="97"/>
      <c r="SNB18" s="97"/>
      <c r="SNJ18" s="97"/>
      <c r="SNR18" s="97"/>
      <c r="SNZ18" s="97"/>
      <c r="SOH18" s="97"/>
      <c r="SOP18" s="97"/>
      <c r="SOX18" s="97"/>
      <c r="SPF18" s="97"/>
      <c r="SPN18" s="97"/>
      <c r="SPV18" s="97"/>
      <c r="SQD18" s="97"/>
      <c r="SQL18" s="97"/>
      <c r="SQT18" s="97"/>
      <c r="SRB18" s="97"/>
      <c r="SRJ18" s="97"/>
      <c r="SRR18" s="97"/>
      <c r="SRZ18" s="97"/>
      <c r="SSH18" s="97"/>
      <c r="SSP18" s="97"/>
      <c r="SSX18" s="97"/>
      <c r="STF18" s="97"/>
      <c r="STN18" s="97"/>
      <c r="STV18" s="97"/>
      <c r="SUD18" s="97"/>
      <c r="SUL18" s="97"/>
      <c r="SUT18" s="97"/>
      <c r="SVB18" s="97"/>
      <c r="SVJ18" s="97"/>
      <c r="SVR18" s="97"/>
      <c r="SVZ18" s="97"/>
      <c r="SWH18" s="97"/>
      <c r="SWP18" s="97"/>
      <c r="SWX18" s="97"/>
      <c r="SXF18" s="97"/>
      <c r="SXN18" s="97"/>
      <c r="SXV18" s="97"/>
      <c r="SYD18" s="97"/>
      <c r="SYL18" s="97"/>
      <c r="SYT18" s="97"/>
      <c r="SZB18" s="97"/>
      <c r="SZJ18" s="97"/>
      <c r="SZR18" s="97"/>
      <c r="SZZ18" s="97"/>
      <c r="TAH18" s="97"/>
      <c r="TAP18" s="97"/>
      <c r="TAX18" s="97"/>
      <c r="TBF18" s="97"/>
      <c r="TBN18" s="97"/>
      <c r="TBV18" s="97"/>
      <c r="TCD18" s="97"/>
      <c r="TCL18" s="97"/>
      <c r="TCT18" s="97"/>
      <c r="TDB18" s="97"/>
      <c r="TDJ18" s="97"/>
      <c r="TDR18" s="97"/>
      <c r="TDZ18" s="97"/>
      <c r="TEH18" s="97"/>
      <c r="TEP18" s="97"/>
      <c r="TEX18" s="97"/>
      <c r="TFF18" s="97"/>
      <c r="TFN18" s="97"/>
      <c r="TFV18" s="97"/>
      <c r="TGD18" s="97"/>
      <c r="TGL18" s="97"/>
      <c r="TGT18" s="97"/>
      <c r="THB18" s="97"/>
      <c r="THJ18" s="97"/>
      <c r="THR18" s="97"/>
      <c r="THZ18" s="97"/>
      <c r="TIH18" s="97"/>
      <c r="TIP18" s="97"/>
      <c r="TIX18" s="97"/>
      <c r="TJF18" s="97"/>
      <c r="TJN18" s="97"/>
      <c r="TJV18" s="97"/>
      <c r="TKD18" s="97"/>
      <c r="TKL18" s="97"/>
      <c r="TKT18" s="97"/>
      <c r="TLB18" s="97"/>
      <c r="TLJ18" s="97"/>
      <c r="TLR18" s="97"/>
      <c r="TLZ18" s="97"/>
      <c r="TMH18" s="97"/>
      <c r="TMP18" s="97"/>
      <c r="TMX18" s="97"/>
      <c r="TNF18" s="97"/>
      <c r="TNN18" s="97"/>
      <c r="TNV18" s="97"/>
      <c r="TOD18" s="97"/>
      <c r="TOL18" s="97"/>
      <c r="TOT18" s="97"/>
      <c r="TPB18" s="97"/>
      <c r="TPJ18" s="97"/>
      <c r="TPR18" s="97"/>
      <c r="TPZ18" s="97"/>
      <c r="TQH18" s="97"/>
      <c r="TQP18" s="97"/>
      <c r="TQX18" s="97"/>
      <c r="TRF18" s="97"/>
      <c r="TRN18" s="97"/>
      <c r="TRV18" s="97"/>
      <c r="TSD18" s="97"/>
      <c r="TSL18" s="97"/>
      <c r="TST18" s="97"/>
      <c r="TTB18" s="97"/>
      <c r="TTJ18" s="97"/>
      <c r="TTR18" s="97"/>
      <c r="TTZ18" s="97"/>
      <c r="TUH18" s="97"/>
      <c r="TUP18" s="97"/>
      <c r="TUX18" s="97"/>
      <c r="TVF18" s="97"/>
      <c r="TVN18" s="97"/>
      <c r="TVV18" s="97"/>
      <c r="TWD18" s="97"/>
      <c r="TWL18" s="97"/>
      <c r="TWT18" s="97"/>
      <c r="TXB18" s="97"/>
      <c r="TXJ18" s="97"/>
      <c r="TXR18" s="97"/>
      <c r="TXZ18" s="97"/>
      <c r="TYH18" s="97"/>
      <c r="TYP18" s="97"/>
      <c r="TYX18" s="97"/>
      <c r="TZF18" s="97"/>
      <c r="TZN18" s="97"/>
      <c r="TZV18" s="97"/>
      <c r="UAD18" s="97"/>
      <c r="UAL18" s="97"/>
      <c r="UAT18" s="97"/>
      <c r="UBB18" s="97"/>
      <c r="UBJ18" s="97"/>
      <c r="UBR18" s="97"/>
      <c r="UBZ18" s="97"/>
      <c r="UCH18" s="97"/>
      <c r="UCP18" s="97"/>
      <c r="UCX18" s="97"/>
      <c r="UDF18" s="97"/>
      <c r="UDN18" s="97"/>
      <c r="UDV18" s="97"/>
      <c r="UED18" s="97"/>
      <c r="UEL18" s="97"/>
      <c r="UET18" s="97"/>
      <c r="UFB18" s="97"/>
      <c r="UFJ18" s="97"/>
      <c r="UFR18" s="97"/>
      <c r="UFZ18" s="97"/>
      <c r="UGH18" s="97"/>
      <c r="UGP18" s="97"/>
      <c r="UGX18" s="97"/>
      <c r="UHF18" s="97"/>
      <c r="UHN18" s="97"/>
      <c r="UHV18" s="97"/>
      <c r="UID18" s="97"/>
      <c r="UIL18" s="97"/>
      <c r="UIT18" s="97"/>
      <c r="UJB18" s="97"/>
      <c r="UJJ18" s="97"/>
      <c r="UJR18" s="97"/>
      <c r="UJZ18" s="97"/>
      <c r="UKH18" s="97"/>
      <c r="UKP18" s="97"/>
      <c r="UKX18" s="97"/>
      <c r="ULF18" s="97"/>
      <c r="ULN18" s="97"/>
      <c r="ULV18" s="97"/>
      <c r="UMD18" s="97"/>
      <c r="UML18" s="97"/>
      <c r="UMT18" s="97"/>
      <c r="UNB18" s="97"/>
      <c r="UNJ18" s="97"/>
      <c r="UNR18" s="97"/>
      <c r="UNZ18" s="97"/>
      <c r="UOH18" s="97"/>
      <c r="UOP18" s="97"/>
      <c r="UOX18" s="97"/>
      <c r="UPF18" s="97"/>
      <c r="UPN18" s="97"/>
      <c r="UPV18" s="97"/>
      <c r="UQD18" s="97"/>
      <c r="UQL18" s="97"/>
      <c r="UQT18" s="97"/>
      <c r="URB18" s="97"/>
      <c r="URJ18" s="97"/>
      <c r="URR18" s="97"/>
      <c r="URZ18" s="97"/>
      <c r="USH18" s="97"/>
      <c r="USP18" s="97"/>
      <c r="USX18" s="97"/>
      <c r="UTF18" s="97"/>
      <c r="UTN18" s="97"/>
      <c r="UTV18" s="97"/>
      <c r="UUD18" s="97"/>
      <c r="UUL18" s="97"/>
      <c r="UUT18" s="97"/>
      <c r="UVB18" s="97"/>
      <c r="UVJ18" s="97"/>
      <c r="UVR18" s="97"/>
      <c r="UVZ18" s="97"/>
      <c r="UWH18" s="97"/>
      <c r="UWP18" s="97"/>
      <c r="UWX18" s="97"/>
      <c r="UXF18" s="97"/>
      <c r="UXN18" s="97"/>
      <c r="UXV18" s="97"/>
      <c r="UYD18" s="97"/>
      <c r="UYL18" s="97"/>
      <c r="UYT18" s="97"/>
      <c r="UZB18" s="97"/>
      <c r="UZJ18" s="97"/>
      <c r="UZR18" s="97"/>
      <c r="UZZ18" s="97"/>
      <c r="VAH18" s="97"/>
      <c r="VAP18" s="97"/>
      <c r="VAX18" s="97"/>
      <c r="VBF18" s="97"/>
      <c r="VBN18" s="97"/>
      <c r="VBV18" s="97"/>
      <c r="VCD18" s="97"/>
      <c r="VCL18" s="97"/>
      <c r="VCT18" s="97"/>
      <c r="VDB18" s="97"/>
      <c r="VDJ18" s="97"/>
      <c r="VDR18" s="97"/>
      <c r="VDZ18" s="97"/>
      <c r="VEH18" s="97"/>
      <c r="VEP18" s="97"/>
      <c r="VEX18" s="97"/>
      <c r="VFF18" s="97"/>
      <c r="VFN18" s="97"/>
      <c r="VFV18" s="97"/>
      <c r="VGD18" s="97"/>
      <c r="VGL18" s="97"/>
      <c r="VGT18" s="97"/>
      <c r="VHB18" s="97"/>
      <c r="VHJ18" s="97"/>
      <c r="VHR18" s="97"/>
      <c r="VHZ18" s="97"/>
      <c r="VIH18" s="97"/>
      <c r="VIP18" s="97"/>
      <c r="VIX18" s="97"/>
      <c r="VJF18" s="97"/>
      <c r="VJN18" s="97"/>
      <c r="VJV18" s="97"/>
      <c r="VKD18" s="97"/>
      <c r="VKL18" s="97"/>
      <c r="VKT18" s="97"/>
      <c r="VLB18" s="97"/>
      <c r="VLJ18" s="97"/>
      <c r="VLR18" s="97"/>
      <c r="VLZ18" s="97"/>
      <c r="VMH18" s="97"/>
      <c r="VMP18" s="97"/>
      <c r="VMX18" s="97"/>
      <c r="VNF18" s="97"/>
      <c r="VNN18" s="97"/>
      <c r="VNV18" s="97"/>
      <c r="VOD18" s="97"/>
      <c r="VOL18" s="97"/>
      <c r="VOT18" s="97"/>
      <c r="VPB18" s="97"/>
      <c r="VPJ18" s="97"/>
      <c r="VPR18" s="97"/>
      <c r="VPZ18" s="97"/>
      <c r="VQH18" s="97"/>
      <c r="VQP18" s="97"/>
      <c r="VQX18" s="97"/>
      <c r="VRF18" s="97"/>
      <c r="VRN18" s="97"/>
      <c r="VRV18" s="97"/>
      <c r="VSD18" s="97"/>
      <c r="VSL18" s="97"/>
      <c r="VST18" s="97"/>
      <c r="VTB18" s="97"/>
      <c r="VTJ18" s="97"/>
      <c r="VTR18" s="97"/>
      <c r="VTZ18" s="97"/>
      <c r="VUH18" s="97"/>
      <c r="VUP18" s="97"/>
      <c r="VUX18" s="97"/>
      <c r="VVF18" s="97"/>
      <c r="VVN18" s="97"/>
      <c r="VVV18" s="97"/>
      <c r="VWD18" s="97"/>
      <c r="VWL18" s="97"/>
      <c r="VWT18" s="97"/>
      <c r="VXB18" s="97"/>
      <c r="VXJ18" s="97"/>
      <c r="VXR18" s="97"/>
      <c r="VXZ18" s="97"/>
      <c r="VYH18" s="97"/>
      <c r="VYP18" s="97"/>
      <c r="VYX18" s="97"/>
      <c r="VZF18" s="97"/>
      <c r="VZN18" s="97"/>
      <c r="VZV18" s="97"/>
      <c r="WAD18" s="97"/>
      <c r="WAL18" s="97"/>
      <c r="WAT18" s="97"/>
      <c r="WBB18" s="97"/>
      <c r="WBJ18" s="97"/>
      <c r="WBR18" s="97"/>
      <c r="WBZ18" s="97"/>
      <c r="WCH18" s="97"/>
      <c r="WCP18" s="97"/>
      <c r="WCX18" s="97"/>
      <c r="WDF18" s="97"/>
      <c r="WDN18" s="97"/>
      <c r="WDV18" s="97"/>
      <c r="WED18" s="97"/>
      <c r="WEL18" s="97"/>
      <c r="WET18" s="97"/>
      <c r="WFB18" s="97"/>
      <c r="WFJ18" s="97"/>
      <c r="WFR18" s="97"/>
      <c r="WFZ18" s="97"/>
      <c r="WGH18" s="97"/>
      <c r="WGP18" s="97"/>
      <c r="WGX18" s="97"/>
      <c r="WHF18" s="97"/>
      <c r="WHN18" s="97"/>
      <c r="WHV18" s="97"/>
      <c r="WID18" s="97"/>
      <c r="WIL18" s="97"/>
      <c r="WIT18" s="97"/>
      <c r="WJB18" s="97"/>
      <c r="WJJ18" s="97"/>
      <c r="WJR18" s="97"/>
      <c r="WJZ18" s="97"/>
      <c r="WKH18" s="97"/>
      <c r="WKP18" s="97"/>
      <c r="WKX18" s="97"/>
      <c r="WLF18" s="97"/>
      <c r="WLN18" s="97"/>
      <c r="WLV18" s="97"/>
      <c r="WMD18" s="97"/>
      <c r="WML18" s="97"/>
      <c r="WMT18" s="97"/>
      <c r="WNB18" s="97"/>
      <c r="WNJ18" s="97"/>
      <c r="WNR18" s="97"/>
      <c r="WNZ18" s="97"/>
      <c r="WOH18" s="97"/>
      <c r="WOP18" s="97"/>
      <c r="WOX18" s="97"/>
      <c r="WPF18" s="97"/>
      <c r="WPN18" s="97"/>
      <c r="WPV18" s="97"/>
      <c r="WQD18" s="97"/>
      <c r="WQL18" s="97"/>
      <c r="WQT18" s="97"/>
      <c r="WRB18" s="97"/>
      <c r="WRJ18" s="97"/>
      <c r="WRR18" s="97"/>
      <c r="WRZ18" s="97"/>
      <c r="WSH18" s="97"/>
      <c r="WSP18" s="97"/>
      <c r="WSX18" s="97"/>
      <c r="WTF18" s="97"/>
      <c r="WTN18" s="97"/>
      <c r="WTV18" s="97"/>
      <c r="WUD18" s="97"/>
      <c r="WUL18" s="97"/>
      <c r="WUT18" s="97"/>
      <c r="WVB18" s="97"/>
      <c r="WVJ18" s="97"/>
      <c r="WVR18" s="97"/>
      <c r="WVZ18" s="97"/>
      <c r="WWH18" s="97"/>
      <c r="WWP18" s="97"/>
      <c r="WWX18" s="97"/>
      <c r="WXF18" s="97"/>
      <c r="WXN18" s="97"/>
      <c r="WXV18" s="97"/>
      <c r="WYD18" s="97"/>
      <c r="WYL18" s="97"/>
      <c r="WYT18" s="97"/>
      <c r="WZB18" s="97"/>
      <c r="WZJ18" s="97"/>
      <c r="WZR18" s="97"/>
      <c r="WZZ18" s="97"/>
      <c r="XAH18" s="97"/>
      <c r="XAP18" s="97"/>
      <c r="XAX18" s="97"/>
      <c r="XBF18" s="97"/>
      <c r="XBN18" s="97"/>
      <c r="XBV18" s="97"/>
      <c r="XCD18" s="97"/>
      <c r="XCL18" s="97"/>
      <c r="XCT18" s="97"/>
      <c r="XDB18" s="97"/>
      <c r="XDJ18" s="97"/>
      <c r="XDR18" s="97"/>
      <c r="XDZ18" s="97"/>
      <c r="XEH18" s="97"/>
      <c r="XEP18" s="97"/>
      <c r="XEX18" s="97"/>
    </row>
    <row r="19" spans="1:1018 1026:2042 2050:3066 3074:4090 4098:5114 5122:6138 6146:7162 7170:8186 8194:9210 9218:10234 10242:11258 11266:12282 12290:13306 13314:14330 14338:15354 15362:16378" ht="16.2" thickBot="1" x14ac:dyDescent="0.35">
      <c r="A19" s="200" t="s">
        <v>119</v>
      </c>
      <c r="B19" s="201"/>
      <c r="C19" s="157"/>
      <c r="D19" s="121">
        <f>B18</f>
        <v>0</v>
      </c>
      <c r="E19" s="122">
        <f>D19*1.056</f>
        <v>0</v>
      </c>
      <c r="F19" s="122">
        <f t="shared" ref="F19" si="3">E19*1.056</f>
        <v>0</v>
      </c>
      <c r="G19" s="122">
        <f t="shared" ref="G19" si="4">F19*1.056</f>
        <v>0</v>
      </c>
      <c r="H19" s="122">
        <f t="shared" ref="H19" si="5">G19*1.056</f>
        <v>0</v>
      </c>
      <c r="I19" s="129"/>
      <c r="J19" s="97"/>
      <c r="R19" s="97"/>
      <c r="Z19" s="97"/>
      <c r="AH19" s="97"/>
      <c r="AP19" s="97"/>
      <c r="AX19" s="97"/>
      <c r="BF19" s="97"/>
      <c r="BN19" s="97"/>
      <c r="BV19" s="97"/>
      <c r="CD19" s="97"/>
      <c r="CL19" s="97"/>
      <c r="CT19" s="97"/>
      <c r="DB19" s="97"/>
      <c r="DJ19" s="97"/>
      <c r="DR19" s="97"/>
      <c r="DZ19" s="97"/>
      <c r="EH19" s="97"/>
      <c r="EP19" s="97"/>
      <c r="EX19" s="97"/>
      <c r="FF19" s="97"/>
      <c r="FN19" s="97"/>
      <c r="FV19" s="97"/>
      <c r="GD19" s="97"/>
      <c r="GL19" s="97"/>
      <c r="GT19" s="97"/>
      <c r="HB19" s="97"/>
      <c r="HJ19" s="97"/>
      <c r="HR19" s="97"/>
      <c r="HZ19" s="97"/>
      <c r="IH19" s="97"/>
      <c r="IP19" s="97"/>
      <c r="IX19" s="97"/>
      <c r="JF19" s="97"/>
      <c r="JN19" s="97"/>
      <c r="JV19" s="97"/>
      <c r="KD19" s="97"/>
      <c r="KL19" s="97"/>
      <c r="KT19" s="97"/>
      <c r="LB19" s="97"/>
      <c r="LJ19" s="97"/>
      <c r="LR19" s="97"/>
      <c r="LZ19" s="97"/>
      <c r="MH19" s="97"/>
      <c r="MP19" s="97"/>
      <c r="MX19" s="97"/>
      <c r="NF19" s="97"/>
      <c r="NN19" s="97"/>
      <c r="NV19" s="97"/>
      <c r="OD19" s="97"/>
      <c r="OL19" s="97"/>
      <c r="OT19" s="97"/>
      <c r="PB19" s="97"/>
      <c r="PJ19" s="97"/>
      <c r="PR19" s="97"/>
      <c r="PZ19" s="97"/>
      <c r="QH19" s="97"/>
      <c r="QP19" s="97"/>
      <c r="QX19" s="97"/>
      <c r="RF19" s="97"/>
      <c r="RN19" s="97"/>
      <c r="RV19" s="97"/>
      <c r="SD19" s="97"/>
      <c r="SL19" s="97"/>
      <c r="ST19" s="97"/>
      <c r="TB19" s="97"/>
      <c r="TJ19" s="97"/>
      <c r="TR19" s="97"/>
      <c r="TZ19" s="97"/>
      <c r="UH19" s="97"/>
      <c r="UP19" s="97"/>
      <c r="UX19" s="97"/>
      <c r="VF19" s="97"/>
      <c r="VN19" s="97"/>
      <c r="VV19" s="97"/>
      <c r="WD19" s="97"/>
      <c r="WL19" s="97"/>
      <c r="WT19" s="97"/>
      <c r="XB19" s="97"/>
      <c r="XJ19" s="97"/>
      <c r="XR19" s="97"/>
      <c r="XZ19" s="97"/>
      <c r="YH19" s="97"/>
      <c r="YP19" s="97"/>
      <c r="YX19" s="97"/>
      <c r="ZF19" s="97"/>
      <c r="ZN19" s="97"/>
      <c r="ZV19" s="97"/>
      <c r="AAD19" s="97"/>
      <c r="AAL19" s="97"/>
      <c r="AAT19" s="97"/>
      <c r="ABB19" s="97"/>
      <c r="ABJ19" s="97"/>
      <c r="ABR19" s="97"/>
      <c r="ABZ19" s="97"/>
      <c r="ACH19" s="97"/>
      <c r="ACP19" s="97"/>
      <c r="ACX19" s="97"/>
      <c r="ADF19" s="97"/>
      <c r="ADN19" s="97"/>
      <c r="ADV19" s="97"/>
      <c r="AED19" s="97"/>
      <c r="AEL19" s="97"/>
      <c r="AET19" s="97"/>
      <c r="AFB19" s="97"/>
      <c r="AFJ19" s="97"/>
      <c r="AFR19" s="97"/>
      <c r="AFZ19" s="97"/>
      <c r="AGH19" s="97"/>
      <c r="AGP19" s="97"/>
      <c r="AGX19" s="97"/>
      <c r="AHF19" s="97"/>
      <c r="AHN19" s="97"/>
      <c r="AHV19" s="97"/>
      <c r="AID19" s="97"/>
      <c r="AIL19" s="97"/>
      <c r="AIT19" s="97"/>
      <c r="AJB19" s="97"/>
      <c r="AJJ19" s="97"/>
      <c r="AJR19" s="97"/>
      <c r="AJZ19" s="97"/>
      <c r="AKH19" s="97"/>
      <c r="AKP19" s="97"/>
      <c r="AKX19" s="97"/>
      <c r="ALF19" s="97"/>
      <c r="ALN19" s="97"/>
      <c r="ALV19" s="97"/>
      <c r="AMD19" s="97"/>
      <c r="AML19" s="97"/>
      <c r="AMT19" s="97"/>
      <c r="ANB19" s="97"/>
      <c r="ANJ19" s="97"/>
      <c r="ANR19" s="97"/>
      <c r="ANZ19" s="97"/>
      <c r="AOH19" s="97"/>
      <c r="AOP19" s="97"/>
      <c r="AOX19" s="97"/>
      <c r="APF19" s="97"/>
      <c r="APN19" s="97"/>
      <c r="APV19" s="97"/>
      <c r="AQD19" s="97"/>
      <c r="AQL19" s="97"/>
      <c r="AQT19" s="97"/>
      <c r="ARB19" s="97"/>
      <c r="ARJ19" s="97"/>
      <c r="ARR19" s="97"/>
      <c r="ARZ19" s="97"/>
      <c r="ASH19" s="97"/>
      <c r="ASP19" s="97"/>
      <c r="ASX19" s="97"/>
      <c r="ATF19" s="97"/>
      <c r="ATN19" s="97"/>
      <c r="ATV19" s="97"/>
      <c r="AUD19" s="97"/>
      <c r="AUL19" s="97"/>
      <c r="AUT19" s="97"/>
      <c r="AVB19" s="97"/>
      <c r="AVJ19" s="97"/>
      <c r="AVR19" s="97"/>
      <c r="AVZ19" s="97"/>
      <c r="AWH19" s="97"/>
      <c r="AWP19" s="97"/>
      <c r="AWX19" s="97"/>
      <c r="AXF19" s="97"/>
      <c r="AXN19" s="97"/>
      <c r="AXV19" s="97"/>
      <c r="AYD19" s="97"/>
      <c r="AYL19" s="97"/>
      <c r="AYT19" s="97"/>
      <c r="AZB19" s="97"/>
      <c r="AZJ19" s="97"/>
      <c r="AZR19" s="97"/>
      <c r="AZZ19" s="97"/>
      <c r="BAH19" s="97"/>
      <c r="BAP19" s="97"/>
      <c r="BAX19" s="97"/>
      <c r="BBF19" s="97"/>
      <c r="BBN19" s="97"/>
      <c r="BBV19" s="97"/>
      <c r="BCD19" s="97"/>
      <c r="BCL19" s="97"/>
      <c r="BCT19" s="97"/>
      <c r="BDB19" s="97"/>
      <c r="BDJ19" s="97"/>
      <c r="BDR19" s="97"/>
      <c r="BDZ19" s="97"/>
      <c r="BEH19" s="97"/>
      <c r="BEP19" s="97"/>
      <c r="BEX19" s="97"/>
      <c r="BFF19" s="97"/>
      <c r="BFN19" s="97"/>
      <c r="BFV19" s="97"/>
      <c r="BGD19" s="97"/>
      <c r="BGL19" s="97"/>
      <c r="BGT19" s="97"/>
      <c r="BHB19" s="97"/>
      <c r="BHJ19" s="97"/>
      <c r="BHR19" s="97"/>
      <c r="BHZ19" s="97"/>
      <c r="BIH19" s="97"/>
      <c r="BIP19" s="97"/>
      <c r="BIX19" s="97"/>
      <c r="BJF19" s="97"/>
      <c r="BJN19" s="97"/>
      <c r="BJV19" s="97"/>
      <c r="BKD19" s="97"/>
      <c r="BKL19" s="97"/>
      <c r="BKT19" s="97"/>
      <c r="BLB19" s="97"/>
      <c r="BLJ19" s="97"/>
      <c r="BLR19" s="97"/>
      <c r="BLZ19" s="97"/>
      <c r="BMH19" s="97"/>
      <c r="BMP19" s="97"/>
      <c r="BMX19" s="97"/>
      <c r="BNF19" s="97"/>
      <c r="BNN19" s="97"/>
      <c r="BNV19" s="97"/>
      <c r="BOD19" s="97"/>
      <c r="BOL19" s="97"/>
      <c r="BOT19" s="97"/>
      <c r="BPB19" s="97"/>
      <c r="BPJ19" s="97"/>
      <c r="BPR19" s="97"/>
      <c r="BPZ19" s="97"/>
      <c r="BQH19" s="97"/>
      <c r="BQP19" s="97"/>
      <c r="BQX19" s="97"/>
      <c r="BRF19" s="97"/>
      <c r="BRN19" s="97"/>
      <c r="BRV19" s="97"/>
      <c r="BSD19" s="97"/>
      <c r="BSL19" s="97"/>
      <c r="BST19" s="97"/>
      <c r="BTB19" s="97"/>
      <c r="BTJ19" s="97"/>
      <c r="BTR19" s="97"/>
      <c r="BTZ19" s="97"/>
      <c r="BUH19" s="97"/>
      <c r="BUP19" s="97"/>
      <c r="BUX19" s="97"/>
      <c r="BVF19" s="97"/>
      <c r="BVN19" s="97"/>
      <c r="BVV19" s="97"/>
      <c r="BWD19" s="97"/>
      <c r="BWL19" s="97"/>
      <c r="BWT19" s="97"/>
      <c r="BXB19" s="97"/>
      <c r="BXJ19" s="97"/>
      <c r="BXR19" s="97"/>
      <c r="BXZ19" s="97"/>
      <c r="BYH19" s="97"/>
      <c r="BYP19" s="97"/>
      <c r="BYX19" s="97"/>
      <c r="BZF19" s="97"/>
      <c r="BZN19" s="97"/>
      <c r="BZV19" s="97"/>
      <c r="CAD19" s="97"/>
      <c r="CAL19" s="97"/>
      <c r="CAT19" s="97"/>
      <c r="CBB19" s="97"/>
      <c r="CBJ19" s="97"/>
      <c r="CBR19" s="97"/>
      <c r="CBZ19" s="97"/>
      <c r="CCH19" s="97"/>
      <c r="CCP19" s="97"/>
      <c r="CCX19" s="97"/>
      <c r="CDF19" s="97"/>
      <c r="CDN19" s="97"/>
      <c r="CDV19" s="97"/>
      <c r="CED19" s="97"/>
      <c r="CEL19" s="97"/>
      <c r="CET19" s="97"/>
      <c r="CFB19" s="97"/>
      <c r="CFJ19" s="97"/>
      <c r="CFR19" s="97"/>
      <c r="CFZ19" s="97"/>
      <c r="CGH19" s="97"/>
      <c r="CGP19" s="97"/>
      <c r="CGX19" s="97"/>
      <c r="CHF19" s="97"/>
      <c r="CHN19" s="97"/>
      <c r="CHV19" s="97"/>
      <c r="CID19" s="97"/>
      <c r="CIL19" s="97"/>
      <c r="CIT19" s="97"/>
      <c r="CJB19" s="97"/>
      <c r="CJJ19" s="97"/>
      <c r="CJR19" s="97"/>
      <c r="CJZ19" s="97"/>
      <c r="CKH19" s="97"/>
      <c r="CKP19" s="97"/>
      <c r="CKX19" s="97"/>
      <c r="CLF19" s="97"/>
      <c r="CLN19" s="97"/>
      <c r="CLV19" s="97"/>
      <c r="CMD19" s="97"/>
      <c r="CML19" s="97"/>
      <c r="CMT19" s="97"/>
      <c r="CNB19" s="97"/>
      <c r="CNJ19" s="97"/>
      <c r="CNR19" s="97"/>
      <c r="CNZ19" s="97"/>
      <c r="COH19" s="97"/>
      <c r="COP19" s="97"/>
      <c r="COX19" s="97"/>
      <c r="CPF19" s="97"/>
      <c r="CPN19" s="97"/>
      <c r="CPV19" s="97"/>
      <c r="CQD19" s="97"/>
      <c r="CQL19" s="97"/>
      <c r="CQT19" s="97"/>
      <c r="CRB19" s="97"/>
      <c r="CRJ19" s="97"/>
      <c r="CRR19" s="97"/>
      <c r="CRZ19" s="97"/>
      <c r="CSH19" s="97"/>
      <c r="CSP19" s="97"/>
      <c r="CSX19" s="97"/>
      <c r="CTF19" s="97"/>
      <c r="CTN19" s="97"/>
      <c r="CTV19" s="97"/>
      <c r="CUD19" s="97"/>
      <c r="CUL19" s="97"/>
      <c r="CUT19" s="97"/>
      <c r="CVB19" s="97"/>
      <c r="CVJ19" s="97"/>
      <c r="CVR19" s="97"/>
      <c r="CVZ19" s="97"/>
      <c r="CWH19" s="97"/>
      <c r="CWP19" s="97"/>
      <c r="CWX19" s="97"/>
      <c r="CXF19" s="97"/>
      <c r="CXN19" s="97"/>
      <c r="CXV19" s="97"/>
      <c r="CYD19" s="97"/>
      <c r="CYL19" s="97"/>
      <c r="CYT19" s="97"/>
      <c r="CZB19" s="97"/>
      <c r="CZJ19" s="97"/>
      <c r="CZR19" s="97"/>
      <c r="CZZ19" s="97"/>
      <c r="DAH19" s="97"/>
      <c r="DAP19" s="97"/>
      <c r="DAX19" s="97"/>
      <c r="DBF19" s="97"/>
      <c r="DBN19" s="97"/>
      <c r="DBV19" s="97"/>
      <c r="DCD19" s="97"/>
      <c r="DCL19" s="97"/>
      <c r="DCT19" s="97"/>
      <c r="DDB19" s="97"/>
      <c r="DDJ19" s="97"/>
      <c r="DDR19" s="97"/>
      <c r="DDZ19" s="97"/>
      <c r="DEH19" s="97"/>
      <c r="DEP19" s="97"/>
      <c r="DEX19" s="97"/>
      <c r="DFF19" s="97"/>
      <c r="DFN19" s="97"/>
      <c r="DFV19" s="97"/>
      <c r="DGD19" s="97"/>
      <c r="DGL19" s="97"/>
      <c r="DGT19" s="97"/>
      <c r="DHB19" s="97"/>
      <c r="DHJ19" s="97"/>
      <c r="DHR19" s="97"/>
      <c r="DHZ19" s="97"/>
      <c r="DIH19" s="97"/>
      <c r="DIP19" s="97"/>
      <c r="DIX19" s="97"/>
      <c r="DJF19" s="97"/>
      <c r="DJN19" s="97"/>
      <c r="DJV19" s="97"/>
      <c r="DKD19" s="97"/>
      <c r="DKL19" s="97"/>
      <c r="DKT19" s="97"/>
      <c r="DLB19" s="97"/>
      <c r="DLJ19" s="97"/>
      <c r="DLR19" s="97"/>
      <c r="DLZ19" s="97"/>
      <c r="DMH19" s="97"/>
      <c r="DMP19" s="97"/>
      <c r="DMX19" s="97"/>
      <c r="DNF19" s="97"/>
      <c r="DNN19" s="97"/>
      <c r="DNV19" s="97"/>
      <c r="DOD19" s="97"/>
      <c r="DOL19" s="97"/>
      <c r="DOT19" s="97"/>
      <c r="DPB19" s="97"/>
      <c r="DPJ19" s="97"/>
      <c r="DPR19" s="97"/>
      <c r="DPZ19" s="97"/>
      <c r="DQH19" s="97"/>
      <c r="DQP19" s="97"/>
      <c r="DQX19" s="97"/>
      <c r="DRF19" s="97"/>
      <c r="DRN19" s="97"/>
      <c r="DRV19" s="97"/>
      <c r="DSD19" s="97"/>
      <c r="DSL19" s="97"/>
      <c r="DST19" s="97"/>
      <c r="DTB19" s="97"/>
      <c r="DTJ19" s="97"/>
      <c r="DTR19" s="97"/>
      <c r="DTZ19" s="97"/>
      <c r="DUH19" s="97"/>
      <c r="DUP19" s="97"/>
      <c r="DUX19" s="97"/>
      <c r="DVF19" s="97"/>
      <c r="DVN19" s="97"/>
      <c r="DVV19" s="97"/>
      <c r="DWD19" s="97"/>
      <c r="DWL19" s="97"/>
      <c r="DWT19" s="97"/>
      <c r="DXB19" s="97"/>
      <c r="DXJ19" s="97"/>
      <c r="DXR19" s="97"/>
      <c r="DXZ19" s="97"/>
      <c r="DYH19" s="97"/>
      <c r="DYP19" s="97"/>
      <c r="DYX19" s="97"/>
      <c r="DZF19" s="97"/>
      <c r="DZN19" s="97"/>
      <c r="DZV19" s="97"/>
      <c r="EAD19" s="97"/>
      <c r="EAL19" s="97"/>
      <c r="EAT19" s="97"/>
      <c r="EBB19" s="97"/>
      <c r="EBJ19" s="97"/>
      <c r="EBR19" s="97"/>
      <c r="EBZ19" s="97"/>
      <c r="ECH19" s="97"/>
      <c r="ECP19" s="97"/>
      <c r="ECX19" s="97"/>
      <c r="EDF19" s="97"/>
      <c r="EDN19" s="97"/>
      <c r="EDV19" s="97"/>
      <c r="EED19" s="97"/>
      <c r="EEL19" s="97"/>
      <c r="EET19" s="97"/>
      <c r="EFB19" s="97"/>
      <c r="EFJ19" s="97"/>
      <c r="EFR19" s="97"/>
      <c r="EFZ19" s="97"/>
      <c r="EGH19" s="97"/>
      <c r="EGP19" s="97"/>
      <c r="EGX19" s="97"/>
      <c r="EHF19" s="97"/>
      <c r="EHN19" s="97"/>
      <c r="EHV19" s="97"/>
      <c r="EID19" s="97"/>
      <c r="EIL19" s="97"/>
      <c r="EIT19" s="97"/>
      <c r="EJB19" s="97"/>
      <c r="EJJ19" s="97"/>
      <c r="EJR19" s="97"/>
      <c r="EJZ19" s="97"/>
      <c r="EKH19" s="97"/>
      <c r="EKP19" s="97"/>
      <c r="EKX19" s="97"/>
      <c r="ELF19" s="97"/>
      <c r="ELN19" s="97"/>
      <c r="ELV19" s="97"/>
      <c r="EMD19" s="97"/>
      <c r="EML19" s="97"/>
      <c r="EMT19" s="97"/>
      <c r="ENB19" s="97"/>
      <c r="ENJ19" s="97"/>
      <c r="ENR19" s="97"/>
      <c r="ENZ19" s="97"/>
      <c r="EOH19" s="97"/>
      <c r="EOP19" s="97"/>
      <c r="EOX19" s="97"/>
      <c r="EPF19" s="97"/>
      <c r="EPN19" s="97"/>
      <c r="EPV19" s="97"/>
      <c r="EQD19" s="97"/>
      <c r="EQL19" s="97"/>
      <c r="EQT19" s="97"/>
      <c r="ERB19" s="97"/>
      <c r="ERJ19" s="97"/>
      <c r="ERR19" s="97"/>
      <c r="ERZ19" s="97"/>
      <c r="ESH19" s="97"/>
      <c r="ESP19" s="97"/>
      <c r="ESX19" s="97"/>
      <c r="ETF19" s="97"/>
      <c r="ETN19" s="97"/>
      <c r="ETV19" s="97"/>
      <c r="EUD19" s="97"/>
      <c r="EUL19" s="97"/>
      <c r="EUT19" s="97"/>
      <c r="EVB19" s="97"/>
      <c r="EVJ19" s="97"/>
      <c r="EVR19" s="97"/>
      <c r="EVZ19" s="97"/>
      <c r="EWH19" s="97"/>
      <c r="EWP19" s="97"/>
      <c r="EWX19" s="97"/>
      <c r="EXF19" s="97"/>
      <c r="EXN19" s="97"/>
      <c r="EXV19" s="97"/>
      <c r="EYD19" s="97"/>
      <c r="EYL19" s="97"/>
      <c r="EYT19" s="97"/>
      <c r="EZB19" s="97"/>
      <c r="EZJ19" s="97"/>
      <c r="EZR19" s="97"/>
      <c r="EZZ19" s="97"/>
      <c r="FAH19" s="97"/>
      <c r="FAP19" s="97"/>
      <c r="FAX19" s="97"/>
      <c r="FBF19" s="97"/>
      <c r="FBN19" s="97"/>
      <c r="FBV19" s="97"/>
      <c r="FCD19" s="97"/>
      <c r="FCL19" s="97"/>
      <c r="FCT19" s="97"/>
      <c r="FDB19" s="97"/>
      <c r="FDJ19" s="97"/>
      <c r="FDR19" s="97"/>
      <c r="FDZ19" s="97"/>
      <c r="FEH19" s="97"/>
      <c r="FEP19" s="97"/>
      <c r="FEX19" s="97"/>
      <c r="FFF19" s="97"/>
      <c r="FFN19" s="97"/>
      <c r="FFV19" s="97"/>
      <c r="FGD19" s="97"/>
      <c r="FGL19" s="97"/>
      <c r="FGT19" s="97"/>
      <c r="FHB19" s="97"/>
      <c r="FHJ19" s="97"/>
      <c r="FHR19" s="97"/>
      <c r="FHZ19" s="97"/>
      <c r="FIH19" s="97"/>
      <c r="FIP19" s="97"/>
      <c r="FIX19" s="97"/>
      <c r="FJF19" s="97"/>
      <c r="FJN19" s="97"/>
      <c r="FJV19" s="97"/>
      <c r="FKD19" s="97"/>
      <c r="FKL19" s="97"/>
      <c r="FKT19" s="97"/>
      <c r="FLB19" s="97"/>
      <c r="FLJ19" s="97"/>
      <c r="FLR19" s="97"/>
      <c r="FLZ19" s="97"/>
      <c r="FMH19" s="97"/>
      <c r="FMP19" s="97"/>
      <c r="FMX19" s="97"/>
      <c r="FNF19" s="97"/>
      <c r="FNN19" s="97"/>
      <c r="FNV19" s="97"/>
      <c r="FOD19" s="97"/>
      <c r="FOL19" s="97"/>
      <c r="FOT19" s="97"/>
      <c r="FPB19" s="97"/>
      <c r="FPJ19" s="97"/>
      <c r="FPR19" s="97"/>
      <c r="FPZ19" s="97"/>
      <c r="FQH19" s="97"/>
      <c r="FQP19" s="97"/>
      <c r="FQX19" s="97"/>
      <c r="FRF19" s="97"/>
      <c r="FRN19" s="97"/>
      <c r="FRV19" s="97"/>
      <c r="FSD19" s="97"/>
      <c r="FSL19" s="97"/>
      <c r="FST19" s="97"/>
      <c r="FTB19" s="97"/>
      <c r="FTJ19" s="97"/>
      <c r="FTR19" s="97"/>
      <c r="FTZ19" s="97"/>
      <c r="FUH19" s="97"/>
      <c r="FUP19" s="97"/>
      <c r="FUX19" s="97"/>
      <c r="FVF19" s="97"/>
      <c r="FVN19" s="97"/>
      <c r="FVV19" s="97"/>
      <c r="FWD19" s="97"/>
      <c r="FWL19" s="97"/>
      <c r="FWT19" s="97"/>
      <c r="FXB19" s="97"/>
      <c r="FXJ19" s="97"/>
      <c r="FXR19" s="97"/>
      <c r="FXZ19" s="97"/>
      <c r="FYH19" s="97"/>
      <c r="FYP19" s="97"/>
      <c r="FYX19" s="97"/>
      <c r="FZF19" s="97"/>
      <c r="FZN19" s="97"/>
      <c r="FZV19" s="97"/>
      <c r="GAD19" s="97"/>
      <c r="GAL19" s="97"/>
      <c r="GAT19" s="97"/>
      <c r="GBB19" s="97"/>
      <c r="GBJ19" s="97"/>
      <c r="GBR19" s="97"/>
      <c r="GBZ19" s="97"/>
      <c r="GCH19" s="97"/>
      <c r="GCP19" s="97"/>
      <c r="GCX19" s="97"/>
      <c r="GDF19" s="97"/>
      <c r="GDN19" s="97"/>
      <c r="GDV19" s="97"/>
      <c r="GED19" s="97"/>
      <c r="GEL19" s="97"/>
      <c r="GET19" s="97"/>
      <c r="GFB19" s="97"/>
      <c r="GFJ19" s="97"/>
      <c r="GFR19" s="97"/>
      <c r="GFZ19" s="97"/>
      <c r="GGH19" s="97"/>
      <c r="GGP19" s="97"/>
      <c r="GGX19" s="97"/>
      <c r="GHF19" s="97"/>
      <c r="GHN19" s="97"/>
      <c r="GHV19" s="97"/>
      <c r="GID19" s="97"/>
      <c r="GIL19" s="97"/>
      <c r="GIT19" s="97"/>
      <c r="GJB19" s="97"/>
      <c r="GJJ19" s="97"/>
      <c r="GJR19" s="97"/>
      <c r="GJZ19" s="97"/>
      <c r="GKH19" s="97"/>
      <c r="GKP19" s="97"/>
      <c r="GKX19" s="97"/>
      <c r="GLF19" s="97"/>
      <c r="GLN19" s="97"/>
      <c r="GLV19" s="97"/>
      <c r="GMD19" s="97"/>
      <c r="GML19" s="97"/>
      <c r="GMT19" s="97"/>
      <c r="GNB19" s="97"/>
      <c r="GNJ19" s="97"/>
      <c r="GNR19" s="97"/>
      <c r="GNZ19" s="97"/>
      <c r="GOH19" s="97"/>
      <c r="GOP19" s="97"/>
      <c r="GOX19" s="97"/>
      <c r="GPF19" s="97"/>
      <c r="GPN19" s="97"/>
      <c r="GPV19" s="97"/>
      <c r="GQD19" s="97"/>
      <c r="GQL19" s="97"/>
      <c r="GQT19" s="97"/>
      <c r="GRB19" s="97"/>
      <c r="GRJ19" s="97"/>
      <c r="GRR19" s="97"/>
      <c r="GRZ19" s="97"/>
      <c r="GSH19" s="97"/>
      <c r="GSP19" s="97"/>
      <c r="GSX19" s="97"/>
      <c r="GTF19" s="97"/>
      <c r="GTN19" s="97"/>
      <c r="GTV19" s="97"/>
      <c r="GUD19" s="97"/>
      <c r="GUL19" s="97"/>
      <c r="GUT19" s="97"/>
      <c r="GVB19" s="97"/>
      <c r="GVJ19" s="97"/>
      <c r="GVR19" s="97"/>
      <c r="GVZ19" s="97"/>
      <c r="GWH19" s="97"/>
      <c r="GWP19" s="97"/>
      <c r="GWX19" s="97"/>
      <c r="GXF19" s="97"/>
      <c r="GXN19" s="97"/>
      <c r="GXV19" s="97"/>
      <c r="GYD19" s="97"/>
      <c r="GYL19" s="97"/>
      <c r="GYT19" s="97"/>
      <c r="GZB19" s="97"/>
      <c r="GZJ19" s="97"/>
      <c r="GZR19" s="97"/>
      <c r="GZZ19" s="97"/>
      <c r="HAH19" s="97"/>
      <c r="HAP19" s="97"/>
      <c r="HAX19" s="97"/>
      <c r="HBF19" s="97"/>
      <c r="HBN19" s="97"/>
      <c r="HBV19" s="97"/>
      <c r="HCD19" s="97"/>
      <c r="HCL19" s="97"/>
      <c r="HCT19" s="97"/>
      <c r="HDB19" s="97"/>
      <c r="HDJ19" s="97"/>
      <c r="HDR19" s="97"/>
      <c r="HDZ19" s="97"/>
      <c r="HEH19" s="97"/>
      <c r="HEP19" s="97"/>
      <c r="HEX19" s="97"/>
      <c r="HFF19" s="97"/>
      <c r="HFN19" s="97"/>
      <c r="HFV19" s="97"/>
      <c r="HGD19" s="97"/>
      <c r="HGL19" s="97"/>
      <c r="HGT19" s="97"/>
      <c r="HHB19" s="97"/>
      <c r="HHJ19" s="97"/>
      <c r="HHR19" s="97"/>
      <c r="HHZ19" s="97"/>
      <c r="HIH19" s="97"/>
      <c r="HIP19" s="97"/>
      <c r="HIX19" s="97"/>
      <c r="HJF19" s="97"/>
      <c r="HJN19" s="97"/>
      <c r="HJV19" s="97"/>
      <c r="HKD19" s="97"/>
      <c r="HKL19" s="97"/>
      <c r="HKT19" s="97"/>
      <c r="HLB19" s="97"/>
      <c r="HLJ19" s="97"/>
      <c r="HLR19" s="97"/>
      <c r="HLZ19" s="97"/>
      <c r="HMH19" s="97"/>
      <c r="HMP19" s="97"/>
      <c r="HMX19" s="97"/>
      <c r="HNF19" s="97"/>
      <c r="HNN19" s="97"/>
      <c r="HNV19" s="97"/>
      <c r="HOD19" s="97"/>
      <c r="HOL19" s="97"/>
      <c r="HOT19" s="97"/>
      <c r="HPB19" s="97"/>
      <c r="HPJ19" s="97"/>
      <c r="HPR19" s="97"/>
      <c r="HPZ19" s="97"/>
      <c r="HQH19" s="97"/>
      <c r="HQP19" s="97"/>
      <c r="HQX19" s="97"/>
      <c r="HRF19" s="97"/>
      <c r="HRN19" s="97"/>
      <c r="HRV19" s="97"/>
      <c r="HSD19" s="97"/>
      <c r="HSL19" s="97"/>
      <c r="HST19" s="97"/>
      <c r="HTB19" s="97"/>
      <c r="HTJ19" s="97"/>
      <c r="HTR19" s="97"/>
      <c r="HTZ19" s="97"/>
      <c r="HUH19" s="97"/>
      <c r="HUP19" s="97"/>
      <c r="HUX19" s="97"/>
      <c r="HVF19" s="97"/>
      <c r="HVN19" s="97"/>
      <c r="HVV19" s="97"/>
      <c r="HWD19" s="97"/>
      <c r="HWL19" s="97"/>
      <c r="HWT19" s="97"/>
      <c r="HXB19" s="97"/>
      <c r="HXJ19" s="97"/>
      <c r="HXR19" s="97"/>
      <c r="HXZ19" s="97"/>
      <c r="HYH19" s="97"/>
      <c r="HYP19" s="97"/>
      <c r="HYX19" s="97"/>
      <c r="HZF19" s="97"/>
      <c r="HZN19" s="97"/>
      <c r="HZV19" s="97"/>
      <c r="IAD19" s="97"/>
      <c r="IAL19" s="97"/>
      <c r="IAT19" s="97"/>
      <c r="IBB19" s="97"/>
      <c r="IBJ19" s="97"/>
      <c r="IBR19" s="97"/>
      <c r="IBZ19" s="97"/>
      <c r="ICH19" s="97"/>
      <c r="ICP19" s="97"/>
      <c r="ICX19" s="97"/>
      <c r="IDF19" s="97"/>
      <c r="IDN19" s="97"/>
      <c r="IDV19" s="97"/>
      <c r="IED19" s="97"/>
      <c r="IEL19" s="97"/>
      <c r="IET19" s="97"/>
      <c r="IFB19" s="97"/>
      <c r="IFJ19" s="97"/>
      <c r="IFR19" s="97"/>
      <c r="IFZ19" s="97"/>
      <c r="IGH19" s="97"/>
      <c r="IGP19" s="97"/>
      <c r="IGX19" s="97"/>
      <c r="IHF19" s="97"/>
      <c r="IHN19" s="97"/>
      <c r="IHV19" s="97"/>
      <c r="IID19" s="97"/>
      <c r="IIL19" s="97"/>
      <c r="IIT19" s="97"/>
      <c r="IJB19" s="97"/>
      <c r="IJJ19" s="97"/>
      <c r="IJR19" s="97"/>
      <c r="IJZ19" s="97"/>
      <c r="IKH19" s="97"/>
      <c r="IKP19" s="97"/>
      <c r="IKX19" s="97"/>
      <c r="ILF19" s="97"/>
      <c r="ILN19" s="97"/>
      <c r="ILV19" s="97"/>
      <c r="IMD19" s="97"/>
      <c r="IML19" s="97"/>
      <c r="IMT19" s="97"/>
      <c r="INB19" s="97"/>
      <c r="INJ19" s="97"/>
      <c r="INR19" s="97"/>
      <c r="INZ19" s="97"/>
      <c r="IOH19" s="97"/>
      <c r="IOP19" s="97"/>
      <c r="IOX19" s="97"/>
      <c r="IPF19" s="97"/>
      <c r="IPN19" s="97"/>
      <c r="IPV19" s="97"/>
      <c r="IQD19" s="97"/>
      <c r="IQL19" s="97"/>
      <c r="IQT19" s="97"/>
      <c r="IRB19" s="97"/>
      <c r="IRJ19" s="97"/>
      <c r="IRR19" s="97"/>
      <c r="IRZ19" s="97"/>
      <c r="ISH19" s="97"/>
      <c r="ISP19" s="97"/>
      <c r="ISX19" s="97"/>
      <c r="ITF19" s="97"/>
      <c r="ITN19" s="97"/>
      <c r="ITV19" s="97"/>
      <c r="IUD19" s="97"/>
      <c r="IUL19" s="97"/>
      <c r="IUT19" s="97"/>
      <c r="IVB19" s="97"/>
      <c r="IVJ19" s="97"/>
      <c r="IVR19" s="97"/>
      <c r="IVZ19" s="97"/>
      <c r="IWH19" s="97"/>
      <c r="IWP19" s="97"/>
      <c r="IWX19" s="97"/>
      <c r="IXF19" s="97"/>
      <c r="IXN19" s="97"/>
      <c r="IXV19" s="97"/>
      <c r="IYD19" s="97"/>
      <c r="IYL19" s="97"/>
      <c r="IYT19" s="97"/>
      <c r="IZB19" s="97"/>
      <c r="IZJ19" s="97"/>
      <c r="IZR19" s="97"/>
      <c r="IZZ19" s="97"/>
      <c r="JAH19" s="97"/>
      <c r="JAP19" s="97"/>
      <c r="JAX19" s="97"/>
      <c r="JBF19" s="97"/>
      <c r="JBN19" s="97"/>
      <c r="JBV19" s="97"/>
      <c r="JCD19" s="97"/>
      <c r="JCL19" s="97"/>
      <c r="JCT19" s="97"/>
      <c r="JDB19" s="97"/>
      <c r="JDJ19" s="97"/>
      <c r="JDR19" s="97"/>
      <c r="JDZ19" s="97"/>
      <c r="JEH19" s="97"/>
      <c r="JEP19" s="97"/>
      <c r="JEX19" s="97"/>
      <c r="JFF19" s="97"/>
      <c r="JFN19" s="97"/>
      <c r="JFV19" s="97"/>
      <c r="JGD19" s="97"/>
      <c r="JGL19" s="97"/>
      <c r="JGT19" s="97"/>
      <c r="JHB19" s="97"/>
      <c r="JHJ19" s="97"/>
      <c r="JHR19" s="97"/>
      <c r="JHZ19" s="97"/>
      <c r="JIH19" s="97"/>
      <c r="JIP19" s="97"/>
      <c r="JIX19" s="97"/>
      <c r="JJF19" s="97"/>
      <c r="JJN19" s="97"/>
      <c r="JJV19" s="97"/>
      <c r="JKD19" s="97"/>
      <c r="JKL19" s="97"/>
      <c r="JKT19" s="97"/>
      <c r="JLB19" s="97"/>
      <c r="JLJ19" s="97"/>
      <c r="JLR19" s="97"/>
      <c r="JLZ19" s="97"/>
      <c r="JMH19" s="97"/>
      <c r="JMP19" s="97"/>
      <c r="JMX19" s="97"/>
      <c r="JNF19" s="97"/>
      <c r="JNN19" s="97"/>
      <c r="JNV19" s="97"/>
      <c r="JOD19" s="97"/>
      <c r="JOL19" s="97"/>
      <c r="JOT19" s="97"/>
      <c r="JPB19" s="97"/>
      <c r="JPJ19" s="97"/>
      <c r="JPR19" s="97"/>
      <c r="JPZ19" s="97"/>
      <c r="JQH19" s="97"/>
      <c r="JQP19" s="97"/>
      <c r="JQX19" s="97"/>
      <c r="JRF19" s="97"/>
      <c r="JRN19" s="97"/>
      <c r="JRV19" s="97"/>
      <c r="JSD19" s="97"/>
      <c r="JSL19" s="97"/>
      <c r="JST19" s="97"/>
      <c r="JTB19" s="97"/>
      <c r="JTJ19" s="97"/>
      <c r="JTR19" s="97"/>
      <c r="JTZ19" s="97"/>
      <c r="JUH19" s="97"/>
      <c r="JUP19" s="97"/>
      <c r="JUX19" s="97"/>
      <c r="JVF19" s="97"/>
      <c r="JVN19" s="97"/>
      <c r="JVV19" s="97"/>
      <c r="JWD19" s="97"/>
      <c r="JWL19" s="97"/>
      <c r="JWT19" s="97"/>
      <c r="JXB19" s="97"/>
      <c r="JXJ19" s="97"/>
      <c r="JXR19" s="97"/>
      <c r="JXZ19" s="97"/>
      <c r="JYH19" s="97"/>
      <c r="JYP19" s="97"/>
      <c r="JYX19" s="97"/>
      <c r="JZF19" s="97"/>
      <c r="JZN19" s="97"/>
      <c r="JZV19" s="97"/>
      <c r="KAD19" s="97"/>
      <c r="KAL19" s="97"/>
      <c r="KAT19" s="97"/>
      <c r="KBB19" s="97"/>
      <c r="KBJ19" s="97"/>
      <c r="KBR19" s="97"/>
      <c r="KBZ19" s="97"/>
      <c r="KCH19" s="97"/>
      <c r="KCP19" s="97"/>
      <c r="KCX19" s="97"/>
      <c r="KDF19" s="97"/>
      <c r="KDN19" s="97"/>
      <c r="KDV19" s="97"/>
      <c r="KED19" s="97"/>
      <c r="KEL19" s="97"/>
      <c r="KET19" s="97"/>
      <c r="KFB19" s="97"/>
      <c r="KFJ19" s="97"/>
      <c r="KFR19" s="97"/>
      <c r="KFZ19" s="97"/>
      <c r="KGH19" s="97"/>
      <c r="KGP19" s="97"/>
      <c r="KGX19" s="97"/>
      <c r="KHF19" s="97"/>
      <c r="KHN19" s="97"/>
      <c r="KHV19" s="97"/>
      <c r="KID19" s="97"/>
      <c r="KIL19" s="97"/>
      <c r="KIT19" s="97"/>
      <c r="KJB19" s="97"/>
      <c r="KJJ19" s="97"/>
      <c r="KJR19" s="97"/>
      <c r="KJZ19" s="97"/>
      <c r="KKH19" s="97"/>
      <c r="KKP19" s="97"/>
      <c r="KKX19" s="97"/>
      <c r="KLF19" s="97"/>
      <c r="KLN19" s="97"/>
      <c r="KLV19" s="97"/>
      <c r="KMD19" s="97"/>
      <c r="KML19" s="97"/>
      <c r="KMT19" s="97"/>
      <c r="KNB19" s="97"/>
      <c r="KNJ19" s="97"/>
      <c r="KNR19" s="97"/>
      <c r="KNZ19" s="97"/>
      <c r="KOH19" s="97"/>
      <c r="KOP19" s="97"/>
      <c r="KOX19" s="97"/>
      <c r="KPF19" s="97"/>
      <c r="KPN19" s="97"/>
      <c r="KPV19" s="97"/>
      <c r="KQD19" s="97"/>
      <c r="KQL19" s="97"/>
      <c r="KQT19" s="97"/>
      <c r="KRB19" s="97"/>
      <c r="KRJ19" s="97"/>
      <c r="KRR19" s="97"/>
      <c r="KRZ19" s="97"/>
      <c r="KSH19" s="97"/>
      <c r="KSP19" s="97"/>
      <c r="KSX19" s="97"/>
      <c r="KTF19" s="97"/>
      <c r="KTN19" s="97"/>
      <c r="KTV19" s="97"/>
      <c r="KUD19" s="97"/>
      <c r="KUL19" s="97"/>
      <c r="KUT19" s="97"/>
      <c r="KVB19" s="97"/>
      <c r="KVJ19" s="97"/>
      <c r="KVR19" s="97"/>
      <c r="KVZ19" s="97"/>
      <c r="KWH19" s="97"/>
      <c r="KWP19" s="97"/>
      <c r="KWX19" s="97"/>
      <c r="KXF19" s="97"/>
      <c r="KXN19" s="97"/>
      <c r="KXV19" s="97"/>
      <c r="KYD19" s="97"/>
      <c r="KYL19" s="97"/>
      <c r="KYT19" s="97"/>
      <c r="KZB19" s="97"/>
      <c r="KZJ19" s="97"/>
      <c r="KZR19" s="97"/>
      <c r="KZZ19" s="97"/>
      <c r="LAH19" s="97"/>
      <c r="LAP19" s="97"/>
      <c r="LAX19" s="97"/>
      <c r="LBF19" s="97"/>
      <c r="LBN19" s="97"/>
      <c r="LBV19" s="97"/>
      <c r="LCD19" s="97"/>
      <c r="LCL19" s="97"/>
      <c r="LCT19" s="97"/>
      <c r="LDB19" s="97"/>
      <c r="LDJ19" s="97"/>
      <c r="LDR19" s="97"/>
      <c r="LDZ19" s="97"/>
      <c r="LEH19" s="97"/>
      <c r="LEP19" s="97"/>
      <c r="LEX19" s="97"/>
      <c r="LFF19" s="97"/>
      <c r="LFN19" s="97"/>
      <c r="LFV19" s="97"/>
      <c r="LGD19" s="97"/>
      <c r="LGL19" s="97"/>
      <c r="LGT19" s="97"/>
      <c r="LHB19" s="97"/>
      <c r="LHJ19" s="97"/>
      <c r="LHR19" s="97"/>
      <c r="LHZ19" s="97"/>
      <c r="LIH19" s="97"/>
      <c r="LIP19" s="97"/>
      <c r="LIX19" s="97"/>
      <c r="LJF19" s="97"/>
      <c r="LJN19" s="97"/>
      <c r="LJV19" s="97"/>
      <c r="LKD19" s="97"/>
      <c r="LKL19" s="97"/>
      <c r="LKT19" s="97"/>
      <c r="LLB19" s="97"/>
      <c r="LLJ19" s="97"/>
      <c r="LLR19" s="97"/>
      <c r="LLZ19" s="97"/>
      <c r="LMH19" s="97"/>
      <c r="LMP19" s="97"/>
      <c r="LMX19" s="97"/>
      <c r="LNF19" s="97"/>
      <c r="LNN19" s="97"/>
      <c r="LNV19" s="97"/>
      <c r="LOD19" s="97"/>
      <c r="LOL19" s="97"/>
      <c r="LOT19" s="97"/>
      <c r="LPB19" s="97"/>
      <c r="LPJ19" s="97"/>
      <c r="LPR19" s="97"/>
      <c r="LPZ19" s="97"/>
      <c r="LQH19" s="97"/>
      <c r="LQP19" s="97"/>
      <c r="LQX19" s="97"/>
      <c r="LRF19" s="97"/>
      <c r="LRN19" s="97"/>
      <c r="LRV19" s="97"/>
      <c r="LSD19" s="97"/>
      <c r="LSL19" s="97"/>
      <c r="LST19" s="97"/>
      <c r="LTB19" s="97"/>
      <c r="LTJ19" s="97"/>
      <c r="LTR19" s="97"/>
      <c r="LTZ19" s="97"/>
      <c r="LUH19" s="97"/>
      <c r="LUP19" s="97"/>
      <c r="LUX19" s="97"/>
      <c r="LVF19" s="97"/>
      <c r="LVN19" s="97"/>
      <c r="LVV19" s="97"/>
      <c r="LWD19" s="97"/>
      <c r="LWL19" s="97"/>
      <c r="LWT19" s="97"/>
      <c r="LXB19" s="97"/>
      <c r="LXJ19" s="97"/>
      <c r="LXR19" s="97"/>
      <c r="LXZ19" s="97"/>
      <c r="LYH19" s="97"/>
      <c r="LYP19" s="97"/>
      <c r="LYX19" s="97"/>
      <c r="LZF19" s="97"/>
      <c r="LZN19" s="97"/>
      <c r="LZV19" s="97"/>
      <c r="MAD19" s="97"/>
      <c r="MAL19" s="97"/>
      <c r="MAT19" s="97"/>
      <c r="MBB19" s="97"/>
      <c r="MBJ19" s="97"/>
      <c r="MBR19" s="97"/>
      <c r="MBZ19" s="97"/>
      <c r="MCH19" s="97"/>
      <c r="MCP19" s="97"/>
      <c r="MCX19" s="97"/>
      <c r="MDF19" s="97"/>
      <c r="MDN19" s="97"/>
      <c r="MDV19" s="97"/>
      <c r="MED19" s="97"/>
      <c r="MEL19" s="97"/>
      <c r="MET19" s="97"/>
      <c r="MFB19" s="97"/>
      <c r="MFJ19" s="97"/>
      <c r="MFR19" s="97"/>
      <c r="MFZ19" s="97"/>
      <c r="MGH19" s="97"/>
      <c r="MGP19" s="97"/>
      <c r="MGX19" s="97"/>
      <c r="MHF19" s="97"/>
      <c r="MHN19" s="97"/>
      <c r="MHV19" s="97"/>
      <c r="MID19" s="97"/>
      <c r="MIL19" s="97"/>
      <c r="MIT19" s="97"/>
      <c r="MJB19" s="97"/>
      <c r="MJJ19" s="97"/>
      <c r="MJR19" s="97"/>
      <c r="MJZ19" s="97"/>
      <c r="MKH19" s="97"/>
      <c r="MKP19" s="97"/>
      <c r="MKX19" s="97"/>
      <c r="MLF19" s="97"/>
      <c r="MLN19" s="97"/>
      <c r="MLV19" s="97"/>
      <c r="MMD19" s="97"/>
      <c r="MML19" s="97"/>
      <c r="MMT19" s="97"/>
      <c r="MNB19" s="97"/>
      <c r="MNJ19" s="97"/>
      <c r="MNR19" s="97"/>
      <c r="MNZ19" s="97"/>
      <c r="MOH19" s="97"/>
      <c r="MOP19" s="97"/>
      <c r="MOX19" s="97"/>
      <c r="MPF19" s="97"/>
      <c r="MPN19" s="97"/>
      <c r="MPV19" s="97"/>
      <c r="MQD19" s="97"/>
      <c r="MQL19" s="97"/>
      <c r="MQT19" s="97"/>
      <c r="MRB19" s="97"/>
      <c r="MRJ19" s="97"/>
      <c r="MRR19" s="97"/>
      <c r="MRZ19" s="97"/>
      <c r="MSH19" s="97"/>
      <c r="MSP19" s="97"/>
      <c r="MSX19" s="97"/>
      <c r="MTF19" s="97"/>
      <c r="MTN19" s="97"/>
      <c r="MTV19" s="97"/>
      <c r="MUD19" s="97"/>
      <c r="MUL19" s="97"/>
      <c r="MUT19" s="97"/>
      <c r="MVB19" s="97"/>
      <c r="MVJ19" s="97"/>
      <c r="MVR19" s="97"/>
      <c r="MVZ19" s="97"/>
      <c r="MWH19" s="97"/>
      <c r="MWP19" s="97"/>
      <c r="MWX19" s="97"/>
      <c r="MXF19" s="97"/>
      <c r="MXN19" s="97"/>
      <c r="MXV19" s="97"/>
      <c r="MYD19" s="97"/>
      <c r="MYL19" s="97"/>
      <c r="MYT19" s="97"/>
      <c r="MZB19" s="97"/>
      <c r="MZJ19" s="97"/>
      <c r="MZR19" s="97"/>
      <c r="MZZ19" s="97"/>
      <c r="NAH19" s="97"/>
      <c r="NAP19" s="97"/>
      <c r="NAX19" s="97"/>
      <c r="NBF19" s="97"/>
      <c r="NBN19" s="97"/>
      <c r="NBV19" s="97"/>
      <c r="NCD19" s="97"/>
      <c r="NCL19" s="97"/>
      <c r="NCT19" s="97"/>
      <c r="NDB19" s="97"/>
      <c r="NDJ19" s="97"/>
      <c r="NDR19" s="97"/>
      <c r="NDZ19" s="97"/>
      <c r="NEH19" s="97"/>
      <c r="NEP19" s="97"/>
      <c r="NEX19" s="97"/>
      <c r="NFF19" s="97"/>
      <c r="NFN19" s="97"/>
      <c r="NFV19" s="97"/>
      <c r="NGD19" s="97"/>
      <c r="NGL19" s="97"/>
      <c r="NGT19" s="97"/>
      <c r="NHB19" s="97"/>
      <c r="NHJ19" s="97"/>
      <c r="NHR19" s="97"/>
      <c r="NHZ19" s="97"/>
      <c r="NIH19" s="97"/>
      <c r="NIP19" s="97"/>
      <c r="NIX19" s="97"/>
      <c r="NJF19" s="97"/>
      <c r="NJN19" s="97"/>
      <c r="NJV19" s="97"/>
      <c r="NKD19" s="97"/>
      <c r="NKL19" s="97"/>
      <c r="NKT19" s="97"/>
      <c r="NLB19" s="97"/>
      <c r="NLJ19" s="97"/>
      <c r="NLR19" s="97"/>
      <c r="NLZ19" s="97"/>
      <c r="NMH19" s="97"/>
      <c r="NMP19" s="97"/>
      <c r="NMX19" s="97"/>
      <c r="NNF19" s="97"/>
      <c r="NNN19" s="97"/>
      <c r="NNV19" s="97"/>
      <c r="NOD19" s="97"/>
      <c r="NOL19" s="97"/>
      <c r="NOT19" s="97"/>
      <c r="NPB19" s="97"/>
      <c r="NPJ19" s="97"/>
      <c r="NPR19" s="97"/>
      <c r="NPZ19" s="97"/>
      <c r="NQH19" s="97"/>
      <c r="NQP19" s="97"/>
      <c r="NQX19" s="97"/>
      <c r="NRF19" s="97"/>
      <c r="NRN19" s="97"/>
      <c r="NRV19" s="97"/>
      <c r="NSD19" s="97"/>
      <c r="NSL19" s="97"/>
      <c r="NST19" s="97"/>
      <c r="NTB19" s="97"/>
      <c r="NTJ19" s="97"/>
      <c r="NTR19" s="97"/>
      <c r="NTZ19" s="97"/>
      <c r="NUH19" s="97"/>
      <c r="NUP19" s="97"/>
      <c r="NUX19" s="97"/>
      <c r="NVF19" s="97"/>
      <c r="NVN19" s="97"/>
      <c r="NVV19" s="97"/>
      <c r="NWD19" s="97"/>
      <c r="NWL19" s="97"/>
      <c r="NWT19" s="97"/>
      <c r="NXB19" s="97"/>
      <c r="NXJ19" s="97"/>
      <c r="NXR19" s="97"/>
      <c r="NXZ19" s="97"/>
      <c r="NYH19" s="97"/>
      <c r="NYP19" s="97"/>
      <c r="NYX19" s="97"/>
      <c r="NZF19" s="97"/>
      <c r="NZN19" s="97"/>
      <c r="NZV19" s="97"/>
      <c r="OAD19" s="97"/>
      <c r="OAL19" s="97"/>
      <c r="OAT19" s="97"/>
      <c r="OBB19" s="97"/>
      <c r="OBJ19" s="97"/>
      <c r="OBR19" s="97"/>
      <c r="OBZ19" s="97"/>
      <c r="OCH19" s="97"/>
      <c r="OCP19" s="97"/>
      <c r="OCX19" s="97"/>
      <c r="ODF19" s="97"/>
      <c r="ODN19" s="97"/>
      <c r="ODV19" s="97"/>
      <c r="OED19" s="97"/>
      <c r="OEL19" s="97"/>
      <c r="OET19" s="97"/>
      <c r="OFB19" s="97"/>
      <c r="OFJ19" s="97"/>
      <c r="OFR19" s="97"/>
      <c r="OFZ19" s="97"/>
      <c r="OGH19" s="97"/>
      <c r="OGP19" s="97"/>
      <c r="OGX19" s="97"/>
      <c r="OHF19" s="97"/>
      <c r="OHN19" s="97"/>
      <c r="OHV19" s="97"/>
      <c r="OID19" s="97"/>
      <c r="OIL19" s="97"/>
      <c r="OIT19" s="97"/>
      <c r="OJB19" s="97"/>
      <c r="OJJ19" s="97"/>
      <c r="OJR19" s="97"/>
      <c r="OJZ19" s="97"/>
      <c r="OKH19" s="97"/>
      <c r="OKP19" s="97"/>
      <c r="OKX19" s="97"/>
      <c r="OLF19" s="97"/>
      <c r="OLN19" s="97"/>
      <c r="OLV19" s="97"/>
      <c r="OMD19" s="97"/>
      <c r="OML19" s="97"/>
      <c r="OMT19" s="97"/>
      <c r="ONB19" s="97"/>
      <c r="ONJ19" s="97"/>
      <c r="ONR19" s="97"/>
      <c r="ONZ19" s="97"/>
      <c r="OOH19" s="97"/>
      <c r="OOP19" s="97"/>
      <c r="OOX19" s="97"/>
      <c r="OPF19" s="97"/>
      <c r="OPN19" s="97"/>
      <c r="OPV19" s="97"/>
      <c r="OQD19" s="97"/>
      <c r="OQL19" s="97"/>
      <c r="OQT19" s="97"/>
      <c r="ORB19" s="97"/>
      <c r="ORJ19" s="97"/>
      <c r="ORR19" s="97"/>
      <c r="ORZ19" s="97"/>
      <c r="OSH19" s="97"/>
      <c r="OSP19" s="97"/>
      <c r="OSX19" s="97"/>
      <c r="OTF19" s="97"/>
      <c r="OTN19" s="97"/>
      <c r="OTV19" s="97"/>
      <c r="OUD19" s="97"/>
      <c r="OUL19" s="97"/>
      <c r="OUT19" s="97"/>
      <c r="OVB19" s="97"/>
      <c r="OVJ19" s="97"/>
      <c r="OVR19" s="97"/>
      <c r="OVZ19" s="97"/>
      <c r="OWH19" s="97"/>
      <c r="OWP19" s="97"/>
      <c r="OWX19" s="97"/>
      <c r="OXF19" s="97"/>
      <c r="OXN19" s="97"/>
      <c r="OXV19" s="97"/>
      <c r="OYD19" s="97"/>
      <c r="OYL19" s="97"/>
      <c r="OYT19" s="97"/>
      <c r="OZB19" s="97"/>
      <c r="OZJ19" s="97"/>
      <c r="OZR19" s="97"/>
      <c r="OZZ19" s="97"/>
      <c r="PAH19" s="97"/>
      <c r="PAP19" s="97"/>
      <c r="PAX19" s="97"/>
      <c r="PBF19" s="97"/>
      <c r="PBN19" s="97"/>
      <c r="PBV19" s="97"/>
      <c r="PCD19" s="97"/>
      <c r="PCL19" s="97"/>
      <c r="PCT19" s="97"/>
      <c r="PDB19" s="97"/>
      <c r="PDJ19" s="97"/>
      <c r="PDR19" s="97"/>
      <c r="PDZ19" s="97"/>
      <c r="PEH19" s="97"/>
      <c r="PEP19" s="97"/>
      <c r="PEX19" s="97"/>
      <c r="PFF19" s="97"/>
      <c r="PFN19" s="97"/>
      <c r="PFV19" s="97"/>
      <c r="PGD19" s="97"/>
      <c r="PGL19" s="97"/>
      <c r="PGT19" s="97"/>
      <c r="PHB19" s="97"/>
      <c r="PHJ19" s="97"/>
      <c r="PHR19" s="97"/>
      <c r="PHZ19" s="97"/>
      <c r="PIH19" s="97"/>
      <c r="PIP19" s="97"/>
      <c r="PIX19" s="97"/>
      <c r="PJF19" s="97"/>
      <c r="PJN19" s="97"/>
      <c r="PJV19" s="97"/>
      <c r="PKD19" s="97"/>
      <c r="PKL19" s="97"/>
      <c r="PKT19" s="97"/>
      <c r="PLB19" s="97"/>
      <c r="PLJ19" s="97"/>
      <c r="PLR19" s="97"/>
      <c r="PLZ19" s="97"/>
      <c r="PMH19" s="97"/>
      <c r="PMP19" s="97"/>
      <c r="PMX19" s="97"/>
      <c r="PNF19" s="97"/>
      <c r="PNN19" s="97"/>
      <c r="PNV19" s="97"/>
      <c r="POD19" s="97"/>
      <c r="POL19" s="97"/>
      <c r="POT19" s="97"/>
      <c r="PPB19" s="97"/>
      <c r="PPJ19" s="97"/>
      <c r="PPR19" s="97"/>
      <c r="PPZ19" s="97"/>
      <c r="PQH19" s="97"/>
      <c r="PQP19" s="97"/>
      <c r="PQX19" s="97"/>
      <c r="PRF19" s="97"/>
      <c r="PRN19" s="97"/>
      <c r="PRV19" s="97"/>
      <c r="PSD19" s="97"/>
      <c r="PSL19" s="97"/>
      <c r="PST19" s="97"/>
      <c r="PTB19" s="97"/>
      <c r="PTJ19" s="97"/>
      <c r="PTR19" s="97"/>
      <c r="PTZ19" s="97"/>
      <c r="PUH19" s="97"/>
      <c r="PUP19" s="97"/>
      <c r="PUX19" s="97"/>
      <c r="PVF19" s="97"/>
      <c r="PVN19" s="97"/>
      <c r="PVV19" s="97"/>
      <c r="PWD19" s="97"/>
      <c r="PWL19" s="97"/>
      <c r="PWT19" s="97"/>
      <c r="PXB19" s="97"/>
      <c r="PXJ19" s="97"/>
      <c r="PXR19" s="97"/>
      <c r="PXZ19" s="97"/>
      <c r="PYH19" s="97"/>
      <c r="PYP19" s="97"/>
      <c r="PYX19" s="97"/>
      <c r="PZF19" s="97"/>
      <c r="PZN19" s="97"/>
      <c r="PZV19" s="97"/>
      <c r="QAD19" s="97"/>
      <c r="QAL19" s="97"/>
      <c r="QAT19" s="97"/>
      <c r="QBB19" s="97"/>
      <c r="QBJ19" s="97"/>
      <c r="QBR19" s="97"/>
      <c r="QBZ19" s="97"/>
      <c r="QCH19" s="97"/>
      <c r="QCP19" s="97"/>
      <c r="QCX19" s="97"/>
      <c r="QDF19" s="97"/>
      <c r="QDN19" s="97"/>
      <c r="QDV19" s="97"/>
      <c r="QED19" s="97"/>
      <c r="QEL19" s="97"/>
      <c r="QET19" s="97"/>
      <c r="QFB19" s="97"/>
      <c r="QFJ19" s="97"/>
      <c r="QFR19" s="97"/>
      <c r="QFZ19" s="97"/>
      <c r="QGH19" s="97"/>
      <c r="QGP19" s="97"/>
      <c r="QGX19" s="97"/>
      <c r="QHF19" s="97"/>
      <c r="QHN19" s="97"/>
      <c r="QHV19" s="97"/>
      <c r="QID19" s="97"/>
      <c r="QIL19" s="97"/>
      <c r="QIT19" s="97"/>
      <c r="QJB19" s="97"/>
      <c r="QJJ19" s="97"/>
      <c r="QJR19" s="97"/>
      <c r="QJZ19" s="97"/>
      <c r="QKH19" s="97"/>
      <c r="QKP19" s="97"/>
      <c r="QKX19" s="97"/>
      <c r="QLF19" s="97"/>
      <c r="QLN19" s="97"/>
      <c r="QLV19" s="97"/>
      <c r="QMD19" s="97"/>
      <c r="QML19" s="97"/>
      <c r="QMT19" s="97"/>
      <c r="QNB19" s="97"/>
      <c r="QNJ19" s="97"/>
      <c r="QNR19" s="97"/>
      <c r="QNZ19" s="97"/>
      <c r="QOH19" s="97"/>
      <c r="QOP19" s="97"/>
      <c r="QOX19" s="97"/>
      <c r="QPF19" s="97"/>
      <c r="QPN19" s="97"/>
      <c r="QPV19" s="97"/>
      <c r="QQD19" s="97"/>
      <c r="QQL19" s="97"/>
      <c r="QQT19" s="97"/>
      <c r="QRB19" s="97"/>
      <c r="QRJ19" s="97"/>
      <c r="QRR19" s="97"/>
      <c r="QRZ19" s="97"/>
      <c r="QSH19" s="97"/>
      <c r="QSP19" s="97"/>
      <c r="QSX19" s="97"/>
      <c r="QTF19" s="97"/>
      <c r="QTN19" s="97"/>
      <c r="QTV19" s="97"/>
      <c r="QUD19" s="97"/>
      <c r="QUL19" s="97"/>
      <c r="QUT19" s="97"/>
      <c r="QVB19" s="97"/>
      <c r="QVJ19" s="97"/>
      <c r="QVR19" s="97"/>
      <c r="QVZ19" s="97"/>
      <c r="QWH19" s="97"/>
      <c r="QWP19" s="97"/>
      <c r="QWX19" s="97"/>
      <c r="QXF19" s="97"/>
      <c r="QXN19" s="97"/>
      <c r="QXV19" s="97"/>
      <c r="QYD19" s="97"/>
      <c r="QYL19" s="97"/>
      <c r="QYT19" s="97"/>
      <c r="QZB19" s="97"/>
      <c r="QZJ19" s="97"/>
      <c r="QZR19" s="97"/>
      <c r="QZZ19" s="97"/>
      <c r="RAH19" s="97"/>
      <c r="RAP19" s="97"/>
      <c r="RAX19" s="97"/>
      <c r="RBF19" s="97"/>
      <c r="RBN19" s="97"/>
      <c r="RBV19" s="97"/>
      <c r="RCD19" s="97"/>
      <c r="RCL19" s="97"/>
      <c r="RCT19" s="97"/>
      <c r="RDB19" s="97"/>
      <c r="RDJ19" s="97"/>
      <c r="RDR19" s="97"/>
      <c r="RDZ19" s="97"/>
      <c r="REH19" s="97"/>
      <c r="REP19" s="97"/>
      <c r="REX19" s="97"/>
      <c r="RFF19" s="97"/>
      <c r="RFN19" s="97"/>
      <c r="RFV19" s="97"/>
      <c r="RGD19" s="97"/>
      <c r="RGL19" s="97"/>
      <c r="RGT19" s="97"/>
      <c r="RHB19" s="97"/>
      <c r="RHJ19" s="97"/>
      <c r="RHR19" s="97"/>
      <c r="RHZ19" s="97"/>
      <c r="RIH19" s="97"/>
      <c r="RIP19" s="97"/>
      <c r="RIX19" s="97"/>
      <c r="RJF19" s="97"/>
      <c r="RJN19" s="97"/>
      <c r="RJV19" s="97"/>
      <c r="RKD19" s="97"/>
      <c r="RKL19" s="97"/>
      <c r="RKT19" s="97"/>
      <c r="RLB19" s="97"/>
      <c r="RLJ19" s="97"/>
      <c r="RLR19" s="97"/>
      <c r="RLZ19" s="97"/>
      <c r="RMH19" s="97"/>
      <c r="RMP19" s="97"/>
      <c r="RMX19" s="97"/>
      <c r="RNF19" s="97"/>
      <c r="RNN19" s="97"/>
      <c r="RNV19" s="97"/>
      <c r="ROD19" s="97"/>
      <c r="ROL19" s="97"/>
      <c r="ROT19" s="97"/>
      <c r="RPB19" s="97"/>
      <c r="RPJ19" s="97"/>
      <c r="RPR19" s="97"/>
      <c r="RPZ19" s="97"/>
      <c r="RQH19" s="97"/>
      <c r="RQP19" s="97"/>
      <c r="RQX19" s="97"/>
      <c r="RRF19" s="97"/>
      <c r="RRN19" s="97"/>
      <c r="RRV19" s="97"/>
      <c r="RSD19" s="97"/>
      <c r="RSL19" s="97"/>
      <c r="RST19" s="97"/>
      <c r="RTB19" s="97"/>
      <c r="RTJ19" s="97"/>
      <c r="RTR19" s="97"/>
      <c r="RTZ19" s="97"/>
      <c r="RUH19" s="97"/>
      <c r="RUP19" s="97"/>
      <c r="RUX19" s="97"/>
      <c r="RVF19" s="97"/>
      <c r="RVN19" s="97"/>
      <c r="RVV19" s="97"/>
      <c r="RWD19" s="97"/>
      <c r="RWL19" s="97"/>
      <c r="RWT19" s="97"/>
      <c r="RXB19" s="97"/>
      <c r="RXJ19" s="97"/>
      <c r="RXR19" s="97"/>
      <c r="RXZ19" s="97"/>
      <c r="RYH19" s="97"/>
      <c r="RYP19" s="97"/>
      <c r="RYX19" s="97"/>
      <c r="RZF19" s="97"/>
      <c r="RZN19" s="97"/>
      <c r="RZV19" s="97"/>
      <c r="SAD19" s="97"/>
      <c r="SAL19" s="97"/>
      <c r="SAT19" s="97"/>
      <c r="SBB19" s="97"/>
      <c r="SBJ19" s="97"/>
      <c r="SBR19" s="97"/>
      <c r="SBZ19" s="97"/>
      <c r="SCH19" s="97"/>
      <c r="SCP19" s="97"/>
      <c r="SCX19" s="97"/>
      <c r="SDF19" s="97"/>
      <c r="SDN19" s="97"/>
      <c r="SDV19" s="97"/>
      <c r="SED19" s="97"/>
      <c r="SEL19" s="97"/>
      <c r="SET19" s="97"/>
      <c r="SFB19" s="97"/>
      <c r="SFJ19" s="97"/>
      <c r="SFR19" s="97"/>
      <c r="SFZ19" s="97"/>
      <c r="SGH19" s="97"/>
      <c r="SGP19" s="97"/>
      <c r="SGX19" s="97"/>
      <c r="SHF19" s="97"/>
      <c r="SHN19" s="97"/>
      <c r="SHV19" s="97"/>
      <c r="SID19" s="97"/>
      <c r="SIL19" s="97"/>
      <c r="SIT19" s="97"/>
      <c r="SJB19" s="97"/>
      <c r="SJJ19" s="97"/>
      <c r="SJR19" s="97"/>
      <c r="SJZ19" s="97"/>
      <c r="SKH19" s="97"/>
      <c r="SKP19" s="97"/>
      <c r="SKX19" s="97"/>
      <c r="SLF19" s="97"/>
      <c r="SLN19" s="97"/>
      <c r="SLV19" s="97"/>
      <c r="SMD19" s="97"/>
      <c r="SML19" s="97"/>
      <c r="SMT19" s="97"/>
      <c r="SNB19" s="97"/>
      <c r="SNJ19" s="97"/>
      <c r="SNR19" s="97"/>
      <c r="SNZ19" s="97"/>
      <c r="SOH19" s="97"/>
      <c r="SOP19" s="97"/>
      <c r="SOX19" s="97"/>
      <c r="SPF19" s="97"/>
      <c r="SPN19" s="97"/>
      <c r="SPV19" s="97"/>
      <c r="SQD19" s="97"/>
      <c r="SQL19" s="97"/>
      <c r="SQT19" s="97"/>
      <c r="SRB19" s="97"/>
      <c r="SRJ19" s="97"/>
      <c r="SRR19" s="97"/>
      <c r="SRZ19" s="97"/>
      <c r="SSH19" s="97"/>
      <c r="SSP19" s="97"/>
      <c r="SSX19" s="97"/>
      <c r="STF19" s="97"/>
      <c r="STN19" s="97"/>
      <c r="STV19" s="97"/>
      <c r="SUD19" s="97"/>
      <c r="SUL19" s="97"/>
      <c r="SUT19" s="97"/>
      <c r="SVB19" s="97"/>
      <c r="SVJ19" s="97"/>
      <c r="SVR19" s="97"/>
      <c r="SVZ19" s="97"/>
      <c r="SWH19" s="97"/>
      <c r="SWP19" s="97"/>
      <c r="SWX19" s="97"/>
      <c r="SXF19" s="97"/>
      <c r="SXN19" s="97"/>
      <c r="SXV19" s="97"/>
      <c r="SYD19" s="97"/>
      <c r="SYL19" s="97"/>
      <c r="SYT19" s="97"/>
      <c r="SZB19" s="97"/>
      <c r="SZJ19" s="97"/>
      <c r="SZR19" s="97"/>
      <c r="SZZ19" s="97"/>
      <c r="TAH19" s="97"/>
      <c r="TAP19" s="97"/>
      <c r="TAX19" s="97"/>
      <c r="TBF19" s="97"/>
      <c r="TBN19" s="97"/>
      <c r="TBV19" s="97"/>
      <c r="TCD19" s="97"/>
      <c r="TCL19" s="97"/>
      <c r="TCT19" s="97"/>
      <c r="TDB19" s="97"/>
      <c r="TDJ19" s="97"/>
      <c r="TDR19" s="97"/>
      <c r="TDZ19" s="97"/>
      <c r="TEH19" s="97"/>
      <c r="TEP19" s="97"/>
      <c r="TEX19" s="97"/>
      <c r="TFF19" s="97"/>
      <c r="TFN19" s="97"/>
      <c r="TFV19" s="97"/>
      <c r="TGD19" s="97"/>
      <c r="TGL19" s="97"/>
      <c r="TGT19" s="97"/>
      <c r="THB19" s="97"/>
      <c r="THJ19" s="97"/>
      <c r="THR19" s="97"/>
      <c r="THZ19" s="97"/>
      <c r="TIH19" s="97"/>
      <c r="TIP19" s="97"/>
      <c r="TIX19" s="97"/>
      <c r="TJF19" s="97"/>
      <c r="TJN19" s="97"/>
      <c r="TJV19" s="97"/>
      <c r="TKD19" s="97"/>
      <c r="TKL19" s="97"/>
      <c r="TKT19" s="97"/>
      <c r="TLB19" s="97"/>
      <c r="TLJ19" s="97"/>
      <c r="TLR19" s="97"/>
      <c r="TLZ19" s="97"/>
      <c r="TMH19" s="97"/>
      <c r="TMP19" s="97"/>
      <c r="TMX19" s="97"/>
      <c r="TNF19" s="97"/>
      <c r="TNN19" s="97"/>
      <c r="TNV19" s="97"/>
      <c r="TOD19" s="97"/>
      <c r="TOL19" s="97"/>
      <c r="TOT19" s="97"/>
      <c r="TPB19" s="97"/>
      <c r="TPJ19" s="97"/>
      <c r="TPR19" s="97"/>
      <c r="TPZ19" s="97"/>
      <c r="TQH19" s="97"/>
      <c r="TQP19" s="97"/>
      <c r="TQX19" s="97"/>
      <c r="TRF19" s="97"/>
      <c r="TRN19" s="97"/>
      <c r="TRV19" s="97"/>
      <c r="TSD19" s="97"/>
      <c r="TSL19" s="97"/>
      <c r="TST19" s="97"/>
      <c r="TTB19" s="97"/>
      <c r="TTJ19" s="97"/>
      <c r="TTR19" s="97"/>
      <c r="TTZ19" s="97"/>
      <c r="TUH19" s="97"/>
      <c r="TUP19" s="97"/>
      <c r="TUX19" s="97"/>
      <c r="TVF19" s="97"/>
      <c r="TVN19" s="97"/>
      <c r="TVV19" s="97"/>
      <c r="TWD19" s="97"/>
      <c r="TWL19" s="97"/>
      <c r="TWT19" s="97"/>
      <c r="TXB19" s="97"/>
      <c r="TXJ19" s="97"/>
      <c r="TXR19" s="97"/>
      <c r="TXZ19" s="97"/>
      <c r="TYH19" s="97"/>
      <c r="TYP19" s="97"/>
      <c r="TYX19" s="97"/>
      <c r="TZF19" s="97"/>
      <c r="TZN19" s="97"/>
      <c r="TZV19" s="97"/>
      <c r="UAD19" s="97"/>
      <c r="UAL19" s="97"/>
      <c r="UAT19" s="97"/>
      <c r="UBB19" s="97"/>
      <c r="UBJ19" s="97"/>
      <c r="UBR19" s="97"/>
      <c r="UBZ19" s="97"/>
      <c r="UCH19" s="97"/>
      <c r="UCP19" s="97"/>
      <c r="UCX19" s="97"/>
      <c r="UDF19" s="97"/>
      <c r="UDN19" s="97"/>
      <c r="UDV19" s="97"/>
      <c r="UED19" s="97"/>
      <c r="UEL19" s="97"/>
      <c r="UET19" s="97"/>
      <c r="UFB19" s="97"/>
      <c r="UFJ19" s="97"/>
      <c r="UFR19" s="97"/>
      <c r="UFZ19" s="97"/>
      <c r="UGH19" s="97"/>
      <c r="UGP19" s="97"/>
      <c r="UGX19" s="97"/>
      <c r="UHF19" s="97"/>
      <c r="UHN19" s="97"/>
      <c r="UHV19" s="97"/>
      <c r="UID19" s="97"/>
      <c r="UIL19" s="97"/>
      <c r="UIT19" s="97"/>
      <c r="UJB19" s="97"/>
      <c r="UJJ19" s="97"/>
      <c r="UJR19" s="97"/>
      <c r="UJZ19" s="97"/>
      <c r="UKH19" s="97"/>
      <c r="UKP19" s="97"/>
      <c r="UKX19" s="97"/>
      <c r="ULF19" s="97"/>
      <c r="ULN19" s="97"/>
      <c r="ULV19" s="97"/>
      <c r="UMD19" s="97"/>
      <c r="UML19" s="97"/>
      <c r="UMT19" s="97"/>
      <c r="UNB19" s="97"/>
      <c r="UNJ19" s="97"/>
      <c r="UNR19" s="97"/>
      <c r="UNZ19" s="97"/>
      <c r="UOH19" s="97"/>
      <c r="UOP19" s="97"/>
      <c r="UOX19" s="97"/>
      <c r="UPF19" s="97"/>
      <c r="UPN19" s="97"/>
      <c r="UPV19" s="97"/>
      <c r="UQD19" s="97"/>
      <c r="UQL19" s="97"/>
      <c r="UQT19" s="97"/>
      <c r="URB19" s="97"/>
      <c r="URJ19" s="97"/>
      <c r="URR19" s="97"/>
      <c r="URZ19" s="97"/>
      <c r="USH19" s="97"/>
      <c r="USP19" s="97"/>
      <c r="USX19" s="97"/>
      <c r="UTF19" s="97"/>
      <c r="UTN19" s="97"/>
      <c r="UTV19" s="97"/>
      <c r="UUD19" s="97"/>
      <c r="UUL19" s="97"/>
      <c r="UUT19" s="97"/>
      <c r="UVB19" s="97"/>
      <c r="UVJ19" s="97"/>
      <c r="UVR19" s="97"/>
      <c r="UVZ19" s="97"/>
      <c r="UWH19" s="97"/>
      <c r="UWP19" s="97"/>
      <c r="UWX19" s="97"/>
      <c r="UXF19" s="97"/>
      <c r="UXN19" s="97"/>
      <c r="UXV19" s="97"/>
      <c r="UYD19" s="97"/>
      <c r="UYL19" s="97"/>
      <c r="UYT19" s="97"/>
      <c r="UZB19" s="97"/>
      <c r="UZJ19" s="97"/>
      <c r="UZR19" s="97"/>
      <c r="UZZ19" s="97"/>
      <c r="VAH19" s="97"/>
      <c r="VAP19" s="97"/>
      <c r="VAX19" s="97"/>
      <c r="VBF19" s="97"/>
      <c r="VBN19" s="97"/>
      <c r="VBV19" s="97"/>
      <c r="VCD19" s="97"/>
      <c r="VCL19" s="97"/>
      <c r="VCT19" s="97"/>
      <c r="VDB19" s="97"/>
      <c r="VDJ19" s="97"/>
      <c r="VDR19" s="97"/>
      <c r="VDZ19" s="97"/>
      <c r="VEH19" s="97"/>
      <c r="VEP19" s="97"/>
      <c r="VEX19" s="97"/>
      <c r="VFF19" s="97"/>
      <c r="VFN19" s="97"/>
      <c r="VFV19" s="97"/>
      <c r="VGD19" s="97"/>
      <c r="VGL19" s="97"/>
      <c r="VGT19" s="97"/>
      <c r="VHB19" s="97"/>
      <c r="VHJ19" s="97"/>
      <c r="VHR19" s="97"/>
      <c r="VHZ19" s="97"/>
      <c r="VIH19" s="97"/>
      <c r="VIP19" s="97"/>
      <c r="VIX19" s="97"/>
      <c r="VJF19" s="97"/>
      <c r="VJN19" s="97"/>
      <c r="VJV19" s="97"/>
      <c r="VKD19" s="97"/>
      <c r="VKL19" s="97"/>
      <c r="VKT19" s="97"/>
      <c r="VLB19" s="97"/>
      <c r="VLJ19" s="97"/>
      <c r="VLR19" s="97"/>
      <c r="VLZ19" s="97"/>
      <c r="VMH19" s="97"/>
      <c r="VMP19" s="97"/>
      <c r="VMX19" s="97"/>
      <c r="VNF19" s="97"/>
      <c r="VNN19" s="97"/>
      <c r="VNV19" s="97"/>
      <c r="VOD19" s="97"/>
      <c r="VOL19" s="97"/>
      <c r="VOT19" s="97"/>
      <c r="VPB19" s="97"/>
      <c r="VPJ19" s="97"/>
      <c r="VPR19" s="97"/>
      <c r="VPZ19" s="97"/>
      <c r="VQH19" s="97"/>
      <c r="VQP19" s="97"/>
      <c r="VQX19" s="97"/>
      <c r="VRF19" s="97"/>
      <c r="VRN19" s="97"/>
      <c r="VRV19" s="97"/>
      <c r="VSD19" s="97"/>
      <c r="VSL19" s="97"/>
      <c r="VST19" s="97"/>
      <c r="VTB19" s="97"/>
      <c r="VTJ19" s="97"/>
      <c r="VTR19" s="97"/>
      <c r="VTZ19" s="97"/>
      <c r="VUH19" s="97"/>
      <c r="VUP19" s="97"/>
      <c r="VUX19" s="97"/>
      <c r="VVF19" s="97"/>
      <c r="VVN19" s="97"/>
      <c r="VVV19" s="97"/>
      <c r="VWD19" s="97"/>
      <c r="VWL19" s="97"/>
      <c r="VWT19" s="97"/>
      <c r="VXB19" s="97"/>
      <c r="VXJ19" s="97"/>
      <c r="VXR19" s="97"/>
      <c r="VXZ19" s="97"/>
      <c r="VYH19" s="97"/>
      <c r="VYP19" s="97"/>
      <c r="VYX19" s="97"/>
      <c r="VZF19" s="97"/>
      <c r="VZN19" s="97"/>
      <c r="VZV19" s="97"/>
      <c r="WAD19" s="97"/>
      <c r="WAL19" s="97"/>
      <c r="WAT19" s="97"/>
      <c r="WBB19" s="97"/>
      <c r="WBJ19" s="97"/>
      <c r="WBR19" s="97"/>
      <c r="WBZ19" s="97"/>
      <c r="WCH19" s="97"/>
      <c r="WCP19" s="97"/>
      <c r="WCX19" s="97"/>
      <c r="WDF19" s="97"/>
      <c r="WDN19" s="97"/>
      <c r="WDV19" s="97"/>
      <c r="WED19" s="97"/>
      <c r="WEL19" s="97"/>
      <c r="WET19" s="97"/>
      <c r="WFB19" s="97"/>
      <c r="WFJ19" s="97"/>
      <c r="WFR19" s="97"/>
      <c r="WFZ19" s="97"/>
      <c r="WGH19" s="97"/>
      <c r="WGP19" s="97"/>
      <c r="WGX19" s="97"/>
      <c r="WHF19" s="97"/>
      <c r="WHN19" s="97"/>
      <c r="WHV19" s="97"/>
      <c r="WID19" s="97"/>
      <c r="WIL19" s="97"/>
      <c r="WIT19" s="97"/>
      <c r="WJB19" s="97"/>
      <c r="WJJ19" s="97"/>
      <c r="WJR19" s="97"/>
      <c r="WJZ19" s="97"/>
      <c r="WKH19" s="97"/>
      <c r="WKP19" s="97"/>
      <c r="WKX19" s="97"/>
      <c r="WLF19" s="97"/>
      <c r="WLN19" s="97"/>
      <c r="WLV19" s="97"/>
      <c r="WMD19" s="97"/>
      <c r="WML19" s="97"/>
      <c r="WMT19" s="97"/>
      <c r="WNB19" s="97"/>
      <c r="WNJ19" s="97"/>
      <c r="WNR19" s="97"/>
      <c r="WNZ19" s="97"/>
      <c r="WOH19" s="97"/>
      <c r="WOP19" s="97"/>
      <c r="WOX19" s="97"/>
      <c r="WPF19" s="97"/>
      <c r="WPN19" s="97"/>
      <c r="WPV19" s="97"/>
      <c r="WQD19" s="97"/>
      <c r="WQL19" s="97"/>
      <c r="WQT19" s="97"/>
      <c r="WRB19" s="97"/>
      <c r="WRJ19" s="97"/>
      <c r="WRR19" s="97"/>
      <c r="WRZ19" s="97"/>
      <c r="WSH19" s="97"/>
      <c r="WSP19" s="97"/>
      <c r="WSX19" s="97"/>
      <c r="WTF19" s="97"/>
      <c r="WTN19" s="97"/>
      <c r="WTV19" s="97"/>
      <c r="WUD19" s="97"/>
      <c r="WUL19" s="97"/>
      <c r="WUT19" s="97"/>
      <c r="WVB19" s="97"/>
      <c r="WVJ19" s="97"/>
      <c r="WVR19" s="97"/>
      <c r="WVZ19" s="97"/>
      <c r="WWH19" s="97"/>
      <c r="WWP19" s="97"/>
      <c r="WWX19" s="97"/>
      <c r="WXF19" s="97"/>
      <c r="WXN19" s="97"/>
      <c r="WXV19" s="97"/>
      <c r="WYD19" s="97"/>
      <c r="WYL19" s="97"/>
      <c r="WYT19" s="97"/>
      <c r="WZB19" s="97"/>
      <c r="WZJ19" s="97"/>
      <c r="WZR19" s="97"/>
      <c r="WZZ19" s="97"/>
      <c r="XAH19" s="97"/>
      <c r="XAP19" s="97"/>
      <c r="XAX19" s="97"/>
      <c r="XBF19" s="97"/>
      <c r="XBN19" s="97"/>
      <c r="XBV19" s="97"/>
      <c r="XCD19" s="97"/>
      <c r="XCL19" s="97"/>
      <c r="XCT19" s="97"/>
      <c r="XDB19" s="97"/>
      <c r="XDJ19" s="97"/>
      <c r="XDR19" s="97"/>
      <c r="XDZ19" s="97"/>
      <c r="XEH19" s="97"/>
      <c r="XEP19" s="97"/>
      <c r="XEX19" s="97"/>
    </row>
    <row r="20" spans="1:1018 1026:2042 2050:3066 3074:4090 4098:5114 5122:6138 6146:7162 7170:8186 8194:9210 9218:10234 10242:11258 11266:12282 12290:13306 13314:14330 14338:15354 15362:16378" ht="16.2" thickBot="1" x14ac:dyDescent="0.35">
      <c r="A20" s="100" t="s">
        <v>52</v>
      </c>
      <c r="B20" s="101">
        <v>100</v>
      </c>
      <c r="C20" s="101">
        <f>30+B20</f>
        <v>130</v>
      </c>
      <c r="D20" s="121">
        <f>D19*(1-I20)</f>
        <v>0</v>
      </c>
      <c r="E20" s="130"/>
      <c r="F20" s="130"/>
      <c r="G20" s="130"/>
      <c r="H20" s="130"/>
      <c r="I20" s="128">
        <f>'Disc Model &amp; Pricing Principle'!D31</f>
        <v>0</v>
      </c>
      <c r="J20" s="97"/>
      <c r="R20" s="97"/>
      <c r="Z20" s="97"/>
      <c r="AH20" s="97"/>
      <c r="AP20" s="97"/>
      <c r="AX20" s="97"/>
      <c r="BF20" s="97"/>
      <c r="BN20" s="97"/>
      <c r="BV20" s="97"/>
      <c r="CD20" s="97"/>
      <c r="CL20" s="97"/>
      <c r="CT20" s="97"/>
      <c r="DB20" s="97"/>
      <c r="DJ20" s="97"/>
      <c r="DR20" s="97"/>
      <c r="DZ20" s="97"/>
      <c r="EH20" s="97"/>
      <c r="EP20" s="97"/>
      <c r="EX20" s="97"/>
      <c r="FF20" s="97"/>
      <c r="FN20" s="97"/>
      <c r="FV20" s="97"/>
      <c r="GD20" s="97"/>
      <c r="GL20" s="97"/>
      <c r="GT20" s="97"/>
      <c r="HB20" s="97"/>
      <c r="HJ20" s="97"/>
      <c r="HR20" s="97"/>
      <c r="HZ20" s="97"/>
      <c r="IH20" s="97"/>
      <c r="IP20" s="97"/>
      <c r="IX20" s="97"/>
      <c r="JF20" s="97"/>
      <c r="JN20" s="97"/>
      <c r="JV20" s="97"/>
      <c r="KD20" s="97"/>
      <c r="KL20" s="97"/>
      <c r="KT20" s="97"/>
      <c r="LB20" s="97"/>
      <c r="LJ20" s="97"/>
      <c r="LR20" s="97"/>
      <c r="LZ20" s="97"/>
      <c r="MH20" s="97"/>
      <c r="MP20" s="97"/>
      <c r="MX20" s="97"/>
      <c r="NF20" s="97"/>
      <c r="NN20" s="97"/>
      <c r="NV20" s="97"/>
      <c r="OD20" s="97"/>
      <c r="OL20" s="97"/>
      <c r="OT20" s="97"/>
      <c r="PB20" s="97"/>
      <c r="PJ20" s="97"/>
      <c r="PR20" s="97"/>
      <c r="PZ20" s="97"/>
      <c r="QH20" s="97"/>
      <c r="QP20" s="97"/>
      <c r="QX20" s="97"/>
      <c r="RF20" s="97"/>
      <c r="RN20" s="97"/>
      <c r="RV20" s="97"/>
      <c r="SD20" s="97"/>
      <c r="SL20" s="97"/>
      <c r="ST20" s="97"/>
      <c r="TB20" s="97"/>
      <c r="TJ20" s="97"/>
      <c r="TR20" s="97"/>
      <c r="TZ20" s="97"/>
      <c r="UH20" s="97"/>
      <c r="UP20" s="97"/>
      <c r="UX20" s="97"/>
      <c r="VF20" s="97"/>
      <c r="VN20" s="97"/>
      <c r="VV20" s="97"/>
      <c r="WD20" s="97"/>
      <c r="WL20" s="97"/>
      <c r="WT20" s="97"/>
      <c r="XB20" s="97"/>
      <c r="XJ20" s="97"/>
      <c r="XR20" s="97"/>
      <c r="XZ20" s="97"/>
      <c r="YH20" s="97"/>
      <c r="YP20" s="97"/>
      <c r="YX20" s="97"/>
      <c r="ZF20" s="97"/>
      <c r="ZN20" s="97"/>
      <c r="ZV20" s="97"/>
      <c r="AAD20" s="97"/>
      <c r="AAL20" s="97"/>
      <c r="AAT20" s="97"/>
      <c r="ABB20" s="97"/>
      <c r="ABJ20" s="97"/>
      <c r="ABR20" s="97"/>
      <c r="ABZ20" s="97"/>
      <c r="ACH20" s="97"/>
      <c r="ACP20" s="97"/>
      <c r="ACX20" s="97"/>
      <c r="ADF20" s="97"/>
      <c r="ADN20" s="97"/>
      <c r="ADV20" s="97"/>
      <c r="AED20" s="97"/>
      <c r="AEL20" s="97"/>
      <c r="AET20" s="97"/>
      <c r="AFB20" s="97"/>
      <c r="AFJ20" s="97"/>
      <c r="AFR20" s="97"/>
      <c r="AFZ20" s="97"/>
      <c r="AGH20" s="97"/>
      <c r="AGP20" s="97"/>
      <c r="AGX20" s="97"/>
      <c r="AHF20" s="97"/>
      <c r="AHN20" s="97"/>
      <c r="AHV20" s="97"/>
      <c r="AID20" s="97"/>
      <c r="AIL20" s="97"/>
      <c r="AIT20" s="97"/>
      <c r="AJB20" s="97"/>
      <c r="AJJ20" s="97"/>
      <c r="AJR20" s="97"/>
      <c r="AJZ20" s="97"/>
      <c r="AKH20" s="97"/>
      <c r="AKP20" s="97"/>
      <c r="AKX20" s="97"/>
      <c r="ALF20" s="97"/>
      <c r="ALN20" s="97"/>
      <c r="ALV20" s="97"/>
      <c r="AMD20" s="97"/>
      <c r="AML20" s="97"/>
      <c r="AMT20" s="97"/>
      <c r="ANB20" s="97"/>
      <c r="ANJ20" s="97"/>
      <c r="ANR20" s="97"/>
      <c r="ANZ20" s="97"/>
      <c r="AOH20" s="97"/>
      <c r="AOP20" s="97"/>
      <c r="AOX20" s="97"/>
      <c r="APF20" s="97"/>
      <c r="APN20" s="97"/>
      <c r="APV20" s="97"/>
      <c r="AQD20" s="97"/>
      <c r="AQL20" s="97"/>
      <c r="AQT20" s="97"/>
      <c r="ARB20" s="97"/>
      <c r="ARJ20" s="97"/>
      <c r="ARR20" s="97"/>
      <c r="ARZ20" s="97"/>
      <c r="ASH20" s="97"/>
      <c r="ASP20" s="97"/>
      <c r="ASX20" s="97"/>
      <c r="ATF20" s="97"/>
      <c r="ATN20" s="97"/>
      <c r="ATV20" s="97"/>
      <c r="AUD20" s="97"/>
      <c r="AUL20" s="97"/>
      <c r="AUT20" s="97"/>
      <c r="AVB20" s="97"/>
      <c r="AVJ20" s="97"/>
      <c r="AVR20" s="97"/>
      <c r="AVZ20" s="97"/>
      <c r="AWH20" s="97"/>
      <c r="AWP20" s="97"/>
      <c r="AWX20" s="97"/>
      <c r="AXF20" s="97"/>
      <c r="AXN20" s="97"/>
      <c r="AXV20" s="97"/>
      <c r="AYD20" s="97"/>
      <c r="AYL20" s="97"/>
      <c r="AYT20" s="97"/>
      <c r="AZB20" s="97"/>
      <c r="AZJ20" s="97"/>
      <c r="AZR20" s="97"/>
      <c r="AZZ20" s="97"/>
      <c r="BAH20" s="97"/>
      <c r="BAP20" s="97"/>
      <c r="BAX20" s="97"/>
      <c r="BBF20" s="97"/>
      <c r="BBN20" s="97"/>
      <c r="BBV20" s="97"/>
      <c r="BCD20" s="97"/>
      <c r="BCL20" s="97"/>
      <c r="BCT20" s="97"/>
      <c r="BDB20" s="97"/>
      <c r="BDJ20" s="97"/>
      <c r="BDR20" s="97"/>
      <c r="BDZ20" s="97"/>
      <c r="BEH20" s="97"/>
      <c r="BEP20" s="97"/>
      <c r="BEX20" s="97"/>
      <c r="BFF20" s="97"/>
      <c r="BFN20" s="97"/>
      <c r="BFV20" s="97"/>
      <c r="BGD20" s="97"/>
      <c r="BGL20" s="97"/>
      <c r="BGT20" s="97"/>
      <c r="BHB20" s="97"/>
      <c r="BHJ20" s="97"/>
      <c r="BHR20" s="97"/>
      <c r="BHZ20" s="97"/>
      <c r="BIH20" s="97"/>
      <c r="BIP20" s="97"/>
      <c r="BIX20" s="97"/>
      <c r="BJF20" s="97"/>
      <c r="BJN20" s="97"/>
      <c r="BJV20" s="97"/>
      <c r="BKD20" s="97"/>
      <c r="BKL20" s="97"/>
      <c r="BKT20" s="97"/>
      <c r="BLB20" s="97"/>
      <c r="BLJ20" s="97"/>
      <c r="BLR20" s="97"/>
      <c r="BLZ20" s="97"/>
      <c r="BMH20" s="97"/>
      <c r="BMP20" s="97"/>
      <c r="BMX20" s="97"/>
      <c r="BNF20" s="97"/>
      <c r="BNN20" s="97"/>
      <c r="BNV20" s="97"/>
      <c r="BOD20" s="97"/>
      <c r="BOL20" s="97"/>
      <c r="BOT20" s="97"/>
      <c r="BPB20" s="97"/>
      <c r="BPJ20" s="97"/>
      <c r="BPR20" s="97"/>
      <c r="BPZ20" s="97"/>
      <c r="BQH20" s="97"/>
      <c r="BQP20" s="97"/>
      <c r="BQX20" s="97"/>
      <c r="BRF20" s="97"/>
      <c r="BRN20" s="97"/>
      <c r="BRV20" s="97"/>
      <c r="BSD20" s="97"/>
      <c r="BSL20" s="97"/>
      <c r="BST20" s="97"/>
      <c r="BTB20" s="97"/>
      <c r="BTJ20" s="97"/>
      <c r="BTR20" s="97"/>
      <c r="BTZ20" s="97"/>
      <c r="BUH20" s="97"/>
      <c r="BUP20" s="97"/>
      <c r="BUX20" s="97"/>
      <c r="BVF20" s="97"/>
      <c r="BVN20" s="97"/>
      <c r="BVV20" s="97"/>
      <c r="BWD20" s="97"/>
      <c r="BWL20" s="97"/>
      <c r="BWT20" s="97"/>
      <c r="BXB20" s="97"/>
      <c r="BXJ20" s="97"/>
      <c r="BXR20" s="97"/>
      <c r="BXZ20" s="97"/>
      <c r="BYH20" s="97"/>
      <c r="BYP20" s="97"/>
      <c r="BYX20" s="97"/>
      <c r="BZF20" s="97"/>
      <c r="BZN20" s="97"/>
      <c r="BZV20" s="97"/>
      <c r="CAD20" s="97"/>
      <c r="CAL20" s="97"/>
      <c r="CAT20" s="97"/>
      <c r="CBB20" s="97"/>
      <c r="CBJ20" s="97"/>
      <c r="CBR20" s="97"/>
      <c r="CBZ20" s="97"/>
      <c r="CCH20" s="97"/>
      <c r="CCP20" s="97"/>
      <c r="CCX20" s="97"/>
      <c r="CDF20" s="97"/>
      <c r="CDN20" s="97"/>
      <c r="CDV20" s="97"/>
      <c r="CED20" s="97"/>
      <c r="CEL20" s="97"/>
      <c r="CET20" s="97"/>
      <c r="CFB20" s="97"/>
      <c r="CFJ20" s="97"/>
      <c r="CFR20" s="97"/>
      <c r="CFZ20" s="97"/>
      <c r="CGH20" s="97"/>
      <c r="CGP20" s="97"/>
      <c r="CGX20" s="97"/>
      <c r="CHF20" s="97"/>
      <c r="CHN20" s="97"/>
      <c r="CHV20" s="97"/>
      <c r="CID20" s="97"/>
      <c r="CIL20" s="97"/>
      <c r="CIT20" s="97"/>
      <c r="CJB20" s="97"/>
      <c r="CJJ20" s="97"/>
      <c r="CJR20" s="97"/>
      <c r="CJZ20" s="97"/>
      <c r="CKH20" s="97"/>
      <c r="CKP20" s="97"/>
      <c r="CKX20" s="97"/>
      <c r="CLF20" s="97"/>
      <c r="CLN20" s="97"/>
      <c r="CLV20" s="97"/>
      <c r="CMD20" s="97"/>
      <c r="CML20" s="97"/>
      <c r="CMT20" s="97"/>
      <c r="CNB20" s="97"/>
      <c r="CNJ20" s="97"/>
      <c r="CNR20" s="97"/>
      <c r="CNZ20" s="97"/>
      <c r="COH20" s="97"/>
      <c r="COP20" s="97"/>
      <c r="COX20" s="97"/>
      <c r="CPF20" s="97"/>
      <c r="CPN20" s="97"/>
      <c r="CPV20" s="97"/>
      <c r="CQD20" s="97"/>
      <c r="CQL20" s="97"/>
      <c r="CQT20" s="97"/>
      <c r="CRB20" s="97"/>
      <c r="CRJ20" s="97"/>
      <c r="CRR20" s="97"/>
      <c r="CRZ20" s="97"/>
      <c r="CSH20" s="97"/>
      <c r="CSP20" s="97"/>
      <c r="CSX20" s="97"/>
      <c r="CTF20" s="97"/>
      <c r="CTN20" s="97"/>
      <c r="CTV20" s="97"/>
      <c r="CUD20" s="97"/>
      <c r="CUL20" s="97"/>
      <c r="CUT20" s="97"/>
      <c r="CVB20" s="97"/>
      <c r="CVJ20" s="97"/>
      <c r="CVR20" s="97"/>
      <c r="CVZ20" s="97"/>
      <c r="CWH20" s="97"/>
      <c r="CWP20" s="97"/>
      <c r="CWX20" s="97"/>
      <c r="CXF20" s="97"/>
      <c r="CXN20" s="97"/>
      <c r="CXV20" s="97"/>
      <c r="CYD20" s="97"/>
      <c r="CYL20" s="97"/>
      <c r="CYT20" s="97"/>
      <c r="CZB20" s="97"/>
      <c r="CZJ20" s="97"/>
      <c r="CZR20" s="97"/>
      <c r="CZZ20" s="97"/>
      <c r="DAH20" s="97"/>
      <c r="DAP20" s="97"/>
      <c r="DAX20" s="97"/>
      <c r="DBF20" s="97"/>
      <c r="DBN20" s="97"/>
      <c r="DBV20" s="97"/>
      <c r="DCD20" s="97"/>
      <c r="DCL20" s="97"/>
      <c r="DCT20" s="97"/>
      <c r="DDB20" s="97"/>
      <c r="DDJ20" s="97"/>
      <c r="DDR20" s="97"/>
      <c r="DDZ20" s="97"/>
      <c r="DEH20" s="97"/>
      <c r="DEP20" s="97"/>
      <c r="DEX20" s="97"/>
      <c r="DFF20" s="97"/>
      <c r="DFN20" s="97"/>
      <c r="DFV20" s="97"/>
      <c r="DGD20" s="97"/>
      <c r="DGL20" s="97"/>
      <c r="DGT20" s="97"/>
      <c r="DHB20" s="97"/>
      <c r="DHJ20" s="97"/>
      <c r="DHR20" s="97"/>
      <c r="DHZ20" s="97"/>
      <c r="DIH20" s="97"/>
      <c r="DIP20" s="97"/>
      <c r="DIX20" s="97"/>
      <c r="DJF20" s="97"/>
      <c r="DJN20" s="97"/>
      <c r="DJV20" s="97"/>
      <c r="DKD20" s="97"/>
      <c r="DKL20" s="97"/>
      <c r="DKT20" s="97"/>
      <c r="DLB20" s="97"/>
      <c r="DLJ20" s="97"/>
      <c r="DLR20" s="97"/>
      <c r="DLZ20" s="97"/>
      <c r="DMH20" s="97"/>
      <c r="DMP20" s="97"/>
      <c r="DMX20" s="97"/>
      <c r="DNF20" s="97"/>
      <c r="DNN20" s="97"/>
      <c r="DNV20" s="97"/>
      <c r="DOD20" s="97"/>
      <c r="DOL20" s="97"/>
      <c r="DOT20" s="97"/>
      <c r="DPB20" s="97"/>
      <c r="DPJ20" s="97"/>
      <c r="DPR20" s="97"/>
      <c r="DPZ20" s="97"/>
      <c r="DQH20" s="97"/>
      <c r="DQP20" s="97"/>
      <c r="DQX20" s="97"/>
      <c r="DRF20" s="97"/>
      <c r="DRN20" s="97"/>
      <c r="DRV20" s="97"/>
      <c r="DSD20" s="97"/>
      <c r="DSL20" s="97"/>
      <c r="DST20" s="97"/>
      <c r="DTB20" s="97"/>
      <c r="DTJ20" s="97"/>
      <c r="DTR20" s="97"/>
      <c r="DTZ20" s="97"/>
      <c r="DUH20" s="97"/>
      <c r="DUP20" s="97"/>
      <c r="DUX20" s="97"/>
      <c r="DVF20" s="97"/>
      <c r="DVN20" s="97"/>
      <c r="DVV20" s="97"/>
      <c r="DWD20" s="97"/>
      <c r="DWL20" s="97"/>
      <c r="DWT20" s="97"/>
      <c r="DXB20" s="97"/>
      <c r="DXJ20" s="97"/>
      <c r="DXR20" s="97"/>
      <c r="DXZ20" s="97"/>
      <c r="DYH20" s="97"/>
      <c r="DYP20" s="97"/>
      <c r="DYX20" s="97"/>
      <c r="DZF20" s="97"/>
      <c r="DZN20" s="97"/>
      <c r="DZV20" s="97"/>
      <c r="EAD20" s="97"/>
      <c r="EAL20" s="97"/>
      <c r="EAT20" s="97"/>
      <c r="EBB20" s="97"/>
      <c r="EBJ20" s="97"/>
      <c r="EBR20" s="97"/>
      <c r="EBZ20" s="97"/>
      <c r="ECH20" s="97"/>
      <c r="ECP20" s="97"/>
      <c r="ECX20" s="97"/>
      <c r="EDF20" s="97"/>
      <c r="EDN20" s="97"/>
      <c r="EDV20" s="97"/>
      <c r="EED20" s="97"/>
      <c r="EEL20" s="97"/>
      <c r="EET20" s="97"/>
      <c r="EFB20" s="97"/>
      <c r="EFJ20" s="97"/>
      <c r="EFR20" s="97"/>
      <c r="EFZ20" s="97"/>
      <c r="EGH20" s="97"/>
      <c r="EGP20" s="97"/>
      <c r="EGX20" s="97"/>
      <c r="EHF20" s="97"/>
      <c r="EHN20" s="97"/>
      <c r="EHV20" s="97"/>
      <c r="EID20" s="97"/>
      <c r="EIL20" s="97"/>
      <c r="EIT20" s="97"/>
      <c r="EJB20" s="97"/>
      <c r="EJJ20" s="97"/>
      <c r="EJR20" s="97"/>
      <c r="EJZ20" s="97"/>
      <c r="EKH20" s="97"/>
      <c r="EKP20" s="97"/>
      <c r="EKX20" s="97"/>
      <c r="ELF20" s="97"/>
      <c r="ELN20" s="97"/>
      <c r="ELV20" s="97"/>
      <c r="EMD20" s="97"/>
      <c r="EML20" s="97"/>
      <c r="EMT20" s="97"/>
      <c r="ENB20" s="97"/>
      <c r="ENJ20" s="97"/>
      <c r="ENR20" s="97"/>
      <c r="ENZ20" s="97"/>
      <c r="EOH20" s="97"/>
      <c r="EOP20" s="97"/>
      <c r="EOX20" s="97"/>
      <c r="EPF20" s="97"/>
      <c r="EPN20" s="97"/>
      <c r="EPV20" s="97"/>
      <c r="EQD20" s="97"/>
      <c r="EQL20" s="97"/>
      <c r="EQT20" s="97"/>
      <c r="ERB20" s="97"/>
      <c r="ERJ20" s="97"/>
      <c r="ERR20" s="97"/>
      <c r="ERZ20" s="97"/>
      <c r="ESH20" s="97"/>
      <c r="ESP20" s="97"/>
      <c r="ESX20" s="97"/>
      <c r="ETF20" s="97"/>
      <c r="ETN20" s="97"/>
      <c r="ETV20" s="97"/>
      <c r="EUD20" s="97"/>
      <c r="EUL20" s="97"/>
      <c r="EUT20" s="97"/>
      <c r="EVB20" s="97"/>
      <c r="EVJ20" s="97"/>
      <c r="EVR20" s="97"/>
      <c r="EVZ20" s="97"/>
      <c r="EWH20" s="97"/>
      <c r="EWP20" s="97"/>
      <c r="EWX20" s="97"/>
      <c r="EXF20" s="97"/>
      <c r="EXN20" s="97"/>
      <c r="EXV20" s="97"/>
      <c r="EYD20" s="97"/>
      <c r="EYL20" s="97"/>
      <c r="EYT20" s="97"/>
      <c r="EZB20" s="97"/>
      <c r="EZJ20" s="97"/>
      <c r="EZR20" s="97"/>
      <c r="EZZ20" s="97"/>
      <c r="FAH20" s="97"/>
      <c r="FAP20" s="97"/>
      <c r="FAX20" s="97"/>
      <c r="FBF20" s="97"/>
      <c r="FBN20" s="97"/>
      <c r="FBV20" s="97"/>
      <c r="FCD20" s="97"/>
      <c r="FCL20" s="97"/>
      <c r="FCT20" s="97"/>
      <c r="FDB20" s="97"/>
      <c r="FDJ20" s="97"/>
      <c r="FDR20" s="97"/>
      <c r="FDZ20" s="97"/>
      <c r="FEH20" s="97"/>
      <c r="FEP20" s="97"/>
      <c r="FEX20" s="97"/>
      <c r="FFF20" s="97"/>
      <c r="FFN20" s="97"/>
      <c r="FFV20" s="97"/>
      <c r="FGD20" s="97"/>
      <c r="FGL20" s="97"/>
      <c r="FGT20" s="97"/>
      <c r="FHB20" s="97"/>
      <c r="FHJ20" s="97"/>
      <c r="FHR20" s="97"/>
      <c r="FHZ20" s="97"/>
      <c r="FIH20" s="97"/>
      <c r="FIP20" s="97"/>
      <c r="FIX20" s="97"/>
      <c r="FJF20" s="97"/>
      <c r="FJN20" s="97"/>
      <c r="FJV20" s="97"/>
      <c r="FKD20" s="97"/>
      <c r="FKL20" s="97"/>
      <c r="FKT20" s="97"/>
      <c r="FLB20" s="97"/>
      <c r="FLJ20" s="97"/>
      <c r="FLR20" s="97"/>
      <c r="FLZ20" s="97"/>
      <c r="FMH20" s="97"/>
      <c r="FMP20" s="97"/>
      <c r="FMX20" s="97"/>
      <c r="FNF20" s="97"/>
      <c r="FNN20" s="97"/>
      <c r="FNV20" s="97"/>
      <c r="FOD20" s="97"/>
      <c r="FOL20" s="97"/>
      <c r="FOT20" s="97"/>
      <c r="FPB20" s="97"/>
      <c r="FPJ20" s="97"/>
      <c r="FPR20" s="97"/>
      <c r="FPZ20" s="97"/>
      <c r="FQH20" s="97"/>
      <c r="FQP20" s="97"/>
      <c r="FQX20" s="97"/>
      <c r="FRF20" s="97"/>
      <c r="FRN20" s="97"/>
      <c r="FRV20" s="97"/>
      <c r="FSD20" s="97"/>
      <c r="FSL20" s="97"/>
      <c r="FST20" s="97"/>
      <c r="FTB20" s="97"/>
      <c r="FTJ20" s="97"/>
      <c r="FTR20" s="97"/>
      <c r="FTZ20" s="97"/>
      <c r="FUH20" s="97"/>
      <c r="FUP20" s="97"/>
      <c r="FUX20" s="97"/>
      <c r="FVF20" s="97"/>
      <c r="FVN20" s="97"/>
      <c r="FVV20" s="97"/>
      <c r="FWD20" s="97"/>
      <c r="FWL20" s="97"/>
      <c r="FWT20" s="97"/>
      <c r="FXB20" s="97"/>
      <c r="FXJ20" s="97"/>
      <c r="FXR20" s="97"/>
      <c r="FXZ20" s="97"/>
      <c r="FYH20" s="97"/>
      <c r="FYP20" s="97"/>
      <c r="FYX20" s="97"/>
      <c r="FZF20" s="97"/>
      <c r="FZN20" s="97"/>
      <c r="FZV20" s="97"/>
      <c r="GAD20" s="97"/>
      <c r="GAL20" s="97"/>
      <c r="GAT20" s="97"/>
      <c r="GBB20" s="97"/>
      <c r="GBJ20" s="97"/>
      <c r="GBR20" s="97"/>
      <c r="GBZ20" s="97"/>
      <c r="GCH20" s="97"/>
      <c r="GCP20" s="97"/>
      <c r="GCX20" s="97"/>
      <c r="GDF20" s="97"/>
      <c r="GDN20" s="97"/>
      <c r="GDV20" s="97"/>
      <c r="GED20" s="97"/>
      <c r="GEL20" s="97"/>
      <c r="GET20" s="97"/>
      <c r="GFB20" s="97"/>
      <c r="GFJ20" s="97"/>
      <c r="GFR20" s="97"/>
      <c r="GFZ20" s="97"/>
      <c r="GGH20" s="97"/>
      <c r="GGP20" s="97"/>
      <c r="GGX20" s="97"/>
      <c r="GHF20" s="97"/>
      <c r="GHN20" s="97"/>
      <c r="GHV20" s="97"/>
      <c r="GID20" s="97"/>
      <c r="GIL20" s="97"/>
      <c r="GIT20" s="97"/>
      <c r="GJB20" s="97"/>
      <c r="GJJ20" s="97"/>
      <c r="GJR20" s="97"/>
      <c r="GJZ20" s="97"/>
      <c r="GKH20" s="97"/>
      <c r="GKP20" s="97"/>
      <c r="GKX20" s="97"/>
      <c r="GLF20" s="97"/>
      <c r="GLN20" s="97"/>
      <c r="GLV20" s="97"/>
      <c r="GMD20" s="97"/>
      <c r="GML20" s="97"/>
      <c r="GMT20" s="97"/>
      <c r="GNB20" s="97"/>
      <c r="GNJ20" s="97"/>
      <c r="GNR20" s="97"/>
      <c r="GNZ20" s="97"/>
      <c r="GOH20" s="97"/>
      <c r="GOP20" s="97"/>
      <c r="GOX20" s="97"/>
      <c r="GPF20" s="97"/>
      <c r="GPN20" s="97"/>
      <c r="GPV20" s="97"/>
      <c r="GQD20" s="97"/>
      <c r="GQL20" s="97"/>
      <c r="GQT20" s="97"/>
      <c r="GRB20" s="97"/>
      <c r="GRJ20" s="97"/>
      <c r="GRR20" s="97"/>
      <c r="GRZ20" s="97"/>
      <c r="GSH20" s="97"/>
      <c r="GSP20" s="97"/>
      <c r="GSX20" s="97"/>
      <c r="GTF20" s="97"/>
      <c r="GTN20" s="97"/>
      <c r="GTV20" s="97"/>
      <c r="GUD20" s="97"/>
      <c r="GUL20" s="97"/>
      <c r="GUT20" s="97"/>
      <c r="GVB20" s="97"/>
      <c r="GVJ20" s="97"/>
      <c r="GVR20" s="97"/>
      <c r="GVZ20" s="97"/>
      <c r="GWH20" s="97"/>
      <c r="GWP20" s="97"/>
      <c r="GWX20" s="97"/>
      <c r="GXF20" s="97"/>
      <c r="GXN20" s="97"/>
      <c r="GXV20" s="97"/>
      <c r="GYD20" s="97"/>
      <c r="GYL20" s="97"/>
      <c r="GYT20" s="97"/>
      <c r="GZB20" s="97"/>
      <c r="GZJ20" s="97"/>
      <c r="GZR20" s="97"/>
      <c r="GZZ20" s="97"/>
      <c r="HAH20" s="97"/>
      <c r="HAP20" s="97"/>
      <c r="HAX20" s="97"/>
      <c r="HBF20" s="97"/>
      <c r="HBN20" s="97"/>
      <c r="HBV20" s="97"/>
      <c r="HCD20" s="97"/>
      <c r="HCL20" s="97"/>
      <c r="HCT20" s="97"/>
      <c r="HDB20" s="97"/>
      <c r="HDJ20" s="97"/>
      <c r="HDR20" s="97"/>
      <c r="HDZ20" s="97"/>
      <c r="HEH20" s="97"/>
      <c r="HEP20" s="97"/>
      <c r="HEX20" s="97"/>
      <c r="HFF20" s="97"/>
      <c r="HFN20" s="97"/>
      <c r="HFV20" s="97"/>
      <c r="HGD20" s="97"/>
      <c r="HGL20" s="97"/>
      <c r="HGT20" s="97"/>
      <c r="HHB20" s="97"/>
      <c r="HHJ20" s="97"/>
      <c r="HHR20" s="97"/>
      <c r="HHZ20" s="97"/>
      <c r="HIH20" s="97"/>
      <c r="HIP20" s="97"/>
      <c r="HIX20" s="97"/>
      <c r="HJF20" s="97"/>
      <c r="HJN20" s="97"/>
      <c r="HJV20" s="97"/>
      <c r="HKD20" s="97"/>
      <c r="HKL20" s="97"/>
      <c r="HKT20" s="97"/>
      <c r="HLB20" s="97"/>
      <c r="HLJ20" s="97"/>
      <c r="HLR20" s="97"/>
      <c r="HLZ20" s="97"/>
      <c r="HMH20" s="97"/>
      <c r="HMP20" s="97"/>
      <c r="HMX20" s="97"/>
      <c r="HNF20" s="97"/>
      <c r="HNN20" s="97"/>
      <c r="HNV20" s="97"/>
      <c r="HOD20" s="97"/>
      <c r="HOL20" s="97"/>
      <c r="HOT20" s="97"/>
      <c r="HPB20" s="97"/>
      <c r="HPJ20" s="97"/>
      <c r="HPR20" s="97"/>
      <c r="HPZ20" s="97"/>
      <c r="HQH20" s="97"/>
      <c r="HQP20" s="97"/>
      <c r="HQX20" s="97"/>
      <c r="HRF20" s="97"/>
      <c r="HRN20" s="97"/>
      <c r="HRV20" s="97"/>
      <c r="HSD20" s="97"/>
      <c r="HSL20" s="97"/>
      <c r="HST20" s="97"/>
      <c r="HTB20" s="97"/>
      <c r="HTJ20" s="97"/>
      <c r="HTR20" s="97"/>
      <c r="HTZ20" s="97"/>
      <c r="HUH20" s="97"/>
      <c r="HUP20" s="97"/>
      <c r="HUX20" s="97"/>
      <c r="HVF20" s="97"/>
      <c r="HVN20" s="97"/>
      <c r="HVV20" s="97"/>
      <c r="HWD20" s="97"/>
      <c r="HWL20" s="97"/>
      <c r="HWT20" s="97"/>
      <c r="HXB20" s="97"/>
      <c r="HXJ20" s="97"/>
      <c r="HXR20" s="97"/>
      <c r="HXZ20" s="97"/>
      <c r="HYH20" s="97"/>
      <c r="HYP20" s="97"/>
      <c r="HYX20" s="97"/>
      <c r="HZF20" s="97"/>
      <c r="HZN20" s="97"/>
      <c r="HZV20" s="97"/>
      <c r="IAD20" s="97"/>
      <c r="IAL20" s="97"/>
      <c r="IAT20" s="97"/>
      <c r="IBB20" s="97"/>
      <c r="IBJ20" s="97"/>
      <c r="IBR20" s="97"/>
      <c r="IBZ20" s="97"/>
      <c r="ICH20" s="97"/>
      <c r="ICP20" s="97"/>
      <c r="ICX20" s="97"/>
      <c r="IDF20" s="97"/>
      <c r="IDN20" s="97"/>
      <c r="IDV20" s="97"/>
      <c r="IED20" s="97"/>
      <c r="IEL20" s="97"/>
      <c r="IET20" s="97"/>
      <c r="IFB20" s="97"/>
      <c r="IFJ20" s="97"/>
      <c r="IFR20" s="97"/>
      <c r="IFZ20" s="97"/>
      <c r="IGH20" s="97"/>
      <c r="IGP20" s="97"/>
      <c r="IGX20" s="97"/>
      <c r="IHF20" s="97"/>
      <c r="IHN20" s="97"/>
      <c r="IHV20" s="97"/>
      <c r="IID20" s="97"/>
      <c r="IIL20" s="97"/>
      <c r="IIT20" s="97"/>
      <c r="IJB20" s="97"/>
      <c r="IJJ20" s="97"/>
      <c r="IJR20" s="97"/>
      <c r="IJZ20" s="97"/>
      <c r="IKH20" s="97"/>
      <c r="IKP20" s="97"/>
      <c r="IKX20" s="97"/>
      <c r="ILF20" s="97"/>
      <c r="ILN20" s="97"/>
      <c r="ILV20" s="97"/>
      <c r="IMD20" s="97"/>
      <c r="IML20" s="97"/>
      <c r="IMT20" s="97"/>
      <c r="INB20" s="97"/>
      <c r="INJ20" s="97"/>
      <c r="INR20" s="97"/>
      <c r="INZ20" s="97"/>
      <c r="IOH20" s="97"/>
      <c r="IOP20" s="97"/>
      <c r="IOX20" s="97"/>
      <c r="IPF20" s="97"/>
      <c r="IPN20" s="97"/>
      <c r="IPV20" s="97"/>
      <c r="IQD20" s="97"/>
      <c r="IQL20" s="97"/>
      <c r="IQT20" s="97"/>
      <c r="IRB20" s="97"/>
      <c r="IRJ20" s="97"/>
      <c r="IRR20" s="97"/>
      <c r="IRZ20" s="97"/>
      <c r="ISH20" s="97"/>
      <c r="ISP20" s="97"/>
      <c r="ISX20" s="97"/>
      <c r="ITF20" s="97"/>
      <c r="ITN20" s="97"/>
      <c r="ITV20" s="97"/>
      <c r="IUD20" s="97"/>
      <c r="IUL20" s="97"/>
      <c r="IUT20" s="97"/>
      <c r="IVB20" s="97"/>
      <c r="IVJ20" s="97"/>
      <c r="IVR20" s="97"/>
      <c r="IVZ20" s="97"/>
      <c r="IWH20" s="97"/>
      <c r="IWP20" s="97"/>
      <c r="IWX20" s="97"/>
      <c r="IXF20" s="97"/>
      <c r="IXN20" s="97"/>
      <c r="IXV20" s="97"/>
      <c r="IYD20" s="97"/>
      <c r="IYL20" s="97"/>
      <c r="IYT20" s="97"/>
      <c r="IZB20" s="97"/>
      <c r="IZJ20" s="97"/>
      <c r="IZR20" s="97"/>
      <c r="IZZ20" s="97"/>
      <c r="JAH20" s="97"/>
      <c r="JAP20" s="97"/>
      <c r="JAX20" s="97"/>
      <c r="JBF20" s="97"/>
      <c r="JBN20" s="97"/>
      <c r="JBV20" s="97"/>
      <c r="JCD20" s="97"/>
      <c r="JCL20" s="97"/>
      <c r="JCT20" s="97"/>
      <c r="JDB20" s="97"/>
      <c r="JDJ20" s="97"/>
      <c r="JDR20" s="97"/>
      <c r="JDZ20" s="97"/>
      <c r="JEH20" s="97"/>
      <c r="JEP20" s="97"/>
      <c r="JEX20" s="97"/>
      <c r="JFF20" s="97"/>
      <c r="JFN20" s="97"/>
      <c r="JFV20" s="97"/>
      <c r="JGD20" s="97"/>
      <c r="JGL20" s="97"/>
      <c r="JGT20" s="97"/>
      <c r="JHB20" s="97"/>
      <c r="JHJ20" s="97"/>
      <c r="JHR20" s="97"/>
      <c r="JHZ20" s="97"/>
      <c r="JIH20" s="97"/>
      <c r="JIP20" s="97"/>
      <c r="JIX20" s="97"/>
      <c r="JJF20" s="97"/>
      <c r="JJN20" s="97"/>
      <c r="JJV20" s="97"/>
      <c r="JKD20" s="97"/>
      <c r="JKL20" s="97"/>
      <c r="JKT20" s="97"/>
      <c r="JLB20" s="97"/>
      <c r="JLJ20" s="97"/>
      <c r="JLR20" s="97"/>
      <c r="JLZ20" s="97"/>
      <c r="JMH20" s="97"/>
      <c r="JMP20" s="97"/>
      <c r="JMX20" s="97"/>
      <c r="JNF20" s="97"/>
      <c r="JNN20" s="97"/>
      <c r="JNV20" s="97"/>
      <c r="JOD20" s="97"/>
      <c r="JOL20" s="97"/>
      <c r="JOT20" s="97"/>
      <c r="JPB20" s="97"/>
      <c r="JPJ20" s="97"/>
      <c r="JPR20" s="97"/>
      <c r="JPZ20" s="97"/>
      <c r="JQH20" s="97"/>
      <c r="JQP20" s="97"/>
      <c r="JQX20" s="97"/>
      <c r="JRF20" s="97"/>
      <c r="JRN20" s="97"/>
      <c r="JRV20" s="97"/>
      <c r="JSD20" s="97"/>
      <c r="JSL20" s="97"/>
      <c r="JST20" s="97"/>
      <c r="JTB20" s="97"/>
      <c r="JTJ20" s="97"/>
      <c r="JTR20" s="97"/>
      <c r="JTZ20" s="97"/>
      <c r="JUH20" s="97"/>
      <c r="JUP20" s="97"/>
      <c r="JUX20" s="97"/>
      <c r="JVF20" s="97"/>
      <c r="JVN20" s="97"/>
      <c r="JVV20" s="97"/>
      <c r="JWD20" s="97"/>
      <c r="JWL20" s="97"/>
      <c r="JWT20" s="97"/>
      <c r="JXB20" s="97"/>
      <c r="JXJ20" s="97"/>
      <c r="JXR20" s="97"/>
      <c r="JXZ20" s="97"/>
      <c r="JYH20" s="97"/>
      <c r="JYP20" s="97"/>
      <c r="JYX20" s="97"/>
      <c r="JZF20" s="97"/>
      <c r="JZN20" s="97"/>
      <c r="JZV20" s="97"/>
      <c r="KAD20" s="97"/>
      <c r="KAL20" s="97"/>
      <c r="KAT20" s="97"/>
      <c r="KBB20" s="97"/>
      <c r="KBJ20" s="97"/>
      <c r="KBR20" s="97"/>
      <c r="KBZ20" s="97"/>
      <c r="KCH20" s="97"/>
      <c r="KCP20" s="97"/>
      <c r="KCX20" s="97"/>
      <c r="KDF20" s="97"/>
      <c r="KDN20" s="97"/>
      <c r="KDV20" s="97"/>
      <c r="KED20" s="97"/>
      <c r="KEL20" s="97"/>
      <c r="KET20" s="97"/>
      <c r="KFB20" s="97"/>
      <c r="KFJ20" s="97"/>
      <c r="KFR20" s="97"/>
      <c r="KFZ20" s="97"/>
      <c r="KGH20" s="97"/>
      <c r="KGP20" s="97"/>
      <c r="KGX20" s="97"/>
      <c r="KHF20" s="97"/>
      <c r="KHN20" s="97"/>
      <c r="KHV20" s="97"/>
      <c r="KID20" s="97"/>
      <c r="KIL20" s="97"/>
      <c r="KIT20" s="97"/>
      <c r="KJB20" s="97"/>
      <c r="KJJ20" s="97"/>
      <c r="KJR20" s="97"/>
      <c r="KJZ20" s="97"/>
      <c r="KKH20" s="97"/>
      <c r="KKP20" s="97"/>
      <c r="KKX20" s="97"/>
      <c r="KLF20" s="97"/>
      <c r="KLN20" s="97"/>
      <c r="KLV20" s="97"/>
      <c r="KMD20" s="97"/>
      <c r="KML20" s="97"/>
      <c r="KMT20" s="97"/>
      <c r="KNB20" s="97"/>
      <c r="KNJ20" s="97"/>
      <c r="KNR20" s="97"/>
      <c r="KNZ20" s="97"/>
      <c r="KOH20" s="97"/>
      <c r="KOP20" s="97"/>
      <c r="KOX20" s="97"/>
      <c r="KPF20" s="97"/>
      <c r="KPN20" s="97"/>
      <c r="KPV20" s="97"/>
      <c r="KQD20" s="97"/>
      <c r="KQL20" s="97"/>
      <c r="KQT20" s="97"/>
      <c r="KRB20" s="97"/>
      <c r="KRJ20" s="97"/>
      <c r="KRR20" s="97"/>
      <c r="KRZ20" s="97"/>
      <c r="KSH20" s="97"/>
      <c r="KSP20" s="97"/>
      <c r="KSX20" s="97"/>
      <c r="KTF20" s="97"/>
      <c r="KTN20" s="97"/>
      <c r="KTV20" s="97"/>
      <c r="KUD20" s="97"/>
      <c r="KUL20" s="97"/>
      <c r="KUT20" s="97"/>
      <c r="KVB20" s="97"/>
      <c r="KVJ20" s="97"/>
      <c r="KVR20" s="97"/>
      <c r="KVZ20" s="97"/>
      <c r="KWH20" s="97"/>
      <c r="KWP20" s="97"/>
      <c r="KWX20" s="97"/>
      <c r="KXF20" s="97"/>
      <c r="KXN20" s="97"/>
      <c r="KXV20" s="97"/>
      <c r="KYD20" s="97"/>
      <c r="KYL20" s="97"/>
      <c r="KYT20" s="97"/>
      <c r="KZB20" s="97"/>
      <c r="KZJ20" s="97"/>
      <c r="KZR20" s="97"/>
      <c r="KZZ20" s="97"/>
      <c r="LAH20" s="97"/>
      <c r="LAP20" s="97"/>
      <c r="LAX20" s="97"/>
      <c r="LBF20" s="97"/>
      <c r="LBN20" s="97"/>
      <c r="LBV20" s="97"/>
      <c r="LCD20" s="97"/>
      <c r="LCL20" s="97"/>
      <c r="LCT20" s="97"/>
      <c r="LDB20" s="97"/>
      <c r="LDJ20" s="97"/>
      <c r="LDR20" s="97"/>
      <c r="LDZ20" s="97"/>
      <c r="LEH20" s="97"/>
      <c r="LEP20" s="97"/>
      <c r="LEX20" s="97"/>
      <c r="LFF20" s="97"/>
      <c r="LFN20" s="97"/>
      <c r="LFV20" s="97"/>
      <c r="LGD20" s="97"/>
      <c r="LGL20" s="97"/>
      <c r="LGT20" s="97"/>
      <c r="LHB20" s="97"/>
      <c r="LHJ20" s="97"/>
      <c r="LHR20" s="97"/>
      <c r="LHZ20" s="97"/>
      <c r="LIH20" s="97"/>
      <c r="LIP20" s="97"/>
      <c r="LIX20" s="97"/>
      <c r="LJF20" s="97"/>
      <c r="LJN20" s="97"/>
      <c r="LJV20" s="97"/>
      <c r="LKD20" s="97"/>
      <c r="LKL20" s="97"/>
      <c r="LKT20" s="97"/>
      <c r="LLB20" s="97"/>
      <c r="LLJ20" s="97"/>
      <c r="LLR20" s="97"/>
      <c r="LLZ20" s="97"/>
      <c r="LMH20" s="97"/>
      <c r="LMP20" s="97"/>
      <c r="LMX20" s="97"/>
      <c r="LNF20" s="97"/>
      <c r="LNN20" s="97"/>
      <c r="LNV20" s="97"/>
      <c r="LOD20" s="97"/>
      <c r="LOL20" s="97"/>
      <c r="LOT20" s="97"/>
      <c r="LPB20" s="97"/>
      <c r="LPJ20" s="97"/>
      <c r="LPR20" s="97"/>
      <c r="LPZ20" s="97"/>
      <c r="LQH20" s="97"/>
      <c r="LQP20" s="97"/>
      <c r="LQX20" s="97"/>
      <c r="LRF20" s="97"/>
      <c r="LRN20" s="97"/>
      <c r="LRV20" s="97"/>
      <c r="LSD20" s="97"/>
      <c r="LSL20" s="97"/>
      <c r="LST20" s="97"/>
      <c r="LTB20" s="97"/>
      <c r="LTJ20" s="97"/>
      <c r="LTR20" s="97"/>
      <c r="LTZ20" s="97"/>
      <c r="LUH20" s="97"/>
      <c r="LUP20" s="97"/>
      <c r="LUX20" s="97"/>
      <c r="LVF20" s="97"/>
      <c r="LVN20" s="97"/>
      <c r="LVV20" s="97"/>
      <c r="LWD20" s="97"/>
      <c r="LWL20" s="97"/>
      <c r="LWT20" s="97"/>
      <c r="LXB20" s="97"/>
      <c r="LXJ20" s="97"/>
      <c r="LXR20" s="97"/>
      <c r="LXZ20" s="97"/>
      <c r="LYH20" s="97"/>
      <c r="LYP20" s="97"/>
      <c r="LYX20" s="97"/>
      <c r="LZF20" s="97"/>
      <c r="LZN20" s="97"/>
      <c r="LZV20" s="97"/>
      <c r="MAD20" s="97"/>
      <c r="MAL20" s="97"/>
      <c r="MAT20" s="97"/>
      <c r="MBB20" s="97"/>
      <c r="MBJ20" s="97"/>
      <c r="MBR20" s="97"/>
      <c r="MBZ20" s="97"/>
      <c r="MCH20" s="97"/>
      <c r="MCP20" s="97"/>
      <c r="MCX20" s="97"/>
      <c r="MDF20" s="97"/>
      <c r="MDN20" s="97"/>
      <c r="MDV20" s="97"/>
      <c r="MED20" s="97"/>
      <c r="MEL20" s="97"/>
      <c r="MET20" s="97"/>
      <c r="MFB20" s="97"/>
      <c r="MFJ20" s="97"/>
      <c r="MFR20" s="97"/>
      <c r="MFZ20" s="97"/>
      <c r="MGH20" s="97"/>
      <c r="MGP20" s="97"/>
      <c r="MGX20" s="97"/>
      <c r="MHF20" s="97"/>
      <c r="MHN20" s="97"/>
      <c r="MHV20" s="97"/>
      <c r="MID20" s="97"/>
      <c r="MIL20" s="97"/>
      <c r="MIT20" s="97"/>
      <c r="MJB20" s="97"/>
      <c r="MJJ20" s="97"/>
      <c r="MJR20" s="97"/>
      <c r="MJZ20" s="97"/>
      <c r="MKH20" s="97"/>
      <c r="MKP20" s="97"/>
      <c r="MKX20" s="97"/>
      <c r="MLF20" s="97"/>
      <c r="MLN20" s="97"/>
      <c r="MLV20" s="97"/>
      <c r="MMD20" s="97"/>
      <c r="MML20" s="97"/>
      <c r="MMT20" s="97"/>
      <c r="MNB20" s="97"/>
      <c r="MNJ20" s="97"/>
      <c r="MNR20" s="97"/>
      <c r="MNZ20" s="97"/>
      <c r="MOH20" s="97"/>
      <c r="MOP20" s="97"/>
      <c r="MOX20" s="97"/>
      <c r="MPF20" s="97"/>
      <c r="MPN20" s="97"/>
      <c r="MPV20" s="97"/>
      <c r="MQD20" s="97"/>
      <c r="MQL20" s="97"/>
      <c r="MQT20" s="97"/>
      <c r="MRB20" s="97"/>
      <c r="MRJ20" s="97"/>
      <c r="MRR20" s="97"/>
      <c r="MRZ20" s="97"/>
      <c r="MSH20" s="97"/>
      <c r="MSP20" s="97"/>
      <c r="MSX20" s="97"/>
      <c r="MTF20" s="97"/>
      <c r="MTN20" s="97"/>
      <c r="MTV20" s="97"/>
      <c r="MUD20" s="97"/>
      <c r="MUL20" s="97"/>
      <c r="MUT20" s="97"/>
      <c r="MVB20" s="97"/>
      <c r="MVJ20" s="97"/>
      <c r="MVR20" s="97"/>
      <c r="MVZ20" s="97"/>
      <c r="MWH20" s="97"/>
      <c r="MWP20" s="97"/>
      <c r="MWX20" s="97"/>
      <c r="MXF20" s="97"/>
      <c r="MXN20" s="97"/>
      <c r="MXV20" s="97"/>
      <c r="MYD20" s="97"/>
      <c r="MYL20" s="97"/>
      <c r="MYT20" s="97"/>
      <c r="MZB20" s="97"/>
      <c r="MZJ20" s="97"/>
      <c r="MZR20" s="97"/>
      <c r="MZZ20" s="97"/>
      <c r="NAH20" s="97"/>
      <c r="NAP20" s="97"/>
      <c r="NAX20" s="97"/>
      <c r="NBF20" s="97"/>
      <c r="NBN20" s="97"/>
      <c r="NBV20" s="97"/>
      <c r="NCD20" s="97"/>
      <c r="NCL20" s="97"/>
      <c r="NCT20" s="97"/>
      <c r="NDB20" s="97"/>
      <c r="NDJ20" s="97"/>
      <c r="NDR20" s="97"/>
      <c r="NDZ20" s="97"/>
      <c r="NEH20" s="97"/>
      <c r="NEP20" s="97"/>
      <c r="NEX20" s="97"/>
      <c r="NFF20" s="97"/>
      <c r="NFN20" s="97"/>
      <c r="NFV20" s="97"/>
      <c r="NGD20" s="97"/>
      <c r="NGL20" s="97"/>
      <c r="NGT20" s="97"/>
      <c r="NHB20" s="97"/>
      <c r="NHJ20" s="97"/>
      <c r="NHR20" s="97"/>
      <c r="NHZ20" s="97"/>
      <c r="NIH20" s="97"/>
      <c r="NIP20" s="97"/>
      <c r="NIX20" s="97"/>
      <c r="NJF20" s="97"/>
      <c r="NJN20" s="97"/>
      <c r="NJV20" s="97"/>
      <c r="NKD20" s="97"/>
      <c r="NKL20" s="97"/>
      <c r="NKT20" s="97"/>
      <c r="NLB20" s="97"/>
      <c r="NLJ20" s="97"/>
      <c r="NLR20" s="97"/>
      <c r="NLZ20" s="97"/>
      <c r="NMH20" s="97"/>
      <c r="NMP20" s="97"/>
      <c r="NMX20" s="97"/>
      <c r="NNF20" s="97"/>
      <c r="NNN20" s="97"/>
      <c r="NNV20" s="97"/>
      <c r="NOD20" s="97"/>
      <c r="NOL20" s="97"/>
      <c r="NOT20" s="97"/>
      <c r="NPB20" s="97"/>
      <c r="NPJ20" s="97"/>
      <c r="NPR20" s="97"/>
      <c r="NPZ20" s="97"/>
      <c r="NQH20" s="97"/>
      <c r="NQP20" s="97"/>
      <c r="NQX20" s="97"/>
      <c r="NRF20" s="97"/>
      <c r="NRN20" s="97"/>
      <c r="NRV20" s="97"/>
      <c r="NSD20" s="97"/>
      <c r="NSL20" s="97"/>
      <c r="NST20" s="97"/>
      <c r="NTB20" s="97"/>
      <c r="NTJ20" s="97"/>
      <c r="NTR20" s="97"/>
      <c r="NTZ20" s="97"/>
      <c r="NUH20" s="97"/>
      <c r="NUP20" s="97"/>
      <c r="NUX20" s="97"/>
      <c r="NVF20" s="97"/>
      <c r="NVN20" s="97"/>
      <c r="NVV20" s="97"/>
      <c r="NWD20" s="97"/>
      <c r="NWL20" s="97"/>
      <c r="NWT20" s="97"/>
      <c r="NXB20" s="97"/>
      <c r="NXJ20" s="97"/>
      <c r="NXR20" s="97"/>
      <c r="NXZ20" s="97"/>
      <c r="NYH20" s="97"/>
      <c r="NYP20" s="97"/>
      <c r="NYX20" s="97"/>
      <c r="NZF20" s="97"/>
      <c r="NZN20" s="97"/>
      <c r="NZV20" s="97"/>
      <c r="OAD20" s="97"/>
      <c r="OAL20" s="97"/>
      <c r="OAT20" s="97"/>
      <c r="OBB20" s="97"/>
      <c r="OBJ20" s="97"/>
      <c r="OBR20" s="97"/>
      <c r="OBZ20" s="97"/>
      <c r="OCH20" s="97"/>
      <c r="OCP20" s="97"/>
      <c r="OCX20" s="97"/>
      <c r="ODF20" s="97"/>
      <c r="ODN20" s="97"/>
      <c r="ODV20" s="97"/>
      <c r="OED20" s="97"/>
      <c r="OEL20" s="97"/>
      <c r="OET20" s="97"/>
      <c r="OFB20" s="97"/>
      <c r="OFJ20" s="97"/>
      <c r="OFR20" s="97"/>
      <c r="OFZ20" s="97"/>
      <c r="OGH20" s="97"/>
      <c r="OGP20" s="97"/>
      <c r="OGX20" s="97"/>
      <c r="OHF20" s="97"/>
      <c r="OHN20" s="97"/>
      <c r="OHV20" s="97"/>
      <c r="OID20" s="97"/>
      <c r="OIL20" s="97"/>
      <c r="OIT20" s="97"/>
      <c r="OJB20" s="97"/>
      <c r="OJJ20" s="97"/>
      <c r="OJR20" s="97"/>
      <c r="OJZ20" s="97"/>
      <c r="OKH20" s="97"/>
      <c r="OKP20" s="97"/>
      <c r="OKX20" s="97"/>
      <c r="OLF20" s="97"/>
      <c r="OLN20" s="97"/>
      <c r="OLV20" s="97"/>
      <c r="OMD20" s="97"/>
      <c r="OML20" s="97"/>
      <c r="OMT20" s="97"/>
      <c r="ONB20" s="97"/>
      <c r="ONJ20" s="97"/>
      <c r="ONR20" s="97"/>
      <c r="ONZ20" s="97"/>
      <c r="OOH20" s="97"/>
      <c r="OOP20" s="97"/>
      <c r="OOX20" s="97"/>
      <c r="OPF20" s="97"/>
      <c r="OPN20" s="97"/>
      <c r="OPV20" s="97"/>
      <c r="OQD20" s="97"/>
      <c r="OQL20" s="97"/>
      <c r="OQT20" s="97"/>
      <c r="ORB20" s="97"/>
      <c r="ORJ20" s="97"/>
      <c r="ORR20" s="97"/>
      <c r="ORZ20" s="97"/>
      <c r="OSH20" s="97"/>
      <c r="OSP20" s="97"/>
      <c r="OSX20" s="97"/>
      <c r="OTF20" s="97"/>
      <c r="OTN20" s="97"/>
      <c r="OTV20" s="97"/>
      <c r="OUD20" s="97"/>
      <c r="OUL20" s="97"/>
      <c r="OUT20" s="97"/>
      <c r="OVB20" s="97"/>
      <c r="OVJ20" s="97"/>
      <c r="OVR20" s="97"/>
      <c r="OVZ20" s="97"/>
      <c r="OWH20" s="97"/>
      <c r="OWP20" s="97"/>
      <c r="OWX20" s="97"/>
      <c r="OXF20" s="97"/>
      <c r="OXN20" s="97"/>
      <c r="OXV20" s="97"/>
      <c r="OYD20" s="97"/>
      <c r="OYL20" s="97"/>
      <c r="OYT20" s="97"/>
      <c r="OZB20" s="97"/>
      <c r="OZJ20" s="97"/>
      <c r="OZR20" s="97"/>
      <c r="OZZ20" s="97"/>
      <c r="PAH20" s="97"/>
      <c r="PAP20" s="97"/>
      <c r="PAX20" s="97"/>
      <c r="PBF20" s="97"/>
      <c r="PBN20" s="97"/>
      <c r="PBV20" s="97"/>
      <c r="PCD20" s="97"/>
      <c r="PCL20" s="97"/>
      <c r="PCT20" s="97"/>
      <c r="PDB20" s="97"/>
      <c r="PDJ20" s="97"/>
      <c r="PDR20" s="97"/>
      <c r="PDZ20" s="97"/>
      <c r="PEH20" s="97"/>
      <c r="PEP20" s="97"/>
      <c r="PEX20" s="97"/>
      <c r="PFF20" s="97"/>
      <c r="PFN20" s="97"/>
      <c r="PFV20" s="97"/>
      <c r="PGD20" s="97"/>
      <c r="PGL20" s="97"/>
      <c r="PGT20" s="97"/>
      <c r="PHB20" s="97"/>
      <c r="PHJ20" s="97"/>
      <c r="PHR20" s="97"/>
      <c r="PHZ20" s="97"/>
      <c r="PIH20" s="97"/>
      <c r="PIP20" s="97"/>
      <c r="PIX20" s="97"/>
      <c r="PJF20" s="97"/>
      <c r="PJN20" s="97"/>
      <c r="PJV20" s="97"/>
      <c r="PKD20" s="97"/>
      <c r="PKL20" s="97"/>
      <c r="PKT20" s="97"/>
      <c r="PLB20" s="97"/>
      <c r="PLJ20" s="97"/>
      <c r="PLR20" s="97"/>
      <c r="PLZ20" s="97"/>
      <c r="PMH20" s="97"/>
      <c r="PMP20" s="97"/>
      <c r="PMX20" s="97"/>
      <c r="PNF20" s="97"/>
      <c r="PNN20" s="97"/>
      <c r="PNV20" s="97"/>
      <c r="POD20" s="97"/>
      <c r="POL20" s="97"/>
      <c r="POT20" s="97"/>
      <c r="PPB20" s="97"/>
      <c r="PPJ20" s="97"/>
      <c r="PPR20" s="97"/>
      <c r="PPZ20" s="97"/>
      <c r="PQH20" s="97"/>
      <c r="PQP20" s="97"/>
      <c r="PQX20" s="97"/>
      <c r="PRF20" s="97"/>
      <c r="PRN20" s="97"/>
      <c r="PRV20" s="97"/>
      <c r="PSD20" s="97"/>
      <c r="PSL20" s="97"/>
      <c r="PST20" s="97"/>
      <c r="PTB20" s="97"/>
      <c r="PTJ20" s="97"/>
      <c r="PTR20" s="97"/>
      <c r="PTZ20" s="97"/>
      <c r="PUH20" s="97"/>
      <c r="PUP20" s="97"/>
      <c r="PUX20" s="97"/>
      <c r="PVF20" s="97"/>
      <c r="PVN20" s="97"/>
      <c r="PVV20" s="97"/>
      <c r="PWD20" s="97"/>
      <c r="PWL20" s="97"/>
      <c r="PWT20" s="97"/>
      <c r="PXB20" s="97"/>
      <c r="PXJ20" s="97"/>
      <c r="PXR20" s="97"/>
      <c r="PXZ20" s="97"/>
      <c r="PYH20" s="97"/>
      <c r="PYP20" s="97"/>
      <c r="PYX20" s="97"/>
      <c r="PZF20" s="97"/>
      <c r="PZN20" s="97"/>
      <c r="PZV20" s="97"/>
      <c r="QAD20" s="97"/>
      <c r="QAL20" s="97"/>
      <c r="QAT20" s="97"/>
      <c r="QBB20" s="97"/>
      <c r="QBJ20" s="97"/>
      <c r="QBR20" s="97"/>
      <c r="QBZ20" s="97"/>
      <c r="QCH20" s="97"/>
      <c r="QCP20" s="97"/>
      <c r="QCX20" s="97"/>
      <c r="QDF20" s="97"/>
      <c r="QDN20" s="97"/>
      <c r="QDV20" s="97"/>
      <c r="QED20" s="97"/>
      <c r="QEL20" s="97"/>
      <c r="QET20" s="97"/>
      <c r="QFB20" s="97"/>
      <c r="QFJ20" s="97"/>
      <c r="QFR20" s="97"/>
      <c r="QFZ20" s="97"/>
      <c r="QGH20" s="97"/>
      <c r="QGP20" s="97"/>
      <c r="QGX20" s="97"/>
      <c r="QHF20" s="97"/>
      <c r="QHN20" s="97"/>
      <c r="QHV20" s="97"/>
      <c r="QID20" s="97"/>
      <c r="QIL20" s="97"/>
      <c r="QIT20" s="97"/>
      <c r="QJB20" s="97"/>
      <c r="QJJ20" s="97"/>
      <c r="QJR20" s="97"/>
      <c r="QJZ20" s="97"/>
      <c r="QKH20" s="97"/>
      <c r="QKP20" s="97"/>
      <c r="QKX20" s="97"/>
      <c r="QLF20" s="97"/>
      <c r="QLN20" s="97"/>
      <c r="QLV20" s="97"/>
      <c r="QMD20" s="97"/>
      <c r="QML20" s="97"/>
      <c r="QMT20" s="97"/>
      <c r="QNB20" s="97"/>
      <c r="QNJ20" s="97"/>
      <c r="QNR20" s="97"/>
      <c r="QNZ20" s="97"/>
      <c r="QOH20" s="97"/>
      <c r="QOP20" s="97"/>
      <c r="QOX20" s="97"/>
      <c r="QPF20" s="97"/>
      <c r="QPN20" s="97"/>
      <c r="QPV20" s="97"/>
      <c r="QQD20" s="97"/>
      <c r="QQL20" s="97"/>
      <c r="QQT20" s="97"/>
      <c r="QRB20" s="97"/>
      <c r="QRJ20" s="97"/>
      <c r="QRR20" s="97"/>
      <c r="QRZ20" s="97"/>
      <c r="QSH20" s="97"/>
      <c r="QSP20" s="97"/>
      <c r="QSX20" s="97"/>
      <c r="QTF20" s="97"/>
      <c r="QTN20" s="97"/>
      <c r="QTV20" s="97"/>
      <c r="QUD20" s="97"/>
      <c r="QUL20" s="97"/>
      <c r="QUT20" s="97"/>
      <c r="QVB20" s="97"/>
      <c r="QVJ20" s="97"/>
      <c r="QVR20" s="97"/>
      <c r="QVZ20" s="97"/>
      <c r="QWH20" s="97"/>
      <c r="QWP20" s="97"/>
      <c r="QWX20" s="97"/>
      <c r="QXF20" s="97"/>
      <c r="QXN20" s="97"/>
      <c r="QXV20" s="97"/>
      <c r="QYD20" s="97"/>
      <c r="QYL20" s="97"/>
      <c r="QYT20" s="97"/>
      <c r="QZB20" s="97"/>
      <c r="QZJ20" s="97"/>
      <c r="QZR20" s="97"/>
      <c r="QZZ20" s="97"/>
      <c r="RAH20" s="97"/>
      <c r="RAP20" s="97"/>
      <c r="RAX20" s="97"/>
      <c r="RBF20" s="97"/>
      <c r="RBN20" s="97"/>
      <c r="RBV20" s="97"/>
      <c r="RCD20" s="97"/>
      <c r="RCL20" s="97"/>
      <c r="RCT20" s="97"/>
      <c r="RDB20" s="97"/>
      <c r="RDJ20" s="97"/>
      <c r="RDR20" s="97"/>
      <c r="RDZ20" s="97"/>
      <c r="REH20" s="97"/>
      <c r="REP20" s="97"/>
      <c r="REX20" s="97"/>
      <c r="RFF20" s="97"/>
      <c r="RFN20" s="97"/>
      <c r="RFV20" s="97"/>
      <c r="RGD20" s="97"/>
      <c r="RGL20" s="97"/>
      <c r="RGT20" s="97"/>
      <c r="RHB20" s="97"/>
      <c r="RHJ20" s="97"/>
      <c r="RHR20" s="97"/>
      <c r="RHZ20" s="97"/>
      <c r="RIH20" s="97"/>
      <c r="RIP20" s="97"/>
      <c r="RIX20" s="97"/>
      <c r="RJF20" s="97"/>
      <c r="RJN20" s="97"/>
      <c r="RJV20" s="97"/>
      <c r="RKD20" s="97"/>
      <c r="RKL20" s="97"/>
      <c r="RKT20" s="97"/>
      <c r="RLB20" s="97"/>
      <c r="RLJ20" s="97"/>
      <c r="RLR20" s="97"/>
      <c r="RLZ20" s="97"/>
      <c r="RMH20" s="97"/>
      <c r="RMP20" s="97"/>
      <c r="RMX20" s="97"/>
      <c r="RNF20" s="97"/>
      <c r="RNN20" s="97"/>
      <c r="RNV20" s="97"/>
      <c r="ROD20" s="97"/>
      <c r="ROL20" s="97"/>
      <c r="ROT20" s="97"/>
      <c r="RPB20" s="97"/>
      <c r="RPJ20" s="97"/>
      <c r="RPR20" s="97"/>
      <c r="RPZ20" s="97"/>
      <c r="RQH20" s="97"/>
      <c r="RQP20" s="97"/>
      <c r="RQX20" s="97"/>
      <c r="RRF20" s="97"/>
      <c r="RRN20" s="97"/>
      <c r="RRV20" s="97"/>
      <c r="RSD20" s="97"/>
      <c r="RSL20" s="97"/>
      <c r="RST20" s="97"/>
      <c r="RTB20" s="97"/>
      <c r="RTJ20" s="97"/>
      <c r="RTR20" s="97"/>
      <c r="RTZ20" s="97"/>
      <c r="RUH20" s="97"/>
      <c r="RUP20" s="97"/>
      <c r="RUX20" s="97"/>
      <c r="RVF20" s="97"/>
      <c r="RVN20" s="97"/>
      <c r="RVV20" s="97"/>
      <c r="RWD20" s="97"/>
      <c r="RWL20" s="97"/>
      <c r="RWT20" s="97"/>
      <c r="RXB20" s="97"/>
      <c r="RXJ20" s="97"/>
      <c r="RXR20" s="97"/>
      <c r="RXZ20" s="97"/>
      <c r="RYH20" s="97"/>
      <c r="RYP20" s="97"/>
      <c r="RYX20" s="97"/>
      <c r="RZF20" s="97"/>
      <c r="RZN20" s="97"/>
      <c r="RZV20" s="97"/>
      <c r="SAD20" s="97"/>
      <c r="SAL20" s="97"/>
      <c r="SAT20" s="97"/>
      <c r="SBB20" s="97"/>
      <c r="SBJ20" s="97"/>
      <c r="SBR20" s="97"/>
      <c r="SBZ20" s="97"/>
      <c r="SCH20" s="97"/>
      <c r="SCP20" s="97"/>
      <c r="SCX20" s="97"/>
      <c r="SDF20" s="97"/>
      <c r="SDN20" s="97"/>
      <c r="SDV20" s="97"/>
      <c r="SED20" s="97"/>
      <c r="SEL20" s="97"/>
      <c r="SET20" s="97"/>
      <c r="SFB20" s="97"/>
      <c r="SFJ20" s="97"/>
      <c r="SFR20" s="97"/>
      <c r="SFZ20" s="97"/>
      <c r="SGH20" s="97"/>
      <c r="SGP20" s="97"/>
      <c r="SGX20" s="97"/>
      <c r="SHF20" s="97"/>
      <c r="SHN20" s="97"/>
      <c r="SHV20" s="97"/>
      <c r="SID20" s="97"/>
      <c r="SIL20" s="97"/>
      <c r="SIT20" s="97"/>
      <c r="SJB20" s="97"/>
      <c r="SJJ20" s="97"/>
      <c r="SJR20" s="97"/>
      <c r="SJZ20" s="97"/>
      <c r="SKH20" s="97"/>
      <c r="SKP20" s="97"/>
      <c r="SKX20" s="97"/>
      <c r="SLF20" s="97"/>
      <c r="SLN20" s="97"/>
      <c r="SLV20" s="97"/>
      <c r="SMD20" s="97"/>
      <c r="SML20" s="97"/>
      <c r="SMT20" s="97"/>
      <c r="SNB20" s="97"/>
      <c r="SNJ20" s="97"/>
      <c r="SNR20" s="97"/>
      <c r="SNZ20" s="97"/>
      <c r="SOH20" s="97"/>
      <c r="SOP20" s="97"/>
      <c r="SOX20" s="97"/>
      <c r="SPF20" s="97"/>
      <c r="SPN20" s="97"/>
      <c r="SPV20" s="97"/>
      <c r="SQD20" s="97"/>
      <c r="SQL20" s="97"/>
      <c r="SQT20" s="97"/>
      <c r="SRB20" s="97"/>
      <c r="SRJ20" s="97"/>
      <c r="SRR20" s="97"/>
      <c r="SRZ20" s="97"/>
      <c r="SSH20" s="97"/>
      <c r="SSP20" s="97"/>
      <c r="SSX20" s="97"/>
      <c r="STF20" s="97"/>
      <c r="STN20" s="97"/>
      <c r="STV20" s="97"/>
      <c r="SUD20" s="97"/>
      <c r="SUL20" s="97"/>
      <c r="SUT20" s="97"/>
      <c r="SVB20" s="97"/>
      <c r="SVJ20" s="97"/>
      <c r="SVR20" s="97"/>
      <c r="SVZ20" s="97"/>
      <c r="SWH20" s="97"/>
      <c r="SWP20" s="97"/>
      <c r="SWX20" s="97"/>
      <c r="SXF20" s="97"/>
      <c r="SXN20" s="97"/>
      <c r="SXV20" s="97"/>
      <c r="SYD20" s="97"/>
      <c r="SYL20" s="97"/>
      <c r="SYT20" s="97"/>
      <c r="SZB20" s="97"/>
      <c r="SZJ20" s="97"/>
      <c r="SZR20" s="97"/>
      <c r="SZZ20" s="97"/>
      <c r="TAH20" s="97"/>
      <c r="TAP20" s="97"/>
      <c r="TAX20" s="97"/>
      <c r="TBF20" s="97"/>
      <c r="TBN20" s="97"/>
      <c r="TBV20" s="97"/>
      <c r="TCD20" s="97"/>
      <c r="TCL20" s="97"/>
      <c r="TCT20" s="97"/>
      <c r="TDB20" s="97"/>
      <c r="TDJ20" s="97"/>
      <c r="TDR20" s="97"/>
      <c r="TDZ20" s="97"/>
      <c r="TEH20" s="97"/>
      <c r="TEP20" s="97"/>
      <c r="TEX20" s="97"/>
      <c r="TFF20" s="97"/>
      <c r="TFN20" s="97"/>
      <c r="TFV20" s="97"/>
      <c r="TGD20" s="97"/>
      <c r="TGL20" s="97"/>
      <c r="TGT20" s="97"/>
      <c r="THB20" s="97"/>
      <c r="THJ20" s="97"/>
      <c r="THR20" s="97"/>
      <c r="THZ20" s="97"/>
      <c r="TIH20" s="97"/>
      <c r="TIP20" s="97"/>
      <c r="TIX20" s="97"/>
      <c r="TJF20" s="97"/>
      <c r="TJN20" s="97"/>
      <c r="TJV20" s="97"/>
      <c r="TKD20" s="97"/>
      <c r="TKL20" s="97"/>
      <c r="TKT20" s="97"/>
      <c r="TLB20" s="97"/>
      <c r="TLJ20" s="97"/>
      <c r="TLR20" s="97"/>
      <c r="TLZ20" s="97"/>
      <c r="TMH20" s="97"/>
      <c r="TMP20" s="97"/>
      <c r="TMX20" s="97"/>
      <c r="TNF20" s="97"/>
      <c r="TNN20" s="97"/>
      <c r="TNV20" s="97"/>
      <c r="TOD20" s="97"/>
      <c r="TOL20" s="97"/>
      <c r="TOT20" s="97"/>
      <c r="TPB20" s="97"/>
      <c r="TPJ20" s="97"/>
      <c r="TPR20" s="97"/>
      <c r="TPZ20" s="97"/>
      <c r="TQH20" s="97"/>
      <c r="TQP20" s="97"/>
      <c r="TQX20" s="97"/>
      <c r="TRF20" s="97"/>
      <c r="TRN20" s="97"/>
      <c r="TRV20" s="97"/>
      <c r="TSD20" s="97"/>
      <c r="TSL20" s="97"/>
      <c r="TST20" s="97"/>
      <c r="TTB20" s="97"/>
      <c r="TTJ20" s="97"/>
      <c r="TTR20" s="97"/>
      <c r="TTZ20" s="97"/>
      <c r="TUH20" s="97"/>
      <c r="TUP20" s="97"/>
      <c r="TUX20" s="97"/>
      <c r="TVF20" s="97"/>
      <c r="TVN20" s="97"/>
      <c r="TVV20" s="97"/>
      <c r="TWD20" s="97"/>
      <c r="TWL20" s="97"/>
      <c r="TWT20" s="97"/>
      <c r="TXB20" s="97"/>
      <c r="TXJ20" s="97"/>
      <c r="TXR20" s="97"/>
      <c r="TXZ20" s="97"/>
      <c r="TYH20" s="97"/>
      <c r="TYP20" s="97"/>
      <c r="TYX20" s="97"/>
      <c r="TZF20" s="97"/>
      <c r="TZN20" s="97"/>
      <c r="TZV20" s="97"/>
      <c r="UAD20" s="97"/>
      <c r="UAL20" s="97"/>
      <c r="UAT20" s="97"/>
      <c r="UBB20" s="97"/>
      <c r="UBJ20" s="97"/>
      <c r="UBR20" s="97"/>
      <c r="UBZ20" s="97"/>
      <c r="UCH20" s="97"/>
      <c r="UCP20" s="97"/>
      <c r="UCX20" s="97"/>
      <c r="UDF20" s="97"/>
      <c r="UDN20" s="97"/>
      <c r="UDV20" s="97"/>
      <c r="UED20" s="97"/>
      <c r="UEL20" s="97"/>
      <c r="UET20" s="97"/>
      <c r="UFB20" s="97"/>
      <c r="UFJ20" s="97"/>
      <c r="UFR20" s="97"/>
      <c r="UFZ20" s="97"/>
      <c r="UGH20" s="97"/>
      <c r="UGP20" s="97"/>
      <c r="UGX20" s="97"/>
      <c r="UHF20" s="97"/>
      <c r="UHN20" s="97"/>
      <c r="UHV20" s="97"/>
      <c r="UID20" s="97"/>
      <c r="UIL20" s="97"/>
      <c r="UIT20" s="97"/>
      <c r="UJB20" s="97"/>
      <c r="UJJ20" s="97"/>
      <c r="UJR20" s="97"/>
      <c r="UJZ20" s="97"/>
      <c r="UKH20" s="97"/>
      <c r="UKP20" s="97"/>
      <c r="UKX20" s="97"/>
      <c r="ULF20" s="97"/>
      <c r="ULN20" s="97"/>
      <c r="ULV20" s="97"/>
      <c r="UMD20" s="97"/>
      <c r="UML20" s="97"/>
      <c r="UMT20" s="97"/>
      <c r="UNB20" s="97"/>
      <c r="UNJ20" s="97"/>
      <c r="UNR20" s="97"/>
      <c r="UNZ20" s="97"/>
      <c r="UOH20" s="97"/>
      <c r="UOP20" s="97"/>
      <c r="UOX20" s="97"/>
      <c r="UPF20" s="97"/>
      <c r="UPN20" s="97"/>
      <c r="UPV20" s="97"/>
      <c r="UQD20" s="97"/>
      <c r="UQL20" s="97"/>
      <c r="UQT20" s="97"/>
      <c r="URB20" s="97"/>
      <c r="URJ20" s="97"/>
      <c r="URR20" s="97"/>
      <c r="URZ20" s="97"/>
      <c r="USH20" s="97"/>
      <c r="USP20" s="97"/>
      <c r="USX20" s="97"/>
      <c r="UTF20" s="97"/>
      <c r="UTN20" s="97"/>
      <c r="UTV20" s="97"/>
      <c r="UUD20" s="97"/>
      <c r="UUL20" s="97"/>
      <c r="UUT20" s="97"/>
      <c r="UVB20" s="97"/>
      <c r="UVJ20" s="97"/>
      <c r="UVR20" s="97"/>
      <c r="UVZ20" s="97"/>
      <c r="UWH20" s="97"/>
      <c r="UWP20" s="97"/>
      <c r="UWX20" s="97"/>
      <c r="UXF20" s="97"/>
      <c r="UXN20" s="97"/>
      <c r="UXV20" s="97"/>
      <c r="UYD20" s="97"/>
      <c r="UYL20" s="97"/>
      <c r="UYT20" s="97"/>
      <c r="UZB20" s="97"/>
      <c r="UZJ20" s="97"/>
      <c r="UZR20" s="97"/>
      <c r="UZZ20" s="97"/>
      <c r="VAH20" s="97"/>
      <c r="VAP20" s="97"/>
      <c r="VAX20" s="97"/>
      <c r="VBF20" s="97"/>
      <c r="VBN20" s="97"/>
      <c r="VBV20" s="97"/>
      <c r="VCD20" s="97"/>
      <c r="VCL20" s="97"/>
      <c r="VCT20" s="97"/>
      <c r="VDB20" s="97"/>
      <c r="VDJ20" s="97"/>
      <c r="VDR20" s="97"/>
      <c r="VDZ20" s="97"/>
      <c r="VEH20" s="97"/>
      <c r="VEP20" s="97"/>
      <c r="VEX20" s="97"/>
      <c r="VFF20" s="97"/>
      <c r="VFN20" s="97"/>
      <c r="VFV20" s="97"/>
      <c r="VGD20" s="97"/>
      <c r="VGL20" s="97"/>
      <c r="VGT20" s="97"/>
      <c r="VHB20" s="97"/>
      <c r="VHJ20" s="97"/>
      <c r="VHR20" s="97"/>
      <c r="VHZ20" s="97"/>
      <c r="VIH20" s="97"/>
      <c r="VIP20" s="97"/>
      <c r="VIX20" s="97"/>
      <c r="VJF20" s="97"/>
      <c r="VJN20" s="97"/>
      <c r="VJV20" s="97"/>
      <c r="VKD20" s="97"/>
      <c r="VKL20" s="97"/>
      <c r="VKT20" s="97"/>
      <c r="VLB20" s="97"/>
      <c r="VLJ20" s="97"/>
      <c r="VLR20" s="97"/>
      <c r="VLZ20" s="97"/>
      <c r="VMH20" s="97"/>
      <c r="VMP20" s="97"/>
      <c r="VMX20" s="97"/>
      <c r="VNF20" s="97"/>
      <c r="VNN20" s="97"/>
      <c r="VNV20" s="97"/>
      <c r="VOD20" s="97"/>
      <c r="VOL20" s="97"/>
      <c r="VOT20" s="97"/>
      <c r="VPB20" s="97"/>
      <c r="VPJ20" s="97"/>
      <c r="VPR20" s="97"/>
      <c r="VPZ20" s="97"/>
      <c r="VQH20" s="97"/>
      <c r="VQP20" s="97"/>
      <c r="VQX20" s="97"/>
      <c r="VRF20" s="97"/>
      <c r="VRN20" s="97"/>
      <c r="VRV20" s="97"/>
      <c r="VSD20" s="97"/>
      <c r="VSL20" s="97"/>
      <c r="VST20" s="97"/>
      <c r="VTB20" s="97"/>
      <c r="VTJ20" s="97"/>
      <c r="VTR20" s="97"/>
      <c r="VTZ20" s="97"/>
      <c r="VUH20" s="97"/>
      <c r="VUP20" s="97"/>
      <c r="VUX20" s="97"/>
      <c r="VVF20" s="97"/>
      <c r="VVN20" s="97"/>
      <c r="VVV20" s="97"/>
      <c r="VWD20" s="97"/>
      <c r="VWL20" s="97"/>
      <c r="VWT20" s="97"/>
      <c r="VXB20" s="97"/>
      <c r="VXJ20" s="97"/>
      <c r="VXR20" s="97"/>
      <c r="VXZ20" s="97"/>
      <c r="VYH20" s="97"/>
      <c r="VYP20" s="97"/>
      <c r="VYX20" s="97"/>
      <c r="VZF20" s="97"/>
      <c r="VZN20" s="97"/>
      <c r="VZV20" s="97"/>
      <c r="WAD20" s="97"/>
      <c r="WAL20" s="97"/>
      <c r="WAT20" s="97"/>
      <c r="WBB20" s="97"/>
      <c r="WBJ20" s="97"/>
      <c r="WBR20" s="97"/>
      <c r="WBZ20" s="97"/>
      <c r="WCH20" s="97"/>
      <c r="WCP20" s="97"/>
      <c r="WCX20" s="97"/>
      <c r="WDF20" s="97"/>
      <c r="WDN20" s="97"/>
      <c r="WDV20" s="97"/>
      <c r="WED20" s="97"/>
      <c r="WEL20" s="97"/>
      <c r="WET20" s="97"/>
      <c r="WFB20" s="97"/>
      <c r="WFJ20" s="97"/>
      <c r="WFR20" s="97"/>
      <c r="WFZ20" s="97"/>
      <c r="WGH20" s="97"/>
      <c r="WGP20" s="97"/>
      <c r="WGX20" s="97"/>
      <c r="WHF20" s="97"/>
      <c r="WHN20" s="97"/>
      <c r="WHV20" s="97"/>
      <c r="WID20" s="97"/>
      <c r="WIL20" s="97"/>
      <c r="WIT20" s="97"/>
      <c r="WJB20" s="97"/>
      <c r="WJJ20" s="97"/>
      <c r="WJR20" s="97"/>
      <c r="WJZ20" s="97"/>
      <c r="WKH20" s="97"/>
      <c r="WKP20" s="97"/>
      <c r="WKX20" s="97"/>
      <c r="WLF20" s="97"/>
      <c r="WLN20" s="97"/>
      <c r="WLV20" s="97"/>
      <c r="WMD20" s="97"/>
      <c r="WML20" s="97"/>
      <c r="WMT20" s="97"/>
      <c r="WNB20" s="97"/>
      <c r="WNJ20" s="97"/>
      <c r="WNR20" s="97"/>
      <c r="WNZ20" s="97"/>
      <c r="WOH20" s="97"/>
      <c r="WOP20" s="97"/>
      <c r="WOX20" s="97"/>
      <c r="WPF20" s="97"/>
      <c r="WPN20" s="97"/>
      <c r="WPV20" s="97"/>
      <c r="WQD20" s="97"/>
      <c r="WQL20" s="97"/>
      <c r="WQT20" s="97"/>
      <c r="WRB20" s="97"/>
      <c r="WRJ20" s="97"/>
      <c r="WRR20" s="97"/>
      <c r="WRZ20" s="97"/>
      <c r="WSH20" s="97"/>
      <c r="WSP20" s="97"/>
      <c r="WSX20" s="97"/>
      <c r="WTF20" s="97"/>
      <c r="WTN20" s="97"/>
      <c r="WTV20" s="97"/>
      <c r="WUD20" s="97"/>
      <c r="WUL20" s="97"/>
      <c r="WUT20" s="97"/>
      <c r="WVB20" s="97"/>
      <c r="WVJ20" s="97"/>
      <c r="WVR20" s="97"/>
      <c r="WVZ20" s="97"/>
      <c r="WWH20" s="97"/>
      <c r="WWP20" s="97"/>
      <c r="WWX20" s="97"/>
      <c r="WXF20" s="97"/>
      <c r="WXN20" s="97"/>
      <c r="WXV20" s="97"/>
      <c r="WYD20" s="97"/>
      <c r="WYL20" s="97"/>
      <c r="WYT20" s="97"/>
      <c r="WZB20" s="97"/>
      <c r="WZJ20" s="97"/>
      <c r="WZR20" s="97"/>
      <c r="WZZ20" s="97"/>
      <c r="XAH20" s="97"/>
      <c r="XAP20" s="97"/>
      <c r="XAX20" s="97"/>
      <c r="XBF20" s="97"/>
      <c r="XBN20" s="97"/>
      <c r="XBV20" s="97"/>
      <c r="XCD20" s="97"/>
      <c r="XCL20" s="97"/>
      <c r="XCT20" s="97"/>
      <c r="XDB20" s="97"/>
      <c r="XDJ20" s="97"/>
      <c r="XDR20" s="97"/>
      <c r="XDZ20" s="97"/>
      <c r="XEH20" s="97"/>
      <c r="XEP20" s="97"/>
      <c r="XEX20" s="97"/>
    </row>
    <row r="21" spans="1:1018 1026:2042 2050:3066 3074:4090 4098:5114 5122:6138 6146:7162 7170:8186 8194:9210 9218:10234 10242:11258 11266:12282 12290:13306 13314:14330 14338:15354 15362:16378" ht="16.2" thickBot="1" x14ac:dyDescent="0.35">
      <c r="A21" s="100" t="s">
        <v>53</v>
      </c>
      <c r="B21" s="101">
        <v>150</v>
      </c>
      <c r="C21" s="101">
        <f>B20+C20</f>
        <v>230</v>
      </c>
      <c r="D21" s="130"/>
      <c r="E21" s="121">
        <f>E19*(1-I21)</f>
        <v>0</v>
      </c>
      <c r="F21" s="130"/>
      <c r="G21" s="130"/>
      <c r="H21" s="130"/>
      <c r="I21" s="128">
        <f>'Disc Model &amp; Pricing Principle'!D32</f>
        <v>0</v>
      </c>
      <c r="J21" s="97"/>
      <c r="R21" s="97"/>
      <c r="Z21" s="97"/>
      <c r="AH21" s="97"/>
      <c r="AP21" s="97"/>
      <c r="AX21" s="97"/>
      <c r="BF21" s="97"/>
      <c r="BN21" s="97"/>
      <c r="BV21" s="97"/>
      <c r="CD21" s="97"/>
      <c r="CL21" s="97"/>
      <c r="CT21" s="97"/>
      <c r="DB21" s="97"/>
      <c r="DJ21" s="97"/>
      <c r="DR21" s="97"/>
      <c r="DZ21" s="97"/>
      <c r="EH21" s="97"/>
      <c r="EP21" s="97"/>
      <c r="EX21" s="97"/>
      <c r="FF21" s="97"/>
      <c r="FN21" s="97"/>
      <c r="FV21" s="97"/>
      <c r="GD21" s="97"/>
      <c r="GL21" s="97"/>
      <c r="GT21" s="97"/>
      <c r="HB21" s="97"/>
      <c r="HJ21" s="97"/>
      <c r="HR21" s="97"/>
      <c r="HZ21" s="97"/>
      <c r="IH21" s="97"/>
      <c r="IP21" s="97"/>
      <c r="IX21" s="97"/>
      <c r="JF21" s="97"/>
      <c r="JN21" s="97"/>
      <c r="JV21" s="97"/>
      <c r="KD21" s="97"/>
      <c r="KL21" s="97"/>
      <c r="KT21" s="97"/>
      <c r="LB21" s="97"/>
      <c r="LJ21" s="97"/>
      <c r="LR21" s="97"/>
      <c r="LZ21" s="97"/>
      <c r="MH21" s="97"/>
      <c r="MP21" s="97"/>
      <c r="MX21" s="97"/>
      <c r="NF21" s="97"/>
      <c r="NN21" s="97"/>
      <c r="NV21" s="97"/>
      <c r="OD21" s="97"/>
      <c r="OL21" s="97"/>
      <c r="OT21" s="97"/>
      <c r="PB21" s="97"/>
      <c r="PJ21" s="97"/>
      <c r="PR21" s="97"/>
      <c r="PZ21" s="97"/>
      <c r="QH21" s="97"/>
      <c r="QP21" s="97"/>
      <c r="QX21" s="97"/>
      <c r="RF21" s="97"/>
      <c r="RN21" s="97"/>
      <c r="RV21" s="97"/>
      <c r="SD21" s="97"/>
      <c r="SL21" s="97"/>
      <c r="ST21" s="97"/>
      <c r="TB21" s="97"/>
      <c r="TJ21" s="97"/>
      <c r="TR21" s="97"/>
      <c r="TZ21" s="97"/>
      <c r="UH21" s="97"/>
      <c r="UP21" s="97"/>
      <c r="UX21" s="97"/>
      <c r="VF21" s="97"/>
      <c r="VN21" s="97"/>
      <c r="VV21" s="97"/>
      <c r="WD21" s="97"/>
      <c r="WL21" s="97"/>
      <c r="WT21" s="97"/>
      <c r="XB21" s="97"/>
      <c r="XJ21" s="97"/>
      <c r="XR21" s="97"/>
      <c r="XZ21" s="97"/>
      <c r="YH21" s="97"/>
      <c r="YP21" s="97"/>
      <c r="YX21" s="97"/>
      <c r="ZF21" s="97"/>
      <c r="ZN21" s="97"/>
      <c r="ZV21" s="97"/>
      <c r="AAD21" s="97"/>
      <c r="AAL21" s="97"/>
      <c r="AAT21" s="97"/>
      <c r="ABB21" s="97"/>
      <c r="ABJ21" s="97"/>
      <c r="ABR21" s="97"/>
      <c r="ABZ21" s="97"/>
      <c r="ACH21" s="97"/>
      <c r="ACP21" s="97"/>
      <c r="ACX21" s="97"/>
      <c r="ADF21" s="97"/>
      <c r="ADN21" s="97"/>
      <c r="ADV21" s="97"/>
      <c r="AED21" s="97"/>
      <c r="AEL21" s="97"/>
      <c r="AET21" s="97"/>
      <c r="AFB21" s="97"/>
      <c r="AFJ21" s="97"/>
      <c r="AFR21" s="97"/>
      <c r="AFZ21" s="97"/>
      <c r="AGH21" s="97"/>
      <c r="AGP21" s="97"/>
      <c r="AGX21" s="97"/>
      <c r="AHF21" s="97"/>
      <c r="AHN21" s="97"/>
      <c r="AHV21" s="97"/>
      <c r="AID21" s="97"/>
      <c r="AIL21" s="97"/>
      <c r="AIT21" s="97"/>
      <c r="AJB21" s="97"/>
      <c r="AJJ21" s="97"/>
      <c r="AJR21" s="97"/>
      <c r="AJZ21" s="97"/>
      <c r="AKH21" s="97"/>
      <c r="AKP21" s="97"/>
      <c r="AKX21" s="97"/>
      <c r="ALF21" s="97"/>
      <c r="ALN21" s="97"/>
      <c r="ALV21" s="97"/>
      <c r="AMD21" s="97"/>
      <c r="AML21" s="97"/>
      <c r="AMT21" s="97"/>
      <c r="ANB21" s="97"/>
      <c r="ANJ21" s="97"/>
      <c r="ANR21" s="97"/>
      <c r="ANZ21" s="97"/>
      <c r="AOH21" s="97"/>
      <c r="AOP21" s="97"/>
      <c r="AOX21" s="97"/>
      <c r="APF21" s="97"/>
      <c r="APN21" s="97"/>
      <c r="APV21" s="97"/>
      <c r="AQD21" s="97"/>
      <c r="AQL21" s="97"/>
      <c r="AQT21" s="97"/>
      <c r="ARB21" s="97"/>
      <c r="ARJ21" s="97"/>
      <c r="ARR21" s="97"/>
      <c r="ARZ21" s="97"/>
      <c r="ASH21" s="97"/>
      <c r="ASP21" s="97"/>
      <c r="ASX21" s="97"/>
      <c r="ATF21" s="97"/>
      <c r="ATN21" s="97"/>
      <c r="ATV21" s="97"/>
      <c r="AUD21" s="97"/>
      <c r="AUL21" s="97"/>
      <c r="AUT21" s="97"/>
      <c r="AVB21" s="97"/>
      <c r="AVJ21" s="97"/>
      <c r="AVR21" s="97"/>
      <c r="AVZ21" s="97"/>
      <c r="AWH21" s="97"/>
      <c r="AWP21" s="97"/>
      <c r="AWX21" s="97"/>
      <c r="AXF21" s="97"/>
      <c r="AXN21" s="97"/>
      <c r="AXV21" s="97"/>
      <c r="AYD21" s="97"/>
      <c r="AYL21" s="97"/>
      <c r="AYT21" s="97"/>
      <c r="AZB21" s="97"/>
      <c r="AZJ21" s="97"/>
      <c r="AZR21" s="97"/>
      <c r="AZZ21" s="97"/>
      <c r="BAH21" s="97"/>
      <c r="BAP21" s="97"/>
      <c r="BAX21" s="97"/>
      <c r="BBF21" s="97"/>
      <c r="BBN21" s="97"/>
      <c r="BBV21" s="97"/>
      <c r="BCD21" s="97"/>
      <c r="BCL21" s="97"/>
      <c r="BCT21" s="97"/>
      <c r="BDB21" s="97"/>
      <c r="BDJ21" s="97"/>
      <c r="BDR21" s="97"/>
      <c r="BDZ21" s="97"/>
      <c r="BEH21" s="97"/>
      <c r="BEP21" s="97"/>
      <c r="BEX21" s="97"/>
      <c r="BFF21" s="97"/>
      <c r="BFN21" s="97"/>
      <c r="BFV21" s="97"/>
      <c r="BGD21" s="97"/>
      <c r="BGL21" s="97"/>
      <c r="BGT21" s="97"/>
      <c r="BHB21" s="97"/>
      <c r="BHJ21" s="97"/>
      <c r="BHR21" s="97"/>
      <c r="BHZ21" s="97"/>
      <c r="BIH21" s="97"/>
      <c r="BIP21" s="97"/>
      <c r="BIX21" s="97"/>
      <c r="BJF21" s="97"/>
      <c r="BJN21" s="97"/>
      <c r="BJV21" s="97"/>
      <c r="BKD21" s="97"/>
      <c r="BKL21" s="97"/>
      <c r="BKT21" s="97"/>
      <c r="BLB21" s="97"/>
      <c r="BLJ21" s="97"/>
      <c r="BLR21" s="97"/>
      <c r="BLZ21" s="97"/>
      <c r="BMH21" s="97"/>
      <c r="BMP21" s="97"/>
      <c r="BMX21" s="97"/>
      <c r="BNF21" s="97"/>
      <c r="BNN21" s="97"/>
      <c r="BNV21" s="97"/>
      <c r="BOD21" s="97"/>
      <c r="BOL21" s="97"/>
      <c r="BOT21" s="97"/>
      <c r="BPB21" s="97"/>
      <c r="BPJ21" s="97"/>
      <c r="BPR21" s="97"/>
      <c r="BPZ21" s="97"/>
      <c r="BQH21" s="97"/>
      <c r="BQP21" s="97"/>
      <c r="BQX21" s="97"/>
      <c r="BRF21" s="97"/>
      <c r="BRN21" s="97"/>
      <c r="BRV21" s="97"/>
      <c r="BSD21" s="97"/>
      <c r="BSL21" s="97"/>
      <c r="BST21" s="97"/>
      <c r="BTB21" s="97"/>
      <c r="BTJ21" s="97"/>
      <c r="BTR21" s="97"/>
      <c r="BTZ21" s="97"/>
      <c r="BUH21" s="97"/>
      <c r="BUP21" s="97"/>
      <c r="BUX21" s="97"/>
      <c r="BVF21" s="97"/>
      <c r="BVN21" s="97"/>
      <c r="BVV21" s="97"/>
      <c r="BWD21" s="97"/>
      <c r="BWL21" s="97"/>
      <c r="BWT21" s="97"/>
      <c r="BXB21" s="97"/>
      <c r="BXJ21" s="97"/>
      <c r="BXR21" s="97"/>
      <c r="BXZ21" s="97"/>
      <c r="BYH21" s="97"/>
      <c r="BYP21" s="97"/>
      <c r="BYX21" s="97"/>
      <c r="BZF21" s="97"/>
      <c r="BZN21" s="97"/>
      <c r="BZV21" s="97"/>
      <c r="CAD21" s="97"/>
      <c r="CAL21" s="97"/>
      <c r="CAT21" s="97"/>
      <c r="CBB21" s="97"/>
      <c r="CBJ21" s="97"/>
      <c r="CBR21" s="97"/>
      <c r="CBZ21" s="97"/>
      <c r="CCH21" s="97"/>
      <c r="CCP21" s="97"/>
      <c r="CCX21" s="97"/>
      <c r="CDF21" s="97"/>
      <c r="CDN21" s="97"/>
      <c r="CDV21" s="97"/>
      <c r="CED21" s="97"/>
      <c r="CEL21" s="97"/>
      <c r="CET21" s="97"/>
      <c r="CFB21" s="97"/>
      <c r="CFJ21" s="97"/>
      <c r="CFR21" s="97"/>
      <c r="CFZ21" s="97"/>
      <c r="CGH21" s="97"/>
      <c r="CGP21" s="97"/>
      <c r="CGX21" s="97"/>
      <c r="CHF21" s="97"/>
      <c r="CHN21" s="97"/>
      <c r="CHV21" s="97"/>
      <c r="CID21" s="97"/>
      <c r="CIL21" s="97"/>
      <c r="CIT21" s="97"/>
      <c r="CJB21" s="97"/>
      <c r="CJJ21" s="97"/>
      <c r="CJR21" s="97"/>
      <c r="CJZ21" s="97"/>
      <c r="CKH21" s="97"/>
      <c r="CKP21" s="97"/>
      <c r="CKX21" s="97"/>
      <c r="CLF21" s="97"/>
      <c r="CLN21" s="97"/>
      <c r="CLV21" s="97"/>
      <c r="CMD21" s="97"/>
      <c r="CML21" s="97"/>
      <c r="CMT21" s="97"/>
      <c r="CNB21" s="97"/>
      <c r="CNJ21" s="97"/>
      <c r="CNR21" s="97"/>
      <c r="CNZ21" s="97"/>
      <c r="COH21" s="97"/>
      <c r="COP21" s="97"/>
      <c r="COX21" s="97"/>
      <c r="CPF21" s="97"/>
      <c r="CPN21" s="97"/>
      <c r="CPV21" s="97"/>
      <c r="CQD21" s="97"/>
      <c r="CQL21" s="97"/>
      <c r="CQT21" s="97"/>
      <c r="CRB21" s="97"/>
      <c r="CRJ21" s="97"/>
      <c r="CRR21" s="97"/>
      <c r="CRZ21" s="97"/>
      <c r="CSH21" s="97"/>
      <c r="CSP21" s="97"/>
      <c r="CSX21" s="97"/>
      <c r="CTF21" s="97"/>
      <c r="CTN21" s="97"/>
      <c r="CTV21" s="97"/>
      <c r="CUD21" s="97"/>
      <c r="CUL21" s="97"/>
      <c r="CUT21" s="97"/>
      <c r="CVB21" s="97"/>
      <c r="CVJ21" s="97"/>
      <c r="CVR21" s="97"/>
      <c r="CVZ21" s="97"/>
      <c r="CWH21" s="97"/>
      <c r="CWP21" s="97"/>
      <c r="CWX21" s="97"/>
      <c r="CXF21" s="97"/>
      <c r="CXN21" s="97"/>
      <c r="CXV21" s="97"/>
      <c r="CYD21" s="97"/>
      <c r="CYL21" s="97"/>
      <c r="CYT21" s="97"/>
      <c r="CZB21" s="97"/>
      <c r="CZJ21" s="97"/>
      <c r="CZR21" s="97"/>
      <c r="CZZ21" s="97"/>
      <c r="DAH21" s="97"/>
      <c r="DAP21" s="97"/>
      <c r="DAX21" s="97"/>
      <c r="DBF21" s="97"/>
      <c r="DBN21" s="97"/>
      <c r="DBV21" s="97"/>
      <c r="DCD21" s="97"/>
      <c r="DCL21" s="97"/>
      <c r="DCT21" s="97"/>
      <c r="DDB21" s="97"/>
      <c r="DDJ21" s="97"/>
      <c r="DDR21" s="97"/>
      <c r="DDZ21" s="97"/>
      <c r="DEH21" s="97"/>
      <c r="DEP21" s="97"/>
      <c r="DEX21" s="97"/>
      <c r="DFF21" s="97"/>
      <c r="DFN21" s="97"/>
      <c r="DFV21" s="97"/>
      <c r="DGD21" s="97"/>
      <c r="DGL21" s="97"/>
      <c r="DGT21" s="97"/>
      <c r="DHB21" s="97"/>
      <c r="DHJ21" s="97"/>
      <c r="DHR21" s="97"/>
      <c r="DHZ21" s="97"/>
      <c r="DIH21" s="97"/>
      <c r="DIP21" s="97"/>
      <c r="DIX21" s="97"/>
      <c r="DJF21" s="97"/>
      <c r="DJN21" s="97"/>
      <c r="DJV21" s="97"/>
      <c r="DKD21" s="97"/>
      <c r="DKL21" s="97"/>
      <c r="DKT21" s="97"/>
      <c r="DLB21" s="97"/>
      <c r="DLJ21" s="97"/>
      <c r="DLR21" s="97"/>
      <c r="DLZ21" s="97"/>
      <c r="DMH21" s="97"/>
      <c r="DMP21" s="97"/>
      <c r="DMX21" s="97"/>
      <c r="DNF21" s="97"/>
      <c r="DNN21" s="97"/>
      <c r="DNV21" s="97"/>
      <c r="DOD21" s="97"/>
      <c r="DOL21" s="97"/>
      <c r="DOT21" s="97"/>
      <c r="DPB21" s="97"/>
      <c r="DPJ21" s="97"/>
      <c r="DPR21" s="97"/>
      <c r="DPZ21" s="97"/>
      <c r="DQH21" s="97"/>
      <c r="DQP21" s="97"/>
      <c r="DQX21" s="97"/>
      <c r="DRF21" s="97"/>
      <c r="DRN21" s="97"/>
      <c r="DRV21" s="97"/>
      <c r="DSD21" s="97"/>
      <c r="DSL21" s="97"/>
      <c r="DST21" s="97"/>
      <c r="DTB21" s="97"/>
      <c r="DTJ21" s="97"/>
      <c r="DTR21" s="97"/>
      <c r="DTZ21" s="97"/>
      <c r="DUH21" s="97"/>
      <c r="DUP21" s="97"/>
      <c r="DUX21" s="97"/>
      <c r="DVF21" s="97"/>
      <c r="DVN21" s="97"/>
      <c r="DVV21" s="97"/>
      <c r="DWD21" s="97"/>
      <c r="DWL21" s="97"/>
      <c r="DWT21" s="97"/>
      <c r="DXB21" s="97"/>
      <c r="DXJ21" s="97"/>
      <c r="DXR21" s="97"/>
      <c r="DXZ21" s="97"/>
      <c r="DYH21" s="97"/>
      <c r="DYP21" s="97"/>
      <c r="DYX21" s="97"/>
      <c r="DZF21" s="97"/>
      <c r="DZN21" s="97"/>
      <c r="DZV21" s="97"/>
      <c r="EAD21" s="97"/>
      <c r="EAL21" s="97"/>
      <c r="EAT21" s="97"/>
      <c r="EBB21" s="97"/>
      <c r="EBJ21" s="97"/>
      <c r="EBR21" s="97"/>
      <c r="EBZ21" s="97"/>
      <c r="ECH21" s="97"/>
      <c r="ECP21" s="97"/>
      <c r="ECX21" s="97"/>
      <c r="EDF21" s="97"/>
      <c r="EDN21" s="97"/>
      <c r="EDV21" s="97"/>
      <c r="EED21" s="97"/>
      <c r="EEL21" s="97"/>
      <c r="EET21" s="97"/>
      <c r="EFB21" s="97"/>
      <c r="EFJ21" s="97"/>
      <c r="EFR21" s="97"/>
      <c r="EFZ21" s="97"/>
      <c r="EGH21" s="97"/>
      <c r="EGP21" s="97"/>
      <c r="EGX21" s="97"/>
      <c r="EHF21" s="97"/>
      <c r="EHN21" s="97"/>
      <c r="EHV21" s="97"/>
      <c r="EID21" s="97"/>
      <c r="EIL21" s="97"/>
      <c r="EIT21" s="97"/>
      <c r="EJB21" s="97"/>
      <c r="EJJ21" s="97"/>
      <c r="EJR21" s="97"/>
      <c r="EJZ21" s="97"/>
      <c r="EKH21" s="97"/>
      <c r="EKP21" s="97"/>
      <c r="EKX21" s="97"/>
      <c r="ELF21" s="97"/>
      <c r="ELN21" s="97"/>
      <c r="ELV21" s="97"/>
      <c r="EMD21" s="97"/>
      <c r="EML21" s="97"/>
      <c r="EMT21" s="97"/>
      <c r="ENB21" s="97"/>
      <c r="ENJ21" s="97"/>
      <c r="ENR21" s="97"/>
      <c r="ENZ21" s="97"/>
      <c r="EOH21" s="97"/>
      <c r="EOP21" s="97"/>
      <c r="EOX21" s="97"/>
      <c r="EPF21" s="97"/>
      <c r="EPN21" s="97"/>
      <c r="EPV21" s="97"/>
      <c r="EQD21" s="97"/>
      <c r="EQL21" s="97"/>
      <c r="EQT21" s="97"/>
      <c r="ERB21" s="97"/>
      <c r="ERJ21" s="97"/>
      <c r="ERR21" s="97"/>
      <c r="ERZ21" s="97"/>
      <c r="ESH21" s="97"/>
      <c r="ESP21" s="97"/>
      <c r="ESX21" s="97"/>
      <c r="ETF21" s="97"/>
      <c r="ETN21" s="97"/>
      <c r="ETV21" s="97"/>
      <c r="EUD21" s="97"/>
      <c r="EUL21" s="97"/>
      <c r="EUT21" s="97"/>
      <c r="EVB21" s="97"/>
      <c r="EVJ21" s="97"/>
      <c r="EVR21" s="97"/>
      <c r="EVZ21" s="97"/>
      <c r="EWH21" s="97"/>
      <c r="EWP21" s="97"/>
      <c r="EWX21" s="97"/>
      <c r="EXF21" s="97"/>
      <c r="EXN21" s="97"/>
      <c r="EXV21" s="97"/>
      <c r="EYD21" s="97"/>
      <c r="EYL21" s="97"/>
      <c r="EYT21" s="97"/>
      <c r="EZB21" s="97"/>
      <c r="EZJ21" s="97"/>
      <c r="EZR21" s="97"/>
      <c r="EZZ21" s="97"/>
      <c r="FAH21" s="97"/>
      <c r="FAP21" s="97"/>
      <c r="FAX21" s="97"/>
      <c r="FBF21" s="97"/>
      <c r="FBN21" s="97"/>
      <c r="FBV21" s="97"/>
      <c r="FCD21" s="97"/>
      <c r="FCL21" s="97"/>
      <c r="FCT21" s="97"/>
      <c r="FDB21" s="97"/>
      <c r="FDJ21" s="97"/>
      <c r="FDR21" s="97"/>
      <c r="FDZ21" s="97"/>
      <c r="FEH21" s="97"/>
      <c r="FEP21" s="97"/>
      <c r="FEX21" s="97"/>
      <c r="FFF21" s="97"/>
      <c r="FFN21" s="97"/>
      <c r="FFV21" s="97"/>
      <c r="FGD21" s="97"/>
      <c r="FGL21" s="97"/>
      <c r="FGT21" s="97"/>
      <c r="FHB21" s="97"/>
      <c r="FHJ21" s="97"/>
      <c r="FHR21" s="97"/>
      <c r="FHZ21" s="97"/>
      <c r="FIH21" s="97"/>
      <c r="FIP21" s="97"/>
      <c r="FIX21" s="97"/>
      <c r="FJF21" s="97"/>
      <c r="FJN21" s="97"/>
      <c r="FJV21" s="97"/>
      <c r="FKD21" s="97"/>
      <c r="FKL21" s="97"/>
      <c r="FKT21" s="97"/>
      <c r="FLB21" s="97"/>
      <c r="FLJ21" s="97"/>
      <c r="FLR21" s="97"/>
      <c r="FLZ21" s="97"/>
      <c r="FMH21" s="97"/>
      <c r="FMP21" s="97"/>
      <c r="FMX21" s="97"/>
      <c r="FNF21" s="97"/>
      <c r="FNN21" s="97"/>
      <c r="FNV21" s="97"/>
      <c r="FOD21" s="97"/>
      <c r="FOL21" s="97"/>
      <c r="FOT21" s="97"/>
      <c r="FPB21" s="97"/>
      <c r="FPJ21" s="97"/>
      <c r="FPR21" s="97"/>
      <c r="FPZ21" s="97"/>
      <c r="FQH21" s="97"/>
      <c r="FQP21" s="97"/>
      <c r="FQX21" s="97"/>
      <c r="FRF21" s="97"/>
      <c r="FRN21" s="97"/>
      <c r="FRV21" s="97"/>
      <c r="FSD21" s="97"/>
      <c r="FSL21" s="97"/>
      <c r="FST21" s="97"/>
      <c r="FTB21" s="97"/>
      <c r="FTJ21" s="97"/>
      <c r="FTR21" s="97"/>
      <c r="FTZ21" s="97"/>
      <c r="FUH21" s="97"/>
      <c r="FUP21" s="97"/>
      <c r="FUX21" s="97"/>
      <c r="FVF21" s="97"/>
      <c r="FVN21" s="97"/>
      <c r="FVV21" s="97"/>
      <c r="FWD21" s="97"/>
      <c r="FWL21" s="97"/>
      <c r="FWT21" s="97"/>
      <c r="FXB21" s="97"/>
      <c r="FXJ21" s="97"/>
      <c r="FXR21" s="97"/>
      <c r="FXZ21" s="97"/>
      <c r="FYH21" s="97"/>
      <c r="FYP21" s="97"/>
      <c r="FYX21" s="97"/>
      <c r="FZF21" s="97"/>
      <c r="FZN21" s="97"/>
      <c r="FZV21" s="97"/>
      <c r="GAD21" s="97"/>
      <c r="GAL21" s="97"/>
      <c r="GAT21" s="97"/>
      <c r="GBB21" s="97"/>
      <c r="GBJ21" s="97"/>
      <c r="GBR21" s="97"/>
      <c r="GBZ21" s="97"/>
      <c r="GCH21" s="97"/>
      <c r="GCP21" s="97"/>
      <c r="GCX21" s="97"/>
      <c r="GDF21" s="97"/>
      <c r="GDN21" s="97"/>
      <c r="GDV21" s="97"/>
      <c r="GED21" s="97"/>
      <c r="GEL21" s="97"/>
      <c r="GET21" s="97"/>
      <c r="GFB21" s="97"/>
      <c r="GFJ21" s="97"/>
      <c r="GFR21" s="97"/>
      <c r="GFZ21" s="97"/>
      <c r="GGH21" s="97"/>
      <c r="GGP21" s="97"/>
      <c r="GGX21" s="97"/>
      <c r="GHF21" s="97"/>
      <c r="GHN21" s="97"/>
      <c r="GHV21" s="97"/>
      <c r="GID21" s="97"/>
      <c r="GIL21" s="97"/>
      <c r="GIT21" s="97"/>
      <c r="GJB21" s="97"/>
      <c r="GJJ21" s="97"/>
      <c r="GJR21" s="97"/>
      <c r="GJZ21" s="97"/>
      <c r="GKH21" s="97"/>
      <c r="GKP21" s="97"/>
      <c r="GKX21" s="97"/>
      <c r="GLF21" s="97"/>
      <c r="GLN21" s="97"/>
      <c r="GLV21" s="97"/>
      <c r="GMD21" s="97"/>
      <c r="GML21" s="97"/>
      <c r="GMT21" s="97"/>
      <c r="GNB21" s="97"/>
      <c r="GNJ21" s="97"/>
      <c r="GNR21" s="97"/>
      <c r="GNZ21" s="97"/>
      <c r="GOH21" s="97"/>
      <c r="GOP21" s="97"/>
      <c r="GOX21" s="97"/>
      <c r="GPF21" s="97"/>
      <c r="GPN21" s="97"/>
      <c r="GPV21" s="97"/>
      <c r="GQD21" s="97"/>
      <c r="GQL21" s="97"/>
      <c r="GQT21" s="97"/>
      <c r="GRB21" s="97"/>
      <c r="GRJ21" s="97"/>
      <c r="GRR21" s="97"/>
      <c r="GRZ21" s="97"/>
      <c r="GSH21" s="97"/>
      <c r="GSP21" s="97"/>
      <c r="GSX21" s="97"/>
      <c r="GTF21" s="97"/>
      <c r="GTN21" s="97"/>
      <c r="GTV21" s="97"/>
      <c r="GUD21" s="97"/>
      <c r="GUL21" s="97"/>
      <c r="GUT21" s="97"/>
      <c r="GVB21" s="97"/>
      <c r="GVJ21" s="97"/>
      <c r="GVR21" s="97"/>
      <c r="GVZ21" s="97"/>
      <c r="GWH21" s="97"/>
      <c r="GWP21" s="97"/>
      <c r="GWX21" s="97"/>
      <c r="GXF21" s="97"/>
      <c r="GXN21" s="97"/>
      <c r="GXV21" s="97"/>
      <c r="GYD21" s="97"/>
      <c r="GYL21" s="97"/>
      <c r="GYT21" s="97"/>
      <c r="GZB21" s="97"/>
      <c r="GZJ21" s="97"/>
      <c r="GZR21" s="97"/>
      <c r="GZZ21" s="97"/>
      <c r="HAH21" s="97"/>
      <c r="HAP21" s="97"/>
      <c r="HAX21" s="97"/>
      <c r="HBF21" s="97"/>
      <c r="HBN21" s="97"/>
      <c r="HBV21" s="97"/>
      <c r="HCD21" s="97"/>
      <c r="HCL21" s="97"/>
      <c r="HCT21" s="97"/>
      <c r="HDB21" s="97"/>
      <c r="HDJ21" s="97"/>
      <c r="HDR21" s="97"/>
      <c r="HDZ21" s="97"/>
      <c r="HEH21" s="97"/>
      <c r="HEP21" s="97"/>
      <c r="HEX21" s="97"/>
      <c r="HFF21" s="97"/>
      <c r="HFN21" s="97"/>
      <c r="HFV21" s="97"/>
      <c r="HGD21" s="97"/>
      <c r="HGL21" s="97"/>
      <c r="HGT21" s="97"/>
      <c r="HHB21" s="97"/>
      <c r="HHJ21" s="97"/>
      <c r="HHR21" s="97"/>
      <c r="HHZ21" s="97"/>
      <c r="HIH21" s="97"/>
      <c r="HIP21" s="97"/>
      <c r="HIX21" s="97"/>
      <c r="HJF21" s="97"/>
      <c r="HJN21" s="97"/>
      <c r="HJV21" s="97"/>
      <c r="HKD21" s="97"/>
      <c r="HKL21" s="97"/>
      <c r="HKT21" s="97"/>
      <c r="HLB21" s="97"/>
      <c r="HLJ21" s="97"/>
      <c r="HLR21" s="97"/>
      <c r="HLZ21" s="97"/>
      <c r="HMH21" s="97"/>
      <c r="HMP21" s="97"/>
      <c r="HMX21" s="97"/>
      <c r="HNF21" s="97"/>
      <c r="HNN21" s="97"/>
      <c r="HNV21" s="97"/>
      <c r="HOD21" s="97"/>
      <c r="HOL21" s="97"/>
      <c r="HOT21" s="97"/>
      <c r="HPB21" s="97"/>
      <c r="HPJ21" s="97"/>
      <c r="HPR21" s="97"/>
      <c r="HPZ21" s="97"/>
      <c r="HQH21" s="97"/>
      <c r="HQP21" s="97"/>
      <c r="HQX21" s="97"/>
      <c r="HRF21" s="97"/>
      <c r="HRN21" s="97"/>
      <c r="HRV21" s="97"/>
      <c r="HSD21" s="97"/>
      <c r="HSL21" s="97"/>
      <c r="HST21" s="97"/>
      <c r="HTB21" s="97"/>
      <c r="HTJ21" s="97"/>
      <c r="HTR21" s="97"/>
      <c r="HTZ21" s="97"/>
      <c r="HUH21" s="97"/>
      <c r="HUP21" s="97"/>
      <c r="HUX21" s="97"/>
      <c r="HVF21" s="97"/>
      <c r="HVN21" s="97"/>
      <c r="HVV21" s="97"/>
      <c r="HWD21" s="97"/>
      <c r="HWL21" s="97"/>
      <c r="HWT21" s="97"/>
      <c r="HXB21" s="97"/>
      <c r="HXJ21" s="97"/>
      <c r="HXR21" s="97"/>
      <c r="HXZ21" s="97"/>
      <c r="HYH21" s="97"/>
      <c r="HYP21" s="97"/>
      <c r="HYX21" s="97"/>
      <c r="HZF21" s="97"/>
      <c r="HZN21" s="97"/>
      <c r="HZV21" s="97"/>
      <c r="IAD21" s="97"/>
      <c r="IAL21" s="97"/>
      <c r="IAT21" s="97"/>
      <c r="IBB21" s="97"/>
      <c r="IBJ21" s="97"/>
      <c r="IBR21" s="97"/>
      <c r="IBZ21" s="97"/>
      <c r="ICH21" s="97"/>
      <c r="ICP21" s="97"/>
      <c r="ICX21" s="97"/>
      <c r="IDF21" s="97"/>
      <c r="IDN21" s="97"/>
      <c r="IDV21" s="97"/>
      <c r="IED21" s="97"/>
      <c r="IEL21" s="97"/>
      <c r="IET21" s="97"/>
      <c r="IFB21" s="97"/>
      <c r="IFJ21" s="97"/>
      <c r="IFR21" s="97"/>
      <c r="IFZ21" s="97"/>
      <c r="IGH21" s="97"/>
      <c r="IGP21" s="97"/>
      <c r="IGX21" s="97"/>
      <c r="IHF21" s="97"/>
      <c r="IHN21" s="97"/>
      <c r="IHV21" s="97"/>
      <c r="IID21" s="97"/>
      <c r="IIL21" s="97"/>
      <c r="IIT21" s="97"/>
      <c r="IJB21" s="97"/>
      <c r="IJJ21" s="97"/>
      <c r="IJR21" s="97"/>
      <c r="IJZ21" s="97"/>
      <c r="IKH21" s="97"/>
      <c r="IKP21" s="97"/>
      <c r="IKX21" s="97"/>
      <c r="ILF21" s="97"/>
      <c r="ILN21" s="97"/>
      <c r="ILV21" s="97"/>
      <c r="IMD21" s="97"/>
      <c r="IML21" s="97"/>
      <c r="IMT21" s="97"/>
      <c r="INB21" s="97"/>
      <c r="INJ21" s="97"/>
      <c r="INR21" s="97"/>
      <c r="INZ21" s="97"/>
      <c r="IOH21" s="97"/>
      <c r="IOP21" s="97"/>
      <c r="IOX21" s="97"/>
      <c r="IPF21" s="97"/>
      <c r="IPN21" s="97"/>
      <c r="IPV21" s="97"/>
      <c r="IQD21" s="97"/>
      <c r="IQL21" s="97"/>
      <c r="IQT21" s="97"/>
      <c r="IRB21" s="97"/>
      <c r="IRJ21" s="97"/>
      <c r="IRR21" s="97"/>
      <c r="IRZ21" s="97"/>
      <c r="ISH21" s="97"/>
      <c r="ISP21" s="97"/>
      <c r="ISX21" s="97"/>
      <c r="ITF21" s="97"/>
      <c r="ITN21" s="97"/>
      <c r="ITV21" s="97"/>
      <c r="IUD21" s="97"/>
      <c r="IUL21" s="97"/>
      <c r="IUT21" s="97"/>
      <c r="IVB21" s="97"/>
      <c r="IVJ21" s="97"/>
      <c r="IVR21" s="97"/>
      <c r="IVZ21" s="97"/>
      <c r="IWH21" s="97"/>
      <c r="IWP21" s="97"/>
      <c r="IWX21" s="97"/>
      <c r="IXF21" s="97"/>
      <c r="IXN21" s="97"/>
      <c r="IXV21" s="97"/>
      <c r="IYD21" s="97"/>
      <c r="IYL21" s="97"/>
      <c r="IYT21" s="97"/>
      <c r="IZB21" s="97"/>
      <c r="IZJ21" s="97"/>
      <c r="IZR21" s="97"/>
      <c r="IZZ21" s="97"/>
      <c r="JAH21" s="97"/>
      <c r="JAP21" s="97"/>
      <c r="JAX21" s="97"/>
      <c r="JBF21" s="97"/>
      <c r="JBN21" s="97"/>
      <c r="JBV21" s="97"/>
      <c r="JCD21" s="97"/>
      <c r="JCL21" s="97"/>
      <c r="JCT21" s="97"/>
      <c r="JDB21" s="97"/>
      <c r="JDJ21" s="97"/>
      <c r="JDR21" s="97"/>
      <c r="JDZ21" s="97"/>
      <c r="JEH21" s="97"/>
      <c r="JEP21" s="97"/>
      <c r="JEX21" s="97"/>
      <c r="JFF21" s="97"/>
      <c r="JFN21" s="97"/>
      <c r="JFV21" s="97"/>
      <c r="JGD21" s="97"/>
      <c r="JGL21" s="97"/>
      <c r="JGT21" s="97"/>
      <c r="JHB21" s="97"/>
      <c r="JHJ21" s="97"/>
      <c r="JHR21" s="97"/>
      <c r="JHZ21" s="97"/>
      <c r="JIH21" s="97"/>
      <c r="JIP21" s="97"/>
      <c r="JIX21" s="97"/>
      <c r="JJF21" s="97"/>
      <c r="JJN21" s="97"/>
      <c r="JJV21" s="97"/>
      <c r="JKD21" s="97"/>
      <c r="JKL21" s="97"/>
      <c r="JKT21" s="97"/>
      <c r="JLB21" s="97"/>
      <c r="JLJ21" s="97"/>
      <c r="JLR21" s="97"/>
      <c r="JLZ21" s="97"/>
      <c r="JMH21" s="97"/>
      <c r="JMP21" s="97"/>
      <c r="JMX21" s="97"/>
      <c r="JNF21" s="97"/>
      <c r="JNN21" s="97"/>
      <c r="JNV21" s="97"/>
      <c r="JOD21" s="97"/>
      <c r="JOL21" s="97"/>
      <c r="JOT21" s="97"/>
      <c r="JPB21" s="97"/>
      <c r="JPJ21" s="97"/>
      <c r="JPR21" s="97"/>
      <c r="JPZ21" s="97"/>
      <c r="JQH21" s="97"/>
      <c r="JQP21" s="97"/>
      <c r="JQX21" s="97"/>
      <c r="JRF21" s="97"/>
      <c r="JRN21" s="97"/>
      <c r="JRV21" s="97"/>
      <c r="JSD21" s="97"/>
      <c r="JSL21" s="97"/>
      <c r="JST21" s="97"/>
      <c r="JTB21" s="97"/>
      <c r="JTJ21" s="97"/>
      <c r="JTR21" s="97"/>
      <c r="JTZ21" s="97"/>
      <c r="JUH21" s="97"/>
      <c r="JUP21" s="97"/>
      <c r="JUX21" s="97"/>
      <c r="JVF21" s="97"/>
      <c r="JVN21" s="97"/>
      <c r="JVV21" s="97"/>
      <c r="JWD21" s="97"/>
      <c r="JWL21" s="97"/>
      <c r="JWT21" s="97"/>
      <c r="JXB21" s="97"/>
      <c r="JXJ21" s="97"/>
      <c r="JXR21" s="97"/>
      <c r="JXZ21" s="97"/>
      <c r="JYH21" s="97"/>
      <c r="JYP21" s="97"/>
      <c r="JYX21" s="97"/>
      <c r="JZF21" s="97"/>
      <c r="JZN21" s="97"/>
      <c r="JZV21" s="97"/>
      <c r="KAD21" s="97"/>
      <c r="KAL21" s="97"/>
      <c r="KAT21" s="97"/>
      <c r="KBB21" s="97"/>
      <c r="KBJ21" s="97"/>
      <c r="KBR21" s="97"/>
      <c r="KBZ21" s="97"/>
      <c r="KCH21" s="97"/>
      <c r="KCP21" s="97"/>
      <c r="KCX21" s="97"/>
      <c r="KDF21" s="97"/>
      <c r="KDN21" s="97"/>
      <c r="KDV21" s="97"/>
      <c r="KED21" s="97"/>
      <c r="KEL21" s="97"/>
      <c r="KET21" s="97"/>
      <c r="KFB21" s="97"/>
      <c r="KFJ21" s="97"/>
      <c r="KFR21" s="97"/>
      <c r="KFZ21" s="97"/>
      <c r="KGH21" s="97"/>
      <c r="KGP21" s="97"/>
      <c r="KGX21" s="97"/>
      <c r="KHF21" s="97"/>
      <c r="KHN21" s="97"/>
      <c r="KHV21" s="97"/>
      <c r="KID21" s="97"/>
      <c r="KIL21" s="97"/>
      <c r="KIT21" s="97"/>
      <c r="KJB21" s="97"/>
      <c r="KJJ21" s="97"/>
      <c r="KJR21" s="97"/>
      <c r="KJZ21" s="97"/>
      <c r="KKH21" s="97"/>
      <c r="KKP21" s="97"/>
      <c r="KKX21" s="97"/>
      <c r="KLF21" s="97"/>
      <c r="KLN21" s="97"/>
      <c r="KLV21" s="97"/>
      <c r="KMD21" s="97"/>
      <c r="KML21" s="97"/>
      <c r="KMT21" s="97"/>
      <c r="KNB21" s="97"/>
      <c r="KNJ21" s="97"/>
      <c r="KNR21" s="97"/>
      <c r="KNZ21" s="97"/>
      <c r="KOH21" s="97"/>
      <c r="KOP21" s="97"/>
      <c r="KOX21" s="97"/>
      <c r="KPF21" s="97"/>
      <c r="KPN21" s="97"/>
      <c r="KPV21" s="97"/>
      <c r="KQD21" s="97"/>
      <c r="KQL21" s="97"/>
      <c r="KQT21" s="97"/>
      <c r="KRB21" s="97"/>
      <c r="KRJ21" s="97"/>
      <c r="KRR21" s="97"/>
      <c r="KRZ21" s="97"/>
      <c r="KSH21" s="97"/>
      <c r="KSP21" s="97"/>
      <c r="KSX21" s="97"/>
      <c r="KTF21" s="97"/>
      <c r="KTN21" s="97"/>
      <c r="KTV21" s="97"/>
      <c r="KUD21" s="97"/>
      <c r="KUL21" s="97"/>
      <c r="KUT21" s="97"/>
      <c r="KVB21" s="97"/>
      <c r="KVJ21" s="97"/>
      <c r="KVR21" s="97"/>
      <c r="KVZ21" s="97"/>
      <c r="KWH21" s="97"/>
      <c r="KWP21" s="97"/>
      <c r="KWX21" s="97"/>
      <c r="KXF21" s="97"/>
      <c r="KXN21" s="97"/>
      <c r="KXV21" s="97"/>
      <c r="KYD21" s="97"/>
      <c r="KYL21" s="97"/>
      <c r="KYT21" s="97"/>
      <c r="KZB21" s="97"/>
      <c r="KZJ21" s="97"/>
      <c r="KZR21" s="97"/>
      <c r="KZZ21" s="97"/>
      <c r="LAH21" s="97"/>
      <c r="LAP21" s="97"/>
      <c r="LAX21" s="97"/>
      <c r="LBF21" s="97"/>
      <c r="LBN21" s="97"/>
      <c r="LBV21" s="97"/>
      <c r="LCD21" s="97"/>
      <c r="LCL21" s="97"/>
      <c r="LCT21" s="97"/>
      <c r="LDB21" s="97"/>
      <c r="LDJ21" s="97"/>
      <c r="LDR21" s="97"/>
      <c r="LDZ21" s="97"/>
      <c r="LEH21" s="97"/>
      <c r="LEP21" s="97"/>
      <c r="LEX21" s="97"/>
      <c r="LFF21" s="97"/>
      <c r="LFN21" s="97"/>
      <c r="LFV21" s="97"/>
      <c r="LGD21" s="97"/>
      <c r="LGL21" s="97"/>
      <c r="LGT21" s="97"/>
      <c r="LHB21" s="97"/>
      <c r="LHJ21" s="97"/>
      <c r="LHR21" s="97"/>
      <c r="LHZ21" s="97"/>
      <c r="LIH21" s="97"/>
      <c r="LIP21" s="97"/>
      <c r="LIX21" s="97"/>
      <c r="LJF21" s="97"/>
      <c r="LJN21" s="97"/>
      <c r="LJV21" s="97"/>
      <c r="LKD21" s="97"/>
      <c r="LKL21" s="97"/>
      <c r="LKT21" s="97"/>
      <c r="LLB21" s="97"/>
      <c r="LLJ21" s="97"/>
      <c r="LLR21" s="97"/>
      <c r="LLZ21" s="97"/>
      <c r="LMH21" s="97"/>
      <c r="LMP21" s="97"/>
      <c r="LMX21" s="97"/>
      <c r="LNF21" s="97"/>
      <c r="LNN21" s="97"/>
      <c r="LNV21" s="97"/>
      <c r="LOD21" s="97"/>
      <c r="LOL21" s="97"/>
      <c r="LOT21" s="97"/>
      <c r="LPB21" s="97"/>
      <c r="LPJ21" s="97"/>
      <c r="LPR21" s="97"/>
      <c r="LPZ21" s="97"/>
      <c r="LQH21" s="97"/>
      <c r="LQP21" s="97"/>
      <c r="LQX21" s="97"/>
      <c r="LRF21" s="97"/>
      <c r="LRN21" s="97"/>
      <c r="LRV21" s="97"/>
      <c r="LSD21" s="97"/>
      <c r="LSL21" s="97"/>
      <c r="LST21" s="97"/>
      <c r="LTB21" s="97"/>
      <c r="LTJ21" s="97"/>
      <c r="LTR21" s="97"/>
      <c r="LTZ21" s="97"/>
      <c r="LUH21" s="97"/>
      <c r="LUP21" s="97"/>
      <c r="LUX21" s="97"/>
      <c r="LVF21" s="97"/>
      <c r="LVN21" s="97"/>
      <c r="LVV21" s="97"/>
      <c r="LWD21" s="97"/>
      <c r="LWL21" s="97"/>
      <c r="LWT21" s="97"/>
      <c r="LXB21" s="97"/>
      <c r="LXJ21" s="97"/>
      <c r="LXR21" s="97"/>
      <c r="LXZ21" s="97"/>
      <c r="LYH21" s="97"/>
      <c r="LYP21" s="97"/>
      <c r="LYX21" s="97"/>
      <c r="LZF21" s="97"/>
      <c r="LZN21" s="97"/>
      <c r="LZV21" s="97"/>
      <c r="MAD21" s="97"/>
      <c r="MAL21" s="97"/>
      <c r="MAT21" s="97"/>
      <c r="MBB21" s="97"/>
      <c r="MBJ21" s="97"/>
      <c r="MBR21" s="97"/>
      <c r="MBZ21" s="97"/>
      <c r="MCH21" s="97"/>
      <c r="MCP21" s="97"/>
      <c r="MCX21" s="97"/>
      <c r="MDF21" s="97"/>
      <c r="MDN21" s="97"/>
      <c r="MDV21" s="97"/>
      <c r="MED21" s="97"/>
      <c r="MEL21" s="97"/>
      <c r="MET21" s="97"/>
      <c r="MFB21" s="97"/>
      <c r="MFJ21" s="97"/>
      <c r="MFR21" s="97"/>
      <c r="MFZ21" s="97"/>
      <c r="MGH21" s="97"/>
      <c r="MGP21" s="97"/>
      <c r="MGX21" s="97"/>
      <c r="MHF21" s="97"/>
      <c r="MHN21" s="97"/>
      <c r="MHV21" s="97"/>
      <c r="MID21" s="97"/>
      <c r="MIL21" s="97"/>
      <c r="MIT21" s="97"/>
      <c r="MJB21" s="97"/>
      <c r="MJJ21" s="97"/>
      <c r="MJR21" s="97"/>
      <c r="MJZ21" s="97"/>
      <c r="MKH21" s="97"/>
      <c r="MKP21" s="97"/>
      <c r="MKX21" s="97"/>
      <c r="MLF21" s="97"/>
      <c r="MLN21" s="97"/>
      <c r="MLV21" s="97"/>
      <c r="MMD21" s="97"/>
      <c r="MML21" s="97"/>
      <c r="MMT21" s="97"/>
      <c r="MNB21" s="97"/>
      <c r="MNJ21" s="97"/>
      <c r="MNR21" s="97"/>
      <c r="MNZ21" s="97"/>
      <c r="MOH21" s="97"/>
      <c r="MOP21" s="97"/>
      <c r="MOX21" s="97"/>
      <c r="MPF21" s="97"/>
      <c r="MPN21" s="97"/>
      <c r="MPV21" s="97"/>
      <c r="MQD21" s="97"/>
      <c r="MQL21" s="97"/>
      <c r="MQT21" s="97"/>
      <c r="MRB21" s="97"/>
      <c r="MRJ21" s="97"/>
      <c r="MRR21" s="97"/>
      <c r="MRZ21" s="97"/>
      <c r="MSH21" s="97"/>
      <c r="MSP21" s="97"/>
      <c r="MSX21" s="97"/>
      <c r="MTF21" s="97"/>
      <c r="MTN21" s="97"/>
      <c r="MTV21" s="97"/>
      <c r="MUD21" s="97"/>
      <c r="MUL21" s="97"/>
      <c r="MUT21" s="97"/>
      <c r="MVB21" s="97"/>
      <c r="MVJ21" s="97"/>
      <c r="MVR21" s="97"/>
      <c r="MVZ21" s="97"/>
      <c r="MWH21" s="97"/>
      <c r="MWP21" s="97"/>
      <c r="MWX21" s="97"/>
      <c r="MXF21" s="97"/>
      <c r="MXN21" s="97"/>
      <c r="MXV21" s="97"/>
      <c r="MYD21" s="97"/>
      <c r="MYL21" s="97"/>
      <c r="MYT21" s="97"/>
      <c r="MZB21" s="97"/>
      <c r="MZJ21" s="97"/>
      <c r="MZR21" s="97"/>
      <c r="MZZ21" s="97"/>
      <c r="NAH21" s="97"/>
      <c r="NAP21" s="97"/>
      <c r="NAX21" s="97"/>
      <c r="NBF21" s="97"/>
      <c r="NBN21" s="97"/>
      <c r="NBV21" s="97"/>
      <c r="NCD21" s="97"/>
      <c r="NCL21" s="97"/>
      <c r="NCT21" s="97"/>
      <c r="NDB21" s="97"/>
      <c r="NDJ21" s="97"/>
      <c r="NDR21" s="97"/>
      <c r="NDZ21" s="97"/>
      <c r="NEH21" s="97"/>
      <c r="NEP21" s="97"/>
      <c r="NEX21" s="97"/>
      <c r="NFF21" s="97"/>
      <c r="NFN21" s="97"/>
      <c r="NFV21" s="97"/>
      <c r="NGD21" s="97"/>
      <c r="NGL21" s="97"/>
      <c r="NGT21" s="97"/>
      <c r="NHB21" s="97"/>
      <c r="NHJ21" s="97"/>
      <c r="NHR21" s="97"/>
      <c r="NHZ21" s="97"/>
      <c r="NIH21" s="97"/>
      <c r="NIP21" s="97"/>
      <c r="NIX21" s="97"/>
      <c r="NJF21" s="97"/>
      <c r="NJN21" s="97"/>
      <c r="NJV21" s="97"/>
      <c r="NKD21" s="97"/>
      <c r="NKL21" s="97"/>
      <c r="NKT21" s="97"/>
      <c r="NLB21" s="97"/>
      <c r="NLJ21" s="97"/>
      <c r="NLR21" s="97"/>
      <c r="NLZ21" s="97"/>
      <c r="NMH21" s="97"/>
      <c r="NMP21" s="97"/>
      <c r="NMX21" s="97"/>
      <c r="NNF21" s="97"/>
      <c r="NNN21" s="97"/>
      <c r="NNV21" s="97"/>
      <c r="NOD21" s="97"/>
      <c r="NOL21" s="97"/>
      <c r="NOT21" s="97"/>
      <c r="NPB21" s="97"/>
      <c r="NPJ21" s="97"/>
      <c r="NPR21" s="97"/>
      <c r="NPZ21" s="97"/>
      <c r="NQH21" s="97"/>
      <c r="NQP21" s="97"/>
      <c r="NQX21" s="97"/>
      <c r="NRF21" s="97"/>
      <c r="NRN21" s="97"/>
      <c r="NRV21" s="97"/>
      <c r="NSD21" s="97"/>
      <c r="NSL21" s="97"/>
      <c r="NST21" s="97"/>
      <c r="NTB21" s="97"/>
      <c r="NTJ21" s="97"/>
      <c r="NTR21" s="97"/>
      <c r="NTZ21" s="97"/>
      <c r="NUH21" s="97"/>
      <c r="NUP21" s="97"/>
      <c r="NUX21" s="97"/>
      <c r="NVF21" s="97"/>
      <c r="NVN21" s="97"/>
      <c r="NVV21" s="97"/>
      <c r="NWD21" s="97"/>
      <c r="NWL21" s="97"/>
      <c r="NWT21" s="97"/>
      <c r="NXB21" s="97"/>
      <c r="NXJ21" s="97"/>
      <c r="NXR21" s="97"/>
      <c r="NXZ21" s="97"/>
      <c r="NYH21" s="97"/>
      <c r="NYP21" s="97"/>
      <c r="NYX21" s="97"/>
      <c r="NZF21" s="97"/>
      <c r="NZN21" s="97"/>
      <c r="NZV21" s="97"/>
      <c r="OAD21" s="97"/>
      <c r="OAL21" s="97"/>
      <c r="OAT21" s="97"/>
      <c r="OBB21" s="97"/>
      <c r="OBJ21" s="97"/>
      <c r="OBR21" s="97"/>
      <c r="OBZ21" s="97"/>
      <c r="OCH21" s="97"/>
      <c r="OCP21" s="97"/>
      <c r="OCX21" s="97"/>
      <c r="ODF21" s="97"/>
      <c r="ODN21" s="97"/>
      <c r="ODV21" s="97"/>
      <c r="OED21" s="97"/>
      <c r="OEL21" s="97"/>
      <c r="OET21" s="97"/>
      <c r="OFB21" s="97"/>
      <c r="OFJ21" s="97"/>
      <c r="OFR21" s="97"/>
      <c r="OFZ21" s="97"/>
      <c r="OGH21" s="97"/>
      <c r="OGP21" s="97"/>
      <c r="OGX21" s="97"/>
      <c r="OHF21" s="97"/>
      <c r="OHN21" s="97"/>
      <c r="OHV21" s="97"/>
      <c r="OID21" s="97"/>
      <c r="OIL21" s="97"/>
      <c r="OIT21" s="97"/>
      <c r="OJB21" s="97"/>
      <c r="OJJ21" s="97"/>
      <c r="OJR21" s="97"/>
      <c r="OJZ21" s="97"/>
      <c r="OKH21" s="97"/>
      <c r="OKP21" s="97"/>
      <c r="OKX21" s="97"/>
      <c r="OLF21" s="97"/>
      <c r="OLN21" s="97"/>
      <c r="OLV21" s="97"/>
      <c r="OMD21" s="97"/>
      <c r="OML21" s="97"/>
      <c r="OMT21" s="97"/>
      <c r="ONB21" s="97"/>
      <c r="ONJ21" s="97"/>
      <c r="ONR21" s="97"/>
      <c r="ONZ21" s="97"/>
      <c r="OOH21" s="97"/>
      <c r="OOP21" s="97"/>
      <c r="OOX21" s="97"/>
      <c r="OPF21" s="97"/>
      <c r="OPN21" s="97"/>
      <c r="OPV21" s="97"/>
      <c r="OQD21" s="97"/>
      <c r="OQL21" s="97"/>
      <c r="OQT21" s="97"/>
      <c r="ORB21" s="97"/>
      <c r="ORJ21" s="97"/>
      <c r="ORR21" s="97"/>
      <c r="ORZ21" s="97"/>
      <c r="OSH21" s="97"/>
      <c r="OSP21" s="97"/>
      <c r="OSX21" s="97"/>
      <c r="OTF21" s="97"/>
      <c r="OTN21" s="97"/>
      <c r="OTV21" s="97"/>
      <c r="OUD21" s="97"/>
      <c r="OUL21" s="97"/>
      <c r="OUT21" s="97"/>
      <c r="OVB21" s="97"/>
      <c r="OVJ21" s="97"/>
      <c r="OVR21" s="97"/>
      <c r="OVZ21" s="97"/>
      <c r="OWH21" s="97"/>
      <c r="OWP21" s="97"/>
      <c r="OWX21" s="97"/>
      <c r="OXF21" s="97"/>
      <c r="OXN21" s="97"/>
      <c r="OXV21" s="97"/>
      <c r="OYD21" s="97"/>
      <c r="OYL21" s="97"/>
      <c r="OYT21" s="97"/>
      <c r="OZB21" s="97"/>
      <c r="OZJ21" s="97"/>
      <c r="OZR21" s="97"/>
      <c r="OZZ21" s="97"/>
      <c r="PAH21" s="97"/>
      <c r="PAP21" s="97"/>
      <c r="PAX21" s="97"/>
      <c r="PBF21" s="97"/>
      <c r="PBN21" s="97"/>
      <c r="PBV21" s="97"/>
      <c r="PCD21" s="97"/>
      <c r="PCL21" s="97"/>
      <c r="PCT21" s="97"/>
      <c r="PDB21" s="97"/>
      <c r="PDJ21" s="97"/>
      <c r="PDR21" s="97"/>
      <c r="PDZ21" s="97"/>
      <c r="PEH21" s="97"/>
      <c r="PEP21" s="97"/>
      <c r="PEX21" s="97"/>
      <c r="PFF21" s="97"/>
      <c r="PFN21" s="97"/>
      <c r="PFV21" s="97"/>
      <c r="PGD21" s="97"/>
      <c r="PGL21" s="97"/>
      <c r="PGT21" s="97"/>
      <c r="PHB21" s="97"/>
      <c r="PHJ21" s="97"/>
      <c r="PHR21" s="97"/>
      <c r="PHZ21" s="97"/>
      <c r="PIH21" s="97"/>
      <c r="PIP21" s="97"/>
      <c r="PIX21" s="97"/>
      <c r="PJF21" s="97"/>
      <c r="PJN21" s="97"/>
      <c r="PJV21" s="97"/>
      <c r="PKD21" s="97"/>
      <c r="PKL21" s="97"/>
      <c r="PKT21" s="97"/>
      <c r="PLB21" s="97"/>
      <c r="PLJ21" s="97"/>
      <c r="PLR21" s="97"/>
      <c r="PLZ21" s="97"/>
      <c r="PMH21" s="97"/>
      <c r="PMP21" s="97"/>
      <c r="PMX21" s="97"/>
      <c r="PNF21" s="97"/>
      <c r="PNN21" s="97"/>
      <c r="PNV21" s="97"/>
      <c r="POD21" s="97"/>
      <c r="POL21" s="97"/>
      <c r="POT21" s="97"/>
      <c r="PPB21" s="97"/>
      <c r="PPJ21" s="97"/>
      <c r="PPR21" s="97"/>
      <c r="PPZ21" s="97"/>
      <c r="PQH21" s="97"/>
      <c r="PQP21" s="97"/>
      <c r="PQX21" s="97"/>
      <c r="PRF21" s="97"/>
      <c r="PRN21" s="97"/>
      <c r="PRV21" s="97"/>
      <c r="PSD21" s="97"/>
      <c r="PSL21" s="97"/>
      <c r="PST21" s="97"/>
      <c r="PTB21" s="97"/>
      <c r="PTJ21" s="97"/>
      <c r="PTR21" s="97"/>
      <c r="PTZ21" s="97"/>
      <c r="PUH21" s="97"/>
      <c r="PUP21" s="97"/>
      <c r="PUX21" s="97"/>
      <c r="PVF21" s="97"/>
      <c r="PVN21" s="97"/>
      <c r="PVV21" s="97"/>
      <c r="PWD21" s="97"/>
      <c r="PWL21" s="97"/>
      <c r="PWT21" s="97"/>
      <c r="PXB21" s="97"/>
      <c r="PXJ21" s="97"/>
      <c r="PXR21" s="97"/>
      <c r="PXZ21" s="97"/>
      <c r="PYH21" s="97"/>
      <c r="PYP21" s="97"/>
      <c r="PYX21" s="97"/>
      <c r="PZF21" s="97"/>
      <c r="PZN21" s="97"/>
      <c r="PZV21" s="97"/>
      <c r="QAD21" s="97"/>
      <c r="QAL21" s="97"/>
      <c r="QAT21" s="97"/>
      <c r="QBB21" s="97"/>
      <c r="QBJ21" s="97"/>
      <c r="QBR21" s="97"/>
      <c r="QBZ21" s="97"/>
      <c r="QCH21" s="97"/>
      <c r="QCP21" s="97"/>
      <c r="QCX21" s="97"/>
      <c r="QDF21" s="97"/>
      <c r="QDN21" s="97"/>
      <c r="QDV21" s="97"/>
      <c r="QED21" s="97"/>
      <c r="QEL21" s="97"/>
      <c r="QET21" s="97"/>
      <c r="QFB21" s="97"/>
      <c r="QFJ21" s="97"/>
      <c r="QFR21" s="97"/>
      <c r="QFZ21" s="97"/>
      <c r="QGH21" s="97"/>
      <c r="QGP21" s="97"/>
      <c r="QGX21" s="97"/>
      <c r="QHF21" s="97"/>
      <c r="QHN21" s="97"/>
      <c r="QHV21" s="97"/>
      <c r="QID21" s="97"/>
      <c r="QIL21" s="97"/>
      <c r="QIT21" s="97"/>
      <c r="QJB21" s="97"/>
      <c r="QJJ21" s="97"/>
      <c r="QJR21" s="97"/>
      <c r="QJZ21" s="97"/>
      <c r="QKH21" s="97"/>
      <c r="QKP21" s="97"/>
      <c r="QKX21" s="97"/>
      <c r="QLF21" s="97"/>
      <c r="QLN21" s="97"/>
      <c r="QLV21" s="97"/>
      <c r="QMD21" s="97"/>
      <c r="QML21" s="97"/>
      <c r="QMT21" s="97"/>
      <c r="QNB21" s="97"/>
      <c r="QNJ21" s="97"/>
      <c r="QNR21" s="97"/>
      <c r="QNZ21" s="97"/>
      <c r="QOH21" s="97"/>
      <c r="QOP21" s="97"/>
      <c r="QOX21" s="97"/>
      <c r="QPF21" s="97"/>
      <c r="QPN21" s="97"/>
      <c r="QPV21" s="97"/>
      <c r="QQD21" s="97"/>
      <c r="QQL21" s="97"/>
      <c r="QQT21" s="97"/>
      <c r="QRB21" s="97"/>
      <c r="QRJ21" s="97"/>
      <c r="QRR21" s="97"/>
      <c r="QRZ21" s="97"/>
      <c r="QSH21" s="97"/>
      <c r="QSP21" s="97"/>
      <c r="QSX21" s="97"/>
      <c r="QTF21" s="97"/>
      <c r="QTN21" s="97"/>
      <c r="QTV21" s="97"/>
      <c r="QUD21" s="97"/>
      <c r="QUL21" s="97"/>
      <c r="QUT21" s="97"/>
      <c r="QVB21" s="97"/>
      <c r="QVJ21" s="97"/>
      <c r="QVR21" s="97"/>
      <c r="QVZ21" s="97"/>
      <c r="QWH21" s="97"/>
      <c r="QWP21" s="97"/>
      <c r="QWX21" s="97"/>
      <c r="QXF21" s="97"/>
      <c r="QXN21" s="97"/>
      <c r="QXV21" s="97"/>
      <c r="QYD21" s="97"/>
      <c r="QYL21" s="97"/>
      <c r="QYT21" s="97"/>
      <c r="QZB21" s="97"/>
      <c r="QZJ21" s="97"/>
      <c r="QZR21" s="97"/>
      <c r="QZZ21" s="97"/>
      <c r="RAH21" s="97"/>
      <c r="RAP21" s="97"/>
      <c r="RAX21" s="97"/>
      <c r="RBF21" s="97"/>
      <c r="RBN21" s="97"/>
      <c r="RBV21" s="97"/>
      <c r="RCD21" s="97"/>
      <c r="RCL21" s="97"/>
      <c r="RCT21" s="97"/>
      <c r="RDB21" s="97"/>
      <c r="RDJ21" s="97"/>
      <c r="RDR21" s="97"/>
      <c r="RDZ21" s="97"/>
      <c r="REH21" s="97"/>
      <c r="REP21" s="97"/>
      <c r="REX21" s="97"/>
      <c r="RFF21" s="97"/>
      <c r="RFN21" s="97"/>
      <c r="RFV21" s="97"/>
      <c r="RGD21" s="97"/>
      <c r="RGL21" s="97"/>
      <c r="RGT21" s="97"/>
      <c r="RHB21" s="97"/>
      <c r="RHJ21" s="97"/>
      <c r="RHR21" s="97"/>
      <c r="RHZ21" s="97"/>
      <c r="RIH21" s="97"/>
      <c r="RIP21" s="97"/>
      <c r="RIX21" s="97"/>
      <c r="RJF21" s="97"/>
      <c r="RJN21" s="97"/>
      <c r="RJV21" s="97"/>
      <c r="RKD21" s="97"/>
      <c r="RKL21" s="97"/>
      <c r="RKT21" s="97"/>
      <c r="RLB21" s="97"/>
      <c r="RLJ21" s="97"/>
      <c r="RLR21" s="97"/>
      <c r="RLZ21" s="97"/>
      <c r="RMH21" s="97"/>
      <c r="RMP21" s="97"/>
      <c r="RMX21" s="97"/>
      <c r="RNF21" s="97"/>
      <c r="RNN21" s="97"/>
      <c r="RNV21" s="97"/>
      <c r="ROD21" s="97"/>
      <c r="ROL21" s="97"/>
      <c r="ROT21" s="97"/>
      <c r="RPB21" s="97"/>
      <c r="RPJ21" s="97"/>
      <c r="RPR21" s="97"/>
      <c r="RPZ21" s="97"/>
      <c r="RQH21" s="97"/>
      <c r="RQP21" s="97"/>
      <c r="RQX21" s="97"/>
      <c r="RRF21" s="97"/>
      <c r="RRN21" s="97"/>
      <c r="RRV21" s="97"/>
      <c r="RSD21" s="97"/>
      <c r="RSL21" s="97"/>
      <c r="RST21" s="97"/>
      <c r="RTB21" s="97"/>
      <c r="RTJ21" s="97"/>
      <c r="RTR21" s="97"/>
      <c r="RTZ21" s="97"/>
      <c r="RUH21" s="97"/>
      <c r="RUP21" s="97"/>
      <c r="RUX21" s="97"/>
      <c r="RVF21" s="97"/>
      <c r="RVN21" s="97"/>
      <c r="RVV21" s="97"/>
      <c r="RWD21" s="97"/>
      <c r="RWL21" s="97"/>
      <c r="RWT21" s="97"/>
      <c r="RXB21" s="97"/>
      <c r="RXJ21" s="97"/>
      <c r="RXR21" s="97"/>
      <c r="RXZ21" s="97"/>
      <c r="RYH21" s="97"/>
      <c r="RYP21" s="97"/>
      <c r="RYX21" s="97"/>
      <c r="RZF21" s="97"/>
      <c r="RZN21" s="97"/>
      <c r="RZV21" s="97"/>
      <c r="SAD21" s="97"/>
      <c r="SAL21" s="97"/>
      <c r="SAT21" s="97"/>
      <c r="SBB21" s="97"/>
      <c r="SBJ21" s="97"/>
      <c r="SBR21" s="97"/>
      <c r="SBZ21" s="97"/>
      <c r="SCH21" s="97"/>
      <c r="SCP21" s="97"/>
      <c r="SCX21" s="97"/>
      <c r="SDF21" s="97"/>
      <c r="SDN21" s="97"/>
      <c r="SDV21" s="97"/>
      <c r="SED21" s="97"/>
      <c r="SEL21" s="97"/>
      <c r="SET21" s="97"/>
      <c r="SFB21" s="97"/>
      <c r="SFJ21" s="97"/>
      <c r="SFR21" s="97"/>
      <c r="SFZ21" s="97"/>
      <c r="SGH21" s="97"/>
      <c r="SGP21" s="97"/>
      <c r="SGX21" s="97"/>
      <c r="SHF21" s="97"/>
      <c r="SHN21" s="97"/>
      <c r="SHV21" s="97"/>
      <c r="SID21" s="97"/>
      <c r="SIL21" s="97"/>
      <c r="SIT21" s="97"/>
      <c r="SJB21" s="97"/>
      <c r="SJJ21" s="97"/>
      <c r="SJR21" s="97"/>
      <c r="SJZ21" s="97"/>
      <c r="SKH21" s="97"/>
      <c r="SKP21" s="97"/>
      <c r="SKX21" s="97"/>
      <c r="SLF21" s="97"/>
      <c r="SLN21" s="97"/>
      <c r="SLV21" s="97"/>
      <c r="SMD21" s="97"/>
      <c r="SML21" s="97"/>
      <c r="SMT21" s="97"/>
      <c r="SNB21" s="97"/>
      <c r="SNJ21" s="97"/>
      <c r="SNR21" s="97"/>
      <c r="SNZ21" s="97"/>
      <c r="SOH21" s="97"/>
      <c r="SOP21" s="97"/>
      <c r="SOX21" s="97"/>
      <c r="SPF21" s="97"/>
      <c r="SPN21" s="97"/>
      <c r="SPV21" s="97"/>
      <c r="SQD21" s="97"/>
      <c r="SQL21" s="97"/>
      <c r="SQT21" s="97"/>
      <c r="SRB21" s="97"/>
      <c r="SRJ21" s="97"/>
      <c r="SRR21" s="97"/>
      <c r="SRZ21" s="97"/>
      <c r="SSH21" s="97"/>
      <c r="SSP21" s="97"/>
      <c r="SSX21" s="97"/>
      <c r="STF21" s="97"/>
      <c r="STN21" s="97"/>
      <c r="STV21" s="97"/>
      <c r="SUD21" s="97"/>
      <c r="SUL21" s="97"/>
      <c r="SUT21" s="97"/>
      <c r="SVB21" s="97"/>
      <c r="SVJ21" s="97"/>
      <c r="SVR21" s="97"/>
      <c r="SVZ21" s="97"/>
      <c r="SWH21" s="97"/>
      <c r="SWP21" s="97"/>
      <c r="SWX21" s="97"/>
      <c r="SXF21" s="97"/>
      <c r="SXN21" s="97"/>
      <c r="SXV21" s="97"/>
      <c r="SYD21" s="97"/>
      <c r="SYL21" s="97"/>
      <c r="SYT21" s="97"/>
      <c r="SZB21" s="97"/>
      <c r="SZJ21" s="97"/>
      <c r="SZR21" s="97"/>
      <c r="SZZ21" s="97"/>
      <c r="TAH21" s="97"/>
      <c r="TAP21" s="97"/>
      <c r="TAX21" s="97"/>
      <c r="TBF21" s="97"/>
      <c r="TBN21" s="97"/>
      <c r="TBV21" s="97"/>
      <c r="TCD21" s="97"/>
      <c r="TCL21" s="97"/>
      <c r="TCT21" s="97"/>
      <c r="TDB21" s="97"/>
      <c r="TDJ21" s="97"/>
      <c r="TDR21" s="97"/>
      <c r="TDZ21" s="97"/>
      <c r="TEH21" s="97"/>
      <c r="TEP21" s="97"/>
      <c r="TEX21" s="97"/>
      <c r="TFF21" s="97"/>
      <c r="TFN21" s="97"/>
      <c r="TFV21" s="97"/>
      <c r="TGD21" s="97"/>
      <c r="TGL21" s="97"/>
      <c r="TGT21" s="97"/>
      <c r="THB21" s="97"/>
      <c r="THJ21" s="97"/>
      <c r="THR21" s="97"/>
      <c r="THZ21" s="97"/>
      <c r="TIH21" s="97"/>
      <c r="TIP21" s="97"/>
      <c r="TIX21" s="97"/>
      <c r="TJF21" s="97"/>
      <c r="TJN21" s="97"/>
      <c r="TJV21" s="97"/>
      <c r="TKD21" s="97"/>
      <c r="TKL21" s="97"/>
      <c r="TKT21" s="97"/>
      <c r="TLB21" s="97"/>
      <c r="TLJ21" s="97"/>
      <c r="TLR21" s="97"/>
      <c r="TLZ21" s="97"/>
      <c r="TMH21" s="97"/>
      <c r="TMP21" s="97"/>
      <c r="TMX21" s="97"/>
      <c r="TNF21" s="97"/>
      <c r="TNN21" s="97"/>
      <c r="TNV21" s="97"/>
      <c r="TOD21" s="97"/>
      <c r="TOL21" s="97"/>
      <c r="TOT21" s="97"/>
      <c r="TPB21" s="97"/>
      <c r="TPJ21" s="97"/>
      <c r="TPR21" s="97"/>
      <c r="TPZ21" s="97"/>
      <c r="TQH21" s="97"/>
      <c r="TQP21" s="97"/>
      <c r="TQX21" s="97"/>
      <c r="TRF21" s="97"/>
      <c r="TRN21" s="97"/>
      <c r="TRV21" s="97"/>
      <c r="TSD21" s="97"/>
      <c r="TSL21" s="97"/>
      <c r="TST21" s="97"/>
      <c r="TTB21" s="97"/>
      <c r="TTJ21" s="97"/>
      <c r="TTR21" s="97"/>
      <c r="TTZ21" s="97"/>
      <c r="TUH21" s="97"/>
      <c r="TUP21" s="97"/>
      <c r="TUX21" s="97"/>
      <c r="TVF21" s="97"/>
      <c r="TVN21" s="97"/>
      <c r="TVV21" s="97"/>
      <c r="TWD21" s="97"/>
      <c r="TWL21" s="97"/>
      <c r="TWT21" s="97"/>
      <c r="TXB21" s="97"/>
      <c r="TXJ21" s="97"/>
      <c r="TXR21" s="97"/>
      <c r="TXZ21" s="97"/>
      <c r="TYH21" s="97"/>
      <c r="TYP21" s="97"/>
      <c r="TYX21" s="97"/>
      <c r="TZF21" s="97"/>
      <c r="TZN21" s="97"/>
      <c r="TZV21" s="97"/>
      <c r="UAD21" s="97"/>
      <c r="UAL21" s="97"/>
      <c r="UAT21" s="97"/>
      <c r="UBB21" s="97"/>
      <c r="UBJ21" s="97"/>
      <c r="UBR21" s="97"/>
      <c r="UBZ21" s="97"/>
      <c r="UCH21" s="97"/>
      <c r="UCP21" s="97"/>
      <c r="UCX21" s="97"/>
      <c r="UDF21" s="97"/>
      <c r="UDN21" s="97"/>
      <c r="UDV21" s="97"/>
      <c r="UED21" s="97"/>
      <c r="UEL21" s="97"/>
      <c r="UET21" s="97"/>
      <c r="UFB21" s="97"/>
      <c r="UFJ21" s="97"/>
      <c r="UFR21" s="97"/>
      <c r="UFZ21" s="97"/>
      <c r="UGH21" s="97"/>
      <c r="UGP21" s="97"/>
      <c r="UGX21" s="97"/>
      <c r="UHF21" s="97"/>
      <c r="UHN21" s="97"/>
      <c r="UHV21" s="97"/>
      <c r="UID21" s="97"/>
      <c r="UIL21" s="97"/>
      <c r="UIT21" s="97"/>
      <c r="UJB21" s="97"/>
      <c r="UJJ21" s="97"/>
      <c r="UJR21" s="97"/>
      <c r="UJZ21" s="97"/>
      <c r="UKH21" s="97"/>
      <c r="UKP21" s="97"/>
      <c r="UKX21" s="97"/>
      <c r="ULF21" s="97"/>
      <c r="ULN21" s="97"/>
      <c r="ULV21" s="97"/>
      <c r="UMD21" s="97"/>
      <c r="UML21" s="97"/>
      <c r="UMT21" s="97"/>
      <c r="UNB21" s="97"/>
      <c r="UNJ21" s="97"/>
      <c r="UNR21" s="97"/>
      <c r="UNZ21" s="97"/>
      <c r="UOH21" s="97"/>
      <c r="UOP21" s="97"/>
      <c r="UOX21" s="97"/>
      <c r="UPF21" s="97"/>
      <c r="UPN21" s="97"/>
      <c r="UPV21" s="97"/>
      <c r="UQD21" s="97"/>
      <c r="UQL21" s="97"/>
      <c r="UQT21" s="97"/>
      <c r="URB21" s="97"/>
      <c r="URJ21" s="97"/>
      <c r="URR21" s="97"/>
      <c r="URZ21" s="97"/>
      <c r="USH21" s="97"/>
      <c r="USP21" s="97"/>
      <c r="USX21" s="97"/>
      <c r="UTF21" s="97"/>
      <c r="UTN21" s="97"/>
      <c r="UTV21" s="97"/>
      <c r="UUD21" s="97"/>
      <c r="UUL21" s="97"/>
      <c r="UUT21" s="97"/>
      <c r="UVB21" s="97"/>
      <c r="UVJ21" s="97"/>
      <c r="UVR21" s="97"/>
      <c r="UVZ21" s="97"/>
      <c r="UWH21" s="97"/>
      <c r="UWP21" s="97"/>
      <c r="UWX21" s="97"/>
      <c r="UXF21" s="97"/>
      <c r="UXN21" s="97"/>
      <c r="UXV21" s="97"/>
      <c r="UYD21" s="97"/>
      <c r="UYL21" s="97"/>
      <c r="UYT21" s="97"/>
      <c r="UZB21" s="97"/>
      <c r="UZJ21" s="97"/>
      <c r="UZR21" s="97"/>
      <c r="UZZ21" s="97"/>
      <c r="VAH21" s="97"/>
      <c r="VAP21" s="97"/>
      <c r="VAX21" s="97"/>
      <c r="VBF21" s="97"/>
      <c r="VBN21" s="97"/>
      <c r="VBV21" s="97"/>
      <c r="VCD21" s="97"/>
      <c r="VCL21" s="97"/>
      <c r="VCT21" s="97"/>
      <c r="VDB21" s="97"/>
      <c r="VDJ21" s="97"/>
      <c r="VDR21" s="97"/>
      <c r="VDZ21" s="97"/>
      <c r="VEH21" s="97"/>
      <c r="VEP21" s="97"/>
      <c r="VEX21" s="97"/>
      <c r="VFF21" s="97"/>
      <c r="VFN21" s="97"/>
      <c r="VFV21" s="97"/>
      <c r="VGD21" s="97"/>
      <c r="VGL21" s="97"/>
      <c r="VGT21" s="97"/>
      <c r="VHB21" s="97"/>
      <c r="VHJ21" s="97"/>
      <c r="VHR21" s="97"/>
      <c r="VHZ21" s="97"/>
      <c r="VIH21" s="97"/>
      <c r="VIP21" s="97"/>
      <c r="VIX21" s="97"/>
      <c r="VJF21" s="97"/>
      <c r="VJN21" s="97"/>
      <c r="VJV21" s="97"/>
      <c r="VKD21" s="97"/>
      <c r="VKL21" s="97"/>
      <c r="VKT21" s="97"/>
      <c r="VLB21" s="97"/>
      <c r="VLJ21" s="97"/>
      <c r="VLR21" s="97"/>
      <c r="VLZ21" s="97"/>
      <c r="VMH21" s="97"/>
      <c r="VMP21" s="97"/>
      <c r="VMX21" s="97"/>
      <c r="VNF21" s="97"/>
      <c r="VNN21" s="97"/>
      <c r="VNV21" s="97"/>
      <c r="VOD21" s="97"/>
      <c r="VOL21" s="97"/>
      <c r="VOT21" s="97"/>
      <c r="VPB21" s="97"/>
      <c r="VPJ21" s="97"/>
      <c r="VPR21" s="97"/>
      <c r="VPZ21" s="97"/>
      <c r="VQH21" s="97"/>
      <c r="VQP21" s="97"/>
      <c r="VQX21" s="97"/>
      <c r="VRF21" s="97"/>
      <c r="VRN21" s="97"/>
      <c r="VRV21" s="97"/>
      <c r="VSD21" s="97"/>
      <c r="VSL21" s="97"/>
      <c r="VST21" s="97"/>
      <c r="VTB21" s="97"/>
      <c r="VTJ21" s="97"/>
      <c r="VTR21" s="97"/>
      <c r="VTZ21" s="97"/>
      <c r="VUH21" s="97"/>
      <c r="VUP21" s="97"/>
      <c r="VUX21" s="97"/>
      <c r="VVF21" s="97"/>
      <c r="VVN21" s="97"/>
      <c r="VVV21" s="97"/>
      <c r="VWD21" s="97"/>
      <c r="VWL21" s="97"/>
      <c r="VWT21" s="97"/>
      <c r="VXB21" s="97"/>
      <c r="VXJ21" s="97"/>
      <c r="VXR21" s="97"/>
      <c r="VXZ21" s="97"/>
      <c r="VYH21" s="97"/>
      <c r="VYP21" s="97"/>
      <c r="VYX21" s="97"/>
      <c r="VZF21" s="97"/>
      <c r="VZN21" s="97"/>
      <c r="VZV21" s="97"/>
      <c r="WAD21" s="97"/>
      <c r="WAL21" s="97"/>
      <c r="WAT21" s="97"/>
      <c r="WBB21" s="97"/>
      <c r="WBJ21" s="97"/>
      <c r="WBR21" s="97"/>
      <c r="WBZ21" s="97"/>
      <c r="WCH21" s="97"/>
      <c r="WCP21" s="97"/>
      <c r="WCX21" s="97"/>
      <c r="WDF21" s="97"/>
      <c r="WDN21" s="97"/>
      <c r="WDV21" s="97"/>
      <c r="WED21" s="97"/>
      <c r="WEL21" s="97"/>
      <c r="WET21" s="97"/>
      <c r="WFB21" s="97"/>
      <c r="WFJ21" s="97"/>
      <c r="WFR21" s="97"/>
      <c r="WFZ21" s="97"/>
      <c r="WGH21" s="97"/>
      <c r="WGP21" s="97"/>
      <c r="WGX21" s="97"/>
      <c r="WHF21" s="97"/>
      <c r="WHN21" s="97"/>
      <c r="WHV21" s="97"/>
      <c r="WID21" s="97"/>
      <c r="WIL21" s="97"/>
      <c r="WIT21" s="97"/>
      <c r="WJB21" s="97"/>
      <c r="WJJ21" s="97"/>
      <c r="WJR21" s="97"/>
      <c r="WJZ21" s="97"/>
      <c r="WKH21" s="97"/>
      <c r="WKP21" s="97"/>
      <c r="WKX21" s="97"/>
      <c r="WLF21" s="97"/>
      <c r="WLN21" s="97"/>
      <c r="WLV21" s="97"/>
      <c r="WMD21" s="97"/>
      <c r="WML21" s="97"/>
      <c r="WMT21" s="97"/>
      <c r="WNB21" s="97"/>
      <c r="WNJ21" s="97"/>
      <c r="WNR21" s="97"/>
      <c r="WNZ21" s="97"/>
      <c r="WOH21" s="97"/>
      <c r="WOP21" s="97"/>
      <c r="WOX21" s="97"/>
      <c r="WPF21" s="97"/>
      <c r="WPN21" s="97"/>
      <c r="WPV21" s="97"/>
      <c r="WQD21" s="97"/>
      <c r="WQL21" s="97"/>
      <c r="WQT21" s="97"/>
      <c r="WRB21" s="97"/>
      <c r="WRJ21" s="97"/>
      <c r="WRR21" s="97"/>
      <c r="WRZ21" s="97"/>
      <c r="WSH21" s="97"/>
      <c r="WSP21" s="97"/>
      <c r="WSX21" s="97"/>
      <c r="WTF21" s="97"/>
      <c r="WTN21" s="97"/>
      <c r="WTV21" s="97"/>
      <c r="WUD21" s="97"/>
      <c r="WUL21" s="97"/>
      <c r="WUT21" s="97"/>
      <c r="WVB21" s="97"/>
      <c r="WVJ21" s="97"/>
      <c r="WVR21" s="97"/>
      <c r="WVZ21" s="97"/>
      <c r="WWH21" s="97"/>
      <c r="WWP21" s="97"/>
      <c r="WWX21" s="97"/>
      <c r="WXF21" s="97"/>
      <c r="WXN21" s="97"/>
      <c r="WXV21" s="97"/>
      <c r="WYD21" s="97"/>
      <c r="WYL21" s="97"/>
      <c r="WYT21" s="97"/>
      <c r="WZB21" s="97"/>
      <c r="WZJ21" s="97"/>
      <c r="WZR21" s="97"/>
      <c r="WZZ21" s="97"/>
      <c r="XAH21" s="97"/>
      <c r="XAP21" s="97"/>
      <c r="XAX21" s="97"/>
      <c r="XBF21" s="97"/>
      <c r="XBN21" s="97"/>
      <c r="XBV21" s="97"/>
      <c r="XCD21" s="97"/>
      <c r="XCL21" s="97"/>
      <c r="XCT21" s="97"/>
      <c r="XDB21" s="97"/>
      <c r="XDJ21" s="97"/>
      <c r="XDR21" s="97"/>
      <c r="XDZ21" s="97"/>
      <c r="XEH21" s="97"/>
      <c r="XEP21" s="97"/>
      <c r="XEX21" s="97"/>
    </row>
    <row r="22" spans="1:1018 1026:2042 2050:3066 3074:4090 4098:5114 5122:6138 6146:7162 7170:8186 8194:9210 9218:10234 10242:11258 11266:12282 12290:13306 13314:14330 14338:15354 15362:16378" ht="16.2" thickBot="1" x14ac:dyDescent="0.35">
      <c r="A22" s="100" t="s">
        <v>54</v>
      </c>
      <c r="B22" s="101">
        <v>200</v>
      </c>
      <c r="C22" s="101">
        <f t="shared" ref="C22:C25" si="6">B21+C21</f>
        <v>380</v>
      </c>
      <c r="D22" s="130"/>
      <c r="E22" s="130"/>
      <c r="F22" s="121">
        <f>F19*(1-I22)</f>
        <v>0</v>
      </c>
      <c r="G22" s="130"/>
      <c r="H22" s="130"/>
      <c r="I22" s="128">
        <f>'Disc Model &amp; Pricing Principle'!D33</f>
        <v>0</v>
      </c>
      <c r="J22" s="97"/>
      <c r="R22" s="97"/>
      <c r="Z22" s="97"/>
      <c r="AH22" s="97"/>
      <c r="AP22" s="97"/>
      <c r="AX22" s="97"/>
      <c r="BF22" s="97"/>
      <c r="BN22" s="97"/>
      <c r="BV22" s="97"/>
      <c r="CD22" s="97"/>
      <c r="CL22" s="97"/>
      <c r="CT22" s="97"/>
      <c r="DB22" s="97"/>
      <c r="DJ22" s="97"/>
      <c r="DR22" s="97"/>
      <c r="DZ22" s="97"/>
      <c r="EH22" s="97"/>
      <c r="EP22" s="97"/>
      <c r="EX22" s="97"/>
      <c r="FF22" s="97"/>
      <c r="FN22" s="97"/>
      <c r="FV22" s="97"/>
      <c r="GD22" s="97"/>
      <c r="GL22" s="97"/>
      <c r="GT22" s="97"/>
      <c r="HB22" s="97"/>
      <c r="HJ22" s="97"/>
      <c r="HR22" s="97"/>
      <c r="HZ22" s="97"/>
      <c r="IH22" s="97"/>
      <c r="IP22" s="97"/>
      <c r="IX22" s="97"/>
      <c r="JF22" s="97"/>
      <c r="JN22" s="97"/>
      <c r="JV22" s="97"/>
      <c r="KD22" s="97"/>
      <c r="KL22" s="97"/>
      <c r="KT22" s="97"/>
      <c r="LB22" s="97"/>
      <c r="LJ22" s="97"/>
      <c r="LR22" s="97"/>
      <c r="LZ22" s="97"/>
      <c r="MH22" s="97"/>
      <c r="MP22" s="97"/>
      <c r="MX22" s="97"/>
      <c r="NF22" s="97"/>
      <c r="NN22" s="97"/>
      <c r="NV22" s="97"/>
      <c r="OD22" s="97"/>
      <c r="OL22" s="97"/>
      <c r="OT22" s="97"/>
      <c r="PB22" s="97"/>
      <c r="PJ22" s="97"/>
      <c r="PR22" s="97"/>
      <c r="PZ22" s="97"/>
      <c r="QH22" s="97"/>
      <c r="QP22" s="97"/>
      <c r="QX22" s="97"/>
      <c r="RF22" s="97"/>
      <c r="RN22" s="97"/>
      <c r="RV22" s="97"/>
      <c r="SD22" s="97"/>
      <c r="SL22" s="97"/>
      <c r="ST22" s="97"/>
      <c r="TB22" s="97"/>
      <c r="TJ22" s="97"/>
      <c r="TR22" s="97"/>
      <c r="TZ22" s="97"/>
      <c r="UH22" s="97"/>
      <c r="UP22" s="97"/>
      <c r="UX22" s="97"/>
      <c r="VF22" s="97"/>
      <c r="VN22" s="97"/>
      <c r="VV22" s="97"/>
      <c r="WD22" s="97"/>
      <c r="WL22" s="97"/>
      <c r="WT22" s="97"/>
      <c r="XB22" s="97"/>
      <c r="XJ22" s="97"/>
      <c r="XR22" s="97"/>
      <c r="XZ22" s="97"/>
      <c r="YH22" s="97"/>
      <c r="YP22" s="97"/>
      <c r="YX22" s="97"/>
      <c r="ZF22" s="97"/>
      <c r="ZN22" s="97"/>
      <c r="ZV22" s="97"/>
      <c r="AAD22" s="97"/>
      <c r="AAL22" s="97"/>
      <c r="AAT22" s="97"/>
      <c r="ABB22" s="97"/>
      <c r="ABJ22" s="97"/>
      <c r="ABR22" s="97"/>
      <c r="ABZ22" s="97"/>
      <c r="ACH22" s="97"/>
      <c r="ACP22" s="97"/>
      <c r="ACX22" s="97"/>
      <c r="ADF22" s="97"/>
      <c r="ADN22" s="97"/>
      <c r="ADV22" s="97"/>
      <c r="AED22" s="97"/>
      <c r="AEL22" s="97"/>
      <c r="AET22" s="97"/>
      <c r="AFB22" s="97"/>
      <c r="AFJ22" s="97"/>
      <c r="AFR22" s="97"/>
      <c r="AFZ22" s="97"/>
      <c r="AGH22" s="97"/>
      <c r="AGP22" s="97"/>
      <c r="AGX22" s="97"/>
      <c r="AHF22" s="97"/>
      <c r="AHN22" s="97"/>
      <c r="AHV22" s="97"/>
      <c r="AID22" s="97"/>
      <c r="AIL22" s="97"/>
      <c r="AIT22" s="97"/>
      <c r="AJB22" s="97"/>
      <c r="AJJ22" s="97"/>
      <c r="AJR22" s="97"/>
      <c r="AJZ22" s="97"/>
      <c r="AKH22" s="97"/>
      <c r="AKP22" s="97"/>
      <c r="AKX22" s="97"/>
      <c r="ALF22" s="97"/>
      <c r="ALN22" s="97"/>
      <c r="ALV22" s="97"/>
      <c r="AMD22" s="97"/>
      <c r="AML22" s="97"/>
      <c r="AMT22" s="97"/>
      <c r="ANB22" s="97"/>
      <c r="ANJ22" s="97"/>
      <c r="ANR22" s="97"/>
      <c r="ANZ22" s="97"/>
      <c r="AOH22" s="97"/>
      <c r="AOP22" s="97"/>
      <c r="AOX22" s="97"/>
      <c r="APF22" s="97"/>
      <c r="APN22" s="97"/>
      <c r="APV22" s="97"/>
      <c r="AQD22" s="97"/>
      <c r="AQL22" s="97"/>
      <c r="AQT22" s="97"/>
      <c r="ARB22" s="97"/>
      <c r="ARJ22" s="97"/>
      <c r="ARR22" s="97"/>
      <c r="ARZ22" s="97"/>
      <c r="ASH22" s="97"/>
      <c r="ASP22" s="97"/>
      <c r="ASX22" s="97"/>
      <c r="ATF22" s="97"/>
      <c r="ATN22" s="97"/>
      <c r="ATV22" s="97"/>
      <c r="AUD22" s="97"/>
      <c r="AUL22" s="97"/>
      <c r="AUT22" s="97"/>
      <c r="AVB22" s="97"/>
      <c r="AVJ22" s="97"/>
      <c r="AVR22" s="97"/>
      <c r="AVZ22" s="97"/>
      <c r="AWH22" s="97"/>
      <c r="AWP22" s="97"/>
      <c r="AWX22" s="97"/>
      <c r="AXF22" s="97"/>
      <c r="AXN22" s="97"/>
      <c r="AXV22" s="97"/>
      <c r="AYD22" s="97"/>
      <c r="AYL22" s="97"/>
      <c r="AYT22" s="97"/>
      <c r="AZB22" s="97"/>
      <c r="AZJ22" s="97"/>
      <c r="AZR22" s="97"/>
      <c r="AZZ22" s="97"/>
      <c r="BAH22" s="97"/>
      <c r="BAP22" s="97"/>
      <c r="BAX22" s="97"/>
      <c r="BBF22" s="97"/>
      <c r="BBN22" s="97"/>
      <c r="BBV22" s="97"/>
      <c r="BCD22" s="97"/>
      <c r="BCL22" s="97"/>
      <c r="BCT22" s="97"/>
      <c r="BDB22" s="97"/>
      <c r="BDJ22" s="97"/>
      <c r="BDR22" s="97"/>
      <c r="BDZ22" s="97"/>
      <c r="BEH22" s="97"/>
      <c r="BEP22" s="97"/>
      <c r="BEX22" s="97"/>
      <c r="BFF22" s="97"/>
      <c r="BFN22" s="97"/>
      <c r="BFV22" s="97"/>
      <c r="BGD22" s="97"/>
      <c r="BGL22" s="97"/>
      <c r="BGT22" s="97"/>
      <c r="BHB22" s="97"/>
      <c r="BHJ22" s="97"/>
      <c r="BHR22" s="97"/>
      <c r="BHZ22" s="97"/>
      <c r="BIH22" s="97"/>
      <c r="BIP22" s="97"/>
      <c r="BIX22" s="97"/>
      <c r="BJF22" s="97"/>
      <c r="BJN22" s="97"/>
      <c r="BJV22" s="97"/>
      <c r="BKD22" s="97"/>
      <c r="BKL22" s="97"/>
      <c r="BKT22" s="97"/>
      <c r="BLB22" s="97"/>
      <c r="BLJ22" s="97"/>
      <c r="BLR22" s="97"/>
      <c r="BLZ22" s="97"/>
      <c r="BMH22" s="97"/>
      <c r="BMP22" s="97"/>
      <c r="BMX22" s="97"/>
      <c r="BNF22" s="97"/>
      <c r="BNN22" s="97"/>
      <c r="BNV22" s="97"/>
      <c r="BOD22" s="97"/>
      <c r="BOL22" s="97"/>
      <c r="BOT22" s="97"/>
      <c r="BPB22" s="97"/>
      <c r="BPJ22" s="97"/>
      <c r="BPR22" s="97"/>
      <c r="BPZ22" s="97"/>
      <c r="BQH22" s="97"/>
      <c r="BQP22" s="97"/>
      <c r="BQX22" s="97"/>
      <c r="BRF22" s="97"/>
      <c r="BRN22" s="97"/>
      <c r="BRV22" s="97"/>
      <c r="BSD22" s="97"/>
      <c r="BSL22" s="97"/>
      <c r="BST22" s="97"/>
      <c r="BTB22" s="97"/>
      <c r="BTJ22" s="97"/>
      <c r="BTR22" s="97"/>
      <c r="BTZ22" s="97"/>
      <c r="BUH22" s="97"/>
      <c r="BUP22" s="97"/>
      <c r="BUX22" s="97"/>
      <c r="BVF22" s="97"/>
      <c r="BVN22" s="97"/>
      <c r="BVV22" s="97"/>
      <c r="BWD22" s="97"/>
      <c r="BWL22" s="97"/>
      <c r="BWT22" s="97"/>
      <c r="BXB22" s="97"/>
      <c r="BXJ22" s="97"/>
      <c r="BXR22" s="97"/>
      <c r="BXZ22" s="97"/>
      <c r="BYH22" s="97"/>
      <c r="BYP22" s="97"/>
      <c r="BYX22" s="97"/>
      <c r="BZF22" s="97"/>
      <c r="BZN22" s="97"/>
      <c r="BZV22" s="97"/>
      <c r="CAD22" s="97"/>
      <c r="CAL22" s="97"/>
      <c r="CAT22" s="97"/>
      <c r="CBB22" s="97"/>
      <c r="CBJ22" s="97"/>
      <c r="CBR22" s="97"/>
      <c r="CBZ22" s="97"/>
      <c r="CCH22" s="97"/>
      <c r="CCP22" s="97"/>
      <c r="CCX22" s="97"/>
      <c r="CDF22" s="97"/>
      <c r="CDN22" s="97"/>
      <c r="CDV22" s="97"/>
      <c r="CED22" s="97"/>
      <c r="CEL22" s="97"/>
      <c r="CET22" s="97"/>
      <c r="CFB22" s="97"/>
      <c r="CFJ22" s="97"/>
      <c r="CFR22" s="97"/>
      <c r="CFZ22" s="97"/>
      <c r="CGH22" s="97"/>
      <c r="CGP22" s="97"/>
      <c r="CGX22" s="97"/>
      <c r="CHF22" s="97"/>
      <c r="CHN22" s="97"/>
      <c r="CHV22" s="97"/>
      <c r="CID22" s="97"/>
      <c r="CIL22" s="97"/>
      <c r="CIT22" s="97"/>
      <c r="CJB22" s="97"/>
      <c r="CJJ22" s="97"/>
      <c r="CJR22" s="97"/>
      <c r="CJZ22" s="97"/>
      <c r="CKH22" s="97"/>
      <c r="CKP22" s="97"/>
      <c r="CKX22" s="97"/>
      <c r="CLF22" s="97"/>
      <c r="CLN22" s="97"/>
      <c r="CLV22" s="97"/>
      <c r="CMD22" s="97"/>
      <c r="CML22" s="97"/>
      <c r="CMT22" s="97"/>
      <c r="CNB22" s="97"/>
      <c r="CNJ22" s="97"/>
      <c r="CNR22" s="97"/>
      <c r="CNZ22" s="97"/>
      <c r="COH22" s="97"/>
      <c r="COP22" s="97"/>
      <c r="COX22" s="97"/>
      <c r="CPF22" s="97"/>
      <c r="CPN22" s="97"/>
      <c r="CPV22" s="97"/>
      <c r="CQD22" s="97"/>
      <c r="CQL22" s="97"/>
      <c r="CQT22" s="97"/>
      <c r="CRB22" s="97"/>
      <c r="CRJ22" s="97"/>
      <c r="CRR22" s="97"/>
      <c r="CRZ22" s="97"/>
      <c r="CSH22" s="97"/>
      <c r="CSP22" s="97"/>
      <c r="CSX22" s="97"/>
      <c r="CTF22" s="97"/>
      <c r="CTN22" s="97"/>
      <c r="CTV22" s="97"/>
      <c r="CUD22" s="97"/>
      <c r="CUL22" s="97"/>
      <c r="CUT22" s="97"/>
      <c r="CVB22" s="97"/>
      <c r="CVJ22" s="97"/>
      <c r="CVR22" s="97"/>
      <c r="CVZ22" s="97"/>
      <c r="CWH22" s="97"/>
      <c r="CWP22" s="97"/>
      <c r="CWX22" s="97"/>
      <c r="CXF22" s="97"/>
      <c r="CXN22" s="97"/>
      <c r="CXV22" s="97"/>
      <c r="CYD22" s="97"/>
      <c r="CYL22" s="97"/>
      <c r="CYT22" s="97"/>
      <c r="CZB22" s="97"/>
      <c r="CZJ22" s="97"/>
      <c r="CZR22" s="97"/>
      <c r="CZZ22" s="97"/>
      <c r="DAH22" s="97"/>
      <c r="DAP22" s="97"/>
      <c r="DAX22" s="97"/>
      <c r="DBF22" s="97"/>
      <c r="DBN22" s="97"/>
      <c r="DBV22" s="97"/>
      <c r="DCD22" s="97"/>
      <c r="DCL22" s="97"/>
      <c r="DCT22" s="97"/>
      <c r="DDB22" s="97"/>
      <c r="DDJ22" s="97"/>
      <c r="DDR22" s="97"/>
      <c r="DDZ22" s="97"/>
      <c r="DEH22" s="97"/>
      <c r="DEP22" s="97"/>
      <c r="DEX22" s="97"/>
      <c r="DFF22" s="97"/>
      <c r="DFN22" s="97"/>
      <c r="DFV22" s="97"/>
      <c r="DGD22" s="97"/>
      <c r="DGL22" s="97"/>
      <c r="DGT22" s="97"/>
      <c r="DHB22" s="97"/>
      <c r="DHJ22" s="97"/>
      <c r="DHR22" s="97"/>
      <c r="DHZ22" s="97"/>
      <c r="DIH22" s="97"/>
      <c r="DIP22" s="97"/>
      <c r="DIX22" s="97"/>
      <c r="DJF22" s="97"/>
      <c r="DJN22" s="97"/>
      <c r="DJV22" s="97"/>
      <c r="DKD22" s="97"/>
      <c r="DKL22" s="97"/>
      <c r="DKT22" s="97"/>
      <c r="DLB22" s="97"/>
      <c r="DLJ22" s="97"/>
      <c r="DLR22" s="97"/>
      <c r="DLZ22" s="97"/>
      <c r="DMH22" s="97"/>
      <c r="DMP22" s="97"/>
      <c r="DMX22" s="97"/>
      <c r="DNF22" s="97"/>
      <c r="DNN22" s="97"/>
      <c r="DNV22" s="97"/>
      <c r="DOD22" s="97"/>
      <c r="DOL22" s="97"/>
      <c r="DOT22" s="97"/>
      <c r="DPB22" s="97"/>
      <c r="DPJ22" s="97"/>
      <c r="DPR22" s="97"/>
      <c r="DPZ22" s="97"/>
      <c r="DQH22" s="97"/>
      <c r="DQP22" s="97"/>
      <c r="DQX22" s="97"/>
      <c r="DRF22" s="97"/>
      <c r="DRN22" s="97"/>
      <c r="DRV22" s="97"/>
      <c r="DSD22" s="97"/>
      <c r="DSL22" s="97"/>
      <c r="DST22" s="97"/>
      <c r="DTB22" s="97"/>
      <c r="DTJ22" s="97"/>
      <c r="DTR22" s="97"/>
      <c r="DTZ22" s="97"/>
      <c r="DUH22" s="97"/>
      <c r="DUP22" s="97"/>
      <c r="DUX22" s="97"/>
      <c r="DVF22" s="97"/>
      <c r="DVN22" s="97"/>
      <c r="DVV22" s="97"/>
      <c r="DWD22" s="97"/>
      <c r="DWL22" s="97"/>
      <c r="DWT22" s="97"/>
      <c r="DXB22" s="97"/>
      <c r="DXJ22" s="97"/>
      <c r="DXR22" s="97"/>
      <c r="DXZ22" s="97"/>
      <c r="DYH22" s="97"/>
      <c r="DYP22" s="97"/>
      <c r="DYX22" s="97"/>
      <c r="DZF22" s="97"/>
      <c r="DZN22" s="97"/>
      <c r="DZV22" s="97"/>
      <c r="EAD22" s="97"/>
      <c r="EAL22" s="97"/>
      <c r="EAT22" s="97"/>
      <c r="EBB22" s="97"/>
      <c r="EBJ22" s="97"/>
      <c r="EBR22" s="97"/>
      <c r="EBZ22" s="97"/>
      <c r="ECH22" s="97"/>
      <c r="ECP22" s="97"/>
      <c r="ECX22" s="97"/>
      <c r="EDF22" s="97"/>
      <c r="EDN22" s="97"/>
      <c r="EDV22" s="97"/>
      <c r="EED22" s="97"/>
      <c r="EEL22" s="97"/>
      <c r="EET22" s="97"/>
      <c r="EFB22" s="97"/>
      <c r="EFJ22" s="97"/>
      <c r="EFR22" s="97"/>
      <c r="EFZ22" s="97"/>
      <c r="EGH22" s="97"/>
      <c r="EGP22" s="97"/>
      <c r="EGX22" s="97"/>
      <c r="EHF22" s="97"/>
      <c r="EHN22" s="97"/>
      <c r="EHV22" s="97"/>
      <c r="EID22" s="97"/>
      <c r="EIL22" s="97"/>
      <c r="EIT22" s="97"/>
      <c r="EJB22" s="97"/>
      <c r="EJJ22" s="97"/>
      <c r="EJR22" s="97"/>
      <c r="EJZ22" s="97"/>
      <c r="EKH22" s="97"/>
      <c r="EKP22" s="97"/>
      <c r="EKX22" s="97"/>
      <c r="ELF22" s="97"/>
      <c r="ELN22" s="97"/>
      <c r="ELV22" s="97"/>
      <c r="EMD22" s="97"/>
      <c r="EML22" s="97"/>
      <c r="EMT22" s="97"/>
      <c r="ENB22" s="97"/>
      <c r="ENJ22" s="97"/>
      <c r="ENR22" s="97"/>
      <c r="ENZ22" s="97"/>
      <c r="EOH22" s="97"/>
      <c r="EOP22" s="97"/>
      <c r="EOX22" s="97"/>
      <c r="EPF22" s="97"/>
      <c r="EPN22" s="97"/>
      <c r="EPV22" s="97"/>
      <c r="EQD22" s="97"/>
      <c r="EQL22" s="97"/>
      <c r="EQT22" s="97"/>
      <c r="ERB22" s="97"/>
      <c r="ERJ22" s="97"/>
      <c r="ERR22" s="97"/>
      <c r="ERZ22" s="97"/>
      <c r="ESH22" s="97"/>
      <c r="ESP22" s="97"/>
      <c r="ESX22" s="97"/>
      <c r="ETF22" s="97"/>
      <c r="ETN22" s="97"/>
      <c r="ETV22" s="97"/>
      <c r="EUD22" s="97"/>
      <c r="EUL22" s="97"/>
      <c r="EUT22" s="97"/>
      <c r="EVB22" s="97"/>
      <c r="EVJ22" s="97"/>
      <c r="EVR22" s="97"/>
      <c r="EVZ22" s="97"/>
      <c r="EWH22" s="97"/>
      <c r="EWP22" s="97"/>
      <c r="EWX22" s="97"/>
      <c r="EXF22" s="97"/>
      <c r="EXN22" s="97"/>
      <c r="EXV22" s="97"/>
      <c r="EYD22" s="97"/>
      <c r="EYL22" s="97"/>
      <c r="EYT22" s="97"/>
      <c r="EZB22" s="97"/>
      <c r="EZJ22" s="97"/>
      <c r="EZR22" s="97"/>
      <c r="EZZ22" s="97"/>
      <c r="FAH22" s="97"/>
      <c r="FAP22" s="97"/>
      <c r="FAX22" s="97"/>
      <c r="FBF22" s="97"/>
      <c r="FBN22" s="97"/>
      <c r="FBV22" s="97"/>
      <c r="FCD22" s="97"/>
      <c r="FCL22" s="97"/>
      <c r="FCT22" s="97"/>
      <c r="FDB22" s="97"/>
      <c r="FDJ22" s="97"/>
      <c r="FDR22" s="97"/>
      <c r="FDZ22" s="97"/>
      <c r="FEH22" s="97"/>
      <c r="FEP22" s="97"/>
      <c r="FEX22" s="97"/>
      <c r="FFF22" s="97"/>
      <c r="FFN22" s="97"/>
      <c r="FFV22" s="97"/>
      <c r="FGD22" s="97"/>
      <c r="FGL22" s="97"/>
      <c r="FGT22" s="97"/>
      <c r="FHB22" s="97"/>
      <c r="FHJ22" s="97"/>
      <c r="FHR22" s="97"/>
      <c r="FHZ22" s="97"/>
      <c r="FIH22" s="97"/>
      <c r="FIP22" s="97"/>
      <c r="FIX22" s="97"/>
      <c r="FJF22" s="97"/>
      <c r="FJN22" s="97"/>
      <c r="FJV22" s="97"/>
      <c r="FKD22" s="97"/>
      <c r="FKL22" s="97"/>
      <c r="FKT22" s="97"/>
      <c r="FLB22" s="97"/>
      <c r="FLJ22" s="97"/>
      <c r="FLR22" s="97"/>
      <c r="FLZ22" s="97"/>
      <c r="FMH22" s="97"/>
      <c r="FMP22" s="97"/>
      <c r="FMX22" s="97"/>
      <c r="FNF22" s="97"/>
      <c r="FNN22" s="97"/>
      <c r="FNV22" s="97"/>
      <c r="FOD22" s="97"/>
      <c r="FOL22" s="97"/>
      <c r="FOT22" s="97"/>
      <c r="FPB22" s="97"/>
      <c r="FPJ22" s="97"/>
      <c r="FPR22" s="97"/>
      <c r="FPZ22" s="97"/>
      <c r="FQH22" s="97"/>
      <c r="FQP22" s="97"/>
      <c r="FQX22" s="97"/>
      <c r="FRF22" s="97"/>
      <c r="FRN22" s="97"/>
      <c r="FRV22" s="97"/>
      <c r="FSD22" s="97"/>
      <c r="FSL22" s="97"/>
      <c r="FST22" s="97"/>
      <c r="FTB22" s="97"/>
      <c r="FTJ22" s="97"/>
      <c r="FTR22" s="97"/>
      <c r="FTZ22" s="97"/>
      <c r="FUH22" s="97"/>
      <c r="FUP22" s="97"/>
      <c r="FUX22" s="97"/>
      <c r="FVF22" s="97"/>
      <c r="FVN22" s="97"/>
      <c r="FVV22" s="97"/>
      <c r="FWD22" s="97"/>
      <c r="FWL22" s="97"/>
      <c r="FWT22" s="97"/>
      <c r="FXB22" s="97"/>
      <c r="FXJ22" s="97"/>
      <c r="FXR22" s="97"/>
      <c r="FXZ22" s="97"/>
      <c r="FYH22" s="97"/>
      <c r="FYP22" s="97"/>
      <c r="FYX22" s="97"/>
      <c r="FZF22" s="97"/>
      <c r="FZN22" s="97"/>
      <c r="FZV22" s="97"/>
      <c r="GAD22" s="97"/>
      <c r="GAL22" s="97"/>
      <c r="GAT22" s="97"/>
      <c r="GBB22" s="97"/>
      <c r="GBJ22" s="97"/>
      <c r="GBR22" s="97"/>
      <c r="GBZ22" s="97"/>
      <c r="GCH22" s="97"/>
      <c r="GCP22" s="97"/>
      <c r="GCX22" s="97"/>
      <c r="GDF22" s="97"/>
      <c r="GDN22" s="97"/>
      <c r="GDV22" s="97"/>
      <c r="GED22" s="97"/>
      <c r="GEL22" s="97"/>
      <c r="GET22" s="97"/>
      <c r="GFB22" s="97"/>
      <c r="GFJ22" s="97"/>
      <c r="GFR22" s="97"/>
      <c r="GFZ22" s="97"/>
      <c r="GGH22" s="97"/>
      <c r="GGP22" s="97"/>
      <c r="GGX22" s="97"/>
      <c r="GHF22" s="97"/>
      <c r="GHN22" s="97"/>
      <c r="GHV22" s="97"/>
      <c r="GID22" s="97"/>
      <c r="GIL22" s="97"/>
      <c r="GIT22" s="97"/>
      <c r="GJB22" s="97"/>
      <c r="GJJ22" s="97"/>
      <c r="GJR22" s="97"/>
      <c r="GJZ22" s="97"/>
      <c r="GKH22" s="97"/>
      <c r="GKP22" s="97"/>
      <c r="GKX22" s="97"/>
      <c r="GLF22" s="97"/>
      <c r="GLN22" s="97"/>
      <c r="GLV22" s="97"/>
      <c r="GMD22" s="97"/>
      <c r="GML22" s="97"/>
      <c r="GMT22" s="97"/>
      <c r="GNB22" s="97"/>
      <c r="GNJ22" s="97"/>
      <c r="GNR22" s="97"/>
      <c r="GNZ22" s="97"/>
      <c r="GOH22" s="97"/>
      <c r="GOP22" s="97"/>
      <c r="GOX22" s="97"/>
      <c r="GPF22" s="97"/>
      <c r="GPN22" s="97"/>
      <c r="GPV22" s="97"/>
      <c r="GQD22" s="97"/>
      <c r="GQL22" s="97"/>
      <c r="GQT22" s="97"/>
      <c r="GRB22" s="97"/>
      <c r="GRJ22" s="97"/>
      <c r="GRR22" s="97"/>
      <c r="GRZ22" s="97"/>
      <c r="GSH22" s="97"/>
      <c r="GSP22" s="97"/>
      <c r="GSX22" s="97"/>
      <c r="GTF22" s="97"/>
      <c r="GTN22" s="97"/>
      <c r="GTV22" s="97"/>
      <c r="GUD22" s="97"/>
      <c r="GUL22" s="97"/>
      <c r="GUT22" s="97"/>
      <c r="GVB22" s="97"/>
      <c r="GVJ22" s="97"/>
      <c r="GVR22" s="97"/>
      <c r="GVZ22" s="97"/>
      <c r="GWH22" s="97"/>
      <c r="GWP22" s="97"/>
      <c r="GWX22" s="97"/>
      <c r="GXF22" s="97"/>
      <c r="GXN22" s="97"/>
      <c r="GXV22" s="97"/>
      <c r="GYD22" s="97"/>
      <c r="GYL22" s="97"/>
      <c r="GYT22" s="97"/>
      <c r="GZB22" s="97"/>
      <c r="GZJ22" s="97"/>
      <c r="GZR22" s="97"/>
      <c r="GZZ22" s="97"/>
      <c r="HAH22" s="97"/>
      <c r="HAP22" s="97"/>
      <c r="HAX22" s="97"/>
      <c r="HBF22" s="97"/>
      <c r="HBN22" s="97"/>
      <c r="HBV22" s="97"/>
      <c r="HCD22" s="97"/>
      <c r="HCL22" s="97"/>
      <c r="HCT22" s="97"/>
      <c r="HDB22" s="97"/>
      <c r="HDJ22" s="97"/>
      <c r="HDR22" s="97"/>
      <c r="HDZ22" s="97"/>
      <c r="HEH22" s="97"/>
      <c r="HEP22" s="97"/>
      <c r="HEX22" s="97"/>
      <c r="HFF22" s="97"/>
      <c r="HFN22" s="97"/>
      <c r="HFV22" s="97"/>
      <c r="HGD22" s="97"/>
      <c r="HGL22" s="97"/>
      <c r="HGT22" s="97"/>
      <c r="HHB22" s="97"/>
      <c r="HHJ22" s="97"/>
      <c r="HHR22" s="97"/>
      <c r="HHZ22" s="97"/>
      <c r="HIH22" s="97"/>
      <c r="HIP22" s="97"/>
      <c r="HIX22" s="97"/>
      <c r="HJF22" s="97"/>
      <c r="HJN22" s="97"/>
      <c r="HJV22" s="97"/>
      <c r="HKD22" s="97"/>
      <c r="HKL22" s="97"/>
      <c r="HKT22" s="97"/>
      <c r="HLB22" s="97"/>
      <c r="HLJ22" s="97"/>
      <c r="HLR22" s="97"/>
      <c r="HLZ22" s="97"/>
      <c r="HMH22" s="97"/>
      <c r="HMP22" s="97"/>
      <c r="HMX22" s="97"/>
      <c r="HNF22" s="97"/>
      <c r="HNN22" s="97"/>
      <c r="HNV22" s="97"/>
      <c r="HOD22" s="97"/>
      <c r="HOL22" s="97"/>
      <c r="HOT22" s="97"/>
      <c r="HPB22" s="97"/>
      <c r="HPJ22" s="97"/>
      <c r="HPR22" s="97"/>
      <c r="HPZ22" s="97"/>
      <c r="HQH22" s="97"/>
      <c r="HQP22" s="97"/>
      <c r="HQX22" s="97"/>
      <c r="HRF22" s="97"/>
      <c r="HRN22" s="97"/>
      <c r="HRV22" s="97"/>
      <c r="HSD22" s="97"/>
      <c r="HSL22" s="97"/>
      <c r="HST22" s="97"/>
      <c r="HTB22" s="97"/>
      <c r="HTJ22" s="97"/>
      <c r="HTR22" s="97"/>
      <c r="HTZ22" s="97"/>
      <c r="HUH22" s="97"/>
      <c r="HUP22" s="97"/>
      <c r="HUX22" s="97"/>
      <c r="HVF22" s="97"/>
      <c r="HVN22" s="97"/>
      <c r="HVV22" s="97"/>
      <c r="HWD22" s="97"/>
      <c r="HWL22" s="97"/>
      <c r="HWT22" s="97"/>
      <c r="HXB22" s="97"/>
      <c r="HXJ22" s="97"/>
      <c r="HXR22" s="97"/>
      <c r="HXZ22" s="97"/>
      <c r="HYH22" s="97"/>
      <c r="HYP22" s="97"/>
      <c r="HYX22" s="97"/>
      <c r="HZF22" s="97"/>
      <c r="HZN22" s="97"/>
      <c r="HZV22" s="97"/>
      <c r="IAD22" s="97"/>
      <c r="IAL22" s="97"/>
      <c r="IAT22" s="97"/>
      <c r="IBB22" s="97"/>
      <c r="IBJ22" s="97"/>
      <c r="IBR22" s="97"/>
      <c r="IBZ22" s="97"/>
      <c r="ICH22" s="97"/>
      <c r="ICP22" s="97"/>
      <c r="ICX22" s="97"/>
      <c r="IDF22" s="97"/>
      <c r="IDN22" s="97"/>
      <c r="IDV22" s="97"/>
      <c r="IED22" s="97"/>
      <c r="IEL22" s="97"/>
      <c r="IET22" s="97"/>
      <c r="IFB22" s="97"/>
      <c r="IFJ22" s="97"/>
      <c r="IFR22" s="97"/>
      <c r="IFZ22" s="97"/>
      <c r="IGH22" s="97"/>
      <c r="IGP22" s="97"/>
      <c r="IGX22" s="97"/>
      <c r="IHF22" s="97"/>
      <c r="IHN22" s="97"/>
      <c r="IHV22" s="97"/>
      <c r="IID22" s="97"/>
      <c r="IIL22" s="97"/>
      <c r="IIT22" s="97"/>
      <c r="IJB22" s="97"/>
      <c r="IJJ22" s="97"/>
      <c r="IJR22" s="97"/>
      <c r="IJZ22" s="97"/>
      <c r="IKH22" s="97"/>
      <c r="IKP22" s="97"/>
      <c r="IKX22" s="97"/>
      <c r="ILF22" s="97"/>
      <c r="ILN22" s="97"/>
      <c r="ILV22" s="97"/>
      <c r="IMD22" s="97"/>
      <c r="IML22" s="97"/>
      <c r="IMT22" s="97"/>
      <c r="INB22" s="97"/>
      <c r="INJ22" s="97"/>
      <c r="INR22" s="97"/>
      <c r="INZ22" s="97"/>
      <c r="IOH22" s="97"/>
      <c r="IOP22" s="97"/>
      <c r="IOX22" s="97"/>
      <c r="IPF22" s="97"/>
      <c r="IPN22" s="97"/>
      <c r="IPV22" s="97"/>
      <c r="IQD22" s="97"/>
      <c r="IQL22" s="97"/>
      <c r="IQT22" s="97"/>
      <c r="IRB22" s="97"/>
      <c r="IRJ22" s="97"/>
      <c r="IRR22" s="97"/>
      <c r="IRZ22" s="97"/>
      <c r="ISH22" s="97"/>
      <c r="ISP22" s="97"/>
      <c r="ISX22" s="97"/>
      <c r="ITF22" s="97"/>
      <c r="ITN22" s="97"/>
      <c r="ITV22" s="97"/>
      <c r="IUD22" s="97"/>
      <c r="IUL22" s="97"/>
      <c r="IUT22" s="97"/>
      <c r="IVB22" s="97"/>
      <c r="IVJ22" s="97"/>
      <c r="IVR22" s="97"/>
      <c r="IVZ22" s="97"/>
      <c r="IWH22" s="97"/>
      <c r="IWP22" s="97"/>
      <c r="IWX22" s="97"/>
      <c r="IXF22" s="97"/>
      <c r="IXN22" s="97"/>
      <c r="IXV22" s="97"/>
      <c r="IYD22" s="97"/>
      <c r="IYL22" s="97"/>
      <c r="IYT22" s="97"/>
      <c r="IZB22" s="97"/>
      <c r="IZJ22" s="97"/>
      <c r="IZR22" s="97"/>
      <c r="IZZ22" s="97"/>
      <c r="JAH22" s="97"/>
      <c r="JAP22" s="97"/>
      <c r="JAX22" s="97"/>
      <c r="JBF22" s="97"/>
      <c r="JBN22" s="97"/>
      <c r="JBV22" s="97"/>
      <c r="JCD22" s="97"/>
      <c r="JCL22" s="97"/>
      <c r="JCT22" s="97"/>
      <c r="JDB22" s="97"/>
      <c r="JDJ22" s="97"/>
      <c r="JDR22" s="97"/>
      <c r="JDZ22" s="97"/>
      <c r="JEH22" s="97"/>
      <c r="JEP22" s="97"/>
      <c r="JEX22" s="97"/>
      <c r="JFF22" s="97"/>
      <c r="JFN22" s="97"/>
      <c r="JFV22" s="97"/>
      <c r="JGD22" s="97"/>
      <c r="JGL22" s="97"/>
      <c r="JGT22" s="97"/>
      <c r="JHB22" s="97"/>
      <c r="JHJ22" s="97"/>
      <c r="JHR22" s="97"/>
      <c r="JHZ22" s="97"/>
      <c r="JIH22" s="97"/>
      <c r="JIP22" s="97"/>
      <c r="JIX22" s="97"/>
      <c r="JJF22" s="97"/>
      <c r="JJN22" s="97"/>
      <c r="JJV22" s="97"/>
      <c r="JKD22" s="97"/>
      <c r="JKL22" s="97"/>
      <c r="JKT22" s="97"/>
      <c r="JLB22" s="97"/>
      <c r="JLJ22" s="97"/>
      <c r="JLR22" s="97"/>
      <c r="JLZ22" s="97"/>
      <c r="JMH22" s="97"/>
      <c r="JMP22" s="97"/>
      <c r="JMX22" s="97"/>
      <c r="JNF22" s="97"/>
      <c r="JNN22" s="97"/>
      <c r="JNV22" s="97"/>
      <c r="JOD22" s="97"/>
      <c r="JOL22" s="97"/>
      <c r="JOT22" s="97"/>
      <c r="JPB22" s="97"/>
      <c r="JPJ22" s="97"/>
      <c r="JPR22" s="97"/>
      <c r="JPZ22" s="97"/>
      <c r="JQH22" s="97"/>
      <c r="JQP22" s="97"/>
      <c r="JQX22" s="97"/>
      <c r="JRF22" s="97"/>
      <c r="JRN22" s="97"/>
      <c r="JRV22" s="97"/>
      <c r="JSD22" s="97"/>
      <c r="JSL22" s="97"/>
      <c r="JST22" s="97"/>
      <c r="JTB22" s="97"/>
      <c r="JTJ22" s="97"/>
      <c r="JTR22" s="97"/>
      <c r="JTZ22" s="97"/>
      <c r="JUH22" s="97"/>
      <c r="JUP22" s="97"/>
      <c r="JUX22" s="97"/>
      <c r="JVF22" s="97"/>
      <c r="JVN22" s="97"/>
      <c r="JVV22" s="97"/>
      <c r="JWD22" s="97"/>
      <c r="JWL22" s="97"/>
      <c r="JWT22" s="97"/>
      <c r="JXB22" s="97"/>
      <c r="JXJ22" s="97"/>
      <c r="JXR22" s="97"/>
      <c r="JXZ22" s="97"/>
      <c r="JYH22" s="97"/>
      <c r="JYP22" s="97"/>
      <c r="JYX22" s="97"/>
      <c r="JZF22" s="97"/>
      <c r="JZN22" s="97"/>
      <c r="JZV22" s="97"/>
      <c r="KAD22" s="97"/>
      <c r="KAL22" s="97"/>
      <c r="KAT22" s="97"/>
      <c r="KBB22" s="97"/>
      <c r="KBJ22" s="97"/>
      <c r="KBR22" s="97"/>
      <c r="KBZ22" s="97"/>
      <c r="KCH22" s="97"/>
      <c r="KCP22" s="97"/>
      <c r="KCX22" s="97"/>
      <c r="KDF22" s="97"/>
      <c r="KDN22" s="97"/>
      <c r="KDV22" s="97"/>
      <c r="KED22" s="97"/>
      <c r="KEL22" s="97"/>
      <c r="KET22" s="97"/>
      <c r="KFB22" s="97"/>
      <c r="KFJ22" s="97"/>
      <c r="KFR22" s="97"/>
      <c r="KFZ22" s="97"/>
      <c r="KGH22" s="97"/>
      <c r="KGP22" s="97"/>
      <c r="KGX22" s="97"/>
      <c r="KHF22" s="97"/>
      <c r="KHN22" s="97"/>
      <c r="KHV22" s="97"/>
      <c r="KID22" s="97"/>
      <c r="KIL22" s="97"/>
      <c r="KIT22" s="97"/>
      <c r="KJB22" s="97"/>
      <c r="KJJ22" s="97"/>
      <c r="KJR22" s="97"/>
      <c r="KJZ22" s="97"/>
      <c r="KKH22" s="97"/>
      <c r="KKP22" s="97"/>
      <c r="KKX22" s="97"/>
      <c r="KLF22" s="97"/>
      <c r="KLN22" s="97"/>
      <c r="KLV22" s="97"/>
      <c r="KMD22" s="97"/>
      <c r="KML22" s="97"/>
      <c r="KMT22" s="97"/>
      <c r="KNB22" s="97"/>
      <c r="KNJ22" s="97"/>
      <c r="KNR22" s="97"/>
      <c r="KNZ22" s="97"/>
      <c r="KOH22" s="97"/>
      <c r="KOP22" s="97"/>
      <c r="KOX22" s="97"/>
      <c r="KPF22" s="97"/>
      <c r="KPN22" s="97"/>
      <c r="KPV22" s="97"/>
      <c r="KQD22" s="97"/>
      <c r="KQL22" s="97"/>
      <c r="KQT22" s="97"/>
      <c r="KRB22" s="97"/>
      <c r="KRJ22" s="97"/>
      <c r="KRR22" s="97"/>
      <c r="KRZ22" s="97"/>
      <c r="KSH22" s="97"/>
      <c r="KSP22" s="97"/>
      <c r="KSX22" s="97"/>
      <c r="KTF22" s="97"/>
      <c r="KTN22" s="97"/>
      <c r="KTV22" s="97"/>
      <c r="KUD22" s="97"/>
      <c r="KUL22" s="97"/>
      <c r="KUT22" s="97"/>
      <c r="KVB22" s="97"/>
      <c r="KVJ22" s="97"/>
      <c r="KVR22" s="97"/>
      <c r="KVZ22" s="97"/>
      <c r="KWH22" s="97"/>
      <c r="KWP22" s="97"/>
      <c r="KWX22" s="97"/>
      <c r="KXF22" s="97"/>
      <c r="KXN22" s="97"/>
      <c r="KXV22" s="97"/>
      <c r="KYD22" s="97"/>
      <c r="KYL22" s="97"/>
      <c r="KYT22" s="97"/>
      <c r="KZB22" s="97"/>
      <c r="KZJ22" s="97"/>
      <c r="KZR22" s="97"/>
      <c r="KZZ22" s="97"/>
      <c r="LAH22" s="97"/>
      <c r="LAP22" s="97"/>
      <c r="LAX22" s="97"/>
      <c r="LBF22" s="97"/>
      <c r="LBN22" s="97"/>
      <c r="LBV22" s="97"/>
      <c r="LCD22" s="97"/>
      <c r="LCL22" s="97"/>
      <c r="LCT22" s="97"/>
      <c r="LDB22" s="97"/>
      <c r="LDJ22" s="97"/>
      <c r="LDR22" s="97"/>
      <c r="LDZ22" s="97"/>
      <c r="LEH22" s="97"/>
      <c r="LEP22" s="97"/>
      <c r="LEX22" s="97"/>
      <c r="LFF22" s="97"/>
      <c r="LFN22" s="97"/>
      <c r="LFV22" s="97"/>
      <c r="LGD22" s="97"/>
      <c r="LGL22" s="97"/>
      <c r="LGT22" s="97"/>
      <c r="LHB22" s="97"/>
      <c r="LHJ22" s="97"/>
      <c r="LHR22" s="97"/>
      <c r="LHZ22" s="97"/>
      <c r="LIH22" s="97"/>
      <c r="LIP22" s="97"/>
      <c r="LIX22" s="97"/>
      <c r="LJF22" s="97"/>
      <c r="LJN22" s="97"/>
      <c r="LJV22" s="97"/>
      <c r="LKD22" s="97"/>
      <c r="LKL22" s="97"/>
      <c r="LKT22" s="97"/>
      <c r="LLB22" s="97"/>
      <c r="LLJ22" s="97"/>
      <c r="LLR22" s="97"/>
      <c r="LLZ22" s="97"/>
      <c r="LMH22" s="97"/>
      <c r="LMP22" s="97"/>
      <c r="LMX22" s="97"/>
      <c r="LNF22" s="97"/>
      <c r="LNN22" s="97"/>
      <c r="LNV22" s="97"/>
      <c r="LOD22" s="97"/>
      <c r="LOL22" s="97"/>
      <c r="LOT22" s="97"/>
      <c r="LPB22" s="97"/>
      <c r="LPJ22" s="97"/>
      <c r="LPR22" s="97"/>
      <c r="LPZ22" s="97"/>
      <c r="LQH22" s="97"/>
      <c r="LQP22" s="97"/>
      <c r="LQX22" s="97"/>
      <c r="LRF22" s="97"/>
      <c r="LRN22" s="97"/>
      <c r="LRV22" s="97"/>
      <c r="LSD22" s="97"/>
      <c r="LSL22" s="97"/>
      <c r="LST22" s="97"/>
      <c r="LTB22" s="97"/>
      <c r="LTJ22" s="97"/>
      <c r="LTR22" s="97"/>
      <c r="LTZ22" s="97"/>
      <c r="LUH22" s="97"/>
      <c r="LUP22" s="97"/>
      <c r="LUX22" s="97"/>
      <c r="LVF22" s="97"/>
      <c r="LVN22" s="97"/>
      <c r="LVV22" s="97"/>
      <c r="LWD22" s="97"/>
      <c r="LWL22" s="97"/>
      <c r="LWT22" s="97"/>
      <c r="LXB22" s="97"/>
      <c r="LXJ22" s="97"/>
      <c r="LXR22" s="97"/>
      <c r="LXZ22" s="97"/>
      <c r="LYH22" s="97"/>
      <c r="LYP22" s="97"/>
      <c r="LYX22" s="97"/>
      <c r="LZF22" s="97"/>
      <c r="LZN22" s="97"/>
      <c r="LZV22" s="97"/>
      <c r="MAD22" s="97"/>
      <c r="MAL22" s="97"/>
      <c r="MAT22" s="97"/>
      <c r="MBB22" s="97"/>
      <c r="MBJ22" s="97"/>
      <c r="MBR22" s="97"/>
      <c r="MBZ22" s="97"/>
      <c r="MCH22" s="97"/>
      <c r="MCP22" s="97"/>
      <c r="MCX22" s="97"/>
      <c r="MDF22" s="97"/>
      <c r="MDN22" s="97"/>
      <c r="MDV22" s="97"/>
      <c r="MED22" s="97"/>
      <c r="MEL22" s="97"/>
      <c r="MET22" s="97"/>
      <c r="MFB22" s="97"/>
      <c r="MFJ22" s="97"/>
      <c r="MFR22" s="97"/>
      <c r="MFZ22" s="97"/>
      <c r="MGH22" s="97"/>
      <c r="MGP22" s="97"/>
      <c r="MGX22" s="97"/>
      <c r="MHF22" s="97"/>
      <c r="MHN22" s="97"/>
      <c r="MHV22" s="97"/>
      <c r="MID22" s="97"/>
      <c r="MIL22" s="97"/>
      <c r="MIT22" s="97"/>
      <c r="MJB22" s="97"/>
      <c r="MJJ22" s="97"/>
      <c r="MJR22" s="97"/>
      <c r="MJZ22" s="97"/>
      <c r="MKH22" s="97"/>
      <c r="MKP22" s="97"/>
      <c r="MKX22" s="97"/>
      <c r="MLF22" s="97"/>
      <c r="MLN22" s="97"/>
      <c r="MLV22" s="97"/>
      <c r="MMD22" s="97"/>
      <c r="MML22" s="97"/>
      <c r="MMT22" s="97"/>
      <c r="MNB22" s="97"/>
      <c r="MNJ22" s="97"/>
      <c r="MNR22" s="97"/>
      <c r="MNZ22" s="97"/>
      <c r="MOH22" s="97"/>
      <c r="MOP22" s="97"/>
      <c r="MOX22" s="97"/>
      <c r="MPF22" s="97"/>
      <c r="MPN22" s="97"/>
      <c r="MPV22" s="97"/>
      <c r="MQD22" s="97"/>
      <c r="MQL22" s="97"/>
      <c r="MQT22" s="97"/>
      <c r="MRB22" s="97"/>
      <c r="MRJ22" s="97"/>
      <c r="MRR22" s="97"/>
      <c r="MRZ22" s="97"/>
      <c r="MSH22" s="97"/>
      <c r="MSP22" s="97"/>
      <c r="MSX22" s="97"/>
      <c r="MTF22" s="97"/>
      <c r="MTN22" s="97"/>
      <c r="MTV22" s="97"/>
      <c r="MUD22" s="97"/>
      <c r="MUL22" s="97"/>
      <c r="MUT22" s="97"/>
      <c r="MVB22" s="97"/>
      <c r="MVJ22" s="97"/>
      <c r="MVR22" s="97"/>
      <c r="MVZ22" s="97"/>
      <c r="MWH22" s="97"/>
      <c r="MWP22" s="97"/>
      <c r="MWX22" s="97"/>
      <c r="MXF22" s="97"/>
      <c r="MXN22" s="97"/>
      <c r="MXV22" s="97"/>
      <c r="MYD22" s="97"/>
      <c r="MYL22" s="97"/>
      <c r="MYT22" s="97"/>
      <c r="MZB22" s="97"/>
      <c r="MZJ22" s="97"/>
      <c r="MZR22" s="97"/>
      <c r="MZZ22" s="97"/>
      <c r="NAH22" s="97"/>
      <c r="NAP22" s="97"/>
      <c r="NAX22" s="97"/>
      <c r="NBF22" s="97"/>
      <c r="NBN22" s="97"/>
      <c r="NBV22" s="97"/>
      <c r="NCD22" s="97"/>
      <c r="NCL22" s="97"/>
      <c r="NCT22" s="97"/>
      <c r="NDB22" s="97"/>
      <c r="NDJ22" s="97"/>
      <c r="NDR22" s="97"/>
      <c r="NDZ22" s="97"/>
      <c r="NEH22" s="97"/>
      <c r="NEP22" s="97"/>
      <c r="NEX22" s="97"/>
      <c r="NFF22" s="97"/>
      <c r="NFN22" s="97"/>
      <c r="NFV22" s="97"/>
      <c r="NGD22" s="97"/>
      <c r="NGL22" s="97"/>
      <c r="NGT22" s="97"/>
      <c r="NHB22" s="97"/>
      <c r="NHJ22" s="97"/>
      <c r="NHR22" s="97"/>
      <c r="NHZ22" s="97"/>
      <c r="NIH22" s="97"/>
      <c r="NIP22" s="97"/>
      <c r="NIX22" s="97"/>
      <c r="NJF22" s="97"/>
      <c r="NJN22" s="97"/>
      <c r="NJV22" s="97"/>
      <c r="NKD22" s="97"/>
      <c r="NKL22" s="97"/>
      <c r="NKT22" s="97"/>
      <c r="NLB22" s="97"/>
      <c r="NLJ22" s="97"/>
      <c r="NLR22" s="97"/>
      <c r="NLZ22" s="97"/>
      <c r="NMH22" s="97"/>
      <c r="NMP22" s="97"/>
      <c r="NMX22" s="97"/>
      <c r="NNF22" s="97"/>
      <c r="NNN22" s="97"/>
      <c r="NNV22" s="97"/>
      <c r="NOD22" s="97"/>
      <c r="NOL22" s="97"/>
      <c r="NOT22" s="97"/>
      <c r="NPB22" s="97"/>
      <c r="NPJ22" s="97"/>
      <c r="NPR22" s="97"/>
      <c r="NPZ22" s="97"/>
      <c r="NQH22" s="97"/>
      <c r="NQP22" s="97"/>
      <c r="NQX22" s="97"/>
      <c r="NRF22" s="97"/>
      <c r="NRN22" s="97"/>
      <c r="NRV22" s="97"/>
      <c r="NSD22" s="97"/>
      <c r="NSL22" s="97"/>
      <c r="NST22" s="97"/>
      <c r="NTB22" s="97"/>
      <c r="NTJ22" s="97"/>
      <c r="NTR22" s="97"/>
      <c r="NTZ22" s="97"/>
      <c r="NUH22" s="97"/>
      <c r="NUP22" s="97"/>
      <c r="NUX22" s="97"/>
      <c r="NVF22" s="97"/>
      <c r="NVN22" s="97"/>
      <c r="NVV22" s="97"/>
      <c r="NWD22" s="97"/>
      <c r="NWL22" s="97"/>
      <c r="NWT22" s="97"/>
      <c r="NXB22" s="97"/>
      <c r="NXJ22" s="97"/>
      <c r="NXR22" s="97"/>
      <c r="NXZ22" s="97"/>
      <c r="NYH22" s="97"/>
      <c r="NYP22" s="97"/>
      <c r="NYX22" s="97"/>
      <c r="NZF22" s="97"/>
      <c r="NZN22" s="97"/>
      <c r="NZV22" s="97"/>
      <c r="OAD22" s="97"/>
      <c r="OAL22" s="97"/>
      <c r="OAT22" s="97"/>
      <c r="OBB22" s="97"/>
      <c r="OBJ22" s="97"/>
      <c r="OBR22" s="97"/>
      <c r="OBZ22" s="97"/>
      <c r="OCH22" s="97"/>
      <c r="OCP22" s="97"/>
      <c r="OCX22" s="97"/>
      <c r="ODF22" s="97"/>
      <c r="ODN22" s="97"/>
      <c r="ODV22" s="97"/>
      <c r="OED22" s="97"/>
      <c r="OEL22" s="97"/>
      <c r="OET22" s="97"/>
      <c r="OFB22" s="97"/>
      <c r="OFJ22" s="97"/>
      <c r="OFR22" s="97"/>
      <c r="OFZ22" s="97"/>
      <c r="OGH22" s="97"/>
      <c r="OGP22" s="97"/>
      <c r="OGX22" s="97"/>
      <c r="OHF22" s="97"/>
      <c r="OHN22" s="97"/>
      <c r="OHV22" s="97"/>
      <c r="OID22" s="97"/>
      <c r="OIL22" s="97"/>
      <c r="OIT22" s="97"/>
      <c r="OJB22" s="97"/>
      <c r="OJJ22" s="97"/>
      <c r="OJR22" s="97"/>
      <c r="OJZ22" s="97"/>
      <c r="OKH22" s="97"/>
      <c r="OKP22" s="97"/>
      <c r="OKX22" s="97"/>
      <c r="OLF22" s="97"/>
      <c r="OLN22" s="97"/>
      <c r="OLV22" s="97"/>
      <c r="OMD22" s="97"/>
      <c r="OML22" s="97"/>
      <c r="OMT22" s="97"/>
      <c r="ONB22" s="97"/>
      <c r="ONJ22" s="97"/>
      <c r="ONR22" s="97"/>
      <c r="ONZ22" s="97"/>
      <c r="OOH22" s="97"/>
      <c r="OOP22" s="97"/>
      <c r="OOX22" s="97"/>
      <c r="OPF22" s="97"/>
      <c r="OPN22" s="97"/>
      <c r="OPV22" s="97"/>
      <c r="OQD22" s="97"/>
      <c r="OQL22" s="97"/>
      <c r="OQT22" s="97"/>
      <c r="ORB22" s="97"/>
      <c r="ORJ22" s="97"/>
      <c r="ORR22" s="97"/>
      <c r="ORZ22" s="97"/>
      <c r="OSH22" s="97"/>
      <c r="OSP22" s="97"/>
      <c r="OSX22" s="97"/>
      <c r="OTF22" s="97"/>
      <c r="OTN22" s="97"/>
      <c r="OTV22" s="97"/>
      <c r="OUD22" s="97"/>
      <c r="OUL22" s="97"/>
      <c r="OUT22" s="97"/>
      <c r="OVB22" s="97"/>
      <c r="OVJ22" s="97"/>
      <c r="OVR22" s="97"/>
      <c r="OVZ22" s="97"/>
      <c r="OWH22" s="97"/>
      <c r="OWP22" s="97"/>
      <c r="OWX22" s="97"/>
      <c r="OXF22" s="97"/>
      <c r="OXN22" s="97"/>
      <c r="OXV22" s="97"/>
      <c r="OYD22" s="97"/>
      <c r="OYL22" s="97"/>
      <c r="OYT22" s="97"/>
      <c r="OZB22" s="97"/>
      <c r="OZJ22" s="97"/>
      <c r="OZR22" s="97"/>
      <c r="OZZ22" s="97"/>
      <c r="PAH22" s="97"/>
      <c r="PAP22" s="97"/>
      <c r="PAX22" s="97"/>
      <c r="PBF22" s="97"/>
      <c r="PBN22" s="97"/>
      <c r="PBV22" s="97"/>
      <c r="PCD22" s="97"/>
      <c r="PCL22" s="97"/>
      <c r="PCT22" s="97"/>
      <c r="PDB22" s="97"/>
      <c r="PDJ22" s="97"/>
      <c r="PDR22" s="97"/>
      <c r="PDZ22" s="97"/>
      <c r="PEH22" s="97"/>
      <c r="PEP22" s="97"/>
      <c r="PEX22" s="97"/>
      <c r="PFF22" s="97"/>
      <c r="PFN22" s="97"/>
      <c r="PFV22" s="97"/>
      <c r="PGD22" s="97"/>
      <c r="PGL22" s="97"/>
      <c r="PGT22" s="97"/>
      <c r="PHB22" s="97"/>
      <c r="PHJ22" s="97"/>
      <c r="PHR22" s="97"/>
      <c r="PHZ22" s="97"/>
      <c r="PIH22" s="97"/>
      <c r="PIP22" s="97"/>
      <c r="PIX22" s="97"/>
      <c r="PJF22" s="97"/>
      <c r="PJN22" s="97"/>
      <c r="PJV22" s="97"/>
      <c r="PKD22" s="97"/>
      <c r="PKL22" s="97"/>
      <c r="PKT22" s="97"/>
      <c r="PLB22" s="97"/>
      <c r="PLJ22" s="97"/>
      <c r="PLR22" s="97"/>
      <c r="PLZ22" s="97"/>
      <c r="PMH22" s="97"/>
      <c r="PMP22" s="97"/>
      <c r="PMX22" s="97"/>
      <c r="PNF22" s="97"/>
      <c r="PNN22" s="97"/>
      <c r="PNV22" s="97"/>
      <c r="POD22" s="97"/>
      <c r="POL22" s="97"/>
      <c r="POT22" s="97"/>
      <c r="PPB22" s="97"/>
      <c r="PPJ22" s="97"/>
      <c r="PPR22" s="97"/>
      <c r="PPZ22" s="97"/>
      <c r="PQH22" s="97"/>
      <c r="PQP22" s="97"/>
      <c r="PQX22" s="97"/>
      <c r="PRF22" s="97"/>
      <c r="PRN22" s="97"/>
      <c r="PRV22" s="97"/>
      <c r="PSD22" s="97"/>
      <c r="PSL22" s="97"/>
      <c r="PST22" s="97"/>
      <c r="PTB22" s="97"/>
      <c r="PTJ22" s="97"/>
      <c r="PTR22" s="97"/>
      <c r="PTZ22" s="97"/>
      <c r="PUH22" s="97"/>
      <c r="PUP22" s="97"/>
      <c r="PUX22" s="97"/>
      <c r="PVF22" s="97"/>
      <c r="PVN22" s="97"/>
      <c r="PVV22" s="97"/>
      <c r="PWD22" s="97"/>
      <c r="PWL22" s="97"/>
      <c r="PWT22" s="97"/>
      <c r="PXB22" s="97"/>
      <c r="PXJ22" s="97"/>
      <c r="PXR22" s="97"/>
      <c r="PXZ22" s="97"/>
      <c r="PYH22" s="97"/>
      <c r="PYP22" s="97"/>
      <c r="PYX22" s="97"/>
      <c r="PZF22" s="97"/>
      <c r="PZN22" s="97"/>
      <c r="PZV22" s="97"/>
      <c r="QAD22" s="97"/>
      <c r="QAL22" s="97"/>
      <c r="QAT22" s="97"/>
      <c r="QBB22" s="97"/>
      <c r="QBJ22" s="97"/>
      <c r="QBR22" s="97"/>
      <c r="QBZ22" s="97"/>
      <c r="QCH22" s="97"/>
      <c r="QCP22" s="97"/>
      <c r="QCX22" s="97"/>
      <c r="QDF22" s="97"/>
      <c r="QDN22" s="97"/>
      <c r="QDV22" s="97"/>
      <c r="QED22" s="97"/>
      <c r="QEL22" s="97"/>
      <c r="QET22" s="97"/>
      <c r="QFB22" s="97"/>
      <c r="QFJ22" s="97"/>
      <c r="QFR22" s="97"/>
      <c r="QFZ22" s="97"/>
      <c r="QGH22" s="97"/>
      <c r="QGP22" s="97"/>
      <c r="QGX22" s="97"/>
      <c r="QHF22" s="97"/>
      <c r="QHN22" s="97"/>
      <c r="QHV22" s="97"/>
      <c r="QID22" s="97"/>
      <c r="QIL22" s="97"/>
      <c r="QIT22" s="97"/>
      <c r="QJB22" s="97"/>
      <c r="QJJ22" s="97"/>
      <c r="QJR22" s="97"/>
      <c r="QJZ22" s="97"/>
      <c r="QKH22" s="97"/>
      <c r="QKP22" s="97"/>
      <c r="QKX22" s="97"/>
      <c r="QLF22" s="97"/>
      <c r="QLN22" s="97"/>
      <c r="QLV22" s="97"/>
      <c r="QMD22" s="97"/>
      <c r="QML22" s="97"/>
      <c r="QMT22" s="97"/>
      <c r="QNB22" s="97"/>
      <c r="QNJ22" s="97"/>
      <c r="QNR22" s="97"/>
      <c r="QNZ22" s="97"/>
      <c r="QOH22" s="97"/>
      <c r="QOP22" s="97"/>
      <c r="QOX22" s="97"/>
      <c r="QPF22" s="97"/>
      <c r="QPN22" s="97"/>
      <c r="QPV22" s="97"/>
      <c r="QQD22" s="97"/>
      <c r="QQL22" s="97"/>
      <c r="QQT22" s="97"/>
      <c r="QRB22" s="97"/>
      <c r="QRJ22" s="97"/>
      <c r="QRR22" s="97"/>
      <c r="QRZ22" s="97"/>
      <c r="QSH22" s="97"/>
      <c r="QSP22" s="97"/>
      <c r="QSX22" s="97"/>
      <c r="QTF22" s="97"/>
      <c r="QTN22" s="97"/>
      <c r="QTV22" s="97"/>
      <c r="QUD22" s="97"/>
      <c r="QUL22" s="97"/>
      <c r="QUT22" s="97"/>
      <c r="QVB22" s="97"/>
      <c r="QVJ22" s="97"/>
      <c r="QVR22" s="97"/>
      <c r="QVZ22" s="97"/>
      <c r="QWH22" s="97"/>
      <c r="QWP22" s="97"/>
      <c r="QWX22" s="97"/>
      <c r="QXF22" s="97"/>
      <c r="QXN22" s="97"/>
      <c r="QXV22" s="97"/>
      <c r="QYD22" s="97"/>
      <c r="QYL22" s="97"/>
      <c r="QYT22" s="97"/>
      <c r="QZB22" s="97"/>
      <c r="QZJ22" s="97"/>
      <c r="QZR22" s="97"/>
      <c r="QZZ22" s="97"/>
      <c r="RAH22" s="97"/>
      <c r="RAP22" s="97"/>
      <c r="RAX22" s="97"/>
      <c r="RBF22" s="97"/>
      <c r="RBN22" s="97"/>
      <c r="RBV22" s="97"/>
      <c r="RCD22" s="97"/>
      <c r="RCL22" s="97"/>
      <c r="RCT22" s="97"/>
      <c r="RDB22" s="97"/>
      <c r="RDJ22" s="97"/>
      <c r="RDR22" s="97"/>
      <c r="RDZ22" s="97"/>
      <c r="REH22" s="97"/>
      <c r="REP22" s="97"/>
      <c r="REX22" s="97"/>
      <c r="RFF22" s="97"/>
      <c r="RFN22" s="97"/>
      <c r="RFV22" s="97"/>
      <c r="RGD22" s="97"/>
      <c r="RGL22" s="97"/>
      <c r="RGT22" s="97"/>
      <c r="RHB22" s="97"/>
      <c r="RHJ22" s="97"/>
      <c r="RHR22" s="97"/>
      <c r="RHZ22" s="97"/>
      <c r="RIH22" s="97"/>
      <c r="RIP22" s="97"/>
      <c r="RIX22" s="97"/>
      <c r="RJF22" s="97"/>
      <c r="RJN22" s="97"/>
      <c r="RJV22" s="97"/>
      <c r="RKD22" s="97"/>
      <c r="RKL22" s="97"/>
      <c r="RKT22" s="97"/>
      <c r="RLB22" s="97"/>
      <c r="RLJ22" s="97"/>
      <c r="RLR22" s="97"/>
      <c r="RLZ22" s="97"/>
      <c r="RMH22" s="97"/>
      <c r="RMP22" s="97"/>
      <c r="RMX22" s="97"/>
      <c r="RNF22" s="97"/>
      <c r="RNN22" s="97"/>
      <c r="RNV22" s="97"/>
      <c r="ROD22" s="97"/>
      <c r="ROL22" s="97"/>
      <c r="ROT22" s="97"/>
      <c r="RPB22" s="97"/>
      <c r="RPJ22" s="97"/>
      <c r="RPR22" s="97"/>
      <c r="RPZ22" s="97"/>
      <c r="RQH22" s="97"/>
      <c r="RQP22" s="97"/>
      <c r="RQX22" s="97"/>
      <c r="RRF22" s="97"/>
      <c r="RRN22" s="97"/>
      <c r="RRV22" s="97"/>
      <c r="RSD22" s="97"/>
      <c r="RSL22" s="97"/>
      <c r="RST22" s="97"/>
      <c r="RTB22" s="97"/>
      <c r="RTJ22" s="97"/>
      <c r="RTR22" s="97"/>
      <c r="RTZ22" s="97"/>
      <c r="RUH22" s="97"/>
      <c r="RUP22" s="97"/>
      <c r="RUX22" s="97"/>
      <c r="RVF22" s="97"/>
      <c r="RVN22" s="97"/>
      <c r="RVV22" s="97"/>
      <c r="RWD22" s="97"/>
      <c r="RWL22" s="97"/>
      <c r="RWT22" s="97"/>
      <c r="RXB22" s="97"/>
      <c r="RXJ22" s="97"/>
      <c r="RXR22" s="97"/>
      <c r="RXZ22" s="97"/>
      <c r="RYH22" s="97"/>
      <c r="RYP22" s="97"/>
      <c r="RYX22" s="97"/>
      <c r="RZF22" s="97"/>
      <c r="RZN22" s="97"/>
      <c r="RZV22" s="97"/>
      <c r="SAD22" s="97"/>
      <c r="SAL22" s="97"/>
      <c r="SAT22" s="97"/>
      <c r="SBB22" s="97"/>
      <c r="SBJ22" s="97"/>
      <c r="SBR22" s="97"/>
      <c r="SBZ22" s="97"/>
      <c r="SCH22" s="97"/>
      <c r="SCP22" s="97"/>
      <c r="SCX22" s="97"/>
      <c r="SDF22" s="97"/>
      <c r="SDN22" s="97"/>
      <c r="SDV22" s="97"/>
      <c r="SED22" s="97"/>
      <c r="SEL22" s="97"/>
      <c r="SET22" s="97"/>
      <c r="SFB22" s="97"/>
      <c r="SFJ22" s="97"/>
      <c r="SFR22" s="97"/>
      <c r="SFZ22" s="97"/>
      <c r="SGH22" s="97"/>
      <c r="SGP22" s="97"/>
      <c r="SGX22" s="97"/>
      <c r="SHF22" s="97"/>
      <c r="SHN22" s="97"/>
      <c r="SHV22" s="97"/>
      <c r="SID22" s="97"/>
      <c r="SIL22" s="97"/>
      <c r="SIT22" s="97"/>
      <c r="SJB22" s="97"/>
      <c r="SJJ22" s="97"/>
      <c r="SJR22" s="97"/>
      <c r="SJZ22" s="97"/>
      <c r="SKH22" s="97"/>
      <c r="SKP22" s="97"/>
      <c r="SKX22" s="97"/>
      <c r="SLF22" s="97"/>
      <c r="SLN22" s="97"/>
      <c r="SLV22" s="97"/>
      <c r="SMD22" s="97"/>
      <c r="SML22" s="97"/>
      <c r="SMT22" s="97"/>
      <c r="SNB22" s="97"/>
      <c r="SNJ22" s="97"/>
      <c r="SNR22" s="97"/>
      <c r="SNZ22" s="97"/>
      <c r="SOH22" s="97"/>
      <c r="SOP22" s="97"/>
      <c r="SOX22" s="97"/>
      <c r="SPF22" s="97"/>
      <c r="SPN22" s="97"/>
      <c r="SPV22" s="97"/>
      <c r="SQD22" s="97"/>
      <c r="SQL22" s="97"/>
      <c r="SQT22" s="97"/>
      <c r="SRB22" s="97"/>
      <c r="SRJ22" s="97"/>
      <c r="SRR22" s="97"/>
      <c r="SRZ22" s="97"/>
      <c r="SSH22" s="97"/>
      <c r="SSP22" s="97"/>
      <c r="SSX22" s="97"/>
      <c r="STF22" s="97"/>
      <c r="STN22" s="97"/>
      <c r="STV22" s="97"/>
      <c r="SUD22" s="97"/>
      <c r="SUL22" s="97"/>
      <c r="SUT22" s="97"/>
      <c r="SVB22" s="97"/>
      <c r="SVJ22" s="97"/>
      <c r="SVR22" s="97"/>
      <c r="SVZ22" s="97"/>
      <c r="SWH22" s="97"/>
      <c r="SWP22" s="97"/>
      <c r="SWX22" s="97"/>
      <c r="SXF22" s="97"/>
      <c r="SXN22" s="97"/>
      <c r="SXV22" s="97"/>
      <c r="SYD22" s="97"/>
      <c r="SYL22" s="97"/>
      <c r="SYT22" s="97"/>
      <c r="SZB22" s="97"/>
      <c r="SZJ22" s="97"/>
      <c r="SZR22" s="97"/>
      <c r="SZZ22" s="97"/>
      <c r="TAH22" s="97"/>
      <c r="TAP22" s="97"/>
      <c r="TAX22" s="97"/>
      <c r="TBF22" s="97"/>
      <c r="TBN22" s="97"/>
      <c r="TBV22" s="97"/>
      <c r="TCD22" s="97"/>
      <c r="TCL22" s="97"/>
      <c r="TCT22" s="97"/>
      <c r="TDB22" s="97"/>
      <c r="TDJ22" s="97"/>
      <c r="TDR22" s="97"/>
      <c r="TDZ22" s="97"/>
      <c r="TEH22" s="97"/>
      <c r="TEP22" s="97"/>
      <c r="TEX22" s="97"/>
      <c r="TFF22" s="97"/>
      <c r="TFN22" s="97"/>
      <c r="TFV22" s="97"/>
      <c r="TGD22" s="97"/>
      <c r="TGL22" s="97"/>
      <c r="TGT22" s="97"/>
      <c r="THB22" s="97"/>
      <c r="THJ22" s="97"/>
      <c r="THR22" s="97"/>
      <c r="THZ22" s="97"/>
      <c r="TIH22" s="97"/>
      <c r="TIP22" s="97"/>
      <c r="TIX22" s="97"/>
      <c r="TJF22" s="97"/>
      <c r="TJN22" s="97"/>
      <c r="TJV22" s="97"/>
      <c r="TKD22" s="97"/>
      <c r="TKL22" s="97"/>
      <c r="TKT22" s="97"/>
      <c r="TLB22" s="97"/>
      <c r="TLJ22" s="97"/>
      <c r="TLR22" s="97"/>
      <c r="TLZ22" s="97"/>
      <c r="TMH22" s="97"/>
      <c r="TMP22" s="97"/>
      <c r="TMX22" s="97"/>
      <c r="TNF22" s="97"/>
      <c r="TNN22" s="97"/>
      <c r="TNV22" s="97"/>
      <c r="TOD22" s="97"/>
      <c r="TOL22" s="97"/>
      <c r="TOT22" s="97"/>
      <c r="TPB22" s="97"/>
      <c r="TPJ22" s="97"/>
      <c r="TPR22" s="97"/>
      <c r="TPZ22" s="97"/>
      <c r="TQH22" s="97"/>
      <c r="TQP22" s="97"/>
      <c r="TQX22" s="97"/>
      <c r="TRF22" s="97"/>
      <c r="TRN22" s="97"/>
      <c r="TRV22" s="97"/>
      <c r="TSD22" s="97"/>
      <c r="TSL22" s="97"/>
      <c r="TST22" s="97"/>
      <c r="TTB22" s="97"/>
      <c r="TTJ22" s="97"/>
      <c r="TTR22" s="97"/>
      <c r="TTZ22" s="97"/>
      <c r="TUH22" s="97"/>
      <c r="TUP22" s="97"/>
      <c r="TUX22" s="97"/>
      <c r="TVF22" s="97"/>
      <c r="TVN22" s="97"/>
      <c r="TVV22" s="97"/>
      <c r="TWD22" s="97"/>
      <c r="TWL22" s="97"/>
      <c r="TWT22" s="97"/>
      <c r="TXB22" s="97"/>
      <c r="TXJ22" s="97"/>
      <c r="TXR22" s="97"/>
      <c r="TXZ22" s="97"/>
      <c r="TYH22" s="97"/>
      <c r="TYP22" s="97"/>
      <c r="TYX22" s="97"/>
      <c r="TZF22" s="97"/>
      <c r="TZN22" s="97"/>
      <c r="TZV22" s="97"/>
      <c r="UAD22" s="97"/>
      <c r="UAL22" s="97"/>
      <c r="UAT22" s="97"/>
      <c r="UBB22" s="97"/>
      <c r="UBJ22" s="97"/>
      <c r="UBR22" s="97"/>
      <c r="UBZ22" s="97"/>
      <c r="UCH22" s="97"/>
      <c r="UCP22" s="97"/>
      <c r="UCX22" s="97"/>
      <c r="UDF22" s="97"/>
      <c r="UDN22" s="97"/>
      <c r="UDV22" s="97"/>
      <c r="UED22" s="97"/>
      <c r="UEL22" s="97"/>
      <c r="UET22" s="97"/>
      <c r="UFB22" s="97"/>
      <c r="UFJ22" s="97"/>
      <c r="UFR22" s="97"/>
      <c r="UFZ22" s="97"/>
      <c r="UGH22" s="97"/>
      <c r="UGP22" s="97"/>
      <c r="UGX22" s="97"/>
      <c r="UHF22" s="97"/>
      <c r="UHN22" s="97"/>
      <c r="UHV22" s="97"/>
      <c r="UID22" s="97"/>
      <c r="UIL22" s="97"/>
      <c r="UIT22" s="97"/>
      <c r="UJB22" s="97"/>
      <c r="UJJ22" s="97"/>
      <c r="UJR22" s="97"/>
      <c r="UJZ22" s="97"/>
      <c r="UKH22" s="97"/>
      <c r="UKP22" s="97"/>
      <c r="UKX22" s="97"/>
      <c r="ULF22" s="97"/>
      <c r="ULN22" s="97"/>
      <c r="ULV22" s="97"/>
      <c r="UMD22" s="97"/>
      <c r="UML22" s="97"/>
      <c r="UMT22" s="97"/>
      <c r="UNB22" s="97"/>
      <c r="UNJ22" s="97"/>
      <c r="UNR22" s="97"/>
      <c r="UNZ22" s="97"/>
      <c r="UOH22" s="97"/>
      <c r="UOP22" s="97"/>
      <c r="UOX22" s="97"/>
      <c r="UPF22" s="97"/>
      <c r="UPN22" s="97"/>
      <c r="UPV22" s="97"/>
      <c r="UQD22" s="97"/>
      <c r="UQL22" s="97"/>
      <c r="UQT22" s="97"/>
      <c r="URB22" s="97"/>
      <c r="URJ22" s="97"/>
      <c r="URR22" s="97"/>
      <c r="URZ22" s="97"/>
      <c r="USH22" s="97"/>
      <c r="USP22" s="97"/>
      <c r="USX22" s="97"/>
      <c r="UTF22" s="97"/>
      <c r="UTN22" s="97"/>
      <c r="UTV22" s="97"/>
      <c r="UUD22" s="97"/>
      <c r="UUL22" s="97"/>
      <c r="UUT22" s="97"/>
      <c r="UVB22" s="97"/>
      <c r="UVJ22" s="97"/>
      <c r="UVR22" s="97"/>
      <c r="UVZ22" s="97"/>
      <c r="UWH22" s="97"/>
      <c r="UWP22" s="97"/>
      <c r="UWX22" s="97"/>
      <c r="UXF22" s="97"/>
      <c r="UXN22" s="97"/>
      <c r="UXV22" s="97"/>
      <c r="UYD22" s="97"/>
      <c r="UYL22" s="97"/>
      <c r="UYT22" s="97"/>
      <c r="UZB22" s="97"/>
      <c r="UZJ22" s="97"/>
      <c r="UZR22" s="97"/>
      <c r="UZZ22" s="97"/>
      <c r="VAH22" s="97"/>
      <c r="VAP22" s="97"/>
      <c r="VAX22" s="97"/>
      <c r="VBF22" s="97"/>
      <c r="VBN22" s="97"/>
      <c r="VBV22" s="97"/>
      <c r="VCD22" s="97"/>
      <c r="VCL22" s="97"/>
      <c r="VCT22" s="97"/>
      <c r="VDB22" s="97"/>
      <c r="VDJ22" s="97"/>
      <c r="VDR22" s="97"/>
      <c r="VDZ22" s="97"/>
      <c r="VEH22" s="97"/>
      <c r="VEP22" s="97"/>
      <c r="VEX22" s="97"/>
      <c r="VFF22" s="97"/>
      <c r="VFN22" s="97"/>
      <c r="VFV22" s="97"/>
      <c r="VGD22" s="97"/>
      <c r="VGL22" s="97"/>
      <c r="VGT22" s="97"/>
      <c r="VHB22" s="97"/>
      <c r="VHJ22" s="97"/>
      <c r="VHR22" s="97"/>
      <c r="VHZ22" s="97"/>
      <c r="VIH22" s="97"/>
      <c r="VIP22" s="97"/>
      <c r="VIX22" s="97"/>
      <c r="VJF22" s="97"/>
      <c r="VJN22" s="97"/>
      <c r="VJV22" s="97"/>
      <c r="VKD22" s="97"/>
      <c r="VKL22" s="97"/>
      <c r="VKT22" s="97"/>
      <c r="VLB22" s="97"/>
      <c r="VLJ22" s="97"/>
      <c r="VLR22" s="97"/>
      <c r="VLZ22" s="97"/>
      <c r="VMH22" s="97"/>
      <c r="VMP22" s="97"/>
      <c r="VMX22" s="97"/>
      <c r="VNF22" s="97"/>
      <c r="VNN22" s="97"/>
      <c r="VNV22" s="97"/>
      <c r="VOD22" s="97"/>
      <c r="VOL22" s="97"/>
      <c r="VOT22" s="97"/>
      <c r="VPB22" s="97"/>
      <c r="VPJ22" s="97"/>
      <c r="VPR22" s="97"/>
      <c r="VPZ22" s="97"/>
      <c r="VQH22" s="97"/>
      <c r="VQP22" s="97"/>
      <c r="VQX22" s="97"/>
      <c r="VRF22" s="97"/>
      <c r="VRN22" s="97"/>
      <c r="VRV22" s="97"/>
      <c r="VSD22" s="97"/>
      <c r="VSL22" s="97"/>
      <c r="VST22" s="97"/>
      <c r="VTB22" s="97"/>
      <c r="VTJ22" s="97"/>
      <c r="VTR22" s="97"/>
      <c r="VTZ22" s="97"/>
      <c r="VUH22" s="97"/>
      <c r="VUP22" s="97"/>
      <c r="VUX22" s="97"/>
      <c r="VVF22" s="97"/>
      <c r="VVN22" s="97"/>
      <c r="VVV22" s="97"/>
      <c r="VWD22" s="97"/>
      <c r="VWL22" s="97"/>
      <c r="VWT22" s="97"/>
      <c r="VXB22" s="97"/>
      <c r="VXJ22" s="97"/>
      <c r="VXR22" s="97"/>
      <c r="VXZ22" s="97"/>
      <c r="VYH22" s="97"/>
      <c r="VYP22" s="97"/>
      <c r="VYX22" s="97"/>
      <c r="VZF22" s="97"/>
      <c r="VZN22" s="97"/>
      <c r="VZV22" s="97"/>
      <c r="WAD22" s="97"/>
      <c r="WAL22" s="97"/>
      <c r="WAT22" s="97"/>
      <c r="WBB22" s="97"/>
      <c r="WBJ22" s="97"/>
      <c r="WBR22" s="97"/>
      <c r="WBZ22" s="97"/>
      <c r="WCH22" s="97"/>
      <c r="WCP22" s="97"/>
      <c r="WCX22" s="97"/>
      <c r="WDF22" s="97"/>
      <c r="WDN22" s="97"/>
      <c r="WDV22" s="97"/>
      <c r="WED22" s="97"/>
      <c r="WEL22" s="97"/>
      <c r="WET22" s="97"/>
      <c r="WFB22" s="97"/>
      <c r="WFJ22" s="97"/>
      <c r="WFR22" s="97"/>
      <c r="WFZ22" s="97"/>
      <c r="WGH22" s="97"/>
      <c r="WGP22" s="97"/>
      <c r="WGX22" s="97"/>
      <c r="WHF22" s="97"/>
      <c r="WHN22" s="97"/>
      <c r="WHV22" s="97"/>
      <c r="WID22" s="97"/>
      <c r="WIL22" s="97"/>
      <c r="WIT22" s="97"/>
      <c r="WJB22" s="97"/>
      <c r="WJJ22" s="97"/>
      <c r="WJR22" s="97"/>
      <c r="WJZ22" s="97"/>
      <c r="WKH22" s="97"/>
      <c r="WKP22" s="97"/>
      <c r="WKX22" s="97"/>
      <c r="WLF22" s="97"/>
      <c r="WLN22" s="97"/>
      <c r="WLV22" s="97"/>
      <c r="WMD22" s="97"/>
      <c r="WML22" s="97"/>
      <c r="WMT22" s="97"/>
      <c r="WNB22" s="97"/>
      <c r="WNJ22" s="97"/>
      <c r="WNR22" s="97"/>
      <c r="WNZ22" s="97"/>
      <c r="WOH22" s="97"/>
      <c r="WOP22" s="97"/>
      <c r="WOX22" s="97"/>
      <c r="WPF22" s="97"/>
      <c r="WPN22" s="97"/>
      <c r="WPV22" s="97"/>
      <c r="WQD22" s="97"/>
      <c r="WQL22" s="97"/>
      <c r="WQT22" s="97"/>
      <c r="WRB22" s="97"/>
      <c r="WRJ22" s="97"/>
      <c r="WRR22" s="97"/>
      <c r="WRZ22" s="97"/>
      <c r="WSH22" s="97"/>
      <c r="WSP22" s="97"/>
      <c r="WSX22" s="97"/>
      <c r="WTF22" s="97"/>
      <c r="WTN22" s="97"/>
      <c r="WTV22" s="97"/>
      <c r="WUD22" s="97"/>
      <c r="WUL22" s="97"/>
      <c r="WUT22" s="97"/>
      <c r="WVB22" s="97"/>
      <c r="WVJ22" s="97"/>
      <c r="WVR22" s="97"/>
      <c r="WVZ22" s="97"/>
      <c r="WWH22" s="97"/>
      <c r="WWP22" s="97"/>
      <c r="WWX22" s="97"/>
      <c r="WXF22" s="97"/>
      <c r="WXN22" s="97"/>
      <c r="WXV22" s="97"/>
      <c r="WYD22" s="97"/>
      <c r="WYL22" s="97"/>
      <c r="WYT22" s="97"/>
      <c r="WZB22" s="97"/>
      <c r="WZJ22" s="97"/>
      <c r="WZR22" s="97"/>
      <c r="WZZ22" s="97"/>
      <c r="XAH22" s="97"/>
      <c r="XAP22" s="97"/>
      <c r="XAX22" s="97"/>
      <c r="XBF22" s="97"/>
      <c r="XBN22" s="97"/>
      <c r="XBV22" s="97"/>
      <c r="XCD22" s="97"/>
      <c r="XCL22" s="97"/>
      <c r="XCT22" s="97"/>
      <c r="XDB22" s="97"/>
      <c r="XDJ22" s="97"/>
      <c r="XDR22" s="97"/>
      <c r="XDZ22" s="97"/>
      <c r="XEH22" s="97"/>
      <c r="XEP22" s="97"/>
      <c r="XEX22" s="97"/>
    </row>
    <row r="23" spans="1:1018 1026:2042 2050:3066 3074:4090 4098:5114 5122:6138 6146:7162 7170:8186 8194:9210 9218:10234 10242:11258 11266:12282 12290:13306 13314:14330 14338:15354 15362:16378" ht="16.2" thickBot="1" x14ac:dyDescent="0.35">
      <c r="A23" s="100" t="s">
        <v>55</v>
      </c>
      <c r="B23" s="101">
        <v>25</v>
      </c>
      <c r="C23" s="101">
        <f t="shared" si="6"/>
        <v>580</v>
      </c>
      <c r="D23" s="130"/>
      <c r="E23" s="130"/>
      <c r="F23" s="130"/>
      <c r="G23" s="121">
        <f>G19*(1-I23)</f>
        <v>0</v>
      </c>
      <c r="H23" s="130"/>
      <c r="I23" s="128">
        <f>'Disc Model &amp; Pricing Principle'!D34</f>
        <v>0</v>
      </c>
      <c r="J23" s="97"/>
      <c r="R23" s="97"/>
      <c r="Z23" s="97"/>
      <c r="AH23" s="97"/>
      <c r="AP23" s="97"/>
      <c r="AX23" s="97"/>
      <c r="BF23" s="97"/>
      <c r="BN23" s="97"/>
      <c r="BV23" s="97"/>
      <c r="CD23" s="97"/>
      <c r="CL23" s="97"/>
      <c r="CT23" s="97"/>
      <c r="DB23" s="97"/>
      <c r="DJ23" s="97"/>
      <c r="DR23" s="97"/>
      <c r="DZ23" s="97"/>
      <c r="EH23" s="97"/>
      <c r="EP23" s="97"/>
      <c r="EX23" s="97"/>
      <c r="FF23" s="97"/>
      <c r="FN23" s="97"/>
      <c r="FV23" s="97"/>
      <c r="GD23" s="97"/>
      <c r="GL23" s="97"/>
      <c r="GT23" s="97"/>
      <c r="HB23" s="97"/>
      <c r="HJ23" s="97"/>
      <c r="HR23" s="97"/>
      <c r="HZ23" s="97"/>
      <c r="IH23" s="97"/>
      <c r="IP23" s="97"/>
      <c r="IX23" s="97"/>
      <c r="JF23" s="97"/>
      <c r="JN23" s="97"/>
      <c r="JV23" s="97"/>
      <c r="KD23" s="97"/>
      <c r="KL23" s="97"/>
      <c r="KT23" s="97"/>
      <c r="LB23" s="97"/>
      <c r="LJ23" s="97"/>
      <c r="LR23" s="97"/>
      <c r="LZ23" s="97"/>
      <c r="MH23" s="97"/>
      <c r="MP23" s="97"/>
      <c r="MX23" s="97"/>
      <c r="NF23" s="97"/>
      <c r="NN23" s="97"/>
      <c r="NV23" s="97"/>
      <c r="OD23" s="97"/>
      <c r="OL23" s="97"/>
      <c r="OT23" s="97"/>
      <c r="PB23" s="97"/>
      <c r="PJ23" s="97"/>
      <c r="PR23" s="97"/>
      <c r="PZ23" s="97"/>
      <c r="QH23" s="97"/>
      <c r="QP23" s="97"/>
      <c r="QX23" s="97"/>
      <c r="RF23" s="97"/>
      <c r="RN23" s="97"/>
      <c r="RV23" s="97"/>
      <c r="SD23" s="97"/>
      <c r="SL23" s="97"/>
      <c r="ST23" s="97"/>
      <c r="TB23" s="97"/>
      <c r="TJ23" s="97"/>
      <c r="TR23" s="97"/>
      <c r="TZ23" s="97"/>
      <c r="UH23" s="97"/>
      <c r="UP23" s="97"/>
      <c r="UX23" s="97"/>
      <c r="VF23" s="97"/>
      <c r="VN23" s="97"/>
      <c r="VV23" s="97"/>
      <c r="WD23" s="97"/>
      <c r="WL23" s="97"/>
      <c r="WT23" s="97"/>
      <c r="XB23" s="97"/>
      <c r="XJ23" s="97"/>
      <c r="XR23" s="97"/>
      <c r="XZ23" s="97"/>
      <c r="YH23" s="97"/>
      <c r="YP23" s="97"/>
      <c r="YX23" s="97"/>
      <c r="ZF23" s="97"/>
      <c r="ZN23" s="97"/>
      <c r="ZV23" s="97"/>
      <c r="AAD23" s="97"/>
      <c r="AAL23" s="97"/>
      <c r="AAT23" s="97"/>
      <c r="ABB23" s="97"/>
      <c r="ABJ23" s="97"/>
      <c r="ABR23" s="97"/>
      <c r="ABZ23" s="97"/>
      <c r="ACH23" s="97"/>
      <c r="ACP23" s="97"/>
      <c r="ACX23" s="97"/>
      <c r="ADF23" s="97"/>
      <c r="ADN23" s="97"/>
      <c r="ADV23" s="97"/>
      <c r="AED23" s="97"/>
      <c r="AEL23" s="97"/>
      <c r="AET23" s="97"/>
      <c r="AFB23" s="97"/>
      <c r="AFJ23" s="97"/>
      <c r="AFR23" s="97"/>
      <c r="AFZ23" s="97"/>
      <c r="AGH23" s="97"/>
      <c r="AGP23" s="97"/>
      <c r="AGX23" s="97"/>
      <c r="AHF23" s="97"/>
      <c r="AHN23" s="97"/>
      <c r="AHV23" s="97"/>
      <c r="AID23" s="97"/>
      <c r="AIL23" s="97"/>
      <c r="AIT23" s="97"/>
      <c r="AJB23" s="97"/>
      <c r="AJJ23" s="97"/>
      <c r="AJR23" s="97"/>
      <c r="AJZ23" s="97"/>
      <c r="AKH23" s="97"/>
      <c r="AKP23" s="97"/>
      <c r="AKX23" s="97"/>
      <c r="ALF23" s="97"/>
      <c r="ALN23" s="97"/>
      <c r="ALV23" s="97"/>
      <c r="AMD23" s="97"/>
      <c r="AML23" s="97"/>
      <c r="AMT23" s="97"/>
      <c r="ANB23" s="97"/>
      <c r="ANJ23" s="97"/>
      <c r="ANR23" s="97"/>
      <c r="ANZ23" s="97"/>
      <c r="AOH23" s="97"/>
      <c r="AOP23" s="97"/>
      <c r="AOX23" s="97"/>
      <c r="APF23" s="97"/>
      <c r="APN23" s="97"/>
      <c r="APV23" s="97"/>
      <c r="AQD23" s="97"/>
      <c r="AQL23" s="97"/>
      <c r="AQT23" s="97"/>
      <c r="ARB23" s="97"/>
      <c r="ARJ23" s="97"/>
      <c r="ARR23" s="97"/>
      <c r="ARZ23" s="97"/>
      <c r="ASH23" s="97"/>
      <c r="ASP23" s="97"/>
      <c r="ASX23" s="97"/>
      <c r="ATF23" s="97"/>
      <c r="ATN23" s="97"/>
      <c r="ATV23" s="97"/>
      <c r="AUD23" s="97"/>
      <c r="AUL23" s="97"/>
      <c r="AUT23" s="97"/>
      <c r="AVB23" s="97"/>
      <c r="AVJ23" s="97"/>
      <c r="AVR23" s="97"/>
      <c r="AVZ23" s="97"/>
      <c r="AWH23" s="97"/>
      <c r="AWP23" s="97"/>
      <c r="AWX23" s="97"/>
      <c r="AXF23" s="97"/>
      <c r="AXN23" s="97"/>
      <c r="AXV23" s="97"/>
      <c r="AYD23" s="97"/>
      <c r="AYL23" s="97"/>
      <c r="AYT23" s="97"/>
      <c r="AZB23" s="97"/>
      <c r="AZJ23" s="97"/>
      <c r="AZR23" s="97"/>
      <c r="AZZ23" s="97"/>
      <c r="BAH23" s="97"/>
      <c r="BAP23" s="97"/>
      <c r="BAX23" s="97"/>
      <c r="BBF23" s="97"/>
      <c r="BBN23" s="97"/>
      <c r="BBV23" s="97"/>
      <c r="BCD23" s="97"/>
      <c r="BCL23" s="97"/>
      <c r="BCT23" s="97"/>
      <c r="BDB23" s="97"/>
      <c r="BDJ23" s="97"/>
      <c r="BDR23" s="97"/>
      <c r="BDZ23" s="97"/>
      <c r="BEH23" s="97"/>
      <c r="BEP23" s="97"/>
      <c r="BEX23" s="97"/>
      <c r="BFF23" s="97"/>
      <c r="BFN23" s="97"/>
      <c r="BFV23" s="97"/>
      <c r="BGD23" s="97"/>
      <c r="BGL23" s="97"/>
      <c r="BGT23" s="97"/>
      <c r="BHB23" s="97"/>
      <c r="BHJ23" s="97"/>
      <c r="BHR23" s="97"/>
      <c r="BHZ23" s="97"/>
      <c r="BIH23" s="97"/>
      <c r="BIP23" s="97"/>
      <c r="BIX23" s="97"/>
      <c r="BJF23" s="97"/>
      <c r="BJN23" s="97"/>
      <c r="BJV23" s="97"/>
      <c r="BKD23" s="97"/>
      <c r="BKL23" s="97"/>
      <c r="BKT23" s="97"/>
      <c r="BLB23" s="97"/>
      <c r="BLJ23" s="97"/>
      <c r="BLR23" s="97"/>
      <c r="BLZ23" s="97"/>
      <c r="BMH23" s="97"/>
      <c r="BMP23" s="97"/>
      <c r="BMX23" s="97"/>
      <c r="BNF23" s="97"/>
      <c r="BNN23" s="97"/>
      <c r="BNV23" s="97"/>
      <c r="BOD23" s="97"/>
      <c r="BOL23" s="97"/>
      <c r="BOT23" s="97"/>
      <c r="BPB23" s="97"/>
      <c r="BPJ23" s="97"/>
      <c r="BPR23" s="97"/>
      <c r="BPZ23" s="97"/>
      <c r="BQH23" s="97"/>
      <c r="BQP23" s="97"/>
      <c r="BQX23" s="97"/>
      <c r="BRF23" s="97"/>
      <c r="BRN23" s="97"/>
      <c r="BRV23" s="97"/>
      <c r="BSD23" s="97"/>
      <c r="BSL23" s="97"/>
      <c r="BST23" s="97"/>
      <c r="BTB23" s="97"/>
      <c r="BTJ23" s="97"/>
      <c r="BTR23" s="97"/>
      <c r="BTZ23" s="97"/>
      <c r="BUH23" s="97"/>
      <c r="BUP23" s="97"/>
      <c r="BUX23" s="97"/>
      <c r="BVF23" s="97"/>
      <c r="BVN23" s="97"/>
      <c r="BVV23" s="97"/>
      <c r="BWD23" s="97"/>
      <c r="BWL23" s="97"/>
      <c r="BWT23" s="97"/>
      <c r="BXB23" s="97"/>
      <c r="BXJ23" s="97"/>
      <c r="BXR23" s="97"/>
      <c r="BXZ23" s="97"/>
      <c r="BYH23" s="97"/>
      <c r="BYP23" s="97"/>
      <c r="BYX23" s="97"/>
      <c r="BZF23" s="97"/>
      <c r="BZN23" s="97"/>
      <c r="BZV23" s="97"/>
      <c r="CAD23" s="97"/>
      <c r="CAL23" s="97"/>
      <c r="CAT23" s="97"/>
      <c r="CBB23" s="97"/>
      <c r="CBJ23" s="97"/>
      <c r="CBR23" s="97"/>
      <c r="CBZ23" s="97"/>
      <c r="CCH23" s="97"/>
      <c r="CCP23" s="97"/>
      <c r="CCX23" s="97"/>
      <c r="CDF23" s="97"/>
      <c r="CDN23" s="97"/>
      <c r="CDV23" s="97"/>
      <c r="CED23" s="97"/>
      <c r="CEL23" s="97"/>
      <c r="CET23" s="97"/>
      <c r="CFB23" s="97"/>
      <c r="CFJ23" s="97"/>
      <c r="CFR23" s="97"/>
      <c r="CFZ23" s="97"/>
      <c r="CGH23" s="97"/>
      <c r="CGP23" s="97"/>
      <c r="CGX23" s="97"/>
      <c r="CHF23" s="97"/>
      <c r="CHN23" s="97"/>
      <c r="CHV23" s="97"/>
      <c r="CID23" s="97"/>
      <c r="CIL23" s="97"/>
      <c r="CIT23" s="97"/>
      <c r="CJB23" s="97"/>
      <c r="CJJ23" s="97"/>
      <c r="CJR23" s="97"/>
      <c r="CJZ23" s="97"/>
      <c r="CKH23" s="97"/>
      <c r="CKP23" s="97"/>
      <c r="CKX23" s="97"/>
      <c r="CLF23" s="97"/>
      <c r="CLN23" s="97"/>
      <c r="CLV23" s="97"/>
      <c r="CMD23" s="97"/>
      <c r="CML23" s="97"/>
      <c r="CMT23" s="97"/>
      <c r="CNB23" s="97"/>
      <c r="CNJ23" s="97"/>
      <c r="CNR23" s="97"/>
      <c r="CNZ23" s="97"/>
      <c r="COH23" s="97"/>
      <c r="COP23" s="97"/>
      <c r="COX23" s="97"/>
      <c r="CPF23" s="97"/>
      <c r="CPN23" s="97"/>
      <c r="CPV23" s="97"/>
      <c r="CQD23" s="97"/>
      <c r="CQL23" s="97"/>
      <c r="CQT23" s="97"/>
      <c r="CRB23" s="97"/>
      <c r="CRJ23" s="97"/>
      <c r="CRR23" s="97"/>
      <c r="CRZ23" s="97"/>
      <c r="CSH23" s="97"/>
      <c r="CSP23" s="97"/>
      <c r="CSX23" s="97"/>
      <c r="CTF23" s="97"/>
      <c r="CTN23" s="97"/>
      <c r="CTV23" s="97"/>
      <c r="CUD23" s="97"/>
      <c r="CUL23" s="97"/>
      <c r="CUT23" s="97"/>
      <c r="CVB23" s="97"/>
      <c r="CVJ23" s="97"/>
      <c r="CVR23" s="97"/>
      <c r="CVZ23" s="97"/>
      <c r="CWH23" s="97"/>
      <c r="CWP23" s="97"/>
      <c r="CWX23" s="97"/>
      <c r="CXF23" s="97"/>
      <c r="CXN23" s="97"/>
      <c r="CXV23" s="97"/>
      <c r="CYD23" s="97"/>
      <c r="CYL23" s="97"/>
      <c r="CYT23" s="97"/>
      <c r="CZB23" s="97"/>
      <c r="CZJ23" s="97"/>
      <c r="CZR23" s="97"/>
      <c r="CZZ23" s="97"/>
      <c r="DAH23" s="97"/>
      <c r="DAP23" s="97"/>
      <c r="DAX23" s="97"/>
      <c r="DBF23" s="97"/>
      <c r="DBN23" s="97"/>
      <c r="DBV23" s="97"/>
      <c r="DCD23" s="97"/>
      <c r="DCL23" s="97"/>
      <c r="DCT23" s="97"/>
      <c r="DDB23" s="97"/>
      <c r="DDJ23" s="97"/>
      <c r="DDR23" s="97"/>
      <c r="DDZ23" s="97"/>
      <c r="DEH23" s="97"/>
      <c r="DEP23" s="97"/>
      <c r="DEX23" s="97"/>
      <c r="DFF23" s="97"/>
      <c r="DFN23" s="97"/>
      <c r="DFV23" s="97"/>
      <c r="DGD23" s="97"/>
      <c r="DGL23" s="97"/>
      <c r="DGT23" s="97"/>
      <c r="DHB23" s="97"/>
      <c r="DHJ23" s="97"/>
      <c r="DHR23" s="97"/>
      <c r="DHZ23" s="97"/>
      <c r="DIH23" s="97"/>
      <c r="DIP23" s="97"/>
      <c r="DIX23" s="97"/>
      <c r="DJF23" s="97"/>
      <c r="DJN23" s="97"/>
      <c r="DJV23" s="97"/>
      <c r="DKD23" s="97"/>
      <c r="DKL23" s="97"/>
      <c r="DKT23" s="97"/>
      <c r="DLB23" s="97"/>
      <c r="DLJ23" s="97"/>
      <c r="DLR23" s="97"/>
      <c r="DLZ23" s="97"/>
      <c r="DMH23" s="97"/>
      <c r="DMP23" s="97"/>
      <c r="DMX23" s="97"/>
      <c r="DNF23" s="97"/>
      <c r="DNN23" s="97"/>
      <c r="DNV23" s="97"/>
      <c r="DOD23" s="97"/>
      <c r="DOL23" s="97"/>
      <c r="DOT23" s="97"/>
      <c r="DPB23" s="97"/>
      <c r="DPJ23" s="97"/>
      <c r="DPR23" s="97"/>
      <c r="DPZ23" s="97"/>
      <c r="DQH23" s="97"/>
      <c r="DQP23" s="97"/>
      <c r="DQX23" s="97"/>
      <c r="DRF23" s="97"/>
      <c r="DRN23" s="97"/>
      <c r="DRV23" s="97"/>
      <c r="DSD23" s="97"/>
      <c r="DSL23" s="97"/>
      <c r="DST23" s="97"/>
      <c r="DTB23" s="97"/>
      <c r="DTJ23" s="97"/>
      <c r="DTR23" s="97"/>
      <c r="DTZ23" s="97"/>
      <c r="DUH23" s="97"/>
      <c r="DUP23" s="97"/>
      <c r="DUX23" s="97"/>
      <c r="DVF23" s="97"/>
      <c r="DVN23" s="97"/>
      <c r="DVV23" s="97"/>
      <c r="DWD23" s="97"/>
      <c r="DWL23" s="97"/>
      <c r="DWT23" s="97"/>
      <c r="DXB23" s="97"/>
      <c r="DXJ23" s="97"/>
      <c r="DXR23" s="97"/>
      <c r="DXZ23" s="97"/>
      <c r="DYH23" s="97"/>
      <c r="DYP23" s="97"/>
      <c r="DYX23" s="97"/>
      <c r="DZF23" s="97"/>
      <c r="DZN23" s="97"/>
      <c r="DZV23" s="97"/>
      <c r="EAD23" s="97"/>
      <c r="EAL23" s="97"/>
      <c r="EAT23" s="97"/>
      <c r="EBB23" s="97"/>
      <c r="EBJ23" s="97"/>
      <c r="EBR23" s="97"/>
      <c r="EBZ23" s="97"/>
      <c r="ECH23" s="97"/>
      <c r="ECP23" s="97"/>
      <c r="ECX23" s="97"/>
      <c r="EDF23" s="97"/>
      <c r="EDN23" s="97"/>
      <c r="EDV23" s="97"/>
      <c r="EED23" s="97"/>
      <c r="EEL23" s="97"/>
      <c r="EET23" s="97"/>
      <c r="EFB23" s="97"/>
      <c r="EFJ23" s="97"/>
      <c r="EFR23" s="97"/>
      <c r="EFZ23" s="97"/>
      <c r="EGH23" s="97"/>
      <c r="EGP23" s="97"/>
      <c r="EGX23" s="97"/>
      <c r="EHF23" s="97"/>
      <c r="EHN23" s="97"/>
      <c r="EHV23" s="97"/>
      <c r="EID23" s="97"/>
      <c r="EIL23" s="97"/>
      <c r="EIT23" s="97"/>
      <c r="EJB23" s="97"/>
      <c r="EJJ23" s="97"/>
      <c r="EJR23" s="97"/>
      <c r="EJZ23" s="97"/>
      <c r="EKH23" s="97"/>
      <c r="EKP23" s="97"/>
      <c r="EKX23" s="97"/>
      <c r="ELF23" s="97"/>
      <c r="ELN23" s="97"/>
      <c r="ELV23" s="97"/>
      <c r="EMD23" s="97"/>
      <c r="EML23" s="97"/>
      <c r="EMT23" s="97"/>
      <c r="ENB23" s="97"/>
      <c r="ENJ23" s="97"/>
      <c r="ENR23" s="97"/>
      <c r="ENZ23" s="97"/>
      <c r="EOH23" s="97"/>
      <c r="EOP23" s="97"/>
      <c r="EOX23" s="97"/>
      <c r="EPF23" s="97"/>
      <c r="EPN23" s="97"/>
      <c r="EPV23" s="97"/>
      <c r="EQD23" s="97"/>
      <c r="EQL23" s="97"/>
      <c r="EQT23" s="97"/>
      <c r="ERB23" s="97"/>
      <c r="ERJ23" s="97"/>
      <c r="ERR23" s="97"/>
      <c r="ERZ23" s="97"/>
      <c r="ESH23" s="97"/>
      <c r="ESP23" s="97"/>
      <c r="ESX23" s="97"/>
      <c r="ETF23" s="97"/>
      <c r="ETN23" s="97"/>
      <c r="ETV23" s="97"/>
      <c r="EUD23" s="97"/>
      <c r="EUL23" s="97"/>
      <c r="EUT23" s="97"/>
      <c r="EVB23" s="97"/>
      <c r="EVJ23" s="97"/>
      <c r="EVR23" s="97"/>
      <c r="EVZ23" s="97"/>
      <c r="EWH23" s="97"/>
      <c r="EWP23" s="97"/>
      <c r="EWX23" s="97"/>
      <c r="EXF23" s="97"/>
      <c r="EXN23" s="97"/>
      <c r="EXV23" s="97"/>
      <c r="EYD23" s="97"/>
      <c r="EYL23" s="97"/>
      <c r="EYT23" s="97"/>
      <c r="EZB23" s="97"/>
      <c r="EZJ23" s="97"/>
      <c r="EZR23" s="97"/>
      <c r="EZZ23" s="97"/>
      <c r="FAH23" s="97"/>
      <c r="FAP23" s="97"/>
      <c r="FAX23" s="97"/>
      <c r="FBF23" s="97"/>
      <c r="FBN23" s="97"/>
      <c r="FBV23" s="97"/>
      <c r="FCD23" s="97"/>
      <c r="FCL23" s="97"/>
      <c r="FCT23" s="97"/>
      <c r="FDB23" s="97"/>
      <c r="FDJ23" s="97"/>
      <c r="FDR23" s="97"/>
      <c r="FDZ23" s="97"/>
      <c r="FEH23" s="97"/>
      <c r="FEP23" s="97"/>
      <c r="FEX23" s="97"/>
      <c r="FFF23" s="97"/>
      <c r="FFN23" s="97"/>
      <c r="FFV23" s="97"/>
      <c r="FGD23" s="97"/>
      <c r="FGL23" s="97"/>
      <c r="FGT23" s="97"/>
      <c r="FHB23" s="97"/>
      <c r="FHJ23" s="97"/>
      <c r="FHR23" s="97"/>
      <c r="FHZ23" s="97"/>
      <c r="FIH23" s="97"/>
      <c r="FIP23" s="97"/>
      <c r="FIX23" s="97"/>
      <c r="FJF23" s="97"/>
      <c r="FJN23" s="97"/>
      <c r="FJV23" s="97"/>
      <c r="FKD23" s="97"/>
      <c r="FKL23" s="97"/>
      <c r="FKT23" s="97"/>
      <c r="FLB23" s="97"/>
      <c r="FLJ23" s="97"/>
      <c r="FLR23" s="97"/>
      <c r="FLZ23" s="97"/>
      <c r="FMH23" s="97"/>
      <c r="FMP23" s="97"/>
      <c r="FMX23" s="97"/>
      <c r="FNF23" s="97"/>
      <c r="FNN23" s="97"/>
      <c r="FNV23" s="97"/>
      <c r="FOD23" s="97"/>
      <c r="FOL23" s="97"/>
      <c r="FOT23" s="97"/>
      <c r="FPB23" s="97"/>
      <c r="FPJ23" s="97"/>
      <c r="FPR23" s="97"/>
      <c r="FPZ23" s="97"/>
      <c r="FQH23" s="97"/>
      <c r="FQP23" s="97"/>
      <c r="FQX23" s="97"/>
      <c r="FRF23" s="97"/>
      <c r="FRN23" s="97"/>
      <c r="FRV23" s="97"/>
      <c r="FSD23" s="97"/>
      <c r="FSL23" s="97"/>
      <c r="FST23" s="97"/>
      <c r="FTB23" s="97"/>
      <c r="FTJ23" s="97"/>
      <c r="FTR23" s="97"/>
      <c r="FTZ23" s="97"/>
      <c r="FUH23" s="97"/>
      <c r="FUP23" s="97"/>
      <c r="FUX23" s="97"/>
      <c r="FVF23" s="97"/>
      <c r="FVN23" s="97"/>
      <c r="FVV23" s="97"/>
      <c r="FWD23" s="97"/>
      <c r="FWL23" s="97"/>
      <c r="FWT23" s="97"/>
      <c r="FXB23" s="97"/>
      <c r="FXJ23" s="97"/>
      <c r="FXR23" s="97"/>
      <c r="FXZ23" s="97"/>
      <c r="FYH23" s="97"/>
      <c r="FYP23" s="97"/>
      <c r="FYX23" s="97"/>
      <c r="FZF23" s="97"/>
      <c r="FZN23" s="97"/>
      <c r="FZV23" s="97"/>
      <c r="GAD23" s="97"/>
      <c r="GAL23" s="97"/>
      <c r="GAT23" s="97"/>
      <c r="GBB23" s="97"/>
      <c r="GBJ23" s="97"/>
      <c r="GBR23" s="97"/>
      <c r="GBZ23" s="97"/>
      <c r="GCH23" s="97"/>
      <c r="GCP23" s="97"/>
      <c r="GCX23" s="97"/>
      <c r="GDF23" s="97"/>
      <c r="GDN23" s="97"/>
      <c r="GDV23" s="97"/>
      <c r="GED23" s="97"/>
      <c r="GEL23" s="97"/>
      <c r="GET23" s="97"/>
      <c r="GFB23" s="97"/>
      <c r="GFJ23" s="97"/>
      <c r="GFR23" s="97"/>
      <c r="GFZ23" s="97"/>
      <c r="GGH23" s="97"/>
      <c r="GGP23" s="97"/>
      <c r="GGX23" s="97"/>
      <c r="GHF23" s="97"/>
      <c r="GHN23" s="97"/>
      <c r="GHV23" s="97"/>
      <c r="GID23" s="97"/>
      <c r="GIL23" s="97"/>
      <c r="GIT23" s="97"/>
      <c r="GJB23" s="97"/>
      <c r="GJJ23" s="97"/>
      <c r="GJR23" s="97"/>
      <c r="GJZ23" s="97"/>
      <c r="GKH23" s="97"/>
      <c r="GKP23" s="97"/>
      <c r="GKX23" s="97"/>
      <c r="GLF23" s="97"/>
      <c r="GLN23" s="97"/>
      <c r="GLV23" s="97"/>
      <c r="GMD23" s="97"/>
      <c r="GML23" s="97"/>
      <c r="GMT23" s="97"/>
      <c r="GNB23" s="97"/>
      <c r="GNJ23" s="97"/>
      <c r="GNR23" s="97"/>
      <c r="GNZ23" s="97"/>
      <c r="GOH23" s="97"/>
      <c r="GOP23" s="97"/>
      <c r="GOX23" s="97"/>
      <c r="GPF23" s="97"/>
      <c r="GPN23" s="97"/>
      <c r="GPV23" s="97"/>
      <c r="GQD23" s="97"/>
      <c r="GQL23" s="97"/>
      <c r="GQT23" s="97"/>
      <c r="GRB23" s="97"/>
      <c r="GRJ23" s="97"/>
      <c r="GRR23" s="97"/>
      <c r="GRZ23" s="97"/>
      <c r="GSH23" s="97"/>
      <c r="GSP23" s="97"/>
      <c r="GSX23" s="97"/>
      <c r="GTF23" s="97"/>
      <c r="GTN23" s="97"/>
      <c r="GTV23" s="97"/>
      <c r="GUD23" s="97"/>
      <c r="GUL23" s="97"/>
      <c r="GUT23" s="97"/>
      <c r="GVB23" s="97"/>
      <c r="GVJ23" s="97"/>
      <c r="GVR23" s="97"/>
      <c r="GVZ23" s="97"/>
      <c r="GWH23" s="97"/>
      <c r="GWP23" s="97"/>
      <c r="GWX23" s="97"/>
      <c r="GXF23" s="97"/>
      <c r="GXN23" s="97"/>
      <c r="GXV23" s="97"/>
      <c r="GYD23" s="97"/>
      <c r="GYL23" s="97"/>
      <c r="GYT23" s="97"/>
      <c r="GZB23" s="97"/>
      <c r="GZJ23" s="97"/>
      <c r="GZR23" s="97"/>
      <c r="GZZ23" s="97"/>
      <c r="HAH23" s="97"/>
      <c r="HAP23" s="97"/>
      <c r="HAX23" s="97"/>
      <c r="HBF23" s="97"/>
      <c r="HBN23" s="97"/>
      <c r="HBV23" s="97"/>
      <c r="HCD23" s="97"/>
      <c r="HCL23" s="97"/>
      <c r="HCT23" s="97"/>
      <c r="HDB23" s="97"/>
      <c r="HDJ23" s="97"/>
      <c r="HDR23" s="97"/>
      <c r="HDZ23" s="97"/>
      <c r="HEH23" s="97"/>
      <c r="HEP23" s="97"/>
      <c r="HEX23" s="97"/>
      <c r="HFF23" s="97"/>
      <c r="HFN23" s="97"/>
      <c r="HFV23" s="97"/>
      <c r="HGD23" s="97"/>
      <c r="HGL23" s="97"/>
      <c r="HGT23" s="97"/>
      <c r="HHB23" s="97"/>
      <c r="HHJ23" s="97"/>
      <c r="HHR23" s="97"/>
      <c r="HHZ23" s="97"/>
      <c r="HIH23" s="97"/>
      <c r="HIP23" s="97"/>
      <c r="HIX23" s="97"/>
      <c r="HJF23" s="97"/>
      <c r="HJN23" s="97"/>
      <c r="HJV23" s="97"/>
      <c r="HKD23" s="97"/>
      <c r="HKL23" s="97"/>
      <c r="HKT23" s="97"/>
      <c r="HLB23" s="97"/>
      <c r="HLJ23" s="97"/>
      <c r="HLR23" s="97"/>
      <c r="HLZ23" s="97"/>
      <c r="HMH23" s="97"/>
      <c r="HMP23" s="97"/>
      <c r="HMX23" s="97"/>
      <c r="HNF23" s="97"/>
      <c r="HNN23" s="97"/>
      <c r="HNV23" s="97"/>
      <c r="HOD23" s="97"/>
      <c r="HOL23" s="97"/>
      <c r="HOT23" s="97"/>
      <c r="HPB23" s="97"/>
      <c r="HPJ23" s="97"/>
      <c r="HPR23" s="97"/>
      <c r="HPZ23" s="97"/>
      <c r="HQH23" s="97"/>
      <c r="HQP23" s="97"/>
      <c r="HQX23" s="97"/>
      <c r="HRF23" s="97"/>
      <c r="HRN23" s="97"/>
      <c r="HRV23" s="97"/>
      <c r="HSD23" s="97"/>
      <c r="HSL23" s="97"/>
      <c r="HST23" s="97"/>
      <c r="HTB23" s="97"/>
      <c r="HTJ23" s="97"/>
      <c r="HTR23" s="97"/>
      <c r="HTZ23" s="97"/>
      <c r="HUH23" s="97"/>
      <c r="HUP23" s="97"/>
      <c r="HUX23" s="97"/>
      <c r="HVF23" s="97"/>
      <c r="HVN23" s="97"/>
      <c r="HVV23" s="97"/>
      <c r="HWD23" s="97"/>
      <c r="HWL23" s="97"/>
      <c r="HWT23" s="97"/>
      <c r="HXB23" s="97"/>
      <c r="HXJ23" s="97"/>
      <c r="HXR23" s="97"/>
      <c r="HXZ23" s="97"/>
      <c r="HYH23" s="97"/>
      <c r="HYP23" s="97"/>
      <c r="HYX23" s="97"/>
      <c r="HZF23" s="97"/>
      <c r="HZN23" s="97"/>
      <c r="HZV23" s="97"/>
      <c r="IAD23" s="97"/>
      <c r="IAL23" s="97"/>
      <c r="IAT23" s="97"/>
      <c r="IBB23" s="97"/>
      <c r="IBJ23" s="97"/>
      <c r="IBR23" s="97"/>
      <c r="IBZ23" s="97"/>
      <c r="ICH23" s="97"/>
      <c r="ICP23" s="97"/>
      <c r="ICX23" s="97"/>
      <c r="IDF23" s="97"/>
      <c r="IDN23" s="97"/>
      <c r="IDV23" s="97"/>
      <c r="IED23" s="97"/>
      <c r="IEL23" s="97"/>
      <c r="IET23" s="97"/>
      <c r="IFB23" s="97"/>
      <c r="IFJ23" s="97"/>
      <c r="IFR23" s="97"/>
      <c r="IFZ23" s="97"/>
      <c r="IGH23" s="97"/>
      <c r="IGP23" s="97"/>
      <c r="IGX23" s="97"/>
      <c r="IHF23" s="97"/>
      <c r="IHN23" s="97"/>
      <c r="IHV23" s="97"/>
      <c r="IID23" s="97"/>
      <c r="IIL23" s="97"/>
      <c r="IIT23" s="97"/>
      <c r="IJB23" s="97"/>
      <c r="IJJ23" s="97"/>
      <c r="IJR23" s="97"/>
      <c r="IJZ23" s="97"/>
      <c r="IKH23" s="97"/>
      <c r="IKP23" s="97"/>
      <c r="IKX23" s="97"/>
      <c r="ILF23" s="97"/>
      <c r="ILN23" s="97"/>
      <c r="ILV23" s="97"/>
      <c r="IMD23" s="97"/>
      <c r="IML23" s="97"/>
      <c r="IMT23" s="97"/>
      <c r="INB23" s="97"/>
      <c r="INJ23" s="97"/>
      <c r="INR23" s="97"/>
      <c r="INZ23" s="97"/>
      <c r="IOH23" s="97"/>
      <c r="IOP23" s="97"/>
      <c r="IOX23" s="97"/>
      <c r="IPF23" s="97"/>
      <c r="IPN23" s="97"/>
      <c r="IPV23" s="97"/>
      <c r="IQD23" s="97"/>
      <c r="IQL23" s="97"/>
      <c r="IQT23" s="97"/>
      <c r="IRB23" s="97"/>
      <c r="IRJ23" s="97"/>
      <c r="IRR23" s="97"/>
      <c r="IRZ23" s="97"/>
      <c r="ISH23" s="97"/>
      <c r="ISP23" s="97"/>
      <c r="ISX23" s="97"/>
      <c r="ITF23" s="97"/>
      <c r="ITN23" s="97"/>
      <c r="ITV23" s="97"/>
      <c r="IUD23" s="97"/>
      <c r="IUL23" s="97"/>
      <c r="IUT23" s="97"/>
      <c r="IVB23" s="97"/>
      <c r="IVJ23" s="97"/>
      <c r="IVR23" s="97"/>
      <c r="IVZ23" s="97"/>
      <c r="IWH23" s="97"/>
      <c r="IWP23" s="97"/>
      <c r="IWX23" s="97"/>
      <c r="IXF23" s="97"/>
      <c r="IXN23" s="97"/>
      <c r="IXV23" s="97"/>
      <c r="IYD23" s="97"/>
      <c r="IYL23" s="97"/>
      <c r="IYT23" s="97"/>
      <c r="IZB23" s="97"/>
      <c r="IZJ23" s="97"/>
      <c r="IZR23" s="97"/>
      <c r="IZZ23" s="97"/>
      <c r="JAH23" s="97"/>
      <c r="JAP23" s="97"/>
      <c r="JAX23" s="97"/>
      <c r="JBF23" s="97"/>
      <c r="JBN23" s="97"/>
      <c r="JBV23" s="97"/>
      <c r="JCD23" s="97"/>
      <c r="JCL23" s="97"/>
      <c r="JCT23" s="97"/>
      <c r="JDB23" s="97"/>
      <c r="JDJ23" s="97"/>
      <c r="JDR23" s="97"/>
      <c r="JDZ23" s="97"/>
      <c r="JEH23" s="97"/>
      <c r="JEP23" s="97"/>
      <c r="JEX23" s="97"/>
      <c r="JFF23" s="97"/>
      <c r="JFN23" s="97"/>
      <c r="JFV23" s="97"/>
      <c r="JGD23" s="97"/>
      <c r="JGL23" s="97"/>
      <c r="JGT23" s="97"/>
      <c r="JHB23" s="97"/>
      <c r="JHJ23" s="97"/>
      <c r="JHR23" s="97"/>
      <c r="JHZ23" s="97"/>
      <c r="JIH23" s="97"/>
      <c r="JIP23" s="97"/>
      <c r="JIX23" s="97"/>
      <c r="JJF23" s="97"/>
      <c r="JJN23" s="97"/>
      <c r="JJV23" s="97"/>
      <c r="JKD23" s="97"/>
      <c r="JKL23" s="97"/>
      <c r="JKT23" s="97"/>
      <c r="JLB23" s="97"/>
      <c r="JLJ23" s="97"/>
      <c r="JLR23" s="97"/>
      <c r="JLZ23" s="97"/>
      <c r="JMH23" s="97"/>
      <c r="JMP23" s="97"/>
      <c r="JMX23" s="97"/>
      <c r="JNF23" s="97"/>
      <c r="JNN23" s="97"/>
      <c r="JNV23" s="97"/>
      <c r="JOD23" s="97"/>
      <c r="JOL23" s="97"/>
      <c r="JOT23" s="97"/>
      <c r="JPB23" s="97"/>
      <c r="JPJ23" s="97"/>
      <c r="JPR23" s="97"/>
      <c r="JPZ23" s="97"/>
      <c r="JQH23" s="97"/>
      <c r="JQP23" s="97"/>
      <c r="JQX23" s="97"/>
      <c r="JRF23" s="97"/>
      <c r="JRN23" s="97"/>
      <c r="JRV23" s="97"/>
      <c r="JSD23" s="97"/>
      <c r="JSL23" s="97"/>
      <c r="JST23" s="97"/>
      <c r="JTB23" s="97"/>
      <c r="JTJ23" s="97"/>
      <c r="JTR23" s="97"/>
      <c r="JTZ23" s="97"/>
      <c r="JUH23" s="97"/>
      <c r="JUP23" s="97"/>
      <c r="JUX23" s="97"/>
      <c r="JVF23" s="97"/>
      <c r="JVN23" s="97"/>
      <c r="JVV23" s="97"/>
      <c r="JWD23" s="97"/>
      <c r="JWL23" s="97"/>
      <c r="JWT23" s="97"/>
      <c r="JXB23" s="97"/>
      <c r="JXJ23" s="97"/>
      <c r="JXR23" s="97"/>
      <c r="JXZ23" s="97"/>
      <c r="JYH23" s="97"/>
      <c r="JYP23" s="97"/>
      <c r="JYX23" s="97"/>
      <c r="JZF23" s="97"/>
      <c r="JZN23" s="97"/>
      <c r="JZV23" s="97"/>
      <c r="KAD23" s="97"/>
      <c r="KAL23" s="97"/>
      <c r="KAT23" s="97"/>
      <c r="KBB23" s="97"/>
      <c r="KBJ23" s="97"/>
      <c r="KBR23" s="97"/>
      <c r="KBZ23" s="97"/>
      <c r="KCH23" s="97"/>
      <c r="KCP23" s="97"/>
      <c r="KCX23" s="97"/>
      <c r="KDF23" s="97"/>
      <c r="KDN23" s="97"/>
      <c r="KDV23" s="97"/>
      <c r="KED23" s="97"/>
      <c r="KEL23" s="97"/>
      <c r="KET23" s="97"/>
      <c r="KFB23" s="97"/>
      <c r="KFJ23" s="97"/>
      <c r="KFR23" s="97"/>
      <c r="KFZ23" s="97"/>
      <c r="KGH23" s="97"/>
      <c r="KGP23" s="97"/>
      <c r="KGX23" s="97"/>
      <c r="KHF23" s="97"/>
      <c r="KHN23" s="97"/>
      <c r="KHV23" s="97"/>
      <c r="KID23" s="97"/>
      <c r="KIL23" s="97"/>
      <c r="KIT23" s="97"/>
      <c r="KJB23" s="97"/>
      <c r="KJJ23" s="97"/>
      <c r="KJR23" s="97"/>
      <c r="KJZ23" s="97"/>
      <c r="KKH23" s="97"/>
      <c r="KKP23" s="97"/>
      <c r="KKX23" s="97"/>
      <c r="KLF23" s="97"/>
      <c r="KLN23" s="97"/>
      <c r="KLV23" s="97"/>
      <c r="KMD23" s="97"/>
      <c r="KML23" s="97"/>
      <c r="KMT23" s="97"/>
      <c r="KNB23" s="97"/>
      <c r="KNJ23" s="97"/>
      <c r="KNR23" s="97"/>
      <c r="KNZ23" s="97"/>
      <c r="KOH23" s="97"/>
      <c r="KOP23" s="97"/>
      <c r="KOX23" s="97"/>
      <c r="KPF23" s="97"/>
      <c r="KPN23" s="97"/>
      <c r="KPV23" s="97"/>
      <c r="KQD23" s="97"/>
      <c r="KQL23" s="97"/>
      <c r="KQT23" s="97"/>
      <c r="KRB23" s="97"/>
      <c r="KRJ23" s="97"/>
      <c r="KRR23" s="97"/>
      <c r="KRZ23" s="97"/>
      <c r="KSH23" s="97"/>
      <c r="KSP23" s="97"/>
      <c r="KSX23" s="97"/>
      <c r="KTF23" s="97"/>
      <c r="KTN23" s="97"/>
      <c r="KTV23" s="97"/>
      <c r="KUD23" s="97"/>
      <c r="KUL23" s="97"/>
      <c r="KUT23" s="97"/>
      <c r="KVB23" s="97"/>
      <c r="KVJ23" s="97"/>
      <c r="KVR23" s="97"/>
      <c r="KVZ23" s="97"/>
      <c r="KWH23" s="97"/>
      <c r="KWP23" s="97"/>
      <c r="KWX23" s="97"/>
      <c r="KXF23" s="97"/>
      <c r="KXN23" s="97"/>
      <c r="KXV23" s="97"/>
      <c r="KYD23" s="97"/>
      <c r="KYL23" s="97"/>
      <c r="KYT23" s="97"/>
      <c r="KZB23" s="97"/>
      <c r="KZJ23" s="97"/>
      <c r="KZR23" s="97"/>
      <c r="KZZ23" s="97"/>
      <c r="LAH23" s="97"/>
      <c r="LAP23" s="97"/>
      <c r="LAX23" s="97"/>
      <c r="LBF23" s="97"/>
      <c r="LBN23" s="97"/>
      <c r="LBV23" s="97"/>
      <c r="LCD23" s="97"/>
      <c r="LCL23" s="97"/>
      <c r="LCT23" s="97"/>
      <c r="LDB23" s="97"/>
      <c r="LDJ23" s="97"/>
      <c r="LDR23" s="97"/>
      <c r="LDZ23" s="97"/>
      <c r="LEH23" s="97"/>
      <c r="LEP23" s="97"/>
      <c r="LEX23" s="97"/>
      <c r="LFF23" s="97"/>
      <c r="LFN23" s="97"/>
      <c r="LFV23" s="97"/>
      <c r="LGD23" s="97"/>
      <c r="LGL23" s="97"/>
      <c r="LGT23" s="97"/>
      <c r="LHB23" s="97"/>
      <c r="LHJ23" s="97"/>
      <c r="LHR23" s="97"/>
      <c r="LHZ23" s="97"/>
      <c r="LIH23" s="97"/>
      <c r="LIP23" s="97"/>
      <c r="LIX23" s="97"/>
      <c r="LJF23" s="97"/>
      <c r="LJN23" s="97"/>
      <c r="LJV23" s="97"/>
      <c r="LKD23" s="97"/>
      <c r="LKL23" s="97"/>
      <c r="LKT23" s="97"/>
      <c r="LLB23" s="97"/>
      <c r="LLJ23" s="97"/>
      <c r="LLR23" s="97"/>
      <c r="LLZ23" s="97"/>
      <c r="LMH23" s="97"/>
      <c r="LMP23" s="97"/>
      <c r="LMX23" s="97"/>
      <c r="LNF23" s="97"/>
      <c r="LNN23" s="97"/>
      <c r="LNV23" s="97"/>
      <c r="LOD23" s="97"/>
      <c r="LOL23" s="97"/>
      <c r="LOT23" s="97"/>
      <c r="LPB23" s="97"/>
      <c r="LPJ23" s="97"/>
      <c r="LPR23" s="97"/>
      <c r="LPZ23" s="97"/>
      <c r="LQH23" s="97"/>
      <c r="LQP23" s="97"/>
      <c r="LQX23" s="97"/>
      <c r="LRF23" s="97"/>
      <c r="LRN23" s="97"/>
      <c r="LRV23" s="97"/>
      <c r="LSD23" s="97"/>
      <c r="LSL23" s="97"/>
      <c r="LST23" s="97"/>
      <c r="LTB23" s="97"/>
      <c r="LTJ23" s="97"/>
      <c r="LTR23" s="97"/>
      <c r="LTZ23" s="97"/>
      <c r="LUH23" s="97"/>
      <c r="LUP23" s="97"/>
      <c r="LUX23" s="97"/>
      <c r="LVF23" s="97"/>
      <c r="LVN23" s="97"/>
      <c r="LVV23" s="97"/>
      <c r="LWD23" s="97"/>
      <c r="LWL23" s="97"/>
      <c r="LWT23" s="97"/>
      <c r="LXB23" s="97"/>
      <c r="LXJ23" s="97"/>
      <c r="LXR23" s="97"/>
      <c r="LXZ23" s="97"/>
      <c r="LYH23" s="97"/>
      <c r="LYP23" s="97"/>
      <c r="LYX23" s="97"/>
      <c r="LZF23" s="97"/>
      <c r="LZN23" s="97"/>
      <c r="LZV23" s="97"/>
      <c r="MAD23" s="97"/>
      <c r="MAL23" s="97"/>
      <c r="MAT23" s="97"/>
      <c r="MBB23" s="97"/>
      <c r="MBJ23" s="97"/>
      <c r="MBR23" s="97"/>
      <c r="MBZ23" s="97"/>
      <c r="MCH23" s="97"/>
      <c r="MCP23" s="97"/>
      <c r="MCX23" s="97"/>
      <c r="MDF23" s="97"/>
      <c r="MDN23" s="97"/>
      <c r="MDV23" s="97"/>
      <c r="MED23" s="97"/>
      <c r="MEL23" s="97"/>
      <c r="MET23" s="97"/>
      <c r="MFB23" s="97"/>
      <c r="MFJ23" s="97"/>
      <c r="MFR23" s="97"/>
      <c r="MFZ23" s="97"/>
      <c r="MGH23" s="97"/>
      <c r="MGP23" s="97"/>
      <c r="MGX23" s="97"/>
      <c r="MHF23" s="97"/>
      <c r="MHN23" s="97"/>
      <c r="MHV23" s="97"/>
      <c r="MID23" s="97"/>
      <c r="MIL23" s="97"/>
      <c r="MIT23" s="97"/>
      <c r="MJB23" s="97"/>
      <c r="MJJ23" s="97"/>
      <c r="MJR23" s="97"/>
      <c r="MJZ23" s="97"/>
      <c r="MKH23" s="97"/>
      <c r="MKP23" s="97"/>
      <c r="MKX23" s="97"/>
      <c r="MLF23" s="97"/>
      <c r="MLN23" s="97"/>
      <c r="MLV23" s="97"/>
      <c r="MMD23" s="97"/>
      <c r="MML23" s="97"/>
      <c r="MMT23" s="97"/>
      <c r="MNB23" s="97"/>
      <c r="MNJ23" s="97"/>
      <c r="MNR23" s="97"/>
      <c r="MNZ23" s="97"/>
      <c r="MOH23" s="97"/>
      <c r="MOP23" s="97"/>
      <c r="MOX23" s="97"/>
      <c r="MPF23" s="97"/>
      <c r="MPN23" s="97"/>
      <c r="MPV23" s="97"/>
      <c r="MQD23" s="97"/>
      <c r="MQL23" s="97"/>
      <c r="MQT23" s="97"/>
      <c r="MRB23" s="97"/>
      <c r="MRJ23" s="97"/>
      <c r="MRR23" s="97"/>
      <c r="MRZ23" s="97"/>
      <c r="MSH23" s="97"/>
      <c r="MSP23" s="97"/>
      <c r="MSX23" s="97"/>
      <c r="MTF23" s="97"/>
      <c r="MTN23" s="97"/>
      <c r="MTV23" s="97"/>
      <c r="MUD23" s="97"/>
      <c r="MUL23" s="97"/>
      <c r="MUT23" s="97"/>
      <c r="MVB23" s="97"/>
      <c r="MVJ23" s="97"/>
      <c r="MVR23" s="97"/>
      <c r="MVZ23" s="97"/>
      <c r="MWH23" s="97"/>
      <c r="MWP23" s="97"/>
      <c r="MWX23" s="97"/>
      <c r="MXF23" s="97"/>
      <c r="MXN23" s="97"/>
      <c r="MXV23" s="97"/>
      <c r="MYD23" s="97"/>
      <c r="MYL23" s="97"/>
      <c r="MYT23" s="97"/>
      <c r="MZB23" s="97"/>
      <c r="MZJ23" s="97"/>
      <c r="MZR23" s="97"/>
      <c r="MZZ23" s="97"/>
      <c r="NAH23" s="97"/>
      <c r="NAP23" s="97"/>
      <c r="NAX23" s="97"/>
      <c r="NBF23" s="97"/>
      <c r="NBN23" s="97"/>
      <c r="NBV23" s="97"/>
      <c r="NCD23" s="97"/>
      <c r="NCL23" s="97"/>
      <c r="NCT23" s="97"/>
      <c r="NDB23" s="97"/>
      <c r="NDJ23" s="97"/>
      <c r="NDR23" s="97"/>
      <c r="NDZ23" s="97"/>
      <c r="NEH23" s="97"/>
      <c r="NEP23" s="97"/>
      <c r="NEX23" s="97"/>
      <c r="NFF23" s="97"/>
      <c r="NFN23" s="97"/>
      <c r="NFV23" s="97"/>
      <c r="NGD23" s="97"/>
      <c r="NGL23" s="97"/>
      <c r="NGT23" s="97"/>
      <c r="NHB23" s="97"/>
      <c r="NHJ23" s="97"/>
      <c r="NHR23" s="97"/>
      <c r="NHZ23" s="97"/>
      <c r="NIH23" s="97"/>
      <c r="NIP23" s="97"/>
      <c r="NIX23" s="97"/>
      <c r="NJF23" s="97"/>
      <c r="NJN23" s="97"/>
      <c r="NJV23" s="97"/>
      <c r="NKD23" s="97"/>
      <c r="NKL23" s="97"/>
      <c r="NKT23" s="97"/>
      <c r="NLB23" s="97"/>
      <c r="NLJ23" s="97"/>
      <c r="NLR23" s="97"/>
      <c r="NLZ23" s="97"/>
      <c r="NMH23" s="97"/>
      <c r="NMP23" s="97"/>
      <c r="NMX23" s="97"/>
      <c r="NNF23" s="97"/>
      <c r="NNN23" s="97"/>
      <c r="NNV23" s="97"/>
      <c r="NOD23" s="97"/>
      <c r="NOL23" s="97"/>
      <c r="NOT23" s="97"/>
      <c r="NPB23" s="97"/>
      <c r="NPJ23" s="97"/>
      <c r="NPR23" s="97"/>
      <c r="NPZ23" s="97"/>
      <c r="NQH23" s="97"/>
      <c r="NQP23" s="97"/>
      <c r="NQX23" s="97"/>
      <c r="NRF23" s="97"/>
      <c r="NRN23" s="97"/>
      <c r="NRV23" s="97"/>
      <c r="NSD23" s="97"/>
      <c r="NSL23" s="97"/>
      <c r="NST23" s="97"/>
      <c r="NTB23" s="97"/>
      <c r="NTJ23" s="97"/>
      <c r="NTR23" s="97"/>
      <c r="NTZ23" s="97"/>
      <c r="NUH23" s="97"/>
      <c r="NUP23" s="97"/>
      <c r="NUX23" s="97"/>
      <c r="NVF23" s="97"/>
      <c r="NVN23" s="97"/>
      <c r="NVV23" s="97"/>
      <c r="NWD23" s="97"/>
      <c r="NWL23" s="97"/>
      <c r="NWT23" s="97"/>
      <c r="NXB23" s="97"/>
      <c r="NXJ23" s="97"/>
      <c r="NXR23" s="97"/>
      <c r="NXZ23" s="97"/>
      <c r="NYH23" s="97"/>
      <c r="NYP23" s="97"/>
      <c r="NYX23" s="97"/>
      <c r="NZF23" s="97"/>
      <c r="NZN23" s="97"/>
      <c r="NZV23" s="97"/>
      <c r="OAD23" s="97"/>
      <c r="OAL23" s="97"/>
      <c r="OAT23" s="97"/>
      <c r="OBB23" s="97"/>
      <c r="OBJ23" s="97"/>
      <c r="OBR23" s="97"/>
      <c r="OBZ23" s="97"/>
      <c r="OCH23" s="97"/>
      <c r="OCP23" s="97"/>
      <c r="OCX23" s="97"/>
      <c r="ODF23" s="97"/>
      <c r="ODN23" s="97"/>
      <c r="ODV23" s="97"/>
      <c r="OED23" s="97"/>
      <c r="OEL23" s="97"/>
      <c r="OET23" s="97"/>
      <c r="OFB23" s="97"/>
      <c r="OFJ23" s="97"/>
      <c r="OFR23" s="97"/>
      <c r="OFZ23" s="97"/>
      <c r="OGH23" s="97"/>
      <c r="OGP23" s="97"/>
      <c r="OGX23" s="97"/>
      <c r="OHF23" s="97"/>
      <c r="OHN23" s="97"/>
      <c r="OHV23" s="97"/>
      <c r="OID23" s="97"/>
      <c r="OIL23" s="97"/>
      <c r="OIT23" s="97"/>
      <c r="OJB23" s="97"/>
      <c r="OJJ23" s="97"/>
      <c r="OJR23" s="97"/>
      <c r="OJZ23" s="97"/>
      <c r="OKH23" s="97"/>
      <c r="OKP23" s="97"/>
      <c r="OKX23" s="97"/>
      <c r="OLF23" s="97"/>
      <c r="OLN23" s="97"/>
      <c r="OLV23" s="97"/>
      <c r="OMD23" s="97"/>
      <c r="OML23" s="97"/>
      <c r="OMT23" s="97"/>
      <c r="ONB23" s="97"/>
      <c r="ONJ23" s="97"/>
      <c r="ONR23" s="97"/>
      <c r="ONZ23" s="97"/>
      <c r="OOH23" s="97"/>
      <c r="OOP23" s="97"/>
      <c r="OOX23" s="97"/>
      <c r="OPF23" s="97"/>
      <c r="OPN23" s="97"/>
      <c r="OPV23" s="97"/>
      <c r="OQD23" s="97"/>
      <c r="OQL23" s="97"/>
      <c r="OQT23" s="97"/>
      <c r="ORB23" s="97"/>
      <c r="ORJ23" s="97"/>
      <c r="ORR23" s="97"/>
      <c r="ORZ23" s="97"/>
      <c r="OSH23" s="97"/>
      <c r="OSP23" s="97"/>
      <c r="OSX23" s="97"/>
      <c r="OTF23" s="97"/>
      <c r="OTN23" s="97"/>
      <c r="OTV23" s="97"/>
      <c r="OUD23" s="97"/>
      <c r="OUL23" s="97"/>
      <c r="OUT23" s="97"/>
      <c r="OVB23" s="97"/>
      <c r="OVJ23" s="97"/>
      <c r="OVR23" s="97"/>
      <c r="OVZ23" s="97"/>
      <c r="OWH23" s="97"/>
      <c r="OWP23" s="97"/>
      <c r="OWX23" s="97"/>
      <c r="OXF23" s="97"/>
      <c r="OXN23" s="97"/>
      <c r="OXV23" s="97"/>
      <c r="OYD23" s="97"/>
      <c r="OYL23" s="97"/>
      <c r="OYT23" s="97"/>
      <c r="OZB23" s="97"/>
      <c r="OZJ23" s="97"/>
      <c r="OZR23" s="97"/>
      <c r="OZZ23" s="97"/>
      <c r="PAH23" s="97"/>
      <c r="PAP23" s="97"/>
      <c r="PAX23" s="97"/>
      <c r="PBF23" s="97"/>
      <c r="PBN23" s="97"/>
      <c r="PBV23" s="97"/>
      <c r="PCD23" s="97"/>
      <c r="PCL23" s="97"/>
      <c r="PCT23" s="97"/>
      <c r="PDB23" s="97"/>
      <c r="PDJ23" s="97"/>
      <c r="PDR23" s="97"/>
      <c r="PDZ23" s="97"/>
      <c r="PEH23" s="97"/>
      <c r="PEP23" s="97"/>
      <c r="PEX23" s="97"/>
      <c r="PFF23" s="97"/>
      <c r="PFN23" s="97"/>
      <c r="PFV23" s="97"/>
      <c r="PGD23" s="97"/>
      <c r="PGL23" s="97"/>
      <c r="PGT23" s="97"/>
      <c r="PHB23" s="97"/>
      <c r="PHJ23" s="97"/>
      <c r="PHR23" s="97"/>
      <c r="PHZ23" s="97"/>
      <c r="PIH23" s="97"/>
      <c r="PIP23" s="97"/>
      <c r="PIX23" s="97"/>
      <c r="PJF23" s="97"/>
      <c r="PJN23" s="97"/>
      <c r="PJV23" s="97"/>
      <c r="PKD23" s="97"/>
      <c r="PKL23" s="97"/>
      <c r="PKT23" s="97"/>
      <c r="PLB23" s="97"/>
      <c r="PLJ23" s="97"/>
      <c r="PLR23" s="97"/>
      <c r="PLZ23" s="97"/>
      <c r="PMH23" s="97"/>
      <c r="PMP23" s="97"/>
      <c r="PMX23" s="97"/>
      <c r="PNF23" s="97"/>
      <c r="PNN23" s="97"/>
      <c r="PNV23" s="97"/>
      <c r="POD23" s="97"/>
      <c r="POL23" s="97"/>
      <c r="POT23" s="97"/>
      <c r="PPB23" s="97"/>
      <c r="PPJ23" s="97"/>
      <c r="PPR23" s="97"/>
      <c r="PPZ23" s="97"/>
      <c r="PQH23" s="97"/>
      <c r="PQP23" s="97"/>
      <c r="PQX23" s="97"/>
      <c r="PRF23" s="97"/>
      <c r="PRN23" s="97"/>
      <c r="PRV23" s="97"/>
      <c r="PSD23" s="97"/>
      <c r="PSL23" s="97"/>
      <c r="PST23" s="97"/>
      <c r="PTB23" s="97"/>
      <c r="PTJ23" s="97"/>
      <c r="PTR23" s="97"/>
      <c r="PTZ23" s="97"/>
      <c r="PUH23" s="97"/>
      <c r="PUP23" s="97"/>
      <c r="PUX23" s="97"/>
      <c r="PVF23" s="97"/>
      <c r="PVN23" s="97"/>
      <c r="PVV23" s="97"/>
      <c r="PWD23" s="97"/>
      <c r="PWL23" s="97"/>
      <c r="PWT23" s="97"/>
      <c r="PXB23" s="97"/>
      <c r="PXJ23" s="97"/>
      <c r="PXR23" s="97"/>
      <c r="PXZ23" s="97"/>
      <c r="PYH23" s="97"/>
      <c r="PYP23" s="97"/>
      <c r="PYX23" s="97"/>
      <c r="PZF23" s="97"/>
      <c r="PZN23" s="97"/>
      <c r="PZV23" s="97"/>
      <c r="QAD23" s="97"/>
      <c r="QAL23" s="97"/>
      <c r="QAT23" s="97"/>
      <c r="QBB23" s="97"/>
      <c r="QBJ23" s="97"/>
      <c r="QBR23" s="97"/>
      <c r="QBZ23" s="97"/>
      <c r="QCH23" s="97"/>
      <c r="QCP23" s="97"/>
      <c r="QCX23" s="97"/>
      <c r="QDF23" s="97"/>
      <c r="QDN23" s="97"/>
      <c r="QDV23" s="97"/>
      <c r="QED23" s="97"/>
      <c r="QEL23" s="97"/>
      <c r="QET23" s="97"/>
      <c r="QFB23" s="97"/>
      <c r="QFJ23" s="97"/>
      <c r="QFR23" s="97"/>
      <c r="QFZ23" s="97"/>
      <c r="QGH23" s="97"/>
      <c r="QGP23" s="97"/>
      <c r="QGX23" s="97"/>
      <c r="QHF23" s="97"/>
      <c r="QHN23" s="97"/>
      <c r="QHV23" s="97"/>
      <c r="QID23" s="97"/>
      <c r="QIL23" s="97"/>
      <c r="QIT23" s="97"/>
      <c r="QJB23" s="97"/>
      <c r="QJJ23" s="97"/>
      <c r="QJR23" s="97"/>
      <c r="QJZ23" s="97"/>
      <c r="QKH23" s="97"/>
      <c r="QKP23" s="97"/>
      <c r="QKX23" s="97"/>
      <c r="QLF23" s="97"/>
      <c r="QLN23" s="97"/>
      <c r="QLV23" s="97"/>
      <c r="QMD23" s="97"/>
      <c r="QML23" s="97"/>
      <c r="QMT23" s="97"/>
      <c r="QNB23" s="97"/>
      <c r="QNJ23" s="97"/>
      <c r="QNR23" s="97"/>
      <c r="QNZ23" s="97"/>
      <c r="QOH23" s="97"/>
      <c r="QOP23" s="97"/>
      <c r="QOX23" s="97"/>
      <c r="QPF23" s="97"/>
      <c r="QPN23" s="97"/>
      <c r="QPV23" s="97"/>
      <c r="QQD23" s="97"/>
      <c r="QQL23" s="97"/>
      <c r="QQT23" s="97"/>
      <c r="QRB23" s="97"/>
      <c r="QRJ23" s="97"/>
      <c r="QRR23" s="97"/>
      <c r="QRZ23" s="97"/>
      <c r="QSH23" s="97"/>
      <c r="QSP23" s="97"/>
      <c r="QSX23" s="97"/>
      <c r="QTF23" s="97"/>
      <c r="QTN23" s="97"/>
      <c r="QTV23" s="97"/>
      <c r="QUD23" s="97"/>
      <c r="QUL23" s="97"/>
      <c r="QUT23" s="97"/>
      <c r="QVB23" s="97"/>
      <c r="QVJ23" s="97"/>
      <c r="QVR23" s="97"/>
      <c r="QVZ23" s="97"/>
      <c r="QWH23" s="97"/>
      <c r="QWP23" s="97"/>
      <c r="QWX23" s="97"/>
      <c r="QXF23" s="97"/>
      <c r="QXN23" s="97"/>
      <c r="QXV23" s="97"/>
      <c r="QYD23" s="97"/>
      <c r="QYL23" s="97"/>
      <c r="QYT23" s="97"/>
      <c r="QZB23" s="97"/>
      <c r="QZJ23" s="97"/>
      <c r="QZR23" s="97"/>
      <c r="QZZ23" s="97"/>
      <c r="RAH23" s="97"/>
      <c r="RAP23" s="97"/>
      <c r="RAX23" s="97"/>
      <c r="RBF23" s="97"/>
      <c r="RBN23" s="97"/>
      <c r="RBV23" s="97"/>
      <c r="RCD23" s="97"/>
      <c r="RCL23" s="97"/>
      <c r="RCT23" s="97"/>
      <c r="RDB23" s="97"/>
      <c r="RDJ23" s="97"/>
      <c r="RDR23" s="97"/>
      <c r="RDZ23" s="97"/>
      <c r="REH23" s="97"/>
      <c r="REP23" s="97"/>
      <c r="REX23" s="97"/>
      <c r="RFF23" s="97"/>
      <c r="RFN23" s="97"/>
      <c r="RFV23" s="97"/>
      <c r="RGD23" s="97"/>
      <c r="RGL23" s="97"/>
      <c r="RGT23" s="97"/>
      <c r="RHB23" s="97"/>
      <c r="RHJ23" s="97"/>
      <c r="RHR23" s="97"/>
      <c r="RHZ23" s="97"/>
      <c r="RIH23" s="97"/>
      <c r="RIP23" s="97"/>
      <c r="RIX23" s="97"/>
      <c r="RJF23" s="97"/>
      <c r="RJN23" s="97"/>
      <c r="RJV23" s="97"/>
      <c r="RKD23" s="97"/>
      <c r="RKL23" s="97"/>
      <c r="RKT23" s="97"/>
      <c r="RLB23" s="97"/>
      <c r="RLJ23" s="97"/>
      <c r="RLR23" s="97"/>
      <c r="RLZ23" s="97"/>
      <c r="RMH23" s="97"/>
      <c r="RMP23" s="97"/>
      <c r="RMX23" s="97"/>
      <c r="RNF23" s="97"/>
      <c r="RNN23" s="97"/>
      <c r="RNV23" s="97"/>
      <c r="ROD23" s="97"/>
      <c r="ROL23" s="97"/>
      <c r="ROT23" s="97"/>
      <c r="RPB23" s="97"/>
      <c r="RPJ23" s="97"/>
      <c r="RPR23" s="97"/>
      <c r="RPZ23" s="97"/>
      <c r="RQH23" s="97"/>
      <c r="RQP23" s="97"/>
      <c r="RQX23" s="97"/>
      <c r="RRF23" s="97"/>
      <c r="RRN23" s="97"/>
      <c r="RRV23" s="97"/>
      <c r="RSD23" s="97"/>
      <c r="RSL23" s="97"/>
      <c r="RST23" s="97"/>
      <c r="RTB23" s="97"/>
      <c r="RTJ23" s="97"/>
      <c r="RTR23" s="97"/>
      <c r="RTZ23" s="97"/>
      <c r="RUH23" s="97"/>
      <c r="RUP23" s="97"/>
      <c r="RUX23" s="97"/>
      <c r="RVF23" s="97"/>
      <c r="RVN23" s="97"/>
      <c r="RVV23" s="97"/>
      <c r="RWD23" s="97"/>
      <c r="RWL23" s="97"/>
      <c r="RWT23" s="97"/>
      <c r="RXB23" s="97"/>
      <c r="RXJ23" s="97"/>
      <c r="RXR23" s="97"/>
      <c r="RXZ23" s="97"/>
      <c r="RYH23" s="97"/>
      <c r="RYP23" s="97"/>
      <c r="RYX23" s="97"/>
      <c r="RZF23" s="97"/>
      <c r="RZN23" s="97"/>
      <c r="RZV23" s="97"/>
      <c r="SAD23" s="97"/>
      <c r="SAL23" s="97"/>
      <c r="SAT23" s="97"/>
      <c r="SBB23" s="97"/>
      <c r="SBJ23" s="97"/>
      <c r="SBR23" s="97"/>
      <c r="SBZ23" s="97"/>
      <c r="SCH23" s="97"/>
      <c r="SCP23" s="97"/>
      <c r="SCX23" s="97"/>
      <c r="SDF23" s="97"/>
      <c r="SDN23" s="97"/>
      <c r="SDV23" s="97"/>
      <c r="SED23" s="97"/>
      <c r="SEL23" s="97"/>
      <c r="SET23" s="97"/>
      <c r="SFB23" s="97"/>
      <c r="SFJ23" s="97"/>
      <c r="SFR23" s="97"/>
      <c r="SFZ23" s="97"/>
      <c r="SGH23" s="97"/>
      <c r="SGP23" s="97"/>
      <c r="SGX23" s="97"/>
      <c r="SHF23" s="97"/>
      <c r="SHN23" s="97"/>
      <c r="SHV23" s="97"/>
      <c r="SID23" s="97"/>
      <c r="SIL23" s="97"/>
      <c r="SIT23" s="97"/>
      <c r="SJB23" s="97"/>
      <c r="SJJ23" s="97"/>
      <c r="SJR23" s="97"/>
      <c r="SJZ23" s="97"/>
      <c r="SKH23" s="97"/>
      <c r="SKP23" s="97"/>
      <c r="SKX23" s="97"/>
      <c r="SLF23" s="97"/>
      <c r="SLN23" s="97"/>
      <c r="SLV23" s="97"/>
      <c r="SMD23" s="97"/>
      <c r="SML23" s="97"/>
      <c r="SMT23" s="97"/>
      <c r="SNB23" s="97"/>
      <c r="SNJ23" s="97"/>
      <c r="SNR23" s="97"/>
      <c r="SNZ23" s="97"/>
      <c r="SOH23" s="97"/>
      <c r="SOP23" s="97"/>
      <c r="SOX23" s="97"/>
      <c r="SPF23" s="97"/>
      <c r="SPN23" s="97"/>
      <c r="SPV23" s="97"/>
      <c r="SQD23" s="97"/>
      <c r="SQL23" s="97"/>
      <c r="SQT23" s="97"/>
      <c r="SRB23" s="97"/>
      <c r="SRJ23" s="97"/>
      <c r="SRR23" s="97"/>
      <c r="SRZ23" s="97"/>
      <c r="SSH23" s="97"/>
      <c r="SSP23" s="97"/>
      <c r="SSX23" s="97"/>
      <c r="STF23" s="97"/>
      <c r="STN23" s="97"/>
      <c r="STV23" s="97"/>
      <c r="SUD23" s="97"/>
      <c r="SUL23" s="97"/>
      <c r="SUT23" s="97"/>
      <c r="SVB23" s="97"/>
      <c r="SVJ23" s="97"/>
      <c r="SVR23" s="97"/>
      <c r="SVZ23" s="97"/>
      <c r="SWH23" s="97"/>
      <c r="SWP23" s="97"/>
      <c r="SWX23" s="97"/>
      <c r="SXF23" s="97"/>
      <c r="SXN23" s="97"/>
      <c r="SXV23" s="97"/>
      <c r="SYD23" s="97"/>
      <c r="SYL23" s="97"/>
      <c r="SYT23" s="97"/>
      <c r="SZB23" s="97"/>
      <c r="SZJ23" s="97"/>
      <c r="SZR23" s="97"/>
      <c r="SZZ23" s="97"/>
      <c r="TAH23" s="97"/>
      <c r="TAP23" s="97"/>
      <c r="TAX23" s="97"/>
      <c r="TBF23" s="97"/>
      <c r="TBN23" s="97"/>
      <c r="TBV23" s="97"/>
      <c r="TCD23" s="97"/>
      <c r="TCL23" s="97"/>
      <c r="TCT23" s="97"/>
      <c r="TDB23" s="97"/>
      <c r="TDJ23" s="97"/>
      <c r="TDR23" s="97"/>
      <c r="TDZ23" s="97"/>
      <c r="TEH23" s="97"/>
      <c r="TEP23" s="97"/>
      <c r="TEX23" s="97"/>
      <c r="TFF23" s="97"/>
      <c r="TFN23" s="97"/>
      <c r="TFV23" s="97"/>
      <c r="TGD23" s="97"/>
      <c r="TGL23" s="97"/>
      <c r="TGT23" s="97"/>
      <c r="THB23" s="97"/>
      <c r="THJ23" s="97"/>
      <c r="THR23" s="97"/>
      <c r="THZ23" s="97"/>
      <c r="TIH23" s="97"/>
      <c r="TIP23" s="97"/>
      <c r="TIX23" s="97"/>
      <c r="TJF23" s="97"/>
      <c r="TJN23" s="97"/>
      <c r="TJV23" s="97"/>
      <c r="TKD23" s="97"/>
      <c r="TKL23" s="97"/>
      <c r="TKT23" s="97"/>
      <c r="TLB23" s="97"/>
      <c r="TLJ23" s="97"/>
      <c r="TLR23" s="97"/>
      <c r="TLZ23" s="97"/>
      <c r="TMH23" s="97"/>
      <c r="TMP23" s="97"/>
      <c r="TMX23" s="97"/>
      <c r="TNF23" s="97"/>
      <c r="TNN23" s="97"/>
      <c r="TNV23" s="97"/>
      <c r="TOD23" s="97"/>
      <c r="TOL23" s="97"/>
      <c r="TOT23" s="97"/>
      <c r="TPB23" s="97"/>
      <c r="TPJ23" s="97"/>
      <c r="TPR23" s="97"/>
      <c r="TPZ23" s="97"/>
      <c r="TQH23" s="97"/>
      <c r="TQP23" s="97"/>
      <c r="TQX23" s="97"/>
      <c r="TRF23" s="97"/>
      <c r="TRN23" s="97"/>
      <c r="TRV23" s="97"/>
      <c r="TSD23" s="97"/>
      <c r="TSL23" s="97"/>
      <c r="TST23" s="97"/>
      <c r="TTB23" s="97"/>
      <c r="TTJ23" s="97"/>
      <c r="TTR23" s="97"/>
      <c r="TTZ23" s="97"/>
      <c r="TUH23" s="97"/>
      <c r="TUP23" s="97"/>
      <c r="TUX23" s="97"/>
      <c r="TVF23" s="97"/>
      <c r="TVN23" s="97"/>
      <c r="TVV23" s="97"/>
      <c r="TWD23" s="97"/>
      <c r="TWL23" s="97"/>
      <c r="TWT23" s="97"/>
      <c r="TXB23" s="97"/>
      <c r="TXJ23" s="97"/>
      <c r="TXR23" s="97"/>
      <c r="TXZ23" s="97"/>
      <c r="TYH23" s="97"/>
      <c r="TYP23" s="97"/>
      <c r="TYX23" s="97"/>
      <c r="TZF23" s="97"/>
      <c r="TZN23" s="97"/>
      <c r="TZV23" s="97"/>
      <c r="UAD23" s="97"/>
      <c r="UAL23" s="97"/>
      <c r="UAT23" s="97"/>
      <c r="UBB23" s="97"/>
      <c r="UBJ23" s="97"/>
      <c r="UBR23" s="97"/>
      <c r="UBZ23" s="97"/>
      <c r="UCH23" s="97"/>
      <c r="UCP23" s="97"/>
      <c r="UCX23" s="97"/>
      <c r="UDF23" s="97"/>
      <c r="UDN23" s="97"/>
      <c r="UDV23" s="97"/>
      <c r="UED23" s="97"/>
      <c r="UEL23" s="97"/>
      <c r="UET23" s="97"/>
      <c r="UFB23" s="97"/>
      <c r="UFJ23" s="97"/>
      <c r="UFR23" s="97"/>
      <c r="UFZ23" s="97"/>
      <c r="UGH23" s="97"/>
      <c r="UGP23" s="97"/>
      <c r="UGX23" s="97"/>
      <c r="UHF23" s="97"/>
      <c r="UHN23" s="97"/>
      <c r="UHV23" s="97"/>
      <c r="UID23" s="97"/>
      <c r="UIL23" s="97"/>
      <c r="UIT23" s="97"/>
      <c r="UJB23" s="97"/>
      <c r="UJJ23" s="97"/>
      <c r="UJR23" s="97"/>
      <c r="UJZ23" s="97"/>
      <c r="UKH23" s="97"/>
      <c r="UKP23" s="97"/>
      <c r="UKX23" s="97"/>
      <c r="ULF23" s="97"/>
      <c r="ULN23" s="97"/>
      <c r="ULV23" s="97"/>
      <c r="UMD23" s="97"/>
      <c r="UML23" s="97"/>
      <c r="UMT23" s="97"/>
      <c r="UNB23" s="97"/>
      <c r="UNJ23" s="97"/>
      <c r="UNR23" s="97"/>
      <c r="UNZ23" s="97"/>
      <c r="UOH23" s="97"/>
      <c r="UOP23" s="97"/>
      <c r="UOX23" s="97"/>
      <c r="UPF23" s="97"/>
      <c r="UPN23" s="97"/>
      <c r="UPV23" s="97"/>
      <c r="UQD23" s="97"/>
      <c r="UQL23" s="97"/>
      <c r="UQT23" s="97"/>
      <c r="URB23" s="97"/>
      <c r="URJ23" s="97"/>
      <c r="URR23" s="97"/>
      <c r="URZ23" s="97"/>
      <c r="USH23" s="97"/>
      <c r="USP23" s="97"/>
      <c r="USX23" s="97"/>
      <c r="UTF23" s="97"/>
      <c r="UTN23" s="97"/>
      <c r="UTV23" s="97"/>
      <c r="UUD23" s="97"/>
      <c r="UUL23" s="97"/>
      <c r="UUT23" s="97"/>
      <c r="UVB23" s="97"/>
      <c r="UVJ23" s="97"/>
      <c r="UVR23" s="97"/>
      <c r="UVZ23" s="97"/>
      <c r="UWH23" s="97"/>
      <c r="UWP23" s="97"/>
      <c r="UWX23" s="97"/>
      <c r="UXF23" s="97"/>
      <c r="UXN23" s="97"/>
      <c r="UXV23" s="97"/>
      <c r="UYD23" s="97"/>
      <c r="UYL23" s="97"/>
      <c r="UYT23" s="97"/>
      <c r="UZB23" s="97"/>
      <c r="UZJ23" s="97"/>
      <c r="UZR23" s="97"/>
      <c r="UZZ23" s="97"/>
      <c r="VAH23" s="97"/>
      <c r="VAP23" s="97"/>
      <c r="VAX23" s="97"/>
      <c r="VBF23" s="97"/>
      <c r="VBN23" s="97"/>
      <c r="VBV23" s="97"/>
      <c r="VCD23" s="97"/>
      <c r="VCL23" s="97"/>
      <c r="VCT23" s="97"/>
      <c r="VDB23" s="97"/>
      <c r="VDJ23" s="97"/>
      <c r="VDR23" s="97"/>
      <c r="VDZ23" s="97"/>
      <c r="VEH23" s="97"/>
      <c r="VEP23" s="97"/>
      <c r="VEX23" s="97"/>
      <c r="VFF23" s="97"/>
      <c r="VFN23" s="97"/>
      <c r="VFV23" s="97"/>
      <c r="VGD23" s="97"/>
      <c r="VGL23" s="97"/>
      <c r="VGT23" s="97"/>
      <c r="VHB23" s="97"/>
      <c r="VHJ23" s="97"/>
      <c r="VHR23" s="97"/>
      <c r="VHZ23" s="97"/>
      <c r="VIH23" s="97"/>
      <c r="VIP23" s="97"/>
      <c r="VIX23" s="97"/>
      <c r="VJF23" s="97"/>
      <c r="VJN23" s="97"/>
      <c r="VJV23" s="97"/>
      <c r="VKD23" s="97"/>
      <c r="VKL23" s="97"/>
      <c r="VKT23" s="97"/>
      <c r="VLB23" s="97"/>
      <c r="VLJ23" s="97"/>
      <c r="VLR23" s="97"/>
      <c r="VLZ23" s="97"/>
      <c r="VMH23" s="97"/>
      <c r="VMP23" s="97"/>
      <c r="VMX23" s="97"/>
      <c r="VNF23" s="97"/>
      <c r="VNN23" s="97"/>
      <c r="VNV23" s="97"/>
      <c r="VOD23" s="97"/>
      <c r="VOL23" s="97"/>
      <c r="VOT23" s="97"/>
      <c r="VPB23" s="97"/>
      <c r="VPJ23" s="97"/>
      <c r="VPR23" s="97"/>
      <c r="VPZ23" s="97"/>
      <c r="VQH23" s="97"/>
      <c r="VQP23" s="97"/>
      <c r="VQX23" s="97"/>
      <c r="VRF23" s="97"/>
      <c r="VRN23" s="97"/>
      <c r="VRV23" s="97"/>
      <c r="VSD23" s="97"/>
      <c r="VSL23" s="97"/>
      <c r="VST23" s="97"/>
      <c r="VTB23" s="97"/>
      <c r="VTJ23" s="97"/>
      <c r="VTR23" s="97"/>
      <c r="VTZ23" s="97"/>
      <c r="VUH23" s="97"/>
      <c r="VUP23" s="97"/>
      <c r="VUX23" s="97"/>
      <c r="VVF23" s="97"/>
      <c r="VVN23" s="97"/>
      <c r="VVV23" s="97"/>
      <c r="VWD23" s="97"/>
      <c r="VWL23" s="97"/>
      <c r="VWT23" s="97"/>
      <c r="VXB23" s="97"/>
      <c r="VXJ23" s="97"/>
      <c r="VXR23" s="97"/>
      <c r="VXZ23" s="97"/>
      <c r="VYH23" s="97"/>
      <c r="VYP23" s="97"/>
      <c r="VYX23" s="97"/>
      <c r="VZF23" s="97"/>
      <c r="VZN23" s="97"/>
      <c r="VZV23" s="97"/>
      <c r="WAD23" s="97"/>
      <c r="WAL23" s="97"/>
      <c r="WAT23" s="97"/>
      <c r="WBB23" s="97"/>
      <c r="WBJ23" s="97"/>
      <c r="WBR23" s="97"/>
      <c r="WBZ23" s="97"/>
      <c r="WCH23" s="97"/>
      <c r="WCP23" s="97"/>
      <c r="WCX23" s="97"/>
      <c r="WDF23" s="97"/>
      <c r="WDN23" s="97"/>
      <c r="WDV23" s="97"/>
      <c r="WED23" s="97"/>
      <c r="WEL23" s="97"/>
      <c r="WET23" s="97"/>
      <c r="WFB23" s="97"/>
      <c r="WFJ23" s="97"/>
      <c r="WFR23" s="97"/>
      <c r="WFZ23" s="97"/>
      <c r="WGH23" s="97"/>
      <c r="WGP23" s="97"/>
      <c r="WGX23" s="97"/>
      <c r="WHF23" s="97"/>
      <c r="WHN23" s="97"/>
      <c r="WHV23" s="97"/>
      <c r="WID23" s="97"/>
      <c r="WIL23" s="97"/>
      <c r="WIT23" s="97"/>
      <c r="WJB23" s="97"/>
      <c r="WJJ23" s="97"/>
      <c r="WJR23" s="97"/>
      <c r="WJZ23" s="97"/>
      <c r="WKH23" s="97"/>
      <c r="WKP23" s="97"/>
      <c r="WKX23" s="97"/>
      <c r="WLF23" s="97"/>
      <c r="WLN23" s="97"/>
      <c r="WLV23" s="97"/>
      <c r="WMD23" s="97"/>
      <c r="WML23" s="97"/>
      <c r="WMT23" s="97"/>
      <c r="WNB23" s="97"/>
      <c r="WNJ23" s="97"/>
      <c r="WNR23" s="97"/>
      <c r="WNZ23" s="97"/>
      <c r="WOH23" s="97"/>
      <c r="WOP23" s="97"/>
      <c r="WOX23" s="97"/>
      <c r="WPF23" s="97"/>
      <c r="WPN23" s="97"/>
      <c r="WPV23" s="97"/>
      <c r="WQD23" s="97"/>
      <c r="WQL23" s="97"/>
      <c r="WQT23" s="97"/>
      <c r="WRB23" s="97"/>
      <c r="WRJ23" s="97"/>
      <c r="WRR23" s="97"/>
      <c r="WRZ23" s="97"/>
      <c r="WSH23" s="97"/>
      <c r="WSP23" s="97"/>
      <c r="WSX23" s="97"/>
      <c r="WTF23" s="97"/>
      <c r="WTN23" s="97"/>
      <c r="WTV23" s="97"/>
      <c r="WUD23" s="97"/>
      <c r="WUL23" s="97"/>
      <c r="WUT23" s="97"/>
      <c r="WVB23" s="97"/>
      <c r="WVJ23" s="97"/>
      <c r="WVR23" s="97"/>
      <c r="WVZ23" s="97"/>
      <c r="WWH23" s="97"/>
      <c r="WWP23" s="97"/>
      <c r="WWX23" s="97"/>
      <c r="WXF23" s="97"/>
      <c r="WXN23" s="97"/>
      <c r="WXV23" s="97"/>
      <c r="WYD23" s="97"/>
      <c r="WYL23" s="97"/>
      <c r="WYT23" s="97"/>
      <c r="WZB23" s="97"/>
      <c r="WZJ23" s="97"/>
      <c r="WZR23" s="97"/>
      <c r="WZZ23" s="97"/>
      <c r="XAH23" s="97"/>
      <c r="XAP23" s="97"/>
      <c r="XAX23" s="97"/>
      <c r="XBF23" s="97"/>
      <c r="XBN23" s="97"/>
      <c r="XBV23" s="97"/>
      <c r="XCD23" s="97"/>
      <c r="XCL23" s="97"/>
      <c r="XCT23" s="97"/>
      <c r="XDB23" s="97"/>
      <c r="XDJ23" s="97"/>
      <c r="XDR23" s="97"/>
      <c r="XDZ23" s="97"/>
      <c r="XEH23" s="97"/>
      <c r="XEP23" s="97"/>
      <c r="XEX23" s="97"/>
    </row>
    <row r="24" spans="1:1018 1026:2042 2050:3066 3074:4090 4098:5114 5122:6138 6146:7162 7170:8186 8194:9210 9218:10234 10242:11258 11266:12282 12290:13306 13314:14330 14338:15354 15362:16378" ht="16.2" thickBot="1" x14ac:dyDescent="0.35">
      <c r="A24" s="100" t="s">
        <v>56</v>
      </c>
      <c r="B24" s="101">
        <v>250</v>
      </c>
      <c r="C24" s="101">
        <f t="shared" si="6"/>
        <v>605</v>
      </c>
      <c r="D24" s="130"/>
      <c r="E24" s="130"/>
      <c r="F24" s="130"/>
      <c r="G24" s="130"/>
      <c r="H24" s="121">
        <f>H19*(1-I24)</f>
        <v>0</v>
      </c>
      <c r="I24" s="128">
        <f>'Disc Model &amp; Pricing Principle'!D35</f>
        <v>0</v>
      </c>
      <c r="J24" s="97"/>
      <c r="R24" s="97"/>
      <c r="Z24" s="97"/>
      <c r="AH24" s="97"/>
      <c r="AP24" s="97"/>
      <c r="AX24" s="97"/>
      <c r="BF24" s="97"/>
      <c r="BN24" s="97"/>
      <c r="BV24" s="97"/>
      <c r="CD24" s="97"/>
      <c r="CL24" s="97"/>
      <c r="CT24" s="97"/>
      <c r="DB24" s="97"/>
      <c r="DJ24" s="97"/>
      <c r="DR24" s="97"/>
      <c r="DZ24" s="97"/>
      <c r="EH24" s="97"/>
      <c r="EP24" s="97"/>
      <c r="EX24" s="97"/>
      <c r="FF24" s="97"/>
      <c r="FN24" s="97"/>
      <c r="FV24" s="97"/>
      <c r="GD24" s="97"/>
      <c r="GL24" s="97"/>
      <c r="GT24" s="97"/>
      <c r="HB24" s="97"/>
      <c r="HJ24" s="97"/>
      <c r="HR24" s="97"/>
      <c r="HZ24" s="97"/>
      <c r="IH24" s="97"/>
      <c r="IP24" s="97"/>
      <c r="IX24" s="97"/>
      <c r="JF24" s="97"/>
      <c r="JN24" s="97"/>
      <c r="JV24" s="97"/>
      <c r="KD24" s="97"/>
      <c r="KL24" s="97"/>
      <c r="KT24" s="97"/>
      <c r="LB24" s="97"/>
      <c r="LJ24" s="97"/>
      <c r="LR24" s="97"/>
      <c r="LZ24" s="97"/>
      <c r="MH24" s="97"/>
      <c r="MP24" s="97"/>
      <c r="MX24" s="97"/>
      <c r="NF24" s="97"/>
      <c r="NN24" s="97"/>
      <c r="NV24" s="97"/>
      <c r="OD24" s="97"/>
      <c r="OL24" s="97"/>
      <c r="OT24" s="97"/>
      <c r="PB24" s="97"/>
      <c r="PJ24" s="97"/>
      <c r="PR24" s="97"/>
      <c r="PZ24" s="97"/>
      <c r="QH24" s="97"/>
      <c r="QP24" s="97"/>
      <c r="QX24" s="97"/>
      <c r="RF24" s="97"/>
      <c r="RN24" s="97"/>
      <c r="RV24" s="97"/>
      <c r="SD24" s="97"/>
      <c r="SL24" s="97"/>
      <c r="ST24" s="97"/>
      <c r="TB24" s="97"/>
      <c r="TJ24" s="97"/>
      <c r="TR24" s="97"/>
      <c r="TZ24" s="97"/>
      <c r="UH24" s="97"/>
      <c r="UP24" s="97"/>
      <c r="UX24" s="97"/>
      <c r="VF24" s="97"/>
      <c r="VN24" s="97"/>
      <c r="VV24" s="97"/>
      <c r="WD24" s="97"/>
      <c r="WL24" s="97"/>
      <c r="WT24" s="97"/>
      <c r="XB24" s="97"/>
      <c r="XJ24" s="97"/>
      <c r="XR24" s="97"/>
      <c r="XZ24" s="97"/>
      <c r="YH24" s="97"/>
      <c r="YP24" s="97"/>
      <c r="YX24" s="97"/>
      <c r="ZF24" s="97"/>
      <c r="ZN24" s="97"/>
      <c r="ZV24" s="97"/>
      <c r="AAD24" s="97"/>
      <c r="AAL24" s="97"/>
      <c r="AAT24" s="97"/>
      <c r="ABB24" s="97"/>
      <c r="ABJ24" s="97"/>
      <c r="ABR24" s="97"/>
      <c r="ABZ24" s="97"/>
      <c r="ACH24" s="97"/>
      <c r="ACP24" s="97"/>
      <c r="ACX24" s="97"/>
      <c r="ADF24" s="97"/>
      <c r="ADN24" s="97"/>
      <c r="ADV24" s="97"/>
      <c r="AED24" s="97"/>
      <c r="AEL24" s="97"/>
      <c r="AET24" s="97"/>
      <c r="AFB24" s="97"/>
      <c r="AFJ24" s="97"/>
      <c r="AFR24" s="97"/>
      <c r="AFZ24" s="97"/>
      <c r="AGH24" s="97"/>
      <c r="AGP24" s="97"/>
      <c r="AGX24" s="97"/>
      <c r="AHF24" s="97"/>
      <c r="AHN24" s="97"/>
      <c r="AHV24" s="97"/>
      <c r="AID24" s="97"/>
      <c r="AIL24" s="97"/>
      <c r="AIT24" s="97"/>
      <c r="AJB24" s="97"/>
      <c r="AJJ24" s="97"/>
      <c r="AJR24" s="97"/>
      <c r="AJZ24" s="97"/>
      <c r="AKH24" s="97"/>
      <c r="AKP24" s="97"/>
      <c r="AKX24" s="97"/>
      <c r="ALF24" s="97"/>
      <c r="ALN24" s="97"/>
      <c r="ALV24" s="97"/>
      <c r="AMD24" s="97"/>
      <c r="AML24" s="97"/>
      <c r="AMT24" s="97"/>
      <c r="ANB24" s="97"/>
      <c r="ANJ24" s="97"/>
      <c r="ANR24" s="97"/>
      <c r="ANZ24" s="97"/>
      <c r="AOH24" s="97"/>
      <c r="AOP24" s="97"/>
      <c r="AOX24" s="97"/>
      <c r="APF24" s="97"/>
      <c r="APN24" s="97"/>
      <c r="APV24" s="97"/>
      <c r="AQD24" s="97"/>
      <c r="AQL24" s="97"/>
      <c r="AQT24" s="97"/>
      <c r="ARB24" s="97"/>
      <c r="ARJ24" s="97"/>
      <c r="ARR24" s="97"/>
      <c r="ARZ24" s="97"/>
      <c r="ASH24" s="97"/>
      <c r="ASP24" s="97"/>
      <c r="ASX24" s="97"/>
      <c r="ATF24" s="97"/>
      <c r="ATN24" s="97"/>
      <c r="ATV24" s="97"/>
      <c r="AUD24" s="97"/>
      <c r="AUL24" s="97"/>
      <c r="AUT24" s="97"/>
      <c r="AVB24" s="97"/>
      <c r="AVJ24" s="97"/>
      <c r="AVR24" s="97"/>
      <c r="AVZ24" s="97"/>
      <c r="AWH24" s="97"/>
      <c r="AWP24" s="97"/>
      <c r="AWX24" s="97"/>
      <c r="AXF24" s="97"/>
      <c r="AXN24" s="97"/>
      <c r="AXV24" s="97"/>
      <c r="AYD24" s="97"/>
      <c r="AYL24" s="97"/>
      <c r="AYT24" s="97"/>
      <c r="AZB24" s="97"/>
      <c r="AZJ24" s="97"/>
      <c r="AZR24" s="97"/>
      <c r="AZZ24" s="97"/>
      <c r="BAH24" s="97"/>
      <c r="BAP24" s="97"/>
      <c r="BAX24" s="97"/>
      <c r="BBF24" s="97"/>
      <c r="BBN24" s="97"/>
      <c r="BBV24" s="97"/>
      <c r="BCD24" s="97"/>
      <c r="BCL24" s="97"/>
      <c r="BCT24" s="97"/>
      <c r="BDB24" s="97"/>
      <c r="BDJ24" s="97"/>
      <c r="BDR24" s="97"/>
      <c r="BDZ24" s="97"/>
      <c r="BEH24" s="97"/>
      <c r="BEP24" s="97"/>
      <c r="BEX24" s="97"/>
      <c r="BFF24" s="97"/>
      <c r="BFN24" s="97"/>
      <c r="BFV24" s="97"/>
      <c r="BGD24" s="97"/>
      <c r="BGL24" s="97"/>
      <c r="BGT24" s="97"/>
      <c r="BHB24" s="97"/>
      <c r="BHJ24" s="97"/>
      <c r="BHR24" s="97"/>
      <c r="BHZ24" s="97"/>
      <c r="BIH24" s="97"/>
      <c r="BIP24" s="97"/>
      <c r="BIX24" s="97"/>
      <c r="BJF24" s="97"/>
      <c r="BJN24" s="97"/>
      <c r="BJV24" s="97"/>
      <c r="BKD24" s="97"/>
      <c r="BKL24" s="97"/>
      <c r="BKT24" s="97"/>
      <c r="BLB24" s="97"/>
      <c r="BLJ24" s="97"/>
      <c r="BLR24" s="97"/>
      <c r="BLZ24" s="97"/>
      <c r="BMH24" s="97"/>
      <c r="BMP24" s="97"/>
      <c r="BMX24" s="97"/>
      <c r="BNF24" s="97"/>
      <c r="BNN24" s="97"/>
      <c r="BNV24" s="97"/>
      <c r="BOD24" s="97"/>
      <c r="BOL24" s="97"/>
      <c r="BOT24" s="97"/>
      <c r="BPB24" s="97"/>
      <c r="BPJ24" s="97"/>
      <c r="BPR24" s="97"/>
      <c r="BPZ24" s="97"/>
      <c r="BQH24" s="97"/>
      <c r="BQP24" s="97"/>
      <c r="BQX24" s="97"/>
      <c r="BRF24" s="97"/>
      <c r="BRN24" s="97"/>
      <c r="BRV24" s="97"/>
      <c r="BSD24" s="97"/>
      <c r="BSL24" s="97"/>
      <c r="BST24" s="97"/>
      <c r="BTB24" s="97"/>
      <c r="BTJ24" s="97"/>
      <c r="BTR24" s="97"/>
      <c r="BTZ24" s="97"/>
      <c r="BUH24" s="97"/>
      <c r="BUP24" s="97"/>
      <c r="BUX24" s="97"/>
      <c r="BVF24" s="97"/>
      <c r="BVN24" s="97"/>
      <c r="BVV24" s="97"/>
      <c r="BWD24" s="97"/>
      <c r="BWL24" s="97"/>
      <c r="BWT24" s="97"/>
      <c r="BXB24" s="97"/>
      <c r="BXJ24" s="97"/>
      <c r="BXR24" s="97"/>
      <c r="BXZ24" s="97"/>
      <c r="BYH24" s="97"/>
      <c r="BYP24" s="97"/>
      <c r="BYX24" s="97"/>
      <c r="BZF24" s="97"/>
      <c r="BZN24" s="97"/>
      <c r="BZV24" s="97"/>
      <c r="CAD24" s="97"/>
      <c r="CAL24" s="97"/>
      <c r="CAT24" s="97"/>
      <c r="CBB24" s="97"/>
      <c r="CBJ24" s="97"/>
      <c r="CBR24" s="97"/>
      <c r="CBZ24" s="97"/>
      <c r="CCH24" s="97"/>
      <c r="CCP24" s="97"/>
      <c r="CCX24" s="97"/>
      <c r="CDF24" s="97"/>
      <c r="CDN24" s="97"/>
      <c r="CDV24" s="97"/>
      <c r="CED24" s="97"/>
      <c r="CEL24" s="97"/>
      <c r="CET24" s="97"/>
      <c r="CFB24" s="97"/>
      <c r="CFJ24" s="97"/>
      <c r="CFR24" s="97"/>
      <c r="CFZ24" s="97"/>
      <c r="CGH24" s="97"/>
      <c r="CGP24" s="97"/>
      <c r="CGX24" s="97"/>
      <c r="CHF24" s="97"/>
      <c r="CHN24" s="97"/>
      <c r="CHV24" s="97"/>
      <c r="CID24" s="97"/>
      <c r="CIL24" s="97"/>
      <c r="CIT24" s="97"/>
      <c r="CJB24" s="97"/>
      <c r="CJJ24" s="97"/>
      <c r="CJR24" s="97"/>
      <c r="CJZ24" s="97"/>
      <c r="CKH24" s="97"/>
      <c r="CKP24" s="97"/>
      <c r="CKX24" s="97"/>
      <c r="CLF24" s="97"/>
      <c r="CLN24" s="97"/>
      <c r="CLV24" s="97"/>
      <c r="CMD24" s="97"/>
      <c r="CML24" s="97"/>
      <c r="CMT24" s="97"/>
      <c r="CNB24" s="97"/>
      <c r="CNJ24" s="97"/>
      <c r="CNR24" s="97"/>
      <c r="CNZ24" s="97"/>
      <c r="COH24" s="97"/>
      <c r="COP24" s="97"/>
      <c r="COX24" s="97"/>
      <c r="CPF24" s="97"/>
      <c r="CPN24" s="97"/>
      <c r="CPV24" s="97"/>
      <c r="CQD24" s="97"/>
      <c r="CQL24" s="97"/>
      <c r="CQT24" s="97"/>
      <c r="CRB24" s="97"/>
      <c r="CRJ24" s="97"/>
      <c r="CRR24" s="97"/>
      <c r="CRZ24" s="97"/>
      <c r="CSH24" s="97"/>
      <c r="CSP24" s="97"/>
      <c r="CSX24" s="97"/>
      <c r="CTF24" s="97"/>
      <c r="CTN24" s="97"/>
      <c r="CTV24" s="97"/>
      <c r="CUD24" s="97"/>
      <c r="CUL24" s="97"/>
      <c r="CUT24" s="97"/>
      <c r="CVB24" s="97"/>
      <c r="CVJ24" s="97"/>
      <c r="CVR24" s="97"/>
      <c r="CVZ24" s="97"/>
      <c r="CWH24" s="97"/>
      <c r="CWP24" s="97"/>
      <c r="CWX24" s="97"/>
      <c r="CXF24" s="97"/>
      <c r="CXN24" s="97"/>
      <c r="CXV24" s="97"/>
      <c r="CYD24" s="97"/>
      <c r="CYL24" s="97"/>
      <c r="CYT24" s="97"/>
      <c r="CZB24" s="97"/>
      <c r="CZJ24" s="97"/>
      <c r="CZR24" s="97"/>
      <c r="CZZ24" s="97"/>
      <c r="DAH24" s="97"/>
      <c r="DAP24" s="97"/>
      <c r="DAX24" s="97"/>
      <c r="DBF24" s="97"/>
      <c r="DBN24" s="97"/>
      <c r="DBV24" s="97"/>
      <c r="DCD24" s="97"/>
      <c r="DCL24" s="97"/>
      <c r="DCT24" s="97"/>
      <c r="DDB24" s="97"/>
      <c r="DDJ24" s="97"/>
      <c r="DDR24" s="97"/>
      <c r="DDZ24" s="97"/>
      <c r="DEH24" s="97"/>
      <c r="DEP24" s="97"/>
      <c r="DEX24" s="97"/>
      <c r="DFF24" s="97"/>
      <c r="DFN24" s="97"/>
      <c r="DFV24" s="97"/>
      <c r="DGD24" s="97"/>
      <c r="DGL24" s="97"/>
      <c r="DGT24" s="97"/>
      <c r="DHB24" s="97"/>
      <c r="DHJ24" s="97"/>
      <c r="DHR24" s="97"/>
      <c r="DHZ24" s="97"/>
      <c r="DIH24" s="97"/>
      <c r="DIP24" s="97"/>
      <c r="DIX24" s="97"/>
      <c r="DJF24" s="97"/>
      <c r="DJN24" s="97"/>
      <c r="DJV24" s="97"/>
      <c r="DKD24" s="97"/>
      <c r="DKL24" s="97"/>
      <c r="DKT24" s="97"/>
      <c r="DLB24" s="97"/>
      <c r="DLJ24" s="97"/>
      <c r="DLR24" s="97"/>
      <c r="DLZ24" s="97"/>
      <c r="DMH24" s="97"/>
      <c r="DMP24" s="97"/>
      <c r="DMX24" s="97"/>
      <c r="DNF24" s="97"/>
      <c r="DNN24" s="97"/>
      <c r="DNV24" s="97"/>
      <c r="DOD24" s="97"/>
      <c r="DOL24" s="97"/>
      <c r="DOT24" s="97"/>
      <c r="DPB24" s="97"/>
      <c r="DPJ24" s="97"/>
      <c r="DPR24" s="97"/>
      <c r="DPZ24" s="97"/>
      <c r="DQH24" s="97"/>
      <c r="DQP24" s="97"/>
      <c r="DQX24" s="97"/>
      <c r="DRF24" s="97"/>
      <c r="DRN24" s="97"/>
      <c r="DRV24" s="97"/>
      <c r="DSD24" s="97"/>
      <c r="DSL24" s="97"/>
      <c r="DST24" s="97"/>
      <c r="DTB24" s="97"/>
      <c r="DTJ24" s="97"/>
      <c r="DTR24" s="97"/>
      <c r="DTZ24" s="97"/>
      <c r="DUH24" s="97"/>
      <c r="DUP24" s="97"/>
      <c r="DUX24" s="97"/>
      <c r="DVF24" s="97"/>
      <c r="DVN24" s="97"/>
      <c r="DVV24" s="97"/>
      <c r="DWD24" s="97"/>
      <c r="DWL24" s="97"/>
      <c r="DWT24" s="97"/>
      <c r="DXB24" s="97"/>
      <c r="DXJ24" s="97"/>
      <c r="DXR24" s="97"/>
      <c r="DXZ24" s="97"/>
      <c r="DYH24" s="97"/>
      <c r="DYP24" s="97"/>
      <c r="DYX24" s="97"/>
      <c r="DZF24" s="97"/>
      <c r="DZN24" s="97"/>
      <c r="DZV24" s="97"/>
      <c r="EAD24" s="97"/>
      <c r="EAL24" s="97"/>
      <c r="EAT24" s="97"/>
      <c r="EBB24" s="97"/>
      <c r="EBJ24" s="97"/>
      <c r="EBR24" s="97"/>
      <c r="EBZ24" s="97"/>
      <c r="ECH24" s="97"/>
      <c r="ECP24" s="97"/>
      <c r="ECX24" s="97"/>
      <c r="EDF24" s="97"/>
      <c r="EDN24" s="97"/>
      <c r="EDV24" s="97"/>
      <c r="EED24" s="97"/>
      <c r="EEL24" s="97"/>
      <c r="EET24" s="97"/>
      <c r="EFB24" s="97"/>
      <c r="EFJ24" s="97"/>
      <c r="EFR24" s="97"/>
      <c r="EFZ24" s="97"/>
      <c r="EGH24" s="97"/>
      <c r="EGP24" s="97"/>
      <c r="EGX24" s="97"/>
      <c r="EHF24" s="97"/>
      <c r="EHN24" s="97"/>
      <c r="EHV24" s="97"/>
      <c r="EID24" s="97"/>
      <c r="EIL24" s="97"/>
      <c r="EIT24" s="97"/>
      <c r="EJB24" s="97"/>
      <c r="EJJ24" s="97"/>
      <c r="EJR24" s="97"/>
      <c r="EJZ24" s="97"/>
      <c r="EKH24" s="97"/>
      <c r="EKP24" s="97"/>
      <c r="EKX24" s="97"/>
      <c r="ELF24" s="97"/>
      <c r="ELN24" s="97"/>
      <c r="ELV24" s="97"/>
      <c r="EMD24" s="97"/>
      <c r="EML24" s="97"/>
      <c r="EMT24" s="97"/>
      <c r="ENB24" s="97"/>
      <c r="ENJ24" s="97"/>
      <c r="ENR24" s="97"/>
      <c r="ENZ24" s="97"/>
      <c r="EOH24" s="97"/>
      <c r="EOP24" s="97"/>
      <c r="EOX24" s="97"/>
      <c r="EPF24" s="97"/>
      <c r="EPN24" s="97"/>
      <c r="EPV24" s="97"/>
      <c r="EQD24" s="97"/>
      <c r="EQL24" s="97"/>
      <c r="EQT24" s="97"/>
      <c r="ERB24" s="97"/>
      <c r="ERJ24" s="97"/>
      <c r="ERR24" s="97"/>
      <c r="ERZ24" s="97"/>
      <c r="ESH24" s="97"/>
      <c r="ESP24" s="97"/>
      <c r="ESX24" s="97"/>
      <c r="ETF24" s="97"/>
      <c r="ETN24" s="97"/>
      <c r="ETV24" s="97"/>
      <c r="EUD24" s="97"/>
      <c r="EUL24" s="97"/>
      <c r="EUT24" s="97"/>
      <c r="EVB24" s="97"/>
      <c r="EVJ24" s="97"/>
      <c r="EVR24" s="97"/>
      <c r="EVZ24" s="97"/>
      <c r="EWH24" s="97"/>
      <c r="EWP24" s="97"/>
      <c r="EWX24" s="97"/>
      <c r="EXF24" s="97"/>
      <c r="EXN24" s="97"/>
      <c r="EXV24" s="97"/>
      <c r="EYD24" s="97"/>
      <c r="EYL24" s="97"/>
      <c r="EYT24" s="97"/>
      <c r="EZB24" s="97"/>
      <c r="EZJ24" s="97"/>
      <c r="EZR24" s="97"/>
      <c r="EZZ24" s="97"/>
      <c r="FAH24" s="97"/>
      <c r="FAP24" s="97"/>
      <c r="FAX24" s="97"/>
      <c r="FBF24" s="97"/>
      <c r="FBN24" s="97"/>
      <c r="FBV24" s="97"/>
      <c r="FCD24" s="97"/>
      <c r="FCL24" s="97"/>
      <c r="FCT24" s="97"/>
      <c r="FDB24" s="97"/>
      <c r="FDJ24" s="97"/>
      <c r="FDR24" s="97"/>
      <c r="FDZ24" s="97"/>
      <c r="FEH24" s="97"/>
      <c r="FEP24" s="97"/>
      <c r="FEX24" s="97"/>
      <c r="FFF24" s="97"/>
      <c r="FFN24" s="97"/>
      <c r="FFV24" s="97"/>
      <c r="FGD24" s="97"/>
      <c r="FGL24" s="97"/>
      <c r="FGT24" s="97"/>
      <c r="FHB24" s="97"/>
      <c r="FHJ24" s="97"/>
      <c r="FHR24" s="97"/>
      <c r="FHZ24" s="97"/>
      <c r="FIH24" s="97"/>
      <c r="FIP24" s="97"/>
      <c r="FIX24" s="97"/>
      <c r="FJF24" s="97"/>
      <c r="FJN24" s="97"/>
      <c r="FJV24" s="97"/>
      <c r="FKD24" s="97"/>
      <c r="FKL24" s="97"/>
      <c r="FKT24" s="97"/>
      <c r="FLB24" s="97"/>
      <c r="FLJ24" s="97"/>
      <c r="FLR24" s="97"/>
      <c r="FLZ24" s="97"/>
      <c r="FMH24" s="97"/>
      <c r="FMP24" s="97"/>
      <c r="FMX24" s="97"/>
      <c r="FNF24" s="97"/>
      <c r="FNN24" s="97"/>
      <c r="FNV24" s="97"/>
      <c r="FOD24" s="97"/>
      <c r="FOL24" s="97"/>
      <c r="FOT24" s="97"/>
      <c r="FPB24" s="97"/>
      <c r="FPJ24" s="97"/>
      <c r="FPR24" s="97"/>
      <c r="FPZ24" s="97"/>
      <c r="FQH24" s="97"/>
      <c r="FQP24" s="97"/>
      <c r="FQX24" s="97"/>
      <c r="FRF24" s="97"/>
      <c r="FRN24" s="97"/>
      <c r="FRV24" s="97"/>
      <c r="FSD24" s="97"/>
      <c r="FSL24" s="97"/>
      <c r="FST24" s="97"/>
      <c r="FTB24" s="97"/>
      <c r="FTJ24" s="97"/>
      <c r="FTR24" s="97"/>
      <c r="FTZ24" s="97"/>
      <c r="FUH24" s="97"/>
      <c r="FUP24" s="97"/>
      <c r="FUX24" s="97"/>
      <c r="FVF24" s="97"/>
      <c r="FVN24" s="97"/>
      <c r="FVV24" s="97"/>
      <c r="FWD24" s="97"/>
      <c r="FWL24" s="97"/>
      <c r="FWT24" s="97"/>
      <c r="FXB24" s="97"/>
      <c r="FXJ24" s="97"/>
      <c r="FXR24" s="97"/>
      <c r="FXZ24" s="97"/>
      <c r="FYH24" s="97"/>
      <c r="FYP24" s="97"/>
      <c r="FYX24" s="97"/>
      <c r="FZF24" s="97"/>
      <c r="FZN24" s="97"/>
      <c r="FZV24" s="97"/>
      <c r="GAD24" s="97"/>
      <c r="GAL24" s="97"/>
      <c r="GAT24" s="97"/>
      <c r="GBB24" s="97"/>
      <c r="GBJ24" s="97"/>
      <c r="GBR24" s="97"/>
      <c r="GBZ24" s="97"/>
      <c r="GCH24" s="97"/>
      <c r="GCP24" s="97"/>
      <c r="GCX24" s="97"/>
      <c r="GDF24" s="97"/>
      <c r="GDN24" s="97"/>
      <c r="GDV24" s="97"/>
      <c r="GED24" s="97"/>
      <c r="GEL24" s="97"/>
      <c r="GET24" s="97"/>
      <c r="GFB24" s="97"/>
      <c r="GFJ24" s="97"/>
      <c r="GFR24" s="97"/>
      <c r="GFZ24" s="97"/>
      <c r="GGH24" s="97"/>
      <c r="GGP24" s="97"/>
      <c r="GGX24" s="97"/>
      <c r="GHF24" s="97"/>
      <c r="GHN24" s="97"/>
      <c r="GHV24" s="97"/>
      <c r="GID24" s="97"/>
      <c r="GIL24" s="97"/>
      <c r="GIT24" s="97"/>
      <c r="GJB24" s="97"/>
      <c r="GJJ24" s="97"/>
      <c r="GJR24" s="97"/>
      <c r="GJZ24" s="97"/>
      <c r="GKH24" s="97"/>
      <c r="GKP24" s="97"/>
      <c r="GKX24" s="97"/>
      <c r="GLF24" s="97"/>
      <c r="GLN24" s="97"/>
      <c r="GLV24" s="97"/>
      <c r="GMD24" s="97"/>
      <c r="GML24" s="97"/>
      <c r="GMT24" s="97"/>
      <c r="GNB24" s="97"/>
      <c r="GNJ24" s="97"/>
      <c r="GNR24" s="97"/>
      <c r="GNZ24" s="97"/>
      <c r="GOH24" s="97"/>
      <c r="GOP24" s="97"/>
      <c r="GOX24" s="97"/>
      <c r="GPF24" s="97"/>
      <c r="GPN24" s="97"/>
      <c r="GPV24" s="97"/>
      <c r="GQD24" s="97"/>
      <c r="GQL24" s="97"/>
      <c r="GQT24" s="97"/>
      <c r="GRB24" s="97"/>
      <c r="GRJ24" s="97"/>
      <c r="GRR24" s="97"/>
      <c r="GRZ24" s="97"/>
      <c r="GSH24" s="97"/>
      <c r="GSP24" s="97"/>
      <c r="GSX24" s="97"/>
      <c r="GTF24" s="97"/>
      <c r="GTN24" s="97"/>
      <c r="GTV24" s="97"/>
      <c r="GUD24" s="97"/>
      <c r="GUL24" s="97"/>
      <c r="GUT24" s="97"/>
      <c r="GVB24" s="97"/>
      <c r="GVJ24" s="97"/>
      <c r="GVR24" s="97"/>
      <c r="GVZ24" s="97"/>
      <c r="GWH24" s="97"/>
      <c r="GWP24" s="97"/>
      <c r="GWX24" s="97"/>
      <c r="GXF24" s="97"/>
      <c r="GXN24" s="97"/>
      <c r="GXV24" s="97"/>
      <c r="GYD24" s="97"/>
      <c r="GYL24" s="97"/>
      <c r="GYT24" s="97"/>
      <c r="GZB24" s="97"/>
      <c r="GZJ24" s="97"/>
      <c r="GZR24" s="97"/>
      <c r="GZZ24" s="97"/>
      <c r="HAH24" s="97"/>
      <c r="HAP24" s="97"/>
      <c r="HAX24" s="97"/>
      <c r="HBF24" s="97"/>
      <c r="HBN24" s="97"/>
      <c r="HBV24" s="97"/>
      <c r="HCD24" s="97"/>
      <c r="HCL24" s="97"/>
      <c r="HCT24" s="97"/>
      <c r="HDB24" s="97"/>
      <c r="HDJ24" s="97"/>
      <c r="HDR24" s="97"/>
      <c r="HDZ24" s="97"/>
      <c r="HEH24" s="97"/>
      <c r="HEP24" s="97"/>
      <c r="HEX24" s="97"/>
      <c r="HFF24" s="97"/>
      <c r="HFN24" s="97"/>
      <c r="HFV24" s="97"/>
      <c r="HGD24" s="97"/>
      <c r="HGL24" s="97"/>
      <c r="HGT24" s="97"/>
      <c r="HHB24" s="97"/>
      <c r="HHJ24" s="97"/>
      <c r="HHR24" s="97"/>
      <c r="HHZ24" s="97"/>
      <c r="HIH24" s="97"/>
      <c r="HIP24" s="97"/>
      <c r="HIX24" s="97"/>
      <c r="HJF24" s="97"/>
      <c r="HJN24" s="97"/>
      <c r="HJV24" s="97"/>
      <c r="HKD24" s="97"/>
      <c r="HKL24" s="97"/>
      <c r="HKT24" s="97"/>
      <c r="HLB24" s="97"/>
      <c r="HLJ24" s="97"/>
      <c r="HLR24" s="97"/>
      <c r="HLZ24" s="97"/>
      <c r="HMH24" s="97"/>
      <c r="HMP24" s="97"/>
      <c r="HMX24" s="97"/>
      <c r="HNF24" s="97"/>
      <c r="HNN24" s="97"/>
      <c r="HNV24" s="97"/>
      <c r="HOD24" s="97"/>
      <c r="HOL24" s="97"/>
      <c r="HOT24" s="97"/>
      <c r="HPB24" s="97"/>
      <c r="HPJ24" s="97"/>
      <c r="HPR24" s="97"/>
      <c r="HPZ24" s="97"/>
      <c r="HQH24" s="97"/>
      <c r="HQP24" s="97"/>
      <c r="HQX24" s="97"/>
      <c r="HRF24" s="97"/>
      <c r="HRN24" s="97"/>
      <c r="HRV24" s="97"/>
      <c r="HSD24" s="97"/>
      <c r="HSL24" s="97"/>
      <c r="HST24" s="97"/>
      <c r="HTB24" s="97"/>
      <c r="HTJ24" s="97"/>
      <c r="HTR24" s="97"/>
      <c r="HTZ24" s="97"/>
      <c r="HUH24" s="97"/>
      <c r="HUP24" s="97"/>
      <c r="HUX24" s="97"/>
      <c r="HVF24" s="97"/>
      <c r="HVN24" s="97"/>
      <c r="HVV24" s="97"/>
      <c r="HWD24" s="97"/>
      <c r="HWL24" s="97"/>
      <c r="HWT24" s="97"/>
      <c r="HXB24" s="97"/>
      <c r="HXJ24" s="97"/>
      <c r="HXR24" s="97"/>
      <c r="HXZ24" s="97"/>
      <c r="HYH24" s="97"/>
      <c r="HYP24" s="97"/>
      <c r="HYX24" s="97"/>
      <c r="HZF24" s="97"/>
      <c r="HZN24" s="97"/>
      <c r="HZV24" s="97"/>
      <c r="IAD24" s="97"/>
      <c r="IAL24" s="97"/>
      <c r="IAT24" s="97"/>
      <c r="IBB24" s="97"/>
      <c r="IBJ24" s="97"/>
      <c r="IBR24" s="97"/>
      <c r="IBZ24" s="97"/>
      <c r="ICH24" s="97"/>
      <c r="ICP24" s="97"/>
      <c r="ICX24" s="97"/>
      <c r="IDF24" s="97"/>
      <c r="IDN24" s="97"/>
      <c r="IDV24" s="97"/>
      <c r="IED24" s="97"/>
      <c r="IEL24" s="97"/>
      <c r="IET24" s="97"/>
      <c r="IFB24" s="97"/>
      <c r="IFJ24" s="97"/>
      <c r="IFR24" s="97"/>
      <c r="IFZ24" s="97"/>
      <c r="IGH24" s="97"/>
      <c r="IGP24" s="97"/>
      <c r="IGX24" s="97"/>
      <c r="IHF24" s="97"/>
      <c r="IHN24" s="97"/>
      <c r="IHV24" s="97"/>
      <c r="IID24" s="97"/>
      <c r="IIL24" s="97"/>
      <c r="IIT24" s="97"/>
      <c r="IJB24" s="97"/>
      <c r="IJJ24" s="97"/>
      <c r="IJR24" s="97"/>
      <c r="IJZ24" s="97"/>
      <c r="IKH24" s="97"/>
      <c r="IKP24" s="97"/>
      <c r="IKX24" s="97"/>
      <c r="ILF24" s="97"/>
      <c r="ILN24" s="97"/>
      <c r="ILV24" s="97"/>
      <c r="IMD24" s="97"/>
      <c r="IML24" s="97"/>
      <c r="IMT24" s="97"/>
      <c r="INB24" s="97"/>
      <c r="INJ24" s="97"/>
      <c r="INR24" s="97"/>
      <c r="INZ24" s="97"/>
      <c r="IOH24" s="97"/>
      <c r="IOP24" s="97"/>
      <c r="IOX24" s="97"/>
      <c r="IPF24" s="97"/>
      <c r="IPN24" s="97"/>
      <c r="IPV24" s="97"/>
      <c r="IQD24" s="97"/>
      <c r="IQL24" s="97"/>
      <c r="IQT24" s="97"/>
      <c r="IRB24" s="97"/>
      <c r="IRJ24" s="97"/>
      <c r="IRR24" s="97"/>
      <c r="IRZ24" s="97"/>
      <c r="ISH24" s="97"/>
      <c r="ISP24" s="97"/>
      <c r="ISX24" s="97"/>
      <c r="ITF24" s="97"/>
      <c r="ITN24" s="97"/>
      <c r="ITV24" s="97"/>
      <c r="IUD24" s="97"/>
      <c r="IUL24" s="97"/>
      <c r="IUT24" s="97"/>
      <c r="IVB24" s="97"/>
      <c r="IVJ24" s="97"/>
      <c r="IVR24" s="97"/>
      <c r="IVZ24" s="97"/>
      <c r="IWH24" s="97"/>
      <c r="IWP24" s="97"/>
      <c r="IWX24" s="97"/>
      <c r="IXF24" s="97"/>
      <c r="IXN24" s="97"/>
      <c r="IXV24" s="97"/>
      <c r="IYD24" s="97"/>
      <c r="IYL24" s="97"/>
      <c r="IYT24" s="97"/>
      <c r="IZB24" s="97"/>
      <c r="IZJ24" s="97"/>
      <c r="IZR24" s="97"/>
      <c r="IZZ24" s="97"/>
      <c r="JAH24" s="97"/>
      <c r="JAP24" s="97"/>
      <c r="JAX24" s="97"/>
      <c r="JBF24" s="97"/>
      <c r="JBN24" s="97"/>
      <c r="JBV24" s="97"/>
      <c r="JCD24" s="97"/>
      <c r="JCL24" s="97"/>
      <c r="JCT24" s="97"/>
      <c r="JDB24" s="97"/>
      <c r="JDJ24" s="97"/>
      <c r="JDR24" s="97"/>
      <c r="JDZ24" s="97"/>
      <c r="JEH24" s="97"/>
      <c r="JEP24" s="97"/>
      <c r="JEX24" s="97"/>
      <c r="JFF24" s="97"/>
      <c r="JFN24" s="97"/>
      <c r="JFV24" s="97"/>
      <c r="JGD24" s="97"/>
      <c r="JGL24" s="97"/>
      <c r="JGT24" s="97"/>
      <c r="JHB24" s="97"/>
      <c r="JHJ24" s="97"/>
      <c r="JHR24" s="97"/>
      <c r="JHZ24" s="97"/>
      <c r="JIH24" s="97"/>
      <c r="JIP24" s="97"/>
      <c r="JIX24" s="97"/>
      <c r="JJF24" s="97"/>
      <c r="JJN24" s="97"/>
      <c r="JJV24" s="97"/>
      <c r="JKD24" s="97"/>
      <c r="JKL24" s="97"/>
      <c r="JKT24" s="97"/>
      <c r="JLB24" s="97"/>
      <c r="JLJ24" s="97"/>
      <c r="JLR24" s="97"/>
      <c r="JLZ24" s="97"/>
      <c r="JMH24" s="97"/>
      <c r="JMP24" s="97"/>
      <c r="JMX24" s="97"/>
      <c r="JNF24" s="97"/>
      <c r="JNN24" s="97"/>
      <c r="JNV24" s="97"/>
      <c r="JOD24" s="97"/>
      <c r="JOL24" s="97"/>
      <c r="JOT24" s="97"/>
      <c r="JPB24" s="97"/>
      <c r="JPJ24" s="97"/>
      <c r="JPR24" s="97"/>
      <c r="JPZ24" s="97"/>
      <c r="JQH24" s="97"/>
      <c r="JQP24" s="97"/>
      <c r="JQX24" s="97"/>
      <c r="JRF24" s="97"/>
      <c r="JRN24" s="97"/>
      <c r="JRV24" s="97"/>
      <c r="JSD24" s="97"/>
      <c r="JSL24" s="97"/>
      <c r="JST24" s="97"/>
      <c r="JTB24" s="97"/>
      <c r="JTJ24" s="97"/>
      <c r="JTR24" s="97"/>
      <c r="JTZ24" s="97"/>
      <c r="JUH24" s="97"/>
      <c r="JUP24" s="97"/>
      <c r="JUX24" s="97"/>
      <c r="JVF24" s="97"/>
      <c r="JVN24" s="97"/>
      <c r="JVV24" s="97"/>
      <c r="JWD24" s="97"/>
      <c r="JWL24" s="97"/>
      <c r="JWT24" s="97"/>
      <c r="JXB24" s="97"/>
      <c r="JXJ24" s="97"/>
      <c r="JXR24" s="97"/>
      <c r="JXZ24" s="97"/>
      <c r="JYH24" s="97"/>
      <c r="JYP24" s="97"/>
      <c r="JYX24" s="97"/>
      <c r="JZF24" s="97"/>
      <c r="JZN24" s="97"/>
      <c r="JZV24" s="97"/>
      <c r="KAD24" s="97"/>
      <c r="KAL24" s="97"/>
      <c r="KAT24" s="97"/>
      <c r="KBB24" s="97"/>
      <c r="KBJ24" s="97"/>
      <c r="KBR24" s="97"/>
      <c r="KBZ24" s="97"/>
      <c r="KCH24" s="97"/>
      <c r="KCP24" s="97"/>
      <c r="KCX24" s="97"/>
      <c r="KDF24" s="97"/>
      <c r="KDN24" s="97"/>
      <c r="KDV24" s="97"/>
      <c r="KED24" s="97"/>
      <c r="KEL24" s="97"/>
      <c r="KET24" s="97"/>
      <c r="KFB24" s="97"/>
      <c r="KFJ24" s="97"/>
      <c r="KFR24" s="97"/>
      <c r="KFZ24" s="97"/>
      <c r="KGH24" s="97"/>
      <c r="KGP24" s="97"/>
      <c r="KGX24" s="97"/>
      <c r="KHF24" s="97"/>
      <c r="KHN24" s="97"/>
      <c r="KHV24" s="97"/>
      <c r="KID24" s="97"/>
      <c r="KIL24" s="97"/>
      <c r="KIT24" s="97"/>
      <c r="KJB24" s="97"/>
      <c r="KJJ24" s="97"/>
      <c r="KJR24" s="97"/>
      <c r="KJZ24" s="97"/>
      <c r="KKH24" s="97"/>
      <c r="KKP24" s="97"/>
      <c r="KKX24" s="97"/>
      <c r="KLF24" s="97"/>
      <c r="KLN24" s="97"/>
      <c r="KLV24" s="97"/>
      <c r="KMD24" s="97"/>
      <c r="KML24" s="97"/>
      <c r="KMT24" s="97"/>
      <c r="KNB24" s="97"/>
      <c r="KNJ24" s="97"/>
      <c r="KNR24" s="97"/>
      <c r="KNZ24" s="97"/>
      <c r="KOH24" s="97"/>
      <c r="KOP24" s="97"/>
      <c r="KOX24" s="97"/>
      <c r="KPF24" s="97"/>
      <c r="KPN24" s="97"/>
      <c r="KPV24" s="97"/>
      <c r="KQD24" s="97"/>
      <c r="KQL24" s="97"/>
      <c r="KQT24" s="97"/>
      <c r="KRB24" s="97"/>
      <c r="KRJ24" s="97"/>
      <c r="KRR24" s="97"/>
      <c r="KRZ24" s="97"/>
      <c r="KSH24" s="97"/>
      <c r="KSP24" s="97"/>
      <c r="KSX24" s="97"/>
      <c r="KTF24" s="97"/>
      <c r="KTN24" s="97"/>
      <c r="KTV24" s="97"/>
      <c r="KUD24" s="97"/>
      <c r="KUL24" s="97"/>
      <c r="KUT24" s="97"/>
      <c r="KVB24" s="97"/>
      <c r="KVJ24" s="97"/>
      <c r="KVR24" s="97"/>
      <c r="KVZ24" s="97"/>
      <c r="KWH24" s="97"/>
      <c r="KWP24" s="97"/>
      <c r="KWX24" s="97"/>
      <c r="KXF24" s="97"/>
      <c r="KXN24" s="97"/>
      <c r="KXV24" s="97"/>
      <c r="KYD24" s="97"/>
      <c r="KYL24" s="97"/>
      <c r="KYT24" s="97"/>
      <c r="KZB24" s="97"/>
      <c r="KZJ24" s="97"/>
      <c r="KZR24" s="97"/>
      <c r="KZZ24" s="97"/>
      <c r="LAH24" s="97"/>
      <c r="LAP24" s="97"/>
      <c r="LAX24" s="97"/>
      <c r="LBF24" s="97"/>
      <c r="LBN24" s="97"/>
      <c r="LBV24" s="97"/>
      <c r="LCD24" s="97"/>
      <c r="LCL24" s="97"/>
      <c r="LCT24" s="97"/>
      <c r="LDB24" s="97"/>
      <c r="LDJ24" s="97"/>
      <c r="LDR24" s="97"/>
      <c r="LDZ24" s="97"/>
      <c r="LEH24" s="97"/>
      <c r="LEP24" s="97"/>
      <c r="LEX24" s="97"/>
      <c r="LFF24" s="97"/>
      <c r="LFN24" s="97"/>
      <c r="LFV24" s="97"/>
      <c r="LGD24" s="97"/>
      <c r="LGL24" s="97"/>
      <c r="LGT24" s="97"/>
      <c r="LHB24" s="97"/>
      <c r="LHJ24" s="97"/>
      <c r="LHR24" s="97"/>
      <c r="LHZ24" s="97"/>
      <c r="LIH24" s="97"/>
      <c r="LIP24" s="97"/>
      <c r="LIX24" s="97"/>
      <c r="LJF24" s="97"/>
      <c r="LJN24" s="97"/>
      <c r="LJV24" s="97"/>
      <c r="LKD24" s="97"/>
      <c r="LKL24" s="97"/>
      <c r="LKT24" s="97"/>
      <c r="LLB24" s="97"/>
      <c r="LLJ24" s="97"/>
      <c r="LLR24" s="97"/>
      <c r="LLZ24" s="97"/>
      <c r="LMH24" s="97"/>
      <c r="LMP24" s="97"/>
      <c r="LMX24" s="97"/>
      <c r="LNF24" s="97"/>
      <c r="LNN24" s="97"/>
      <c r="LNV24" s="97"/>
      <c r="LOD24" s="97"/>
      <c r="LOL24" s="97"/>
      <c r="LOT24" s="97"/>
      <c r="LPB24" s="97"/>
      <c r="LPJ24" s="97"/>
      <c r="LPR24" s="97"/>
      <c r="LPZ24" s="97"/>
      <c r="LQH24" s="97"/>
      <c r="LQP24" s="97"/>
      <c r="LQX24" s="97"/>
      <c r="LRF24" s="97"/>
      <c r="LRN24" s="97"/>
      <c r="LRV24" s="97"/>
      <c r="LSD24" s="97"/>
      <c r="LSL24" s="97"/>
      <c r="LST24" s="97"/>
      <c r="LTB24" s="97"/>
      <c r="LTJ24" s="97"/>
      <c r="LTR24" s="97"/>
      <c r="LTZ24" s="97"/>
      <c r="LUH24" s="97"/>
      <c r="LUP24" s="97"/>
      <c r="LUX24" s="97"/>
      <c r="LVF24" s="97"/>
      <c r="LVN24" s="97"/>
      <c r="LVV24" s="97"/>
      <c r="LWD24" s="97"/>
      <c r="LWL24" s="97"/>
      <c r="LWT24" s="97"/>
      <c r="LXB24" s="97"/>
      <c r="LXJ24" s="97"/>
      <c r="LXR24" s="97"/>
      <c r="LXZ24" s="97"/>
      <c r="LYH24" s="97"/>
      <c r="LYP24" s="97"/>
      <c r="LYX24" s="97"/>
      <c r="LZF24" s="97"/>
      <c r="LZN24" s="97"/>
      <c r="LZV24" s="97"/>
      <c r="MAD24" s="97"/>
      <c r="MAL24" s="97"/>
      <c r="MAT24" s="97"/>
      <c r="MBB24" s="97"/>
      <c r="MBJ24" s="97"/>
      <c r="MBR24" s="97"/>
      <c r="MBZ24" s="97"/>
      <c r="MCH24" s="97"/>
      <c r="MCP24" s="97"/>
      <c r="MCX24" s="97"/>
      <c r="MDF24" s="97"/>
      <c r="MDN24" s="97"/>
      <c r="MDV24" s="97"/>
      <c r="MED24" s="97"/>
      <c r="MEL24" s="97"/>
      <c r="MET24" s="97"/>
      <c r="MFB24" s="97"/>
      <c r="MFJ24" s="97"/>
      <c r="MFR24" s="97"/>
      <c r="MFZ24" s="97"/>
      <c r="MGH24" s="97"/>
      <c r="MGP24" s="97"/>
      <c r="MGX24" s="97"/>
      <c r="MHF24" s="97"/>
      <c r="MHN24" s="97"/>
      <c r="MHV24" s="97"/>
      <c r="MID24" s="97"/>
      <c r="MIL24" s="97"/>
      <c r="MIT24" s="97"/>
      <c r="MJB24" s="97"/>
      <c r="MJJ24" s="97"/>
      <c r="MJR24" s="97"/>
      <c r="MJZ24" s="97"/>
      <c r="MKH24" s="97"/>
      <c r="MKP24" s="97"/>
      <c r="MKX24" s="97"/>
      <c r="MLF24" s="97"/>
      <c r="MLN24" s="97"/>
      <c r="MLV24" s="97"/>
      <c r="MMD24" s="97"/>
      <c r="MML24" s="97"/>
      <c r="MMT24" s="97"/>
      <c r="MNB24" s="97"/>
      <c r="MNJ24" s="97"/>
      <c r="MNR24" s="97"/>
      <c r="MNZ24" s="97"/>
      <c r="MOH24" s="97"/>
      <c r="MOP24" s="97"/>
      <c r="MOX24" s="97"/>
      <c r="MPF24" s="97"/>
      <c r="MPN24" s="97"/>
      <c r="MPV24" s="97"/>
      <c r="MQD24" s="97"/>
      <c r="MQL24" s="97"/>
      <c r="MQT24" s="97"/>
      <c r="MRB24" s="97"/>
      <c r="MRJ24" s="97"/>
      <c r="MRR24" s="97"/>
      <c r="MRZ24" s="97"/>
      <c r="MSH24" s="97"/>
      <c r="MSP24" s="97"/>
      <c r="MSX24" s="97"/>
      <c r="MTF24" s="97"/>
      <c r="MTN24" s="97"/>
      <c r="MTV24" s="97"/>
      <c r="MUD24" s="97"/>
      <c r="MUL24" s="97"/>
      <c r="MUT24" s="97"/>
      <c r="MVB24" s="97"/>
      <c r="MVJ24" s="97"/>
      <c r="MVR24" s="97"/>
      <c r="MVZ24" s="97"/>
      <c r="MWH24" s="97"/>
      <c r="MWP24" s="97"/>
      <c r="MWX24" s="97"/>
      <c r="MXF24" s="97"/>
      <c r="MXN24" s="97"/>
      <c r="MXV24" s="97"/>
      <c r="MYD24" s="97"/>
      <c r="MYL24" s="97"/>
      <c r="MYT24" s="97"/>
      <c r="MZB24" s="97"/>
      <c r="MZJ24" s="97"/>
      <c r="MZR24" s="97"/>
      <c r="MZZ24" s="97"/>
      <c r="NAH24" s="97"/>
      <c r="NAP24" s="97"/>
      <c r="NAX24" s="97"/>
      <c r="NBF24" s="97"/>
      <c r="NBN24" s="97"/>
      <c r="NBV24" s="97"/>
      <c r="NCD24" s="97"/>
      <c r="NCL24" s="97"/>
      <c r="NCT24" s="97"/>
      <c r="NDB24" s="97"/>
      <c r="NDJ24" s="97"/>
      <c r="NDR24" s="97"/>
      <c r="NDZ24" s="97"/>
      <c r="NEH24" s="97"/>
      <c r="NEP24" s="97"/>
      <c r="NEX24" s="97"/>
      <c r="NFF24" s="97"/>
      <c r="NFN24" s="97"/>
      <c r="NFV24" s="97"/>
      <c r="NGD24" s="97"/>
      <c r="NGL24" s="97"/>
      <c r="NGT24" s="97"/>
      <c r="NHB24" s="97"/>
      <c r="NHJ24" s="97"/>
      <c r="NHR24" s="97"/>
      <c r="NHZ24" s="97"/>
      <c r="NIH24" s="97"/>
      <c r="NIP24" s="97"/>
      <c r="NIX24" s="97"/>
      <c r="NJF24" s="97"/>
      <c r="NJN24" s="97"/>
      <c r="NJV24" s="97"/>
      <c r="NKD24" s="97"/>
      <c r="NKL24" s="97"/>
      <c r="NKT24" s="97"/>
      <c r="NLB24" s="97"/>
      <c r="NLJ24" s="97"/>
      <c r="NLR24" s="97"/>
      <c r="NLZ24" s="97"/>
      <c r="NMH24" s="97"/>
      <c r="NMP24" s="97"/>
      <c r="NMX24" s="97"/>
      <c r="NNF24" s="97"/>
      <c r="NNN24" s="97"/>
      <c r="NNV24" s="97"/>
      <c r="NOD24" s="97"/>
      <c r="NOL24" s="97"/>
      <c r="NOT24" s="97"/>
      <c r="NPB24" s="97"/>
      <c r="NPJ24" s="97"/>
      <c r="NPR24" s="97"/>
      <c r="NPZ24" s="97"/>
      <c r="NQH24" s="97"/>
      <c r="NQP24" s="97"/>
      <c r="NQX24" s="97"/>
      <c r="NRF24" s="97"/>
      <c r="NRN24" s="97"/>
      <c r="NRV24" s="97"/>
      <c r="NSD24" s="97"/>
      <c r="NSL24" s="97"/>
      <c r="NST24" s="97"/>
      <c r="NTB24" s="97"/>
      <c r="NTJ24" s="97"/>
      <c r="NTR24" s="97"/>
      <c r="NTZ24" s="97"/>
      <c r="NUH24" s="97"/>
      <c r="NUP24" s="97"/>
      <c r="NUX24" s="97"/>
      <c r="NVF24" s="97"/>
      <c r="NVN24" s="97"/>
      <c r="NVV24" s="97"/>
      <c r="NWD24" s="97"/>
      <c r="NWL24" s="97"/>
      <c r="NWT24" s="97"/>
      <c r="NXB24" s="97"/>
      <c r="NXJ24" s="97"/>
      <c r="NXR24" s="97"/>
      <c r="NXZ24" s="97"/>
      <c r="NYH24" s="97"/>
      <c r="NYP24" s="97"/>
      <c r="NYX24" s="97"/>
      <c r="NZF24" s="97"/>
      <c r="NZN24" s="97"/>
      <c r="NZV24" s="97"/>
      <c r="OAD24" s="97"/>
      <c r="OAL24" s="97"/>
      <c r="OAT24" s="97"/>
      <c r="OBB24" s="97"/>
      <c r="OBJ24" s="97"/>
      <c r="OBR24" s="97"/>
      <c r="OBZ24" s="97"/>
      <c r="OCH24" s="97"/>
      <c r="OCP24" s="97"/>
      <c r="OCX24" s="97"/>
      <c r="ODF24" s="97"/>
      <c r="ODN24" s="97"/>
      <c r="ODV24" s="97"/>
      <c r="OED24" s="97"/>
      <c r="OEL24" s="97"/>
      <c r="OET24" s="97"/>
      <c r="OFB24" s="97"/>
      <c r="OFJ24" s="97"/>
      <c r="OFR24" s="97"/>
      <c r="OFZ24" s="97"/>
      <c r="OGH24" s="97"/>
      <c r="OGP24" s="97"/>
      <c r="OGX24" s="97"/>
      <c r="OHF24" s="97"/>
      <c r="OHN24" s="97"/>
      <c r="OHV24" s="97"/>
      <c r="OID24" s="97"/>
      <c r="OIL24" s="97"/>
      <c r="OIT24" s="97"/>
      <c r="OJB24" s="97"/>
      <c r="OJJ24" s="97"/>
      <c r="OJR24" s="97"/>
      <c r="OJZ24" s="97"/>
      <c r="OKH24" s="97"/>
      <c r="OKP24" s="97"/>
      <c r="OKX24" s="97"/>
      <c r="OLF24" s="97"/>
      <c r="OLN24" s="97"/>
      <c r="OLV24" s="97"/>
      <c r="OMD24" s="97"/>
      <c r="OML24" s="97"/>
      <c r="OMT24" s="97"/>
      <c r="ONB24" s="97"/>
      <c r="ONJ24" s="97"/>
      <c r="ONR24" s="97"/>
      <c r="ONZ24" s="97"/>
      <c r="OOH24" s="97"/>
      <c r="OOP24" s="97"/>
      <c r="OOX24" s="97"/>
      <c r="OPF24" s="97"/>
      <c r="OPN24" s="97"/>
      <c r="OPV24" s="97"/>
      <c r="OQD24" s="97"/>
      <c r="OQL24" s="97"/>
      <c r="OQT24" s="97"/>
      <c r="ORB24" s="97"/>
      <c r="ORJ24" s="97"/>
      <c r="ORR24" s="97"/>
      <c r="ORZ24" s="97"/>
      <c r="OSH24" s="97"/>
      <c r="OSP24" s="97"/>
      <c r="OSX24" s="97"/>
      <c r="OTF24" s="97"/>
      <c r="OTN24" s="97"/>
      <c r="OTV24" s="97"/>
      <c r="OUD24" s="97"/>
      <c r="OUL24" s="97"/>
      <c r="OUT24" s="97"/>
      <c r="OVB24" s="97"/>
      <c r="OVJ24" s="97"/>
      <c r="OVR24" s="97"/>
      <c r="OVZ24" s="97"/>
      <c r="OWH24" s="97"/>
      <c r="OWP24" s="97"/>
      <c r="OWX24" s="97"/>
      <c r="OXF24" s="97"/>
      <c r="OXN24" s="97"/>
      <c r="OXV24" s="97"/>
      <c r="OYD24" s="97"/>
      <c r="OYL24" s="97"/>
      <c r="OYT24" s="97"/>
      <c r="OZB24" s="97"/>
      <c r="OZJ24" s="97"/>
      <c r="OZR24" s="97"/>
      <c r="OZZ24" s="97"/>
      <c r="PAH24" s="97"/>
      <c r="PAP24" s="97"/>
      <c r="PAX24" s="97"/>
      <c r="PBF24" s="97"/>
      <c r="PBN24" s="97"/>
      <c r="PBV24" s="97"/>
      <c r="PCD24" s="97"/>
      <c r="PCL24" s="97"/>
      <c r="PCT24" s="97"/>
      <c r="PDB24" s="97"/>
      <c r="PDJ24" s="97"/>
      <c r="PDR24" s="97"/>
      <c r="PDZ24" s="97"/>
      <c r="PEH24" s="97"/>
      <c r="PEP24" s="97"/>
      <c r="PEX24" s="97"/>
      <c r="PFF24" s="97"/>
      <c r="PFN24" s="97"/>
      <c r="PFV24" s="97"/>
      <c r="PGD24" s="97"/>
      <c r="PGL24" s="97"/>
      <c r="PGT24" s="97"/>
      <c r="PHB24" s="97"/>
      <c r="PHJ24" s="97"/>
      <c r="PHR24" s="97"/>
      <c r="PHZ24" s="97"/>
      <c r="PIH24" s="97"/>
      <c r="PIP24" s="97"/>
      <c r="PIX24" s="97"/>
      <c r="PJF24" s="97"/>
      <c r="PJN24" s="97"/>
      <c r="PJV24" s="97"/>
      <c r="PKD24" s="97"/>
      <c r="PKL24" s="97"/>
      <c r="PKT24" s="97"/>
      <c r="PLB24" s="97"/>
      <c r="PLJ24" s="97"/>
      <c r="PLR24" s="97"/>
      <c r="PLZ24" s="97"/>
      <c r="PMH24" s="97"/>
      <c r="PMP24" s="97"/>
      <c r="PMX24" s="97"/>
      <c r="PNF24" s="97"/>
      <c r="PNN24" s="97"/>
      <c r="PNV24" s="97"/>
      <c r="POD24" s="97"/>
      <c r="POL24" s="97"/>
      <c r="POT24" s="97"/>
      <c r="PPB24" s="97"/>
      <c r="PPJ24" s="97"/>
      <c r="PPR24" s="97"/>
      <c r="PPZ24" s="97"/>
      <c r="PQH24" s="97"/>
      <c r="PQP24" s="97"/>
      <c r="PQX24" s="97"/>
      <c r="PRF24" s="97"/>
      <c r="PRN24" s="97"/>
      <c r="PRV24" s="97"/>
      <c r="PSD24" s="97"/>
      <c r="PSL24" s="97"/>
      <c r="PST24" s="97"/>
      <c r="PTB24" s="97"/>
      <c r="PTJ24" s="97"/>
      <c r="PTR24" s="97"/>
      <c r="PTZ24" s="97"/>
      <c r="PUH24" s="97"/>
      <c r="PUP24" s="97"/>
      <c r="PUX24" s="97"/>
      <c r="PVF24" s="97"/>
      <c r="PVN24" s="97"/>
      <c r="PVV24" s="97"/>
      <c r="PWD24" s="97"/>
      <c r="PWL24" s="97"/>
      <c r="PWT24" s="97"/>
      <c r="PXB24" s="97"/>
      <c r="PXJ24" s="97"/>
      <c r="PXR24" s="97"/>
      <c r="PXZ24" s="97"/>
      <c r="PYH24" s="97"/>
      <c r="PYP24" s="97"/>
      <c r="PYX24" s="97"/>
      <c r="PZF24" s="97"/>
      <c r="PZN24" s="97"/>
      <c r="PZV24" s="97"/>
      <c r="QAD24" s="97"/>
      <c r="QAL24" s="97"/>
      <c r="QAT24" s="97"/>
      <c r="QBB24" s="97"/>
      <c r="QBJ24" s="97"/>
      <c r="QBR24" s="97"/>
      <c r="QBZ24" s="97"/>
      <c r="QCH24" s="97"/>
      <c r="QCP24" s="97"/>
      <c r="QCX24" s="97"/>
      <c r="QDF24" s="97"/>
      <c r="QDN24" s="97"/>
      <c r="QDV24" s="97"/>
      <c r="QED24" s="97"/>
      <c r="QEL24" s="97"/>
      <c r="QET24" s="97"/>
      <c r="QFB24" s="97"/>
      <c r="QFJ24" s="97"/>
      <c r="QFR24" s="97"/>
      <c r="QFZ24" s="97"/>
      <c r="QGH24" s="97"/>
      <c r="QGP24" s="97"/>
      <c r="QGX24" s="97"/>
      <c r="QHF24" s="97"/>
      <c r="QHN24" s="97"/>
      <c r="QHV24" s="97"/>
      <c r="QID24" s="97"/>
      <c r="QIL24" s="97"/>
      <c r="QIT24" s="97"/>
      <c r="QJB24" s="97"/>
      <c r="QJJ24" s="97"/>
      <c r="QJR24" s="97"/>
      <c r="QJZ24" s="97"/>
      <c r="QKH24" s="97"/>
      <c r="QKP24" s="97"/>
      <c r="QKX24" s="97"/>
      <c r="QLF24" s="97"/>
      <c r="QLN24" s="97"/>
      <c r="QLV24" s="97"/>
      <c r="QMD24" s="97"/>
      <c r="QML24" s="97"/>
      <c r="QMT24" s="97"/>
      <c r="QNB24" s="97"/>
      <c r="QNJ24" s="97"/>
      <c r="QNR24" s="97"/>
      <c r="QNZ24" s="97"/>
      <c r="QOH24" s="97"/>
      <c r="QOP24" s="97"/>
      <c r="QOX24" s="97"/>
      <c r="QPF24" s="97"/>
      <c r="QPN24" s="97"/>
      <c r="QPV24" s="97"/>
      <c r="QQD24" s="97"/>
      <c r="QQL24" s="97"/>
      <c r="QQT24" s="97"/>
      <c r="QRB24" s="97"/>
      <c r="QRJ24" s="97"/>
      <c r="QRR24" s="97"/>
      <c r="QRZ24" s="97"/>
      <c r="QSH24" s="97"/>
      <c r="QSP24" s="97"/>
      <c r="QSX24" s="97"/>
      <c r="QTF24" s="97"/>
      <c r="QTN24" s="97"/>
      <c r="QTV24" s="97"/>
      <c r="QUD24" s="97"/>
      <c r="QUL24" s="97"/>
      <c r="QUT24" s="97"/>
      <c r="QVB24" s="97"/>
      <c r="QVJ24" s="97"/>
      <c r="QVR24" s="97"/>
      <c r="QVZ24" s="97"/>
      <c r="QWH24" s="97"/>
      <c r="QWP24" s="97"/>
      <c r="QWX24" s="97"/>
      <c r="QXF24" s="97"/>
      <c r="QXN24" s="97"/>
      <c r="QXV24" s="97"/>
      <c r="QYD24" s="97"/>
      <c r="QYL24" s="97"/>
      <c r="QYT24" s="97"/>
      <c r="QZB24" s="97"/>
      <c r="QZJ24" s="97"/>
      <c r="QZR24" s="97"/>
      <c r="QZZ24" s="97"/>
      <c r="RAH24" s="97"/>
      <c r="RAP24" s="97"/>
      <c r="RAX24" s="97"/>
      <c r="RBF24" s="97"/>
      <c r="RBN24" s="97"/>
      <c r="RBV24" s="97"/>
      <c r="RCD24" s="97"/>
      <c r="RCL24" s="97"/>
      <c r="RCT24" s="97"/>
      <c r="RDB24" s="97"/>
      <c r="RDJ24" s="97"/>
      <c r="RDR24" s="97"/>
      <c r="RDZ24" s="97"/>
      <c r="REH24" s="97"/>
      <c r="REP24" s="97"/>
      <c r="REX24" s="97"/>
      <c r="RFF24" s="97"/>
      <c r="RFN24" s="97"/>
      <c r="RFV24" s="97"/>
      <c r="RGD24" s="97"/>
      <c r="RGL24" s="97"/>
      <c r="RGT24" s="97"/>
      <c r="RHB24" s="97"/>
      <c r="RHJ24" s="97"/>
      <c r="RHR24" s="97"/>
      <c r="RHZ24" s="97"/>
      <c r="RIH24" s="97"/>
      <c r="RIP24" s="97"/>
      <c r="RIX24" s="97"/>
      <c r="RJF24" s="97"/>
      <c r="RJN24" s="97"/>
      <c r="RJV24" s="97"/>
      <c r="RKD24" s="97"/>
      <c r="RKL24" s="97"/>
      <c r="RKT24" s="97"/>
      <c r="RLB24" s="97"/>
      <c r="RLJ24" s="97"/>
      <c r="RLR24" s="97"/>
      <c r="RLZ24" s="97"/>
      <c r="RMH24" s="97"/>
      <c r="RMP24" s="97"/>
      <c r="RMX24" s="97"/>
      <c r="RNF24" s="97"/>
      <c r="RNN24" s="97"/>
      <c r="RNV24" s="97"/>
      <c r="ROD24" s="97"/>
      <c r="ROL24" s="97"/>
      <c r="ROT24" s="97"/>
      <c r="RPB24" s="97"/>
      <c r="RPJ24" s="97"/>
      <c r="RPR24" s="97"/>
      <c r="RPZ24" s="97"/>
      <c r="RQH24" s="97"/>
      <c r="RQP24" s="97"/>
      <c r="RQX24" s="97"/>
      <c r="RRF24" s="97"/>
      <c r="RRN24" s="97"/>
      <c r="RRV24" s="97"/>
      <c r="RSD24" s="97"/>
      <c r="RSL24" s="97"/>
      <c r="RST24" s="97"/>
      <c r="RTB24" s="97"/>
      <c r="RTJ24" s="97"/>
      <c r="RTR24" s="97"/>
      <c r="RTZ24" s="97"/>
      <c r="RUH24" s="97"/>
      <c r="RUP24" s="97"/>
      <c r="RUX24" s="97"/>
      <c r="RVF24" s="97"/>
      <c r="RVN24" s="97"/>
      <c r="RVV24" s="97"/>
      <c r="RWD24" s="97"/>
      <c r="RWL24" s="97"/>
      <c r="RWT24" s="97"/>
      <c r="RXB24" s="97"/>
      <c r="RXJ24" s="97"/>
      <c r="RXR24" s="97"/>
      <c r="RXZ24" s="97"/>
      <c r="RYH24" s="97"/>
      <c r="RYP24" s="97"/>
      <c r="RYX24" s="97"/>
      <c r="RZF24" s="97"/>
      <c r="RZN24" s="97"/>
      <c r="RZV24" s="97"/>
      <c r="SAD24" s="97"/>
      <c r="SAL24" s="97"/>
      <c r="SAT24" s="97"/>
      <c r="SBB24" s="97"/>
      <c r="SBJ24" s="97"/>
      <c r="SBR24" s="97"/>
      <c r="SBZ24" s="97"/>
      <c r="SCH24" s="97"/>
      <c r="SCP24" s="97"/>
      <c r="SCX24" s="97"/>
      <c r="SDF24" s="97"/>
      <c r="SDN24" s="97"/>
      <c r="SDV24" s="97"/>
      <c r="SED24" s="97"/>
      <c r="SEL24" s="97"/>
      <c r="SET24" s="97"/>
      <c r="SFB24" s="97"/>
      <c r="SFJ24" s="97"/>
      <c r="SFR24" s="97"/>
      <c r="SFZ24" s="97"/>
      <c r="SGH24" s="97"/>
      <c r="SGP24" s="97"/>
      <c r="SGX24" s="97"/>
      <c r="SHF24" s="97"/>
      <c r="SHN24" s="97"/>
      <c r="SHV24" s="97"/>
      <c r="SID24" s="97"/>
      <c r="SIL24" s="97"/>
      <c r="SIT24" s="97"/>
      <c r="SJB24" s="97"/>
      <c r="SJJ24" s="97"/>
      <c r="SJR24" s="97"/>
      <c r="SJZ24" s="97"/>
      <c r="SKH24" s="97"/>
      <c r="SKP24" s="97"/>
      <c r="SKX24" s="97"/>
      <c r="SLF24" s="97"/>
      <c r="SLN24" s="97"/>
      <c r="SLV24" s="97"/>
      <c r="SMD24" s="97"/>
      <c r="SML24" s="97"/>
      <c r="SMT24" s="97"/>
      <c r="SNB24" s="97"/>
      <c r="SNJ24" s="97"/>
      <c r="SNR24" s="97"/>
      <c r="SNZ24" s="97"/>
      <c r="SOH24" s="97"/>
      <c r="SOP24" s="97"/>
      <c r="SOX24" s="97"/>
      <c r="SPF24" s="97"/>
      <c r="SPN24" s="97"/>
      <c r="SPV24" s="97"/>
      <c r="SQD24" s="97"/>
      <c r="SQL24" s="97"/>
      <c r="SQT24" s="97"/>
      <c r="SRB24" s="97"/>
      <c r="SRJ24" s="97"/>
      <c r="SRR24" s="97"/>
      <c r="SRZ24" s="97"/>
      <c r="SSH24" s="97"/>
      <c r="SSP24" s="97"/>
      <c r="SSX24" s="97"/>
      <c r="STF24" s="97"/>
      <c r="STN24" s="97"/>
      <c r="STV24" s="97"/>
      <c r="SUD24" s="97"/>
      <c r="SUL24" s="97"/>
      <c r="SUT24" s="97"/>
      <c r="SVB24" s="97"/>
      <c r="SVJ24" s="97"/>
      <c r="SVR24" s="97"/>
      <c r="SVZ24" s="97"/>
      <c r="SWH24" s="97"/>
      <c r="SWP24" s="97"/>
      <c r="SWX24" s="97"/>
      <c r="SXF24" s="97"/>
      <c r="SXN24" s="97"/>
      <c r="SXV24" s="97"/>
      <c r="SYD24" s="97"/>
      <c r="SYL24" s="97"/>
      <c r="SYT24" s="97"/>
      <c r="SZB24" s="97"/>
      <c r="SZJ24" s="97"/>
      <c r="SZR24" s="97"/>
      <c r="SZZ24" s="97"/>
      <c r="TAH24" s="97"/>
      <c r="TAP24" s="97"/>
      <c r="TAX24" s="97"/>
      <c r="TBF24" s="97"/>
      <c r="TBN24" s="97"/>
      <c r="TBV24" s="97"/>
      <c r="TCD24" s="97"/>
      <c r="TCL24" s="97"/>
      <c r="TCT24" s="97"/>
      <c r="TDB24" s="97"/>
      <c r="TDJ24" s="97"/>
      <c r="TDR24" s="97"/>
      <c r="TDZ24" s="97"/>
      <c r="TEH24" s="97"/>
      <c r="TEP24" s="97"/>
      <c r="TEX24" s="97"/>
      <c r="TFF24" s="97"/>
      <c r="TFN24" s="97"/>
      <c r="TFV24" s="97"/>
      <c r="TGD24" s="97"/>
      <c r="TGL24" s="97"/>
      <c r="TGT24" s="97"/>
      <c r="THB24" s="97"/>
      <c r="THJ24" s="97"/>
      <c r="THR24" s="97"/>
      <c r="THZ24" s="97"/>
      <c r="TIH24" s="97"/>
      <c r="TIP24" s="97"/>
      <c r="TIX24" s="97"/>
      <c r="TJF24" s="97"/>
      <c r="TJN24" s="97"/>
      <c r="TJV24" s="97"/>
      <c r="TKD24" s="97"/>
      <c r="TKL24" s="97"/>
      <c r="TKT24" s="97"/>
      <c r="TLB24" s="97"/>
      <c r="TLJ24" s="97"/>
      <c r="TLR24" s="97"/>
      <c r="TLZ24" s="97"/>
      <c r="TMH24" s="97"/>
      <c r="TMP24" s="97"/>
      <c r="TMX24" s="97"/>
      <c r="TNF24" s="97"/>
      <c r="TNN24" s="97"/>
      <c r="TNV24" s="97"/>
      <c r="TOD24" s="97"/>
      <c r="TOL24" s="97"/>
      <c r="TOT24" s="97"/>
      <c r="TPB24" s="97"/>
      <c r="TPJ24" s="97"/>
      <c r="TPR24" s="97"/>
      <c r="TPZ24" s="97"/>
      <c r="TQH24" s="97"/>
      <c r="TQP24" s="97"/>
      <c r="TQX24" s="97"/>
      <c r="TRF24" s="97"/>
      <c r="TRN24" s="97"/>
      <c r="TRV24" s="97"/>
      <c r="TSD24" s="97"/>
      <c r="TSL24" s="97"/>
      <c r="TST24" s="97"/>
      <c r="TTB24" s="97"/>
      <c r="TTJ24" s="97"/>
      <c r="TTR24" s="97"/>
      <c r="TTZ24" s="97"/>
      <c r="TUH24" s="97"/>
      <c r="TUP24" s="97"/>
      <c r="TUX24" s="97"/>
      <c r="TVF24" s="97"/>
      <c r="TVN24" s="97"/>
      <c r="TVV24" s="97"/>
      <c r="TWD24" s="97"/>
      <c r="TWL24" s="97"/>
      <c r="TWT24" s="97"/>
      <c r="TXB24" s="97"/>
      <c r="TXJ24" s="97"/>
      <c r="TXR24" s="97"/>
      <c r="TXZ24" s="97"/>
      <c r="TYH24" s="97"/>
      <c r="TYP24" s="97"/>
      <c r="TYX24" s="97"/>
      <c r="TZF24" s="97"/>
      <c r="TZN24" s="97"/>
      <c r="TZV24" s="97"/>
      <c r="UAD24" s="97"/>
      <c r="UAL24" s="97"/>
      <c r="UAT24" s="97"/>
      <c r="UBB24" s="97"/>
      <c r="UBJ24" s="97"/>
      <c r="UBR24" s="97"/>
      <c r="UBZ24" s="97"/>
      <c r="UCH24" s="97"/>
      <c r="UCP24" s="97"/>
      <c r="UCX24" s="97"/>
      <c r="UDF24" s="97"/>
      <c r="UDN24" s="97"/>
      <c r="UDV24" s="97"/>
      <c r="UED24" s="97"/>
      <c r="UEL24" s="97"/>
      <c r="UET24" s="97"/>
      <c r="UFB24" s="97"/>
      <c r="UFJ24" s="97"/>
      <c r="UFR24" s="97"/>
      <c r="UFZ24" s="97"/>
      <c r="UGH24" s="97"/>
      <c r="UGP24" s="97"/>
      <c r="UGX24" s="97"/>
      <c r="UHF24" s="97"/>
      <c r="UHN24" s="97"/>
      <c r="UHV24" s="97"/>
      <c r="UID24" s="97"/>
      <c r="UIL24" s="97"/>
      <c r="UIT24" s="97"/>
      <c r="UJB24" s="97"/>
      <c r="UJJ24" s="97"/>
      <c r="UJR24" s="97"/>
      <c r="UJZ24" s="97"/>
      <c r="UKH24" s="97"/>
      <c r="UKP24" s="97"/>
      <c r="UKX24" s="97"/>
      <c r="ULF24" s="97"/>
      <c r="ULN24" s="97"/>
      <c r="ULV24" s="97"/>
      <c r="UMD24" s="97"/>
      <c r="UML24" s="97"/>
      <c r="UMT24" s="97"/>
      <c r="UNB24" s="97"/>
      <c r="UNJ24" s="97"/>
      <c r="UNR24" s="97"/>
      <c r="UNZ24" s="97"/>
      <c r="UOH24" s="97"/>
      <c r="UOP24" s="97"/>
      <c r="UOX24" s="97"/>
      <c r="UPF24" s="97"/>
      <c r="UPN24" s="97"/>
      <c r="UPV24" s="97"/>
      <c r="UQD24" s="97"/>
      <c r="UQL24" s="97"/>
      <c r="UQT24" s="97"/>
      <c r="URB24" s="97"/>
      <c r="URJ24" s="97"/>
      <c r="URR24" s="97"/>
      <c r="URZ24" s="97"/>
      <c r="USH24" s="97"/>
      <c r="USP24" s="97"/>
      <c r="USX24" s="97"/>
      <c r="UTF24" s="97"/>
      <c r="UTN24" s="97"/>
      <c r="UTV24" s="97"/>
      <c r="UUD24" s="97"/>
      <c r="UUL24" s="97"/>
      <c r="UUT24" s="97"/>
      <c r="UVB24" s="97"/>
      <c r="UVJ24" s="97"/>
      <c r="UVR24" s="97"/>
      <c r="UVZ24" s="97"/>
      <c r="UWH24" s="97"/>
      <c r="UWP24" s="97"/>
      <c r="UWX24" s="97"/>
      <c r="UXF24" s="97"/>
      <c r="UXN24" s="97"/>
      <c r="UXV24" s="97"/>
      <c r="UYD24" s="97"/>
      <c r="UYL24" s="97"/>
      <c r="UYT24" s="97"/>
      <c r="UZB24" s="97"/>
      <c r="UZJ24" s="97"/>
      <c r="UZR24" s="97"/>
      <c r="UZZ24" s="97"/>
      <c r="VAH24" s="97"/>
      <c r="VAP24" s="97"/>
      <c r="VAX24" s="97"/>
      <c r="VBF24" s="97"/>
      <c r="VBN24" s="97"/>
      <c r="VBV24" s="97"/>
      <c r="VCD24" s="97"/>
      <c r="VCL24" s="97"/>
      <c r="VCT24" s="97"/>
      <c r="VDB24" s="97"/>
      <c r="VDJ24" s="97"/>
      <c r="VDR24" s="97"/>
      <c r="VDZ24" s="97"/>
      <c r="VEH24" s="97"/>
      <c r="VEP24" s="97"/>
      <c r="VEX24" s="97"/>
      <c r="VFF24" s="97"/>
      <c r="VFN24" s="97"/>
      <c r="VFV24" s="97"/>
      <c r="VGD24" s="97"/>
      <c r="VGL24" s="97"/>
      <c r="VGT24" s="97"/>
      <c r="VHB24" s="97"/>
      <c r="VHJ24" s="97"/>
      <c r="VHR24" s="97"/>
      <c r="VHZ24" s="97"/>
      <c r="VIH24" s="97"/>
      <c r="VIP24" s="97"/>
      <c r="VIX24" s="97"/>
      <c r="VJF24" s="97"/>
      <c r="VJN24" s="97"/>
      <c r="VJV24" s="97"/>
      <c r="VKD24" s="97"/>
      <c r="VKL24" s="97"/>
      <c r="VKT24" s="97"/>
      <c r="VLB24" s="97"/>
      <c r="VLJ24" s="97"/>
      <c r="VLR24" s="97"/>
      <c r="VLZ24" s="97"/>
      <c r="VMH24" s="97"/>
      <c r="VMP24" s="97"/>
      <c r="VMX24" s="97"/>
      <c r="VNF24" s="97"/>
      <c r="VNN24" s="97"/>
      <c r="VNV24" s="97"/>
      <c r="VOD24" s="97"/>
      <c r="VOL24" s="97"/>
      <c r="VOT24" s="97"/>
      <c r="VPB24" s="97"/>
      <c r="VPJ24" s="97"/>
      <c r="VPR24" s="97"/>
      <c r="VPZ24" s="97"/>
      <c r="VQH24" s="97"/>
      <c r="VQP24" s="97"/>
      <c r="VQX24" s="97"/>
      <c r="VRF24" s="97"/>
      <c r="VRN24" s="97"/>
      <c r="VRV24" s="97"/>
      <c r="VSD24" s="97"/>
      <c r="VSL24" s="97"/>
      <c r="VST24" s="97"/>
      <c r="VTB24" s="97"/>
      <c r="VTJ24" s="97"/>
      <c r="VTR24" s="97"/>
      <c r="VTZ24" s="97"/>
      <c r="VUH24" s="97"/>
      <c r="VUP24" s="97"/>
      <c r="VUX24" s="97"/>
      <c r="VVF24" s="97"/>
      <c r="VVN24" s="97"/>
      <c r="VVV24" s="97"/>
      <c r="VWD24" s="97"/>
      <c r="VWL24" s="97"/>
      <c r="VWT24" s="97"/>
      <c r="VXB24" s="97"/>
      <c r="VXJ24" s="97"/>
      <c r="VXR24" s="97"/>
      <c r="VXZ24" s="97"/>
      <c r="VYH24" s="97"/>
      <c r="VYP24" s="97"/>
      <c r="VYX24" s="97"/>
      <c r="VZF24" s="97"/>
      <c r="VZN24" s="97"/>
      <c r="VZV24" s="97"/>
      <c r="WAD24" s="97"/>
      <c r="WAL24" s="97"/>
      <c r="WAT24" s="97"/>
      <c r="WBB24" s="97"/>
      <c r="WBJ24" s="97"/>
      <c r="WBR24" s="97"/>
      <c r="WBZ24" s="97"/>
      <c r="WCH24" s="97"/>
      <c r="WCP24" s="97"/>
      <c r="WCX24" s="97"/>
      <c r="WDF24" s="97"/>
      <c r="WDN24" s="97"/>
      <c r="WDV24" s="97"/>
      <c r="WED24" s="97"/>
      <c r="WEL24" s="97"/>
      <c r="WET24" s="97"/>
      <c r="WFB24" s="97"/>
      <c r="WFJ24" s="97"/>
      <c r="WFR24" s="97"/>
      <c r="WFZ24" s="97"/>
      <c r="WGH24" s="97"/>
      <c r="WGP24" s="97"/>
      <c r="WGX24" s="97"/>
      <c r="WHF24" s="97"/>
      <c r="WHN24" s="97"/>
      <c r="WHV24" s="97"/>
      <c r="WID24" s="97"/>
      <c r="WIL24" s="97"/>
      <c r="WIT24" s="97"/>
      <c r="WJB24" s="97"/>
      <c r="WJJ24" s="97"/>
      <c r="WJR24" s="97"/>
      <c r="WJZ24" s="97"/>
      <c r="WKH24" s="97"/>
      <c r="WKP24" s="97"/>
      <c r="WKX24" s="97"/>
      <c r="WLF24" s="97"/>
      <c r="WLN24" s="97"/>
      <c r="WLV24" s="97"/>
      <c r="WMD24" s="97"/>
      <c r="WML24" s="97"/>
      <c r="WMT24" s="97"/>
      <c r="WNB24" s="97"/>
      <c r="WNJ24" s="97"/>
      <c r="WNR24" s="97"/>
      <c r="WNZ24" s="97"/>
      <c r="WOH24" s="97"/>
      <c r="WOP24" s="97"/>
      <c r="WOX24" s="97"/>
      <c r="WPF24" s="97"/>
      <c r="WPN24" s="97"/>
      <c r="WPV24" s="97"/>
      <c r="WQD24" s="97"/>
      <c r="WQL24" s="97"/>
      <c r="WQT24" s="97"/>
      <c r="WRB24" s="97"/>
      <c r="WRJ24" s="97"/>
      <c r="WRR24" s="97"/>
      <c r="WRZ24" s="97"/>
      <c r="WSH24" s="97"/>
      <c r="WSP24" s="97"/>
      <c r="WSX24" s="97"/>
      <c r="WTF24" s="97"/>
      <c r="WTN24" s="97"/>
      <c r="WTV24" s="97"/>
      <c r="WUD24" s="97"/>
      <c r="WUL24" s="97"/>
      <c r="WUT24" s="97"/>
      <c r="WVB24" s="97"/>
      <c r="WVJ24" s="97"/>
      <c r="WVR24" s="97"/>
      <c r="WVZ24" s="97"/>
      <c r="WWH24" s="97"/>
      <c r="WWP24" s="97"/>
      <c r="WWX24" s="97"/>
      <c r="WXF24" s="97"/>
      <c r="WXN24" s="97"/>
      <c r="WXV24" s="97"/>
      <c r="WYD24" s="97"/>
      <c r="WYL24" s="97"/>
      <c r="WYT24" s="97"/>
      <c r="WZB24" s="97"/>
      <c r="WZJ24" s="97"/>
      <c r="WZR24" s="97"/>
      <c r="WZZ24" s="97"/>
      <c r="XAH24" s="97"/>
      <c r="XAP24" s="97"/>
      <c r="XAX24" s="97"/>
      <c r="XBF24" s="97"/>
      <c r="XBN24" s="97"/>
      <c r="XBV24" s="97"/>
      <c r="XCD24" s="97"/>
      <c r="XCL24" s="97"/>
      <c r="XCT24" s="97"/>
      <c r="XDB24" s="97"/>
      <c r="XDJ24" s="97"/>
      <c r="XDR24" s="97"/>
      <c r="XDZ24" s="97"/>
      <c r="XEH24" s="97"/>
      <c r="XEP24" s="97"/>
      <c r="XEX24" s="97"/>
    </row>
    <row r="25" spans="1:1018 1026:2042 2050:3066 3074:4090 4098:5114 5122:6138 6146:7162 7170:8186 8194:9210 9218:10234 10242:11258 11266:12282 12290:13306 13314:14330 14338:15354 15362:16378" ht="15" thickBot="1" x14ac:dyDescent="0.35">
      <c r="A25" s="100" t="s">
        <v>42</v>
      </c>
      <c r="B25" s="101">
        <f>SUM(B20:B24)</f>
        <v>725</v>
      </c>
      <c r="C25" s="101">
        <f t="shared" si="6"/>
        <v>855</v>
      </c>
      <c r="D25" s="131"/>
      <c r="E25" s="131"/>
      <c r="F25" s="131"/>
      <c r="G25" s="131"/>
      <c r="H25" s="131"/>
      <c r="I25" s="128"/>
    </row>
    <row r="26" spans="1:1018 1026:2042 2050:3066 3074:4090 4098:5114 5122:6138 6146:7162 7170:8186 8194:9210 9218:10234 10242:11258 11266:12282 12290:13306 13314:14330 14338:15354 15362:16378" ht="16.2" thickBot="1" x14ac:dyDescent="0.35">
      <c r="A26" s="100" t="s">
        <v>148</v>
      </c>
      <c r="B26" s="193">
        <v>0</v>
      </c>
      <c r="C26" s="196"/>
      <c r="D26" s="196"/>
      <c r="E26" s="196"/>
      <c r="F26" s="196"/>
      <c r="G26" s="196"/>
      <c r="H26" s="196"/>
      <c r="I26" s="197"/>
      <c r="J26" s="97"/>
      <c r="R26" s="97"/>
      <c r="Z26" s="97"/>
      <c r="AH26" s="97"/>
      <c r="AP26" s="97"/>
      <c r="AX26" s="97"/>
      <c r="BF26" s="97"/>
      <c r="BN26" s="97"/>
      <c r="BV26" s="97"/>
      <c r="CD26" s="97"/>
      <c r="CL26" s="97"/>
      <c r="CT26" s="97"/>
      <c r="DB26" s="97"/>
      <c r="DJ26" s="97"/>
      <c r="DR26" s="97"/>
      <c r="DZ26" s="97"/>
      <c r="EH26" s="97"/>
      <c r="EP26" s="97"/>
      <c r="EX26" s="97"/>
      <c r="FF26" s="97"/>
      <c r="FN26" s="97"/>
      <c r="FV26" s="97"/>
      <c r="GD26" s="97"/>
      <c r="GL26" s="97"/>
      <c r="GT26" s="97"/>
      <c r="HB26" s="97"/>
      <c r="HJ26" s="97"/>
      <c r="HR26" s="97"/>
      <c r="HZ26" s="97"/>
      <c r="IH26" s="97"/>
      <c r="IP26" s="97"/>
      <c r="IX26" s="97"/>
      <c r="JF26" s="97"/>
      <c r="JN26" s="97"/>
      <c r="JV26" s="97"/>
      <c r="KD26" s="97"/>
      <c r="KL26" s="97"/>
      <c r="KT26" s="97"/>
      <c r="LB26" s="97"/>
      <c r="LJ26" s="97"/>
      <c r="LR26" s="97"/>
      <c r="LZ26" s="97"/>
      <c r="MH26" s="97"/>
      <c r="MP26" s="97"/>
      <c r="MX26" s="97"/>
      <c r="NF26" s="97"/>
      <c r="NN26" s="97"/>
      <c r="NV26" s="97"/>
      <c r="OD26" s="97"/>
      <c r="OL26" s="97"/>
      <c r="OT26" s="97"/>
      <c r="PB26" s="97"/>
      <c r="PJ26" s="97"/>
      <c r="PR26" s="97"/>
      <c r="PZ26" s="97"/>
      <c r="QH26" s="97"/>
      <c r="QP26" s="97"/>
      <c r="QX26" s="97"/>
      <c r="RF26" s="97"/>
      <c r="RN26" s="97"/>
      <c r="RV26" s="97"/>
      <c r="SD26" s="97"/>
      <c r="SL26" s="97"/>
      <c r="ST26" s="97"/>
      <c r="TB26" s="97"/>
      <c r="TJ26" s="97"/>
      <c r="TR26" s="97"/>
      <c r="TZ26" s="97"/>
      <c r="UH26" s="97"/>
      <c r="UP26" s="97"/>
      <c r="UX26" s="97"/>
      <c r="VF26" s="97"/>
      <c r="VN26" s="97"/>
      <c r="VV26" s="97"/>
      <c r="WD26" s="97"/>
      <c r="WL26" s="97"/>
      <c r="WT26" s="97"/>
      <c r="XB26" s="97"/>
      <c r="XJ26" s="97"/>
      <c r="XR26" s="97"/>
      <c r="XZ26" s="97"/>
      <c r="YH26" s="97"/>
      <c r="YP26" s="97"/>
      <c r="YX26" s="97"/>
      <c r="ZF26" s="97"/>
      <c r="ZN26" s="97"/>
      <c r="ZV26" s="97"/>
      <c r="AAD26" s="97"/>
      <c r="AAL26" s="97"/>
      <c r="AAT26" s="97"/>
      <c r="ABB26" s="97"/>
      <c r="ABJ26" s="97"/>
      <c r="ABR26" s="97"/>
      <c r="ABZ26" s="97"/>
      <c r="ACH26" s="97"/>
      <c r="ACP26" s="97"/>
      <c r="ACX26" s="97"/>
      <c r="ADF26" s="97"/>
      <c r="ADN26" s="97"/>
      <c r="ADV26" s="97"/>
      <c r="AED26" s="97"/>
      <c r="AEL26" s="97"/>
      <c r="AET26" s="97"/>
      <c r="AFB26" s="97"/>
      <c r="AFJ26" s="97"/>
      <c r="AFR26" s="97"/>
      <c r="AFZ26" s="97"/>
      <c r="AGH26" s="97"/>
      <c r="AGP26" s="97"/>
      <c r="AGX26" s="97"/>
      <c r="AHF26" s="97"/>
      <c r="AHN26" s="97"/>
      <c r="AHV26" s="97"/>
      <c r="AID26" s="97"/>
      <c r="AIL26" s="97"/>
      <c r="AIT26" s="97"/>
      <c r="AJB26" s="97"/>
      <c r="AJJ26" s="97"/>
      <c r="AJR26" s="97"/>
      <c r="AJZ26" s="97"/>
      <c r="AKH26" s="97"/>
      <c r="AKP26" s="97"/>
      <c r="AKX26" s="97"/>
      <c r="ALF26" s="97"/>
      <c r="ALN26" s="97"/>
      <c r="ALV26" s="97"/>
      <c r="AMD26" s="97"/>
      <c r="AML26" s="97"/>
      <c r="AMT26" s="97"/>
      <c r="ANB26" s="97"/>
      <c r="ANJ26" s="97"/>
      <c r="ANR26" s="97"/>
      <c r="ANZ26" s="97"/>
      <c r="AOH26" s="97"/>
      <c r="AOP26" s="97"/>
      <c r="AOX26" s="97"/>
      <c r="APF26" s="97"/>
      <c r="APN26" s="97"/>
      <c r="APV26" s="97"/>
      <c r="AQD26" s="97"/>
      <c r="AQL26" s="97"/>
      <c r="AQT26" s="97"/>
      <c r="ARB26" s="97"/>
      <c r="ARJ26" s="97"/>
      <c r="ARR26" s="97"/>
      <c r="ARZ26" s="97"/>
      <c r="ASH26" s="97"/>
      <c r="ASP26" s="97"/>
      <c r="ASX26" s="97"/>
      <c r="ATF26" s="97"/>
      <c r="ATN26" s="97"/>
      <c r="ATV26" s="97"/>
      <c r="AUD26" s="97"/>
      <c r="AUL26" s="97"/>
      <c r="AUT26" s="97"/>
      <c r="AVB26" s="97"/>
      <c r="AVJ26" s="97"/>
      <c r="AVR26" s="97"/>
      <c r="AVZ26" s="97"/>
      <c r="AWH26" s="97"/>
      <c r="AWP26" s="97"/>
      <c r="AWX26" s="97"/>
      <c r="AXF26" s="97"/>
      <c r="AXN26" s="97"/>
      <c r="AXV26" s="97"/>
      <c r="AYD26" s="97"/>
      <c r="AYL26" s="97"/>
      <c r="AYT26" s="97"/>
      <c r="AZB26" s="97"/>
      <c r="AZJ26" s="97"/>
      <c r="AZR26" s="97"/>
      <c r="AZZ26" s="97"/>
      <c r="BAH26" s="97"/>
      <c r="BAP26" s="97"/>
      <c r="BAX26" s="97"/>
      <c r="BBF26" s="97"/>
      <c r="BBN26" s="97"/>
      <c r="BBV26" s="97"/>
      <c r="BCD26" s="97"/>
      <c r="BCL26" s="97"/>
      <c r="BCT26" s="97"/>
      <c r="BDB26" s="97"/>
      <c r="BDJ26" s="97"/>
      <c r="BDR26" s="97"/>
      <c r="BDZ26" s="97"/>
      <c r="BEH26" s="97"/>
      <c r="BEP26" s="97"/>
      <c r="BEX26" s="97"/>
      <c r="BFF26" s="97"/>
      <c r="BFN26" s="97"/>
      <c r="BFV26" s="97"/>
      <c r="BGD26" s="97"/>
      <c r="BGL26" s="97"/>
      <c r="BGT26" s="97"/>
      <c r="BHB26" s="97"/>
      <c r="BHJ26" s="97"/>
      <c r="BHR26" s="97"/>
      <c r="BHZ26" s="97"/>
      <c r="BIH26" s="97"/>
      <c r="BIP26" s="97"/>
      <c r="BIX26" s="97"/>
      <c r="BJF26" s="97"/>
      <c r="BJN26" s="97"/>
      <c r="BJV26" s="97"/>
      <c r="BKD26" s="97"/>
      <c r="BKL26" s="97"/>
      <c r="BKT26" s="97"/>
      <c r="BLB26" s="97"/>
      <c r="BLJ26" s="97"/>
      <c r="BLR26" s="97"/>
      <c r="BLZ26" s="97"/>
      <c r="BMH26" s="97"/>
      <c r="BMP26" s="97"/>
      <c r="BMX26" s="97"/>
      <c r="BNF26" s="97"/>
      <c r="BNN26" s="97"/>
      <c r="BNV26" s="97"/>
      <c r="BOD26" s="97"/>
      <c r="BOL26" s="97"/>
      <c r="BOT26" s="97"/>
      <c r="BPB26" s="97"/>
      <c r="BPJ26" s="97"/>
      <c r="BPR26" s="97"/>
      <c r="BPZ26" s="97"/>
      <c r="BQH26" s="97"/>
      <c r="BQP26" s="97"/>
      <c r="BQX26" s="97"/>
      <c r="BRF26" s="97"/>
      <c r="BRN26" s="97"/>
      <c r="BRV26" s="97"/>
      <c r="BSD26" s="97"/>
      <c r="BSL26" s="97"/>
      <c r="BST26" s="97"/>
      <c r="BTB26" s="97"/>
      <c r="BTJ26" s="97"/>
      <c r="BTR26" s="97"/>
      <c r="BTZ26" s="97"/>
      <c r="BUH26" s="97"/>
      <c r="BUP26" s="97"/>
      <c r="BUX26" s="97"/>
      <c r="BVF26" s="97"/>
      <c r="BVN26" s="97"/>
      <c r="BVV26" s="97"/>
      <c r="BWD26" s="97"/>
      <c r="BWL26" s="97"/>
      <c r="BWT26" s="97"/>
      <c r="BXB26" s="97"/>
      <c r="BXJ26" s="97"/>
      <c r="BXR26" s="97"/>
      <c r="BXZ26" s="97"/>
      <c r="BYH26" s="97"/>
      <c r="BYP26" s="97"/>
      <c r="BYX26" s="97"/>
      <c r="BZF26" s="97"/>
      <c r="BZN26" s="97"/>
      <c r="BZV26" s="97"/>
      <c r="CAD26" s="97"/>
      <c r="CAL26" s="97"/>
      <c r="CAT26" s="97"/>
      <c r="CBB26" s="97"/>
      <c r="CBJ26" s="97"/>
      <c r="CBR26" s="97"/>
      <c r="CBZ26" s="97"/>
      <c r="CCH26" s="97"/>
      <c r="CCP26" s="97"/>
      <c r="CCX26" s="97"/>
      <c r="CDF26" s="97"/>
      <c r="CDN26" s="97"/>
      <c r="CDV26" s="97"/>
      <c r="CED26" s="97"/>
      <c r="CEL26" s="97"/>
      <c r="CET26" s="97"/>
      <c r="CFB26" s="97"/>
      <c r="CFJ26" s="97"/>
      <c r="CFR26" s="97"/>
      <c r="CFZ26" s="97"/>
      <c r="CGH26" s="97"/>
      <c r="CGP26" s="97"/>
      <c r="CGX26" s="97"/>
      <c r="CHF26" s="97"/>
      <c r="CHN26" s="97"/>
      <c r="CHV26" s="97"/>
      <c r="CID26" s="97"/>
      <c r="CIL26" s="97"/>
      <c r="CIT26" s="97"/>
      <c r="CJB26" s="97"/>
      <c r="CJJ26" s="97"/>
      <c r="CJR26" s="97"/>
      <c r="CJZ26" s="97"/>
      <c r="CKH26" s="97"/>
      <c r="CKP26" s="97"/>
      <c r="CKX26" s="97"/>
      <c r="CLF26" s="97"/>
      <c r="CLN26" s="97"/>
      <c r="CLV26" s="97"/>
      <c r="CMD26" s="97"/>
      <c r="CML26" s="97"/>
      <c r="CMT26" s="97"/>
      <c r="CNB26" s="97"/>
      <c r="CNJ26" s="97"/>
      <c r="CNR26" s="97"/>
      <c r="CNZ26" s="97"/>
      <c r="COH26" s="97"/>
      <c r="COP26" s="97"/>
      <c r="COX26" s="97"/>
      <c r="CPF26" s="97"/>
      <c r="CPN26" s="97"/>
      <c r="CPV26" s="97"/>
      <c r="CQD26" s="97"/>
      <c r="CQL26" s="97"/>
      <c r="CQT26" s="97"/>
      <c r="CRB26" s="97"/>
      <c r="CRJ26" s="97"/>
      <c r="CRR26" s="97"/>
      <c r="CRZ26" s="97"/>
      <c r="CSH26" s="97"/>
      <c r="CSP26" s="97"/>
      <c r="CSX26" s="97"/>
      <c r="CTF26" s="97"/>
      <c r="CTN26" s="97"/>
      <c r="CTV26" s="97"/>
      <c r="CUD26" s="97"/>
      <c r="CUL26" s="97"/>
      <c r="CUT26" s="97"/>
      <c r="CVB26" s="97"/>
      <c r="CVJ26" s="97"/>
      <c r="CVR26" s="97"/>
      <c r="CVZ26" s="97"/>
      <c r="CWH26" s="97"/>
      <c r="CWP26" s="97"/>
      <c r="CWX26" s="97"/>
      <c r="CXF26" s="97"/>
      <c r="CXN26" s="97"/>
      <c r="CXV26" s="97"/>
      <c r="CYD26" s="97"/>
      <c r="CYL26" s="97"/>
      <c r="CYT26" s="97"/>
      <c r="CZB26" s="97"/>
      <c r="CZJ26" s="97"/>
      <c r="CZR26" s="97"/>
      <c r="CZZ26" s="97"/>
      <c r="DAH26" s="97"/>
      <c r="DAP26" s="97"/>
      <c r="DAX26" s="97"/>
      <c r="DBF26" s="97"/>
      <c r="DBN26" s="97"/>
      <c r="DBV26" s="97"/>
      <c r="DCD26" s="97"/>
      <c r="DCL26" s="97"/>
      <c r="DCT26" s="97"/>
      <c r="DDB26" s="97"/>
      <c r="DDJ26" s="97"/>
      <c r="DDR26" s="97"/>
      <c r="DDZ26" s="97"/>
      <c r="DEH26" s="97"/>
      <c r="DEP26" s="97"/>
      <c r="DEX26" s="97"/>
      <c r="DFF26" s="97"/>
      <c r="DFN26" s="97"/>
      <c r="DFV26" s="97"/>
      <c r="DGD26" s="97"/>
      <c r="DGL26" s="97"/>
      <c r="DGT26" s="97"/>
      <c r="DHB26" s="97"/>
      <c r="DHJ26" s="97"/>
      <c r="DHR26" s="97"/>
      <c r="DHZ26" s="97"/>
      <c r="DIH26" s="97"/>
      <c r="DIP26" s="97"/>
      <c r="DIX26" s="97"/>
      <c r="DJF26" s="97"/>
      <c r="DJN26" s="97"/>
      <c r="DJV26" s="97"/>
      <c r="DKD26" s="97"/>
      <c r="DKL26" s="97"/>
      <c r="DKT26" s="97"/>
      <c r="DLB26" s="97"/>
      <c r="DLJ26" s="97"/>
      <c r="DLR26" s="97"/>
      <c r="DLZ26" s="97"/>
      <c r="DMH26" s="97"/>
      <c r="DMP26" s="97"/>
      <c r="DMX26" s="97"/>
      <c r="DNF26" s="97"/>
      <c r="DNN26" s="97"/>
      <c r="DNV26" s="97"/>
      <c r="DOD26" s="97"/>
      <c r="DOL26" s="97"/>
      <c r="DOT26" s="97"/>
      <c r="DPB26" s="97"/>
      <c r="DPJ26" s="97"/>
      <c r="DPR26" s="97"/>
      <c r="DPZ26" s="97"/>
      <c r="DQH26" s="97"/>
      <c r="DQP26" s="97"/>
      <c r="DQX26" s="97"/>
      <c r="DRF26" s="97"/>
      <c r="DRN26" s="97"/>
      <c r="DRV26" s="97"/>
      <c r="DSD26" s="97"/>
      <c r="DSL26" s="97"/>
      <c r="DST26" s="97"/>
      <c r="DTB26" s="97"/>
      <c r="DTJ26" s="97"/>
      <c r="DTR26" s="97"/>
      <c r="DTZ26" s="97"/>
      <c r="DUH26" s="97"/>
      <c r="DUP26" s="97"/>
      <c r="DUX26" s="97"/>
      <c r="DVF26" s="97"/>
      <c r="DVN26" s="97"/>
      <c r="DVV26" s="97"/>
      <c r="DWD26" s="97"/>
      <c r="DWL26" s="97"/>
      <c r="DWT26" s="97"/>
      <c r="DXB26" s="97"/>
      <c r="DXJ26" s="97"/>
      <c r="DXR26" s="97"/>
      <c r="DXZ26" s="97"/>
      <c r="DYH26" s="97"/>
      <c r="DYP26" s="97"/>
      <c r="DYX26" s="97"/>
      <c r="DZF26" s="97"/>
      <c r="DZN26" s="97"/>
      <c r="DZV26" s="97"/>
      <c r="EAD26" s="97"/>
      <c r="EAL26" s="97"/>
      <c r="EAT26" s="97"/>
      <c r="EBB26" s="97"/>
      <c r="EBJ26" s="97"/>
      <c r="EBR26" s="97"/>
      <c r="EBZ26" s="97"/>
      <c r="ECH26" s="97"/>
      <c r="ECP26" s="97"/>
      <c r="ECX26" s="97"/>
      <c r="EDF26" s="97"/>
      <c r="EDN26" s="97"/>
      <c r="EDV26" s="97"/>
      <c r="EED26" s="97"/>
      <c r="EEL26" s="97"/>
      <c r="EET26" s="97"/>
      <c r="EFB26" s="97"/>
      <c r="EFJ26" s="97"/>
      <c r="EFR26" s="97"/>
      <c r="EFZ26" s="97"/>
      <c r="EGH26" s="97"/>
      <c r="EGP26" s="97"/>
      <c r="EGX26" s="97"/>
      <c r="EHF26" s="97"/>
      <c r="EHN26" s="97"/>
      <c r="EHV26" s="97"/>
      <c r="EID26" s="97"/>
      <c r="EIL26" s="97"/>
      <c r="EIT26" s="97"/>
      <c r="EJB26" s="97"/>
      <c r="EJJ26" s="97"/>
      <c r="EJR26" s="97"/>
      <c r="EJZ26" s="97"/>
      <c r="EKH26" s="97"/>
      <c r="EKP26" s="97"/>
      <c r="EKX26" s="97"/>
      <c r="ELF26" s="97"/>
      <c r="ELN26" s="97"/>
      <c r="ELV26" s="97"/>
      <c r="EMD26" s="97"/>
      <c r="EML26" s="97"/>
      <c r="EMT26" s="97"/>
      <c r="ENB26" s="97"/>
      <c r="ENJ26" s="97"/>
      <c r="ENR26" s="97"/>
      <c r="ENZ26" s="97"/>
      <c r="EOH26" s="97"/>
      <c r="EOP26" s="97"/>
      <c r="EOX26" s="97"/>
      <c r="EPF26" s="97"/>
      <c r="EPN26" s="97"/>
      <c r="EPV26" s="97"/>
      <c r="EQD26" s="97"/>
      <c r="EQL26" s="97"/>
      <c r="EQT26" s="97"/>
      <c r="ERB26" s="97"/>
      <c r="ERJ26" s="97"/>
      <c r="ERR26" s="97"/>
      <c r="ERZ26" s="97"/>
      <c r="ESH26" s="97"/>
      <c r="ESP26" s="97"/>
      <c r="ESX26" s="97"/>
      <c r="ETF26" s="97"/>
      <c r="ETN26" s="97"/>
      <c r="ETV26" s="97"/>
      <c r="EUD26" s="97"/>
      <c r="EUL26" s="97"/>
      <c r="EUT26" s="97"/>
      <c r="EVB26" s="97"/>
      <c r="EVJ26" s="97"/>
      <c r="EVR26" s="97"/>
      <c r="EVZ26" s="97"/>
      <c r="EWH26" s="97"/>
      <c r="EWP26" s="97"/>
      <c r="EWX26" s="97"/>
      <c r="EXF26" s="97"/>
      <c r="EXN26" s="97"/>
      <c r="EXV26" s="97"/>
      <c r="EYD26" s="97"/>
      <c r="EYL26" s="97"/>
      <c r="EYT26" s="97"/>
      <c r="EZB26" s="97"/>
      <c r="EZJ26" s="97"/>
      <c r="EZR26" s="97"/>
      <c r="EZZ26" s="97"/>
      <c r="FAH26" s="97"/>
      <c r="FAP26" s="97"/>
      <c r="FAX26" s="97"/>
      <c r="FBF26" s="97"/>
      <c r="FBN26" s="97"/>
      <c r="FBV26" s="97"/>
      <c r="FCD26" s="97"/>
      <c r="FCL26" s="97"/>
      <c r="FCT26" s="97"/>
      <c r="FDB26" s="97"/>
      <c r="FDJ26" s="97"/>
      <c r="FDR26" s="97"/>
      <c r="FDZ26" s="97"/>
      <c r="FEH26" s="97"/>
      <c r="FEP26" s="97"/>
      <c r="FEX26" s="97"/>
      <c r="FFF26" s="97"/>
      <c r="FFN26" s="97"/>
      <c r="FFV26" s="97"/>
      <c r="FGD26" s="97"/>
      <c r="FGL26" s="97"/>
      <c r="FGT26" s="97"/>
      <c r="FHB26" s="97"/>
      <c r="FHJ26" s="97"/>
      <c r="FHR26" s="97"/>
      <c r="FHZ26" s="97"/>
      <c r="FIH26" s="97"/>
      <c r="FIP26" s="97"/>
      <c r="FIX26" s="97"/>
      <c r="FJF26" s="97"/>
      <c r="FJN26" s="97"/>
      <c r="FJV26" s="97"/>
      <c r="FKD26" s="97"/>
      <c r="FKL26" s="97"/>
      <c r="FKT26" s="97"/>
      <c r="FLB26" s="97"/>
      <c r="FLJ26" s="97"/>
      <c r="FLR26" s="97"/>
      <c r="FLZ26" s="97"/>
      <c r="FMH26" s="97"/>
      <c r="FMP26" s="97"/>
      <c r="FMX26" s="97"/>
      <c r="FNF26" s="97"/>
      <c r="FNN26" s="97"/>
      <c r="FNV26" s="97"/>
      <c r="FOD26" s="97"/>
      <c r="FOL26" s="97"/>
      <c r="FOT26" s="97"/>
      <c r="FPB26" s="97"/>
      <c r="FPJ26" s="97"/>
      <c r="FPR26" s="97"/>
      <c r="FPZ26" s="97"/>
      <c r="FQH26" s="97"/>
      <c r="FQP26" s="97"/>
      <c r="FQX26" s="97"/>
      <c r="FRF26" s="97"/>
      <c r="FRN26" s="97"/>
      <c r="FRV26" s="97"/>
      <c r="FSD26" s="97"/>
      <c r="FSL26" s="97"/>
      <c r="FST26" s="97"/>
      <c r="FTB26" s="97"/>
      <c r="FTJ26" s="97"/>
      <c r="FTR26" s="97"/>
      <c r="FTZ26" s="97"/>
      <c r="FUH26" s="97"/>
      <c r="FUP26" s="97"/>
      <c r="FUX26" s="97"/>
      <c r="FVF26" s="97"/>
      <c r="FVN26" s="97"/>
      <c r="FVV26" s="97"/>
      <c r="FWD26" s="97"/>
      <c r="FWL26" s="97"/>
      <c r="FWT26" s="97"/>
      <c r="FXB26" s="97"/>
      <c r="FXJ26" s="97"/>
      <c r="FXR26" s="97"/>
      <c r="FXZ26" s="97"/>
      <c r="FYH26" s="97"/>
      <c r="FYP26" s="97"/>
      <c r="FYX26" s="97"/>
      <c r="FZF26" s="97"/>
      <c r="FZN26" s="97"/>
      <c r="FZV26" s="97"/>
      <c r="GAD26" s="97"/>
      <c r="GAL26" s="97"/>
      <c r="GAT26" s="97"/>
      <c r="GBB26" s="97"/>
      <c r="GBJ26" s="97"/>
      <c r="GBR26" s="97"/>
      <c r="GBZ26" s="97"/>
      <c r="GCH26" s="97"/>
      <c r="GCP26" s="97"/>
      <c r="GCX26" s="97"/>
      <c r="GDF26" s="97"/>
      <c r="GDN26" s="97"/>
      <c r="GDV26" s="97"/>
      <c r="GED26" s="97"/>
      <c r="GEL26" s="97"/>
      <c r="GET26" s="97"/>
      <c r="GFB26" s="97"/>
      <c r="GFJ26" s="97"/>
      <c r="GFR26" s="97"/>
      <c r="GFZ26" s="97"/>
      <c r="GGH26" s="97"/>
      <c r="GGP26" s="97"/>
      <c r="GGX26" s="97"/>
      <c r="GHF26" s="97"/>
      <c r="GHN26" s="97"/>
      <c r="GHV26" s="97"/>
      <c r="GID26" s="97"/>
      <c r="GIL26" s="97"/>
      <c r="GIT26" s="97"/>
      <c r="GJB26" s="97"/>
      <c r="GJJ26" s="97"/>
      <c r="GJR26" s="97"/>
      <c r="GJZ26" s="97"/>
      <c r="GKH26" s="97"/>
      <c r="GKP26" s="97"/>
      <c r="GKX26" s="97"/>
      <c r="GLF26" s="97"/>
      <c r="GLN26" s="97"/>
      <c r="GLV26" s="97"/>
      <c r="GMD26" s="97"/>
      <c r="GML26" s="97"/>
      <c r="GMT26" s="97"/>
      <c r="GNB26" s="97"/>
      <c r="GNJ26" s="97"/>
      <c r="GNR26" s="97"/>
      <c r="GNZ26" s="97"/>
      <c r="GOH26" s="97"/>
      <c r="GOP26" s="97"/>
      <c r="GOX26" s="97"/>
      <c r="GPF26" s="97"/>
      <c r="GPN26" s="97"/>
      <c r="GPV26" s="97"/>
      <c r="GQD26" s="97"/>
      <c r="GQL26" s="97"/>
      <c r="GQT26" s="97"/>
      <c r="GRB26" s="97"/>
      <c r="GRJ26" s="97"/>
      <c r="GRR26" s="97"/>
      <c r="GRZ26" s="97"/>
      <c r="GSH26" s="97"/>
      <c r="GSP26" s="97"/>
      <c r="GSX26" s="97"/>
      <c r="GTF26" s="97"/>
      <c r="GTN26" s="97"/>
      <c r="GTV26" s="97"/>
      <c r="GUD26" s="97"/>
      <c r="GUL26" s="97"/>
      <c r="GUT26" s="97"/>
      <c r="GVB26" s="97"/>
      <c r="GVJ26" s="97"/>
      <c r="GVR26" s="97"/>
      <c r="GVZ26" s="97"/>
      <c r="GWH26" s="97"/>
      <c r="GWP26" s="97"/>
      <c r="GWX26" s="97"/>
      <c r="GXF26" s="97"/>
      <c r="GXN26" s="97"/>
      <c r="GXV26" s="97"/>
      <c r="GYD26" s="97"/>
      <c r="GYL26" s="97"/>
      <c r="GYT26" s="97"/>
      <c r="GZB26" s="97"/>
      <c r="GZJ26" s="97"/>
      <c r="GZR26" s="97"/>
      <c r="GZZ26" s="97"/>
      <c r="HAH26" s="97"/>
      <c r="HAP26" s="97"/>
      <c r="HAX26" s="97"/>
      <c r="HBF26" s="97"/>
      <c r="HBN26" s="97"/>
      <c r="HBV26" s="97"/>
      <c r="HCD26" s="97"/>
      <c r="HCL26" s="97"/>
      <c r="HCT26" s="97"/>
      <c r="HDB26" s="97"/>
      <c r="HDJ26" s="97"/>
      <c r="HDR26" s="97"/>
      <c r="HDZ26" s="97"/>
      <c r="HEH26" s="97"/>
      <c r="HEP26" s="97"/>
      <c r="HEX26" s="97"/>
      <c r="HFF26" s="97"/>
      <c r="HFN26" s="97"/>
      <c r="HFV26" s="97"/>
      <c r="HGD26" s="97"/>
      <c r="HGL26" s="97"/>
      <c r="HGT26" s="97"/>
      <c r="HHB26" s="97"/>
      <c r="HHJ26" s="97"/>
      <c r="HHR26" s="97"/>
      <c r="HHZ26" s="97"/>
      <c r="HIH26" s="97"/>
      <c r="HIP26" s="97"/>
      <c r="HIX26" s="97"/>
      <c r="HJF26" s="97"/>
      <c r="HJN26" s="97"/>
      <c r="HJV26" s="97"/>
      <c r="HKD26" s="97"/>
      <c r="HKL26" s="97"/>
      <c r="HKT26" s="97"/>
      <c r="HLB26" s="97"/>
      <c r="HLJ26" s="97"/>
      <c r="HLR26" s="97"/>
      <c r="HLZ26" s="97"/>
      <c r="HMH26" s="97"/>
      <c r="HMP26" s="97"/>
      <c r="HMX26" s="97"/>
      <c r="HNF26" s="97"/>
      <c r="HNN26" s="97"/>
      <c r="HNV26" s="97"/>
      <c r="HOD26" s="97"/>
      <c r="HOL26" s="97"/>
      <c r="HOT26" s="97"/>
      <c r="HPB26" s="97"/>
      <c r="HPJ26" s="97"/>
      <c r="HPR26" s="97"/>
      <c r="HPZ26" s="97"/>
      <c r="HQH26" s="97"/>
      <c r="HQP26" s="97"/>
      <c r="HQX26" s="97"/>
      <c r="HRF26" s="97"/>
      <c r="HRN26" s="97"/>
      <c r="HRV26" s="97"/>
      <c r="HSD26" s="97"/>
      <c r="HSL26" s="97"/>
      <c r="HST26" s="97"/>
      <c r="HTB26" s="97"/>
      <c r="HTJ26" s="97"/>
      <c r="HTR26" s="97"/>
      <c r="HTZ26" s="97"/>
      <c r="HUH26" s="97"/>
      <c r="HUP26" s="97"/>
      <c r="HUX26" s="97"/>
      <c r="HVF26" s="97"/>
      <c r="HVN26" s="97"/>
      <c r="HVV26" s="97"/>
      <c r="HWD26" s="97"/>
      <c r="HWL26" s="97"/>
      <c r="HWT26" s="97"/>
      <c r="HXB26" s="97"/>
      <c r="HXJ26" s="97"/>
      <c r="HXR26" s="97"/>
      <c r="HXZ26" s="97"/>
      <c r="HYH26" s="97"/>
      <c r="HYP26" s="97"/>
      <c r="HYX26" s="97"/>
      <c r="HZF26" s="97"/>
      <c r="HZN26" s="97"/>
      <c r="HZV26" s="97"/>
      <c r="IAD26" s="97"/>
      <c r="IAL26" s="97"/>
      <c r="IAT26" s="97"/>
      <c r="IBB26" s="97"/>
      <c r="IBJ26" s="97"/>
      <c r="IBR26" s="97"/>
      <c r="IBZ26" s="97"/>
      <c r="ICH26" s="97"/>
      <c r="ICP26" s="97"/>
      <c r="ICX26" s="97"/>
      <c r="IDF26" s="97"/>
      <c r="IDN26" s="97"/>
      <c r="IDV26" s="97"/>
      <c r="IED26" s="97"/>
      <c r="IEL26" s="97"/>
      <c r="IET26" s="97"/>
      <c r="IFB26" s="97"/>
      <c r="IFJ26" s="97"/>
      <c r="IFR26" s="97"/>
      <c r="IFZ26" s="97"/>
      <c r="IGH26" s="97"/>
      <c r="IGP26" s="97"/>
      <c r="IGX26" s="97"/>
      <c r="IHF26" s="97"/>
      <c r="IHN26" s="97"/>
      <c r="IHV26" s="97"/>
      <c r="IID26" s="97"/>
      <c r="IIL26" s="97"/>
      <c r="IIT26" s="97"/>
      <c r="IJB26" s="97"/>
      <c r="IJJ26" s="97"/>
      <c r="IJR26" s="97"/>
      <c r="IJZ26" s="97"/>
      <c r="IKH26" s="97"/>
      <c r="IKP26" s="97"/>
      <c r="IKX26" s="97"/>
      <c r="ILF26" s="97"/>
      <c r="ILN26" s="97"/>
      <c r="ILV26" s="97"/>
      <c r="IMD26" s="97"/>
      <c r="IML26" s="97"/>
      <c r="IMT26" s="97"/>
      <c r="INB26" s="97"/>
      <c r="INJ26" s="97"/>
      <c r="INR26" s="97"/>
      <c r="INZ26" s="97"/>
      <c r="IOH26" s="97"/>
      <c r="IOP26" s="97"/>
      <c r="IOX26" s="97"/>
      <c r="IPF26" s="97"/>
      <c r="IPN26" s="97"/>
      <c r="IPV26" s="97"/>
      <c r="IQD26" s="97"/>
      <c r="IQL26" s="97"/>
      <c r="IQT26" s="97"/>
      <c r="IRB26" s="97"/>
      <c r="IRJ26" s="97"/>
      <c r="IRR26" s="97"/>
      <c r="IRZ26" s="97"/>
      <c r="ISH26" s="97"/>
      <c r="ISP26" s="97"/>
      <c r="ISX26" s="97"/>
      <c r="ITF26" s="97"/>
      <c r="ITN26" s="97"/>
      <c r="ITV26" s="97"/>
      <c r="IUD26" s="97"/>
      <c r="IUL26" s="97"/>
      <c r="IUT26" s="97"/>
      <c r="IVB26" s="97"/>
      <c r="IVJ26" s="97"/>
      <c r="IVR26" s="97"/>
      <c r="IVZ26" s="97"/>
      <c r="IWH26" s="97"/>
      <c r="IWP26" s="97"/>
      <c r="IWX26" s="97"/>
      <c r="IXF26" s="97"/>
      <c r="IXN26" s="97"/>
      <c r="IXV26" s="97"/>
      <c r="IYD26" s="97"/>
      <c r="IYL26" s="97"/>
      <c r="IYT26" s="97"/>
      <c r="IZB26" s="97"/>
      <c r="IZJ26" s="97"/>
      <c r="IZR26" s="97"/>
      <c r="IZZ26" s="97"/>
      <c r="JAH26" s="97"/>
      <c r="JAP26" s="97"/>
      <c r="JAX26" s="97"/>
      <c r="JBF26" s="97"/>
      <c r="JBN26" s="97"/>
      <c r="JBV26" s="97"/>
      <c r="JCD26" s="97"/>
      <c r="JCL26" s="97"/>
      <c r="JCT26" s="97"/>
      <c r="JDB26" s="97"/>
      <c r="JDJ26" s="97"/>
      <c r="JDR26" s="97"/>
      <c r="JDZ26" s="97"/>
      <c r="JEH26" s="97"/>
      <c r="JEP26" s="97"/>
      <c r="JEX26" s="97"/>
      <c r="JFF26" s="97"/>
      <c r="JFN26" s="97"/>
      <c r="JFV26" s="97"/>
      <c r="JGD26" s="97"/>
      <c r="JGL26" s="97"/>
      <c r="JGT26" s="97"/>
      <c r="JHB26" s="97"/>
      <c r="JHJ26" s="97"/>
      <c r="JHR26" s="97"/>
      <c r="JHZ26" s="97"/>
      <c r="JIH26" s="97"/>
      <c r="JIP26" s="97"/>
      <c r="JIX26" s="97"/>
      <c r="JJF26" s="97"/>
      <c r="JJN26" s="97"/>
      <c r="JJV26" s="97"/>
      <c r="JKD26" s="97"/>
      <c r="JKL26" s="97"/>
      <c r="JKT26" s="97"/>
      <c r="JLB26" s="97"/>
      <c r="JLJ26" s="97"/>
      <c r="JLR26" s="97"/>
      <c r="JLZ26" s="97"/>
      <c r="JMH26" s="97"/>
      <c r="JMP26" s="97"/>
      <c r="JMX26" s="97"/>
      <c r="JNF26" s="97"/>
      <c r="JNN26" s="97"/>
      <c r="JNV26" s="97"/>
      <c r="JOD26" s="97"/>
      <c r="JOL26" s="97"/>
      <c r="JOT26" s="97"/>
      <c r="JPB26" s="97"/>
      <c r="JPJ26" s="97"/>
      <c r="JPR26" s="97"/>
      <c r="JPZ26" s="97"/>
      <c r="JQH26" s="97"/>
      <c r="JQP26" s="97"/>
      <c r="JQX26" s="97"/>
      <c r="JRF26" s="97"/>
      <c r="JRN26" s="97"/>
      <c r="JRV26" s="97"/>
      <c r="JSD26" s="97"/>
      <c r="JSL26" s="97"/>
      <c r="JST26" s="97"/>
      <c r="JTB26" s="97"/>
      <c r="JTJ26" s="97"/>
      <c r="JTR26" s="97"/>
      <c r="JTZ26" s="97"/>
      <c r="JUH26" s="97"/>
      <c r="JUP26" s="97"/>
      <c r="JUX26" s="97"/>
      <c r="JVF26" s="97"/>
      <c r="JVN26" s="97"/>
      <c r="JVV26" s="97"/>
      <c r="JWD26" s="97"/>
      <c r="JWL26" s="97"/>
      <c r="JWT26" s="97"/>
      <c r="JXB26" s="97"/>
      <c r="JXJ26" s="97"/>
      <c r="JXR26" s="97"/>
      <c r="JXZ26" s="97"/>
      <c r="JYH26" s="97"/>
      <c r="JYP26" s="97"/>
      <c r="JYX26" s="97"/>
      <c r="JZF26" s="97"/>
      <c r="JZN26" s="97"/>
      <c r="JZV26" s="97"/>
      <c r="KAD26" s="97"/>
      <c r="KAL26" s="97"/>
      <c r="KAT26" s="97"/>
      <c r="KBB26" s="97"/>
      <c r="KBJ26" s="97"/>
      <c r="KBR26" s="97"/>
      <c r="KBZ26" s="97"/>
      <c r="KCH26" s="97"/>
      <c r="KCP26" s="97"/>
      <c r="KCX26" s="97"/>
      <c r="KDF26" s="97"/>
      <c r="KDN26" s="97"/>
      <c r="KDV26" s="97"/>
      <c r="KED26" s="97"/>
      <c r="KEL26" s="97"/>
      <c r="KET26" s="97"/>
      <c r="KFB26" s="97"/>
      <c r="KFJ26" s="97"/>
      <c r="KFR26" s="97"/>
      <c r="KFZ26" s="97"/>
      <c r="KGH26" s="97"/>
      <c r="KGP26" s="97"/>
      <c r="KGX26" s="97"/>
      <c r="KHF26" s="97"/>
      <c r="KHN26" s="97"/>
      <c r="KHV26" s="97"/>
      <c r="KID26" s="97"/>
      <c r="KIL26" s="97"/>
      <c r="KIT26" s="97"/>
      <c r="KJB26" s="97"/>
      <c r="KJJ26" s="97"/>
      <c r="KJR26" s="97"/>
      <c r="KJZ26" s="97"/>
      <c r="KKH26" s="97"/>
      <c r="KKP26" s="97"/>
      <c r="KKX26" s="97"/>
      <c r="KLF26" s="97"/>
      <c r="KLN26" s="97"/>
      <c r="KLV26" s="97"/>
      <c r="KMD26" s="97"/>
      <c r="KML26" s="97"/>
      <c r="KMT26" s="97"/>
      <c r="KNB26" s="97"/>
      <c r="KNJ26" s="97"/>
      <c r="KNR26" s="97"/>
      <c r="KNZ26" s="97"/>
      <c r="KOH26" s="97"/>
      <c r="KOP26" s="97"/>
      <c r="KOX26" s="97"/>
      <c r="KPF26" s="97"/>
      <c r="KPN26" s="97"/>
      <c r="KPV26" s="97"/>
      <c r="KQD26" s="97"/>
      <c r="KQL26" s="97"/>
      <c r="KQT26" s="97"/>
      <c r="KRB26" s="97"/>
      <c r="KRJ26" s="97"/>
      <c r="KRR26" s="97"/>
      <c r="KRZ26" s="97"/>
      <c r="KSH26" s="97"/>
      <c r="KSP26" s="97"/>
      <c r="KSX26" s="97"/>
      <c r="KTF26" s="97"/>
      <c r="KTN26" s="97"/>
      <c r="KTV26" s="97"/>
      <c r="KUD26" s="97"/>
      <c r="KUL26" s="97"/>
      <c r="KUT26" s="97"/>
      <c r="KVB26" s="97"/>
      <c r="KVJ26" s="97"/>
      <c r="KVR26" s="97"/>
      <c r="KVZ26" s="97"/>
      <c r="KWH26" s="97"/>
      <c r="KWP26" s="97"/>
      <c r="KWX26" s="97"/>
      <c r="KXF26" s="97"/>
      <c r="KXN26" s="97"/>
      <c r="KXV26" s="97"/>
      <c r="KYD26" s="97"/>
      <c r="KYL26" s="97"/>
      <c r="KYT26" s="97"/>
      <c r="KZB26" s="97"/>
      <c r="KZJ26" s="97"/>
      <c r="KZR26" s="97"/>
      <c r="KZZ26" s="97"/>
      <c r="LAH26" s="97"/>
      <c r="LAP26" s="97"/>
      <c r="LAX26" s="97"/>
      <c r="LBF26" s="97"/>
      <c r="LBN26" s="97"/>
      <c r="LBV26" s="97"/>
      <c r="LCD26" s="97"/>
      <c r="LCL26" s="97"/>
      <c r="LCT26" s="97"/>
      <c r="LDB26" s="97"/>
      <c r="LDJ26" s="97"/>
      <c r="LDR26" s="97"/>
      <c r="LDZ26" s="97"/>
      <c r="LEH26" s="97"/>
      <c r="LEP26" s="97"/>
      <c r="LEX26" s="97"/>
      <c r="LFF26" s="97"/>
      <c r="LFN26" s="97"/>
      <c r="LFV26" s="97"/>
      <c r="LGD26" s="97"/>
      <c r="LGL26" s="97"/>
      <c r="LGT26" s="97"/>
      <c r="LHB26" s="97"/>
      <c r="LHJ26" s="97"/>
      <c r="LHR26" s="97"/>
      <c r="LHZ26" s="97"/>
      <c r="LIH26" s="97"/>
      <c r="LIP26" s="97"/>
      <c r="LIX26" s="97"/>
      <c r="LJF26" s="97"/>
      <c r="LJN26" s="97"/>
      <c r="LJV26" s="97"/>
      <c r="LKD26" s="97"/>
      <c r="LKL26" s="97"/>
      <c r="LKT26" s="97"/>
      <c r="LLB26" s="97"/>
      <c r="LLJ26" s="97"/>
      <c r="LLR26" s="97"/>
      <c r="LLZ26" s="97"/>
      <c r="LMH26" s="97"/>
      <c r="LMP26" s="97"/>
      <c r="LMX26" s="97"/>
      <c r="LNF26" s="97"/>
      <c r="LNN26" s="97"/>
      <c r="LNV26" s="97"/>
      <c r="LOD26" s="97"/>
      <c r="LOL26" s="97"/>
      <c r="LOT26" s="97"/>
      <c r="LPB26" s="97"/>
      <c r="LPJ26" s="97"/>
      <c r="LPR26" s="97"/>
      <c r="LPZ26" s="97"/>
      <c r="LQH26" s="97"/>
      <c r="LQP26" s="97"/>
      <c r="LQX26" s="97"/>
      <c r="LRF26" s="97"/>
      <c r="LRN26" s="97"/>
      <c r="LRV26" s="97"/>
      <c r="LSD26" s="97"/>
      <c r="LSL26" s="97"/>
      <c r="LST26" s="97"/>
      <c r="LTB26" s="97"/>
      <c r="LTJ26" s="97"/>
      <c r="LTR26" s="97"/>
      <c r="LTZ26" s="97"/>
      <c r="LUH26" s="97"/>
      <c r="LUP26" s="97"/>
      <c r="LUX26" s="97"/>
      <c r="LVF26" s="97"/>
      <c r="LVN26" s="97"/>
      <c r="LVV26" s="97"/>
      <c r="LWD26" s="97"/>
      <c r="LWL26" s="97"/>
      <c r="LWT26" s="97"/>
      <c r="LXB26" s="97"/>
      <c r="LXJ26" s="97"/>
      <c r="LXR26" s="97"/>
      <c r="LXZ26" s="97"/>
      <c r="LYH26" s="97"/>
      <c r="LYP26" s="97"/>
      <c r="LYX26" s="97"/>
      <c r="LZF26" s="97"/>
      <c r="LZN26" s="97"/>
      <c r="LZV26" s="97"/>
      <c r="MAD26" s="97"/>
      <c r="MAL26" s="97"/>
      <c r="MAT26" s="97"/>
      <c r="MBB26" s="97"/>
      <c r="MBJ26" s="97"/>
      <c r="MBR26" s="97"/>
      <c r="MBZ26" s="97"/>
      <c r="MCH26" s="97"/>
      <c r="MCP26" s="97"/>
      <c r="MCX26" s="97"/>
      <c r="MDF26" s="97"/>
      <c r="MDN26" s="97"/>
      <c r="MDV26" s="97"/>
      <c r="MED26" s="97"/>
      <c r="MEL26" s="97"/>
      <c r="MET26" s="97"/>
      <c r="MFB26" s="97"/>
      <c r="MFJ26" s="97"/>
      <c r="MFR26" s="97"/>
      <c r="MFZ26" s="97"/>
      <c r="MGH26" s="97"/>
      <c r="MGP26" s="97"/>
      <c r="MGX26" s="97"/>
      <c r="MHF26" s="97"/>
      <c r="MHN26" s="97"/>
      <c r="MHV26" s="97"/>
      <c r="MID26" s="97"/>
      <c r="MIL26" s="97"/>
      <c r="MIT26" s="97"/>
      <c r="MJB26" s="97"/>
      <c r="MJJ26" s="97"/>
      <c r="MJR26" s="97"/>
      <c r="MJZ26" s="97"/>
      <c r="MKH26" s="97"/>
      <c r="MKP26" s="97"/>
      <c r="MKX26" s="97"/>
      <c r="MLF26" s="97"/>
      <c r="MLN26" s="97"/>
      <c r="MLV26" s="97"/>
      <c r="MMD26" s="97"/>
      <c r="MML26" s="97"/>
      <c r="MMT26" s="97"/>
      <c r="MNB26" s="97"/>
      <c r="MNJ26" s="97"/>
      <c r="MNR26" s="97"/>
      <c r="MNZ26" s="97"/>
      <c r="MOH26" s="97"/>
      <c r="MOP26" s="97"/>
      <c r="MOX26" s="97"/>
      <c r="MPF26" s="97"/>
      <c r="MPN26" s="97"/>
      <c r="MPV26" s="97"/>
      <c r="MQD26" s="97"/>
      <c r="MQL26" s="97"/>
      <c r="MQT26" s="97"/>
      <c r="MRB26" s="97"/>
      <c r="MRJ26" s="97"/>
      <c r="MRR26" s="97"/>
      <c r="MRZ26" s="97"/>
      <c r="MSH26" s="97"/>
      <c r="MSP26" s="97"/>
      <c r="MSX26" s="97"/>
      <c r="MTF26" s="97"/>
      <c r="MTN26" s="97"/>
      <c r="MTV26" s="97"/>
      <c r="MUD26" s="97"/>
      <c r="MUL26" s="97"/>
      <c r="MUT26" s="97"/>
      <c r="MVB26" s="97"/>
      <c r="MVJ26" s="97"/>
      <c r="MVR26" s="97"/>
      <c r="MVZ26" s="97"/>
      <c r="MWH26" s="97"/>
      <c r="MWP26" s="97"/>
      <c r="MWX26" s="97"/>
      <c r="MXF26" s="97"/>
      <c r="MXN26" s="97"/>
      <c r="MXV26" s="97"/>
      <c r="MYD26" s="97"/>
      <c r="MYL26" s="97"/>
      <c r="MYT26" s="97"/>
      <c r="MZB26" s="97"/>
      <c r="MZJ26" s="97"/>
      <c r="MZR26" s="97"/>
      <c r="MZZ26" s="97"/>
      <c r="NAH26" s="97"/>
      <c r="NAP26" s="97"/>
      <c r="NAX26" s="97"/>
      <c r="NBF26" s="97"/>
      <c r="NBN26" s="97"/>
      <c r="NBV26" s="97"/>
      <c r="NCD26" s="97"/>
      <c r="NCL26" s="97"/>
      <c r="NCT26" s="97"/>
      <c r="NDB26" s="97"/>
      <c r="NDJ26" s="97"/>
      <c r="NDR26" s="97"/>
      <c r="NDZ26" s="97"/>
      <c r="NEH26" s="97"/>
      <c r="NEP26" s="97"/>
      <c r="NEX26" s="97"/>
      <c r="NFF26" s="97"/>
      <c r="NFN26" s="97"/>
      <c r="NFV26" s="97"/>
      <c r="NGD26" s="97"/>
      <c r="NGL26" s="97"/>
      <c r="NGT26" s="97"/>
      <c r="NHB26" s="97"/>
      <c r="NHJ26" s="97"/>
      <c r="NHR26" s="97"/>
      <c r="NHZ26" s="97"/>
      <c r="NIH26" s="97"/>
      <c r="NIP26" s="97"/>
      <c r="NIX26" s="97"/>
      <c r="NJF26" s="97"/>
      <c r="NJN26" s="97"/>
      <c r="NJV26" s="97"/>
      <c r="NKD26" s="97"/>
      <c r="NKL26" s="97"/>
      <c r="NKT26" s="97"/>
      <c r="NLB26" s="97"/>
      <c r="NLJ26" s="97"/>
      <c r="NLR26" s="97"/>
      <c r="NLZ26" s="97"/>
      <c r="NMH26" s="97"/>
      <c r="NMP26" s="97"/>
      <c r="NMX26" s="97"/>
      <c r="NNF26" s="97"/>
      <c r="NNN26" s="97"/>
      <c r="NNV26" s="97"/>
      <c r="NOD26" s="97"/>
      <c r="NOL26" s="97"/>
      <c r="NOT26" s="97"/>
      <c r="NPB26" s="97"/>
      <c r="NPJ26" s="97"/>
      <c r="NPR26" s="97"/>
      <c r="NPZ26" s="97"/>
      <c r="NQH26" s="97"/>
      <c r="NQP26" s="97"/>
      <c r="NQX26" s="97"/>
      <c r="NRF26" s="97"/>
      <c r="NRN26" s="97"/>
      <c r="NRV26" s="97"/>
      <c r="NSD26" s="97"/>
      <c r="NSL26" s="97"/>
      <c r="NST26" s="97"/>
      <c r="NTB26" s="97"/>
      <c r="NTJ26" s="97"/>
      <c r="NTR26" s="97"/>
      <c r="NTZ26" s="97"/>
      <c r="NUH26" s="97"/>
      <c r="NUP26" s="97"/>
      <c r="NUX26" s="97"/>
      <c r="NVF26" s="97"/>
      <c r="NVN26" s="97"/>
      <c r="NVV26" s="97"/>
      <c r="NWD26" s="97"/>
      <c r="NWL26" s="97"/>
      <c r="NWT26" s="97"/>
      <c r="NXB26" s="97"/>
      <c r="NXJ26" s="97"/>
      <c r="NXR26" s="97"/>
      <c r="NXZ26" s="97"/>
      <c r="NYH26" s="97"/>
      <c r="NYP26" s="97"/>
      <c r="NYX26" s="97"/>
      <c r="NZF26" s="97"/>
      <c r="NZN26" s="97"/>
      <c r="NZV26" s="97"/>
      <c r="OAD26" s="97"/>
      <c r="OAL26" s="97"/>
      <c r="OAT26" s="97"/>
      <c r="OBB26" s="97"/>
      <c r="OBJ26" s="97"/>
      <c r="OBR26" s="97"/>
      <c r="OBZ26" s="97"/>
      <c r="OCH26" s="97"/>
      <c r="OCP26" s="97"/>
      <c r="OCX26" s="97"/>
      <c r="ODF26" s="97"/>
      <c r="ODN26" s="97"/>
      <c r="ODV26" s="97"/>
      <c r="OED26" s="97"/>
      <c r="OEL26" s="97"/>
      <c r="OET26" s="97"/>
      <c r="OFB26" s="97"/>
      <c r="OFJ26" s="97"/>
      <c r="OFR26" s="97"/>
      <c r="OFZ26" s="97"/>
      <c r="OGH26" s="97"/>
      <c r="OGP26" s="97"/>
      <c r="OGX26" s="97"/>
      <c r="OHF26" s="97"/>
      <c r="OHN26" s="97"/>
      <c r="OHV26" s="97"/>
      <c r="OID26" s="97"/>
      <c r="OIL26" s="97"/>
      <c r="OIT26" s="97"/>
      <c r="OJB26" s="97"/>
      <c r="OJJ26" s="97"/>
      <c r="OJR26" s="97"/>
      <c r="OJZ26" s="97"/>
      <c r="OKH26" s="97"/>
      <c r="OKP26" s="97"/>
      <c r="OKX26" s="97"/>
      <c r="OLF26" s="97"/>
      <c r="OLN26" s="97"/>
      <c r="OLV26" s="97"/>
      <c r="OMD26" s="97"/>
      <c r="OML26" s="97"/>
      <c r="OMT26" s="97"/>
      <c r="ONB26" s="97"/>
      <c r="ONJ26" s="97"/>
      <c r="ONR26" s="97"/>
      <c r="ONZ26" s="97"/>
      <c r="OOH26" s="97"/>
      <c r="OOP26" s="97"/>
      <c r="OOX26" s="97"/>
      <c r="OPF26" s="97"/>
      <c r="OPN26" s="97"/>
      <c r="OPV26" s="97"/>
      <c r="OQD26" s="97"/>
      <c r="OQL26" s="97"/>
      <c r="OQT26" s="97"/>
      <c r="ORB26" s="97"/>
      <c r="ORJ26" s="97"/>
      <c r="ORR26" s="97"/>
      <c r="ORZ26" s="97"/>
      <c r="OSH26" s="97"/>
      <c r="OSP26" s="97"/>
      <c r="OSX26" s="97"/>
      <c r="OTF26" s="97"/>
      <c r="OTN26" s="97"/>
      <c r="OTV26" s="97"/>
      <c r="OUD26" s="97"/>
      <c r="OUL26" s="97"/>
      <c r="OUT26" s="97"/>
      <c r="OVB26" s="97"/>
      <c r="OVJ26" s="97"/>
      <c r="OVR26" s="97"/>
      <c r="OVZ26" s="97"/>
      <c r="OWH26" s="97"/>
      <c r="OWP26" s="97"/>
      <c r="OWX26" s="97"/>
      <c r="OXF26" s="97"/>
      <c r="OXN26" s="97"/>
      <c r="OXV26" s="97"/>
      <c r="OYD26" s="97"/>
      <c r="OYL26" s="97"/>
      <c r="OYT26" s="97"/>
      <c r="OZB26" s="97"/>
      <c r="OZJ26" s="97"/>
      <c r="OZR26" s="97"/>
      <c r="OZZ26" s="97"/>
      <c r="PAH26" s="97"/>
      <c r="PAP26" s="97"/>
      <c r="PAX26" s="97"/>
      <c r="PBF26" s="97"/>
      <c r="PBN26" s="97"/>
      <c r="PBV26" s="97"/>
      <c r="PCD26" s="97"/>
      <c r="PCL26" s="97"/>
      <c r="PCT26" s="97"/>
      <c r="PDB26" s="97"/>
      <c r="PDJ26" s="97"/>
      <c r="PDR26" s="97"/>
      <c r="PDZ26" s="97"/>
      <c r="PEH26" s="97"/>
      <c r="PEP26" s="97"/>
      <c r="PEX26" s="97"/>
      <c r="PFF26" s="97"/>
      <c r="PFN26" s="97"/>
      <c r="PFV26" s="97"/>
      <c r="PGD26" s="97"/>
      <c r="PGL26" s="97"/>
      <c r="PGT26" s="97"/>
      <c r="PHB26" s="97"/>
      <c r="PHJ26" s="97"/>
      <c r="PHR26" s="97"/>
      <c r="PHZ26" s="97"/>
      <c r="PIH26" s="97"/>
      <c r="PIP26" s="97"/>
      <c r="PIX26" s="97"/>
      <c r="PJF26" s="97"/>
      <c r="PJN26" s="97"/>
      <c r="PJV26" s="97"/>
      <c r="PKD26" s="97"/>
      <c r="PKL26" s="97"/>
      <c r="PKT26" s="97"/>
      <c r="PLB26" s="97"/>
      <c r="PLJ26" s="97"/>
      <c r="PLR26" s="97"/>
      <c r="PLZ26" s="97"/>
      <c r="PMH26" s="97"/>
      <c r="PMP26" s="97"/>
      <c r="PMX26" s="97"/>
      <c r="PNF26" s="97"/>
      <c r="PNN26" s="97"/>
      <c r="PNV26" s="97"/>
      <c r="POD26" s="97"/>
      <c r="POL26" s="97"/>
      <c r="POT26" s="97"/>
      <c r="PPB26" s="97"/>
      <c r="PPJ26" s="97"/>
      <c r="PPR26" s="97"/>
      <c r="PPZ26" s="97"/>
      <c r="PQH26" s="97"/>
      <c r="PQP26" s="97"/>
      <c r="PQX26" s="97"/>
      <c r="PRF26" s="97"/>
      <c r="PRN26" s="97"/>
      <c r="PRV26" s="97"/>
      <c r="PSD26" s="97"/>
      <c r="PSL26" s="97"/>
      <c r="PST26" s="97"/>
      <c r="PTB26" s="97"/>
      <c r="PTJ26" s="97"/>
      <c r="PTR26" s="97"/>
      <c r="PTZ26" s="97"/>
      <c r="PUH26" s="97"/>
      <c r="PUP26" s="97"/>
      <c r="PUX26" s="97"/>
      <c r="PVF26" s="97"/>
      <c r="PVN26" s="97"/>
      <c r="PVV26" s="97"/>
      <c r="PWD26" s="97"/>
      <c r="PWL26" s="97"/>
      <c r="PWT26" s="97"/>
      <c r="PXB26" s="97"/>
      <c r="PXJ26" s="97"/>
      <c r="PXR26" s="97"/>
      <c r="PXZ26" s="97"/>
      <c r="PYH26" s="97"/>
      <c r="PYP26" s="97"/>
      <c r="PYX26" s="97"/>
      <c r="PZF26" s="97"/>
      <c r="PZN26" s="97"/>
      <c r="PZV26" s="97"/>
      <c r="QAD26" s="97"/>
      <c r="QAL26" s="97"/>
      <c r="QAT26" s="97"/>
      <c r="QBB26" s="97"/>
      <c r="QBJ26" s="97"/>
      <c r="QBR26" s="97"/>
      <c r="QBZ26" s="97"/>
      <c r="QCH26" s="97"/>
      <c r="QCP26" s="97"/>
      <c r="QCX26" s="97"/>
      <c r="QDF26" s="97"/>
      <c r="QDN26" s="97"/>
      <c r="QDV26" s="97"/>
      <c r="QED26" s="97"/>
      <c r="QEL26" s="97"/>
      <c r="QET26" s="97"/>
      <c r="QFB26" s="97"/>
      <c r="QFJ26" s="97"/>
      <c r="QFR26" s="97"/>
      <c r="QFZ26" s="97"/>
      <c r="QGH26" s="97"/>
      <c r="QGP26" s="97"/>
      <c r="QGX26" s="97"/>
      <c r="QHF26" s="97"/>
      <c r="QHN26" s="97"/>
      <c r="QHV26" s="97"/>
      <c r="QID26" s="97"/>
      <c r="QIL26" s="97"/>
      <c r="QIT26" s="97"/>
      <c r="QJB26" s="97"/>
      <c r="QJJ26" s="97"/>
      <c r="QJR26" s="97"/>
      <c r="QJZ26" s="97"/>
      <c r="QKH26" s="97"/>
      <c r="QKP26" s="97"/>
      <c r="QKX26" s="97"/>
      <c r="QLF26" s="97"/>
      <c r="QLN26" s="97"/>
      <c r="QLV26" s="97"/>
      <c r="QMD26" s="97"/>
      <c r="QML26" s="97"/>
      <c r="QMT26" s="97"/>
      <c r="QNB26" s="97"/>
      <c r="QNJ26" s="97"/>
      <c r="QNR26" s="97"/>
      <c r="QNZ26" s="97"/>
      <c r="QOH26" s="97"/>
      <c r="QOP26" s="97"/>
      <c r="QOX26" s="97"/>
      <c r="QPF26" s="97"/>
      <c r="QPN26" s="97"/>
      <c r="QPV26" s="97"/>
      <c r="QQD26" s="97"/>
      <c r="QQL26" s="97"/>
      <c r="QQT26" s="97"/>
      <c r="QRB26" s="97"/>
      <c r="QRJ26" s="97"/>
      <c r="QRR26" s="97"/>
      <c r="QRZ26" s="97"/>
      <c r="QSH26" s="97"/>
      <c r="QSP26" s="97"/>
      <c r="QSX26" s="97"/>
      <c r="QTF26" s="97"/>
      <c r="QTN26" s="97"/>
      <c r="QTV26" s="97"/>
      <c r="QUD26" s="97"/>
      <c r="QUL26" s="97"/>
      <c r="QUT26" s="97"/>
      <c r="QVB26" s="97"/>
      <c r="QVJ26" s="97"/>
      <c r="QVR26" s="97"/>
      <c r="QVZ26" s="97"/>
      <c r="QWH26" s="97"/>
      <c r="QWP26" s="97"/>
      <c r="QWX26" s="97"/>
      <c r="QXF26" s="97"/>
      <c r="QXN26" s="97"/>
      <c r="QXV26" s="97"/>
      <c r="QYD26" s="97"/>
      <c r="QYL26" s="97"/>
      <c r="QYT26" s="97"/>
      <c r="QZB26" s="97"/>
      <c r="QZJ26" s="97"/>
      <c r="QZR26" s="97"/>
      <c r="QZZ26" s="97"/>
      <c r="RAH26" s="97"/>
      <c r="RAP26" s="97"/>
      <c r="RAX26" s="97"/>
      <c r="RBF26" s="97"/>
      <c r="RBN26" s="97"/>
      <c r="RBV26" s="97"/>
      <c r="RCD26" s="97"/>
      <c r="RCL26" s="97"/>
      <c r="RCT26" s="97"/>
      <c r="RDB26" s="97"/>
      <c r="RDJ26" s="97"/>
      <c r="RDR26" s="97"/>
      <c r="RDZ26" s="97"/>
      <c r="REH26" s="97"/>
      <c r="REP26" s="97"/>
      <c r="REX26" s="97"/>
      <c r="RFF26" s="97"/>
      <c r="RFN26" s="97"/>
      <c r="RFV26" s="97"/>
      <c r="RGD26" s="97"/>
      <c r="RGL26" s="97"/>
      <c r="RGT26" s="97"/>
      <c r="RHB26" s="97"/>
      <c r="RHJ26" s="97"/>
      <c r="RHR26" s="97"/>
      <c r="RHZ26" s="97"/>
      <c r="RIH26" s="97"/>
      <c r="RIP26" s="97"/>
      <c r="RIX26" s="97"/>
      <c r="RJF26" s="97"/>
      <c r="RJN26" s="97"/>
      <c r="RJV26" s="97"/>
      <c r="RKD26" s="97"/>
      <c r="RKL26" s="97"/>
      <c r="RKT26" s="97"/>
      <c r="RLB26" s="97"/>
      <c r="RLJ26" s="97"/>
      <c r="RLR26" s="97"/>
      <c r="RLZ26" s="97"/>
      <c r="RMH26" s="97"/>
      <c r="RMP26" s="97"/>
      <c r="RMX26" s="97"/>
      <c r="RNF26" s="97"/>
      <c r="RNN26" s="97"/>
      <c r="RNV26" s="97"/>
      <c r="ROD26" s="97"/>
      <c r="ROL26" s="97"/>
      <c r="ROT26" s="97"/>
      <c r="RPB26" s="97"/>
      <c r="RPJ26" s="97"/>
      <c r="RPR26" s="97"/>
      <c r="RPZ26" s="97"/>
      <c r="RQH26" s="97"/>
      <c r="RQP26" s="97"/>
      <c r="RQX26" s="97"/>
      <c r="RRF26" s="97"/>
      <c r="RRN26" s="97"/>
      <c r="RRV26" s="97"/>
      <c r="RSD26" s="97"/>
      <c r="RSL26" s="97"/>
      <c r="RST26" s="97"/>
      <c r="RTB26" s="97"/>
      <c r="RTJ26" s="97"/>
      <c r="RTR26" s="97"/>
      <c r="RTZ26" s="97"/>
      <c r="RUH26" s="97"/>
      <c r="RUP26" s="97"/>
      <c r="RUX26" s="97"/>
      <c r="RVF26" s="97"/>
      <c r="RVN26" s="97"/>
      <c r="RVV26" s="97"/>
      <c r="RWD26" s="97"/>
      <c r="RWL26" s="97"/>
      <c r="RWT26" s="97"/>
      <c r="RXB26" s="97"/>
      <c r="RXJ26" s="97"/>
      <c r="RXR26" s="97"/>
      <c r="RXZ26" s="97"/>
      <c r="RYH26" s="97"/>
      <c r="RYP26" s="97"/>
      <c r="RYX26" s="97"/>
      <c r="RZF26" s="97"/>
      <c r="RZN26" s="97"/>
      <c r="RZV26" s="97"/>
      <c r="SAD26" s="97"/>
      <c r="SAL26" s="97"/>
      <c r="SAT26" s="97"/>
      <c r="SBB26" s="97"/>
      <c r="SBJ26" s="97"/>
      <c r="SBR26" s="97"/>
      <c r="SBZ26" s="97"/>
      <c r="SCH26" s="97"/>
      <c r="SCP26" s="97"/>
      <c r="SCX26" s="97"/>
      <c r="SDF26" s="97"/>
      <c r="SDN26" s="97"/>
      <c r="SDV26" s="97"/>
      <c r="SED26" s="97"/>
      <c r="SEL26" s="97"/>
      <c r="SET26" s="97"/>
      <c r="SFB26" s="97"/>
      <c r="SFJ26" s="97"/>
      <c r="SFR26" s="97"/>
      <c r="SFZ26" s="97"/>
      <c r="SGH26" s="97"/>
      <c r="SGP26" s="97"/>
      <c r="SGX26" s="97"/>
      <c r="SHF26" s="97"/>
      <c r="SHN26" s="97"/>
      <c r="SHV26" s="97"/>
      <c r="SID26" s="97"/>
      <c r="SIL26" s="97"/>
      <c r="SIT26" s="97"/>
      <c r="SJB26" s="97"/>
      <c r="SJJ26" s="97"/>
      <c r="SJR26" s="97"/>
      <c r="SJZ26" s="97"/>
      <c r="SKH26" s="97"/>
      <c r="SKP26" s="97"/>
      <c r="SKX26" s="97"/>
      <c r="SLF26" s="97"/>
      <c r="SLN26" s="97"/>
      <c r="SLV26" s="97"/>
      <c r="SMD26" s="97"/>
      <c r="SML26" s="97"/>
      <c r="SMT26" s="97"/>
      <c r="SNB26" s="97"/>
      <c r="SNJ26" s="97"/>
      <c r="SNR26" s="97"/>
      <c r="SNZ26" s="97"/>
      <c r="SOH26" s="97"/>
      <c r="SOP26" s="97"/>
      <c r="SOX26" s="97"/>
      <c r="SPF26" s="97"/>
      <c r="SPN26" s="97"/>
      <c r="SPV26" s="97"/>
      <c r="SQD26" s="97"/>
      <c r="SQL26" s="97"/>
      <c r="SQT26" s="97"/>
      <c r="SRB26" s="97"/>
      <c r="SRJ26" s="97"/>
      <c r="SRR26" s="97"/>
      <c r="SRZ26" s="97"/>
      <c r="SSH26" s="97"/>
      <c r="SSP26" s="97"/>
      <c r="SSX26" s="97"/>
      <c r="STF26" s="97"/>
      <c r="STN26" s="97"/>
      <c r="STV26" s="97"/>
      <c r="SUD26" s="97"/>
      <c r="SUL26" s="97"/>
      <c r="SUT26" s="97"/>
      <c r="SVB26" s="97"/>
      <c r="SVJ26" s="97"/>
      <c r="SVR26" s="97"/>
      <c r="SVZ26" s="97"/>
      <c r="SWH26" s="97"/>
      <c r="SWP26" s="97"/>
      <c r="SWX26" s="97"/>
      <c r="SXF26" s="97"/>
      <c r="SXN26" s="97"/>
      <c r="SXV26" s="97"/>
      <c r="SYD26" s="97"/>
      <c r="SYL26" s="97"/>
      <c r="SYT26" s="97"/>
      <c r="SZB26" s="97"/>
      <c r="SZJ26" s="97"/>
      <c r="SZR26" s="97"/>
      <c r="SZZ26" s="97"/>
      <c r="TAH26" s="97"/>
      <c r="TAP26" s="97"/>
      <c r="TAX26" s="97"/>
      <c r="TBF26" s="97"/>
      <c r="TBN26" s="97"/>
      <c r="TBV26" s="97"/>
      <c r="TCD26" s="97"/>
      <c r="TCL26" s="97"/>
      <c r="TCT26" s="97"/>
      <c r="TDB26" s="97"/>
      <c r="TDJ26" s="97"/>
      <c r="TDR26" s="97"/>
      <c r="TDZ26" s="97"/>
      <c r="TEH26" s="97"/>
      <c r="TEP26" s="97"/>
      <c r="TEX26" s="97"/>
      <c r="TFF26" s="97"/>
      <c r="TFN26" s="97"/>
      <c r="TFV26" s="97"/>
      <c r="TGD26" s="97"/>
      <c r="TGL26" s="97"/>
      <c r="TGT26" s="97"/>
      <c r="THB26" s="97"/>
      <c r="THJ26" s="97"/>
      <c r="THR26" s="97"/>
      <c r="THZ26" s="97"/>
      <c r="TIH26" s="97"/>
      <c r="TIP26" s="97"/>
      <c r="TIX26" s="97"/>
      <c r="TJF26" s="97"/>
      <c r="TJN26" s="97"/>
      <c r="TJV26" s="97"/>
      <c r="TKD26" s="97"/>
      <c r="TKL26" s="97"/>
      <c r="TKT26" s="97"/>
      <c r="TLB26" s="97"/>
      <c r="TLJ26" s="97"/>
      <c r="TLR26" s="97"/>
      <c r="TLZ26" s="97"/>
      <c r="TMH26" s="97"/>
      <c r="TMP26" s="97"/>
      <c r="TMX26" s="97"/>
      <c r="TNF26" s="97"/>
      <c r="TNN26" s="97"/>
      <c r="TNV26" s="97"/>
      <c r="TOD26" s="97"/>
      <c r="TOL26" s="97"/>
      <c r="TOT26" s="97"/>
      <c r="TPB26" s="97"/>
      <c r="TPJ26" s="97"/>
      <c r="TPR26" s="97"/>
      <c r="TPZ26" s="97"/>
      <c r="TQH26" s="97"/>
      <c r="TQP26" s="97"/>
      <c r="TQX26" s="97"/>
      <c r="TRF26" s="97"/>
      <c r="TRN26" s="97"/>
      <c r="TRV26" s="97"/>
      <c r="TSD26" s="97"/>
      <c r="TSL26" s="97"/>
      <c r="TST26" s="97"/>
      <c r="TTB26" s="97"/>
      <c r="TTJ26" s="97"/>
      <c r="TTR26" s="97"/>
      <c r="TTZ26" s="97"/>
      <c r="TUH26" s="97"/>
      <c r="TUP26" s="97"/>
      <c r="TUX26" s="97"/>
      <c r="TVF26" s="97"/>
      <c r="TVN26" s="97"/>
      <c r="TVV26" s="97"/>
      <c r="TWD26" s="97"/>
      <c r="TWL26" s="97"/>
      <c r="TWT26" s="97"/>
      <c r="TXB26" s="97"/>
      <c r="TXJ26" s="97"/>
      <c r="TXR26" s="97"/>
      <c r="TXZ26" s="97"/>
      <c r="TYH26" s="97"/>
      <c r="TYP26" s="97"/>
      <c r="TYX26" s="97"/>
      <c r="TZF26" s="97"/>
      <c r="TZN26" s="97"/>
      <c r="TZV26" s="97"/>
      <c r="UAD26" s="97"/>
      <c r="UAL26" s="97"/>
      <c r="UAT26" s="97"/>
      <c r="UBB26" s="97"/>
      <c r="UBJ26" s="97"/>
      <c r="UBR26" s="97"/>
      <c r="UBZ26" s="97"/>
      <c r="UCH26" s="97"/>
      <c r="UCP26" s="97"/>
      <c r="UCX26" s="97"/>
      <c r="UDF26" s="97"/>
      <c r="UDN26" s="97"/>
      <c r="UDV26" s="97"/>
      <c r="UED26" s="97"/>
      <c r="UEL26" s="97"/>
      <c r="UET26" s="97"/>
      <c r="UFB26" s="97"/>
      <c r="UFJ26" s="97"/>
      <c r="UFR26" s="97"/>
      <c r="UFZ26" s="97"/>
      <c r="UGH26" s="97"/>
      <c r="UGP26" s="97"/>
      <c r="UGX26" s="97"/>
      <c r="UHF26" s="97"/>
      <c r="UHN26" s="97"/>
      <c r="UHV26" s="97"/>
      <c r="UID26" s="97"/>
      <c r="UIL26" s="97"/>
      <c r="UIT26" s="97"/>
      <c r="UJB26" s="97"/>
      <c r="UJJ26" s="97"/>
      <c r="UJR26" s="97"/>
      <c r="UJZ26" s="97"/>
      <c r="UKH26" s="97"/>
      <c r="UKP26" s="97"/>
      <c r="UKX26" s="97"/>
      <c r="ULF26" s="97"/>
      <c r="ULN26" s="97"/>
      <c r="ULV26" s="97"/>
      <c r="UMD26" s="97"/>
      <c r="UML26" s="97"/>
      <c r="UMT26" s="97"/>
      <c r="UNB26" s="97"/>
      <c r="UNJ26" s="97"/>
      <c r="UNR26" s="97"/>
      <c r="UNZ26" s="97"/>
      <c r="UOH26" s="97"/>
      <c r="UOP26" s="97"/>
      <c r="UOX26" s="97"/>
      <c r="UPF26" s="97"/>
      <c r="UPN26" s="97"/>
      <c r="UPV26" s="97"/>
      <c r="UQD26" s="97"/>
      <c r="UQL26" s="97"/>
      <c r="UQT26" s="97"/>
      <c r="URB26" s="97"/>
      <c r="URJ26" s="97"/>
      <c r="URR26" s="97"/>
      <c r="URZ26" s="97"/>
      <c r="USH26" s="97"/>
      <c r="USP26" s="97"/>
      <c r="USX26" s="97"/>
      <c r="UTF26" s="97"/>
      <c r="UTN26" s="97"/>
      <c r="UTV26" s="97"/>
      <c r="UUD26" s="97"/>
      <c r="UUL26" s="97"/>
      <c r="UUT26" s="97"/>
      <c r="UVB26" s="97"/>
      <c r="UVJ26" s="97"/>
      <c r="UVR26" s="97"/>
      <c r="UVZ26" s="97"/>
      <c r="UWH26" s="97"/>
      <c r="UWP26" s="97"/>
      <c r="UWX26" s="97"/>
      <c r="UXF26" s="97"/>
      <c r="UXN26" s="97"/>
      <c r="UXV26" s="97"/>
      <c r="UYD26" s="97"/>
      <c r="UYL26" s="97"/>
      <c r="UYT26" s="97"/>
      <c r="UZB26" s="97"/>
      <c r="UZJ26" s="97"/>
      <c r="UZR26" s="97"/>
      <c r="UZZ26" s="97"/>
      <c r="VAH26" s="97"/>
      <c r="VAP26" s="97"/>
      <c r="VAX26" s="97"/>
      <c r="VBF26" s="97"/>
      <c r="VBN26" s="97"/>
      <c r="VBV26" s="97"/>
      <c r="VCD26" s="97"/>
      <c r="VCL26" s="97"/>
      <c r="VCT26" s="97"/>
      <c r="VDB26" s="97"/>
      <c r="VDJ26" s="97"/>
      <c r="VDR26" s="97"/>
      <c r="VDZ26" s="97"/>
      <c r="VEH26" s="97"/>
      <c r="VEP26" s="97"/>
      <c r="VEX26" s="97"/>
      <c r="VFF26" s="97"/>
      <c r="VFN26" s="97"/>
      <c r="VFV26" s="97"/>
      <c r="VGD26" s="97"/>
      <c r="VGL26" s="97"/>
      <c r="VGT26" s="97"/>
      <c r="VHB26" s="97"/>
      <c r="VHJ26" s="97"/>
      <c r="VHR26" s="97"/>
      <c r="VHZ26" s="97"/>
      <c r="VIH26" s="97"/>
      <c r="VIP26" s="97"/>
      <c r="VIX26" s="97"/>
      <c r="VJF26" s="97"/>
      <c r="VJN26" s="97"/>
      <c r="VJV26" s="97"/>
      <c r="VKD26" s="97"/>
      <c r="VKL26" s="97"/>
      <c r="VKT26" s="97"/>
      <c r="VLB26" s="97"/>
      <c r="VLJ26" s="97"/>
      <c r="VLR26" s="97"/>
      <c r="VLZ26" s="97"/>
      <c r="VMH26" s="97"/>
      <c r="VMP26" s="97"/>
      <c r="VMX26" s="97"/>
      <c r="VNF26" s="97"/>
      <c r="VNN26" s="97"/>
      <c r="VNV26" s="97"/>
      <c r="VOD26" s="97"/>
      <c r="VOL26" s="97"/>
      <c r="VOT26" s="97"/>
      <c r="VPB26" s="97"/>
      <c r="VPJ26" s="97"/>
      <c r="VPR26" s="97"/>
      <c r="VPZ26" s="97"/>
      <c r="VQH26" s="97"/>
      <c r="VQP26" s="97"/>
      <c r="VQX26" s="97"/>
      <c r="VRF26" s="97"/>
      <c r="VRN26" s="97"/>
      <c r="VRV26" s="97"/>
      <c r="VSD26" s="97"/>
      <c r="VSL26" s="97"/>
      <c r="VST26" s="97"/>
      <c r="VTB26" s="97"/>
      <c r="VTJ26" s="97"/>
      <c r="VTR26" s="97"/>
      <c r="VTZ26" s="97"/>
      <c r="VUH26" s="97"/>
      <c r="VUP26" s="97"/>
      <c r="VUX26" s="97"/>
      <c r="VVF26" s="97"/>
      <c r="VVN26" s="97"/>
      <c r="VVV26" s="97"/>
      <c r="VWD26" s="97"/>
      <c r="VWL26" s="97"/>
      <c r="VWT26" s="97"/>
      <c r="VXB26" s="97"/>
      <c r="VXJ26" s="97"/>
      <c r="VXR26" s="97"/>
      <c r="VXZ26" s="97"/>
      <c r="VYH26" s="97"/>
      <c r="VYP26" s="97"/>
      <c r="VYX26" s="97"/>
      <c r="VZF26" s="97"/>
      <c r="VZN26" s="97"/>
      <c r="VZV26" s="97"/>
      <c r="WAD26" s="97"/>
      <c r="WAL26" s="97"/>
      <c r="WAT26" s="97"/>
      <c r="WBB26" s="97"/>
      <c r="WBJ26" s="97"/>
      <c r="WBR26" s="97"/>
      <c r="WBZ26" s="97"/>
      <c r="WCH26" s="97"/>
      <c r="WCP26" s="97"/>
      <c r="WCX26" s="97"/>
      <c r="WDF26" s="97"/>
      <c r="WDN26" s="97"/>
      <c r="WDV26" s="97"/>
      <c r="WED26" s="97"/>
      <c r="WEL26" s="97"/>
      <c r="WET26" s="97"/>
      <c r="WFB26" s="97"/>
      <c r="WFJ26" s="97"/>
      <c r="WFR26" s="97"/>
      <c r="WFZ26" s="97"/>
      <c r="WGH26" s="97"/>
      <c r="WGP26" s="97"/>
      <c r="WGX26" s="97"/>
      <c r="WHF26" s="97"/>
      <c r="WHN26" s="97"/>
      <c r="WHV26" s="97"/>
      <c r="WID26" s="97"/>
      <c r="WIL26" s="97"/>
      <c r="WIT26" s="97"/>
      <c r="WJB26" s="97"/>
      <c r="WJJ26" s="97"/>
      <c r="WJR26" s="97"/>
      <c r="WJZ26" s="97"/>
      <c r="WKH26" s="97"/>
      <c r="WKP26" s="97"/>
      <c r="WKX26" s="97"/>
      <c r="WLF26" s="97"/>
      <c r="WLN26" s="97"/>
      <c r="WLV26" s="97"/>
      <c r="WMD26" s="97"/>
      <c r="WML26" s="97"/>
      <c r="WMT26" s="97"/>
      <c r="WNB26" s="97"/>
      <c r="WNJ26" s="97"/>
      <c r="WNR26" s="97"/>
      <c r="WNZ26" s="97"/>
      <c r="WOH26" s="97"/>
      <c r="WOP26" s="97"/>
      <c r="WOX26" s="97"/>
      <c r="WPF26" s="97"/>
      <c r="WPN26" s="97"/>
      <c r="WPV26" s="97"/>
      <c r="WQD26" s="97"/>
      <c r="WQL26" s="97"/>
      <c r="WQT26" s="97"/>
      <c r="WRB26" s="97"/>
      <c r="WRJ26" s="97"/>
      <c r="WRR26" s="97"/>
      <c r="WRZ26" s="97"/>
      <c r="WSH26" s="97"/>
      <c r="WSP26" s="97"/>
      <c r="WSX26" s="97"/>
      <c r="WTF26" s="97"/>
      <c r="WTN26" s="97"/>
      <c r="WTV26" s="97"/>
      <c r="WUD26" s="97"/>
      <c r="WUL26" s="97"/>
      <c r="WUT26" s="97"/>
      <c r="WVB26" s="97"/>
      <c r="WVJ26" s="97"/>
      <c r="WVR26" s="97"/>
      <c r="WVZ26" s="97"/>
      <c r="WWH26" s="97"/>
      <c r="WWP26" s="97"/>
      <c r="WWX26" s="97"/>
      <c r="WXF26" s="97"/>
      <c r="WXN26" s="97"/>
      <c r="WXV26" s="97"/>
      <c r="WYD26" s="97"/>
      <c r="WYL26" s="97"/>
      <c r="WYT26" s="97"/>
      <c r="WZB26" s="97"/>
      <c r="WZJ26" s="97"/>
      <c r="WZR26" s="97"/>
      <c r="WZZ26" s="97"/>
      <c r="XAH26" s="97"/>
      <c r="XAP26" s="97"/>
      <c r="XAX26" s="97"/>
      <c r="XBF26" s="97"/>
      <c r="XBN26" s="97"/>
      <c r="XBV26" s="97"/>
      <c r="XCD26" s="97"/>
      <c r="XCL26" s="97"/>
      <c r="XCT26" s="97"/>
      <c r="XDB26" s="97"/>
      <c r="XDJ26" s="97"/>
      <c r="XDR26" s="97"/>
      <c r="XDZ26" s="97"/>
      <c r="XEH26" s="97"/>
      <c r="XEP26" s="97"/>
      <c r="XEX26" s="97"/>
    </row>
    <row r="27" spans="1:1018 1026:2042 2050:3066 3074:4090 4098:5114 5122:6138 6146:7162 7170:8186 8194:9210 9218:10234 10242:11258 11266:12282 12290:13306 13314:14330 14338:15354 15362:16378" ht="16.2" thickBot="1" x14ac:dyDescent="0.35">
      <c r="A27" s="200" t="s">
        <v>119</v>
      </c>
      <c r="B27" s="201"/>
      <c r="C27" s="157"/>
      <c r="D27" s="121">
        <f>B26</f>
        <v>0</v>
      </c>
      <c r="E27" s="122">
        <f>D27*1.056</f>
        <v>0</v>
      </c>
      <c r="F27" s="122">
        <f t="shared" ref="F27" si="7">E27*1.056</f>
        <v>0</v>
      </c>
      <c r="G27" s="122">
        <f t="shared" ref="G27" si="8">F27*1.056</f>
        <v>0</v>
      </c>
      <c r="H27" s="122">
        <f t="shared" ref="H27" si="9">G27*1.056</f>
        <v>0</v>
      </c>
      <c r="I27" s="129"/>
      <c r="J27" s="97"/>
      <c r="R27" s="97"/>
      <c r="Z27" s="97"/>
      <c r="AH27" s="97"/>
      <c r="AP27" s="97"/>
      <c r="AX27" s="97"/>
      <c r="BF27" s="97"/>
      <c r="BN27" s="97"/>
      <c r="BV27" s="97"/>
      <c r="CD27" s="97"/>
      <c r="CL27" s="97"/>
      <c r="CT27" s="97"/>
      <c r="DB27" s="97"/>
      <c r="DJ27" s="97"/>
      <c r="DR27" s="97"/>
      <c r="DZ27" s="97"/>
      <c r="EH27" s="97"/>
      <c r="EP27" s="97"/>
      <c r="EX27" s="97"/>
      <c r="FF27" s="97"/>
      <c r="FN27" s="97"/>
      <c r="FV27" s="97"/>
      <c r="GD27" s="97"/>
      <c r="GL27" s="97"/>
      <c r="GT27" s="97"/>
      <c r="HB27" s="97"/>
      <c r="HJ27" s="97"/>
      <c r="HR27" s="97"/>
      <c r="HZ27" s="97"/>
      <c r="IH27" s="97"/>
      <c r="IP27" s="97"/>
      <c r="IX27" s="97"/>
      <c r="JF27" s="97"/>
      <c r="JN27" s="97"/>
      <c r="JV27" s="97"/>
      <c r="KD27" s="97"/>
      <c r="KL27" s="97"/>
      <c r="KT27" s="97"/>
      <c r="LB27" s="97"/>
      <c r="LJ27" s="97"/>
      <c r="LR27" s="97"/>
      <c r="LZ27" s="97"/>
      <c r="MH27" s="97"/>
      <c r="MP27" s="97"/>
      <c r="MX27" s="97"/>
      <c r="NF27" s="97"/>
      <c r="NN27" s="97"/>
      <c r="NV27" s="97"/>
      <c r="OD27" s="97"/>
      <c r="OL27" s="97"/>
      <c r="OT27" s="97"/>
      <c r="PB27" s="97"/>
      <c r="PJ27" s="97"/>
      <c r="PR27" s="97"/>
      <c r="PZ27" s="97"/>
      <c r="QH27" s="97"/>
      <c r="QP27" s="97"/>
      <c r="QX27" s="97"/>
      <c r="RF27" s="97"/>
      <c r="RN27" s="97"/>
      <c r="RV27" s="97"/>
      <c r="SD27" s="97"/>
      <c r="SL27" s="97"/>
      <c r="ST27" s="97"/>
      <c r="TB27" s="97"/>
      <c r="TJ27" s="97"/>
      <c r="TR27" s="97"/>
      <c r="TZ27" s="97"/>
      <c r="UH27" s="97"/>
      <c r="UP27" s="97"/>
      <c r="UX27" s="97"/>
      <c r="VF27" s="97"/>
      <c r="VN27" s="97"/>
      <c r="VV27" s="97"/>
      <c r="WD27" s="97"/>
      <c r="WL27" s="97"/>
      <c r="WT27" s="97"/>
      <c r="XB27" s="97"/>
      <c r="XJ27" s="97"/>
      <c r="XR27" s="97"/>
      <c r="XZ27" s="97"/>
      <c r="YH27" s="97"/>
      <c r="YP27" s="97"/>
      <c r="YX27" s="97"/>
      <c r="ZF27" s="97"/>
      <c r="ZN27" s="97"/>
      <c r="ZV27" s="97"/>
      <c r="AAD27" s="97"/>
      <c r="AAL27" s="97"/>
      <c r="AAT27" s="97"/>
      <c r="ABB27" s="97"/>
      <c r="ABJ27" s="97"/>
      <c r="ABR27" s="97"/>
      <c r="ABZ27" s="97"/>
      <c r="ACH27" s="97"/>
      <c r="ACP27" s="97"/>
      <c r="ACX27" s="97"/>
      <c r="ADF27" s="97"/>
      <c r="ADN27" s="97"/>
      <c r="ADV27" s="97"/>
      <c r="AED27" s="97"/>
      <c r="AEL27" s="97"/>
      <c r="AET27" s="97"/>
      <c r="AFB27" s="97"/>
      <c r="AFJ27" s="97"/>
      <c r="AFR27" s="97"/>
      <c r="AFZ27" s="97"/>
      <c r="AGH27" s="97"/>
      <c r="AGP27" s="97"/>
      <c r="AGX27" s="97"/>
      <c r="AHF27" s="97"/>
      <c r="AHN27" s="97"/>
      <c r="AHV27" s="97"/>
      <c r="AID27" s="97"/>
      <c r="AIL27" s="97"/>
      <c r="AIT27" s="97"/>
      <c r="AJB27" s="97"/>
      <c r="AJJ27" s="97"/>
      <c r="AJR27" s="97"/>
      <c r="AJZ27" s="97"/>
      <c r="AKH27" s="97"/>
      <c r="AKP27" s="97"/>
      <c r="AKX27" s="97"/>
      <c r="ALF27" s="97"/>
      <c r="ALN27" s="97"/>
      <c r="ALV27" s="97"/>
      <c r="AMD27" s="97"/>
      <c r="AML27" s="97"/>
      <c r="AMT27" s="97"/>
      <c r="ANB27" s="97"/>
      <c r="ANJ27" s="97"/>
      <c r="ANR27" s="97"/>
      <c r="ANZ27" s="97"/>
      <c r="AOH27" s="97"/>
      <c r="AOP27" s="97"/>
      <c r="AOX27" s="97"/>
      <c r="APF27" s="97"/>
      <c r="APN27" s="97"/>
      <c r="APV27" s="97"/>
      <c r="AQD27" s="97"/>
      <c r="AQL27" s="97"/>
      <c r="AQT27" s="97"/>
      <c r="ARB27" s="97"/>
      <c r="ARJ27" s="97"/>
      <c r="ARR27" s="97"/>
      <c r="ARZ27" s="97"/>
      <c r="ASH27" s="97"/>
      <c r="ASP27" s="97"/>
      <c r="ASX27" s="97"/>
      <c r="ATF27" s="97"/>
      <c r="ATN27" s="97"/>
      <c r="ATV27" s="97"/>
      <c r="AUD27" s="97"/>
      <c r="AUL27" s="97"/>
      <c r="AUT27" s="97"/>
      <c r="AVB27" s="97"/>
      <c r="AVJ27" s="97"/>
      <c r="AVR27" s="97"/>
      <c r="AVZ27" s="97"/>
      <c r="AWH27" s="97"/>
      <c r="AWP27" s="97"/>
      <c r="AWX27" s="97"/>
      <c r="AXF27" s="97"/>
      <c r="AXN27" s="97"/>
      <c r="AXV27" s="97"/>
      <c r="AYD27" s="97"/>
      <c r="AYL27" s="97"/>
      <c r="AYT27" s="97"/>
      <c r="AZB27" s="97"/>
      <c r="AZJ27" s="97"/>
      <c r="AZR27" s="97"/>
      <c r="AZZ27" s="97"/>
      <c r="BAH27" s="97"/>
      <c r="BAP27" s="97"/>
      <c r="BAX27" s="97"/>
      <c r="BBF27" s="97"/>
      <c r="BBN27" s="97"/>
      <c r="BBV27" s="97"/>
      <c r="BCD27" s="97"/>
      <c r="BCL27" s="97"/>
      <c r="BCT27" s="97"/>
      <c r="BDB27" s="97"/>
      <c r="BDJ27" s="97"/>
      <c r="BDR27" s="97"/>
      <c r="BDZ27" s="97"/>
      <c r="BEH27" s="97"/>
      <c r="BEP27" s="97"/>
      <c r="BEX27" s="97"/>
      <c r="BFF27" s="97"/>
      <c r="BFN27" s="97"/>
      <c r="BFV27" s="97"/>
      <c r="BGD27" s="97"/>
      <c r="BGL27" s="97"/>
      <c r="BGT27" s="97"/>
      <c r="BHB27" s="97"/>
      <c r="BHJ27" s="97"/>
      <c r="BHR27" s="97"/>
      <c r="BHZ27" s="97"/>
      <c r="BIH27" s="97"/>
      <c r="BIP27" s="97"/>
      <c r="BIX27" s="97"/>
      <c r="BJF27" s="97"/>
      <c r="BJN27" s="97"/>
      <c r="BJV27" s="97"/>
      <c r="BKD27" s="97"/>
      <c r="BKL27" s="97"/>
      <c r="BKT27" s="97"/>
      <c r="BLB27" s="97"/>
      <c r="BLJ27" s="97"/>
      <c r="BLR27" s="97"/>
      <c r="BLZ27" s="97"/>
      <c r="BMH27" s="97"/>
      <c r="BMP27" s="97"/>
      <c r="BMX27" s="97"/>
      <c r="BNF27" s="97"/>
      <c r="BNN27" s="97"/>
      <c r="BNV27" s="97"/>
      <c r="BOD27" s="97"/>
      <c r="BOL27" s="97"/>
      <c r="BOT27" s="97"/>
      <c r="BPB27" s="97"/>
      <c r="BPJ27" s="97"/>
      <c r="BPR27" s="97"/>
      <c r="BPZ27" s="97"/>
      <c r="BQH27" s="97"/>
      <c r="BQP27" s="97"/>
      <c r="BQX27" s="97"/>
      <c r="BRF27" s="97"/>
      <c r="BRN27" s="97"/>
      <c r="BRV27" s="97"/>
      <c r="BSD27" s="97"/>
      <c r="BSL27" s="97"/>
      <c r="BST27" s="97"/>
      <c r="BTB27" s="97"/>
      <c r="BTJ27" s="97"/>
      <c r="BTR27" s="97"/>
      <c r="BTZ27" s="97"/>
      <c r="BUH27" s="97"/>
      <c r="BUP27" s="97"/>
      <c r="BUX27" s="97"/>
      <c r="BVF27" s="97"/>
      <c r="BVN27" s="97"/>
      <c r="BVV27" s="97"/>
      <c r="BWD27" s="97"/>
      <c r="BWL27" s="97"/>
      <c r="BWT27" s="97"/>
      <c r="BXB27" s="97"/>
      <c r="BXJ27" s="97"/>
      <c r="BXR27" s="97"/>
      <c r="BXZ27" s="97"/>
      <c r="BYH27" s="97"/>
      <c r="BYP27" s="97"/>
      <c r="BYX27" s="97"/>
      <c r="BZF27" s="97"/>
      <c r="BZN27" s="97"/>
      <c r="BZV27" s="97"/>
      <c r="CAD27" s="97"/>
      <c r="CAL27" s="97"/>
      <c r="CAT27" s="97"/>
      <c r="CBB27" s="97"/>
      <c r="CBJ27" s="97"/>
      <c r="CBR27" s="97"/>
      <c r="CBZ27" s="97"/>
      <c r="CCH27" s="97"/>
      <c r="CCP27" s="97"/>
      <c r="CCX27" s="97"/>
      <c r="CDF27" s="97"/>
      <c r="CDN27" s="97"/>
      <c r="CDV27" s="97"/>
      <c r="CED27" s="97"/>
      <c r="CEL27" s="97"/>
      <c r="CET27" s="97"/>
      <c r="CFB27" s="97"/>
      <c r="CFJ27" s="97"/>
      <c r="CFR27" s="97"/>
      <c r="CFZ27" s="97"/>
      <c r="CGH27" s="97"/>
      <c r="CGP27" s="97"/>
      <c r="CGX27" s="97"/>
      <c r="CHF27" s="97"/>
      <c r="CHN27" s="97"/>
      <c r="CHV27" s="97"/>
      <c r="CID27" s="97"/>
      <c r="CIL27" s="97"/>
      <c r="CIT27" s="97"/>
      <c r="CJB27" s="97"/>
      <c r="CJJ27" s="97"/>
      <c r="CJR27" s="97"/>
      <c r="CJZ27" s="97"/>
      <c r="CKH27" s="97"/>
      <c r="CKP27" s="97"/>
      <c r="CKX27" s="97"/>
      <c r="CLF27" s="97"/>
      <c r="CLN27" s="97"/>
      <c r="CLV27" s="97"/>
      <c r="CMD27" s="97"/>
      <c r="CML27" s="97"/>
      <c r="CMT27" s="97"/>
      <c r="CNB27" s="97"/>
      <c r="CNJ27" s="97"/>
      <c r="CNR27" s="97"/>
      <c r="CNZ27" s="97"/>
      <c r="COH27" s="97"/>
      <c r="COP27" s="97"/>
      <c r="COX27" s="97"/>
      <c r="CPF27" s="97"/>
      <c r="CPN27" s="97"/>
      <c r="CPV27" s="97"/>
      <c r="CQD27" s="97"/>
      <c r="CQL27" s="97"/>
      <c r="CQT27" s="97"/>
      <c r="CRB27" s="97"/>
      <c r="CRJ27" s="97"/>
      <c r="CRR27" s="97"/>
      <c r="CRZ27" s="97"/>
      <c r="CSH27" s="97"/>
      <c r="CSP27" s="97"/>
      <c r="CSX27" s="97"/>
      <c r="CTF27" s="97"/>
      <c r="CTN27" s="97"/>
      <c r="CTV27" s="97"/>
      <c r="CUD27" s="97"/>
      <c r="CUL27" s="97"/>
      <c r="CUT27" s="97"/>
      <c r="CVB27" s="97"/>
      <c r="CVJ27" s="97"/>
      <c r="CVR27" s="97"/>
      <c r="CVZ27" s="97"/>
      <c r="CWH27" s="97"/>
      <c r="CWP27" s="97"/>
      <c r="CWX27" s="97"/>
      <c r="CXF27" s="97"/>
      <c r="CXN27" s="97"/>
      <c r="CXV27" s="97"/>
      <c r="CYD27" s="97"/>
      <c r="CYL27" s="97"/>
      <c r="CYT27" s="97"/>
      <c r="CZB27" s="97"/>
      <c r="CZJ27" s="97"/>
      <c r="CZR27" s="97"/>
      <c r="CZZ27" s="97"/>
      <c r="DAH27" s="97"/>
      <c r="DAP27" s="97"/>
      <c r="DAX27" s="97"/>
      <c r="DBF27" s="97"/>
      <c r="DBN27" s="97"/>
      <c r="DBV27" s="97"/>
      <c r="DCD27" s="97"/>
      <c r="DCL27" s="97"/>
      <c r="DCT27" s="97"/>
      <c r="DDB27" s="97"/>
      <c r="DDJ27" s="97"/>
      <c r="DDR27" s="97"/>
      <c r="DDZ27" s="97"/>
      <c r="DEH27" s="97"/>
      <c r="DEP27" s="97"/>
      <c r="DEX27" s="97"/>
      <c r="DFF27" s="97"/>
      <c r="DFN27" s="97"/>
      <c r="DFV27" s="97"/>
      <c r="DGD27" s="97"/>
      <c r="DGL27" s="97"/>
      <c r="DGT27" s="97"/>
      <c r="DHB27" s="97"/>
      <c r="DHJ27" s="97"/>
      <c r="DHR27" s="97"/>
      <c r="DHZ27" s="97"/>
      <c r="DIH27" s="97"/>
      <c r="DIP27" s="97"/>
      <c r="DIX27" s="97"/>
      <c r="DJF27" s="97"/>
      <c r="DJN27" s="97"/>
      <c r="DJV27" s="97"/>
      <c r="DKD27" s="97"/>
      <c r="DKL27" s="97"/>
      <c r="DKT27" s="97"/>
      <c r="DLB27" s="97"/>
      <c r="DLJ27" s="97"/>
      <c r="DLR27" s="97"/>
      <c r="DLZ27" s="97"/>
      <c r="DMH27" s="97"/>
      <c r="DMP27" s="97"/>
      <c r="DMX27" s="97"/>
      <c r="DNF27" s="97"/>
      <c r="DNN27" s="97"/>
      <c r="DNV27" s="97"/>
      <c r="DOD27" s="97"/>
      <c r="DOL27" s="97"/>
      <c r="DOT27" s="97"/>
      <c r="DPB27" s="97"/>
      <c r="DPJ27" s="97"/>
      <c r="DPR27" s="97"/>
      <c r="DPZ27" s="97"/>
      <c r="DQH27" s="97"/>
      <c r="DQP27" s="97"/>
      <c r="DQX27" s="97"/>
      <c r="DRF27" s="97"/>
      <c r="DRN27" s="97"/>
      <c r="DRV27" s="97"/>
      <c r="DSD27" s="97"/>
      <c r="DSL27" s="97"/>
      <c r="DST27" s="97"/>
      <c r="DTB27" s="97"/>
      <c r="DTJ27" s="97"/>
      <c r="DTR27" s="97"/>
      <c r="DTZ27" s="97"/>
      <c r="DUH27" s="97"/>
      <c r="DUP27" s="97"/>
      <c r="DUX27" s="97"/>
      <c r="DVF27" s="97"/>
      <c r="DVN27" s="97"/>
      <c r="DVV27" s="97"/>
      <c r="DWD27" s="97"/>
      <c r="DWL27" s="97"/>
      <c r="DWT27" s="97"/>
      <c r="DXB27" s="97"/>
      <c r="DXJ27" s="97"/>
      <c r="DXR27" s="97"/>
      <c r="DXZ27" s="97"/>
      <c r="DYH27" s="97"/>
      <c r="DYP27" s="97"/>
      <c r="DYX27" s="97"/>
      <c r="DZF27" s="97"/>
      <c r="DZN27" s="97"/>
      <c r="DZV27" s="97"/>
      <c r="EAD27" s="97"/>
      <c r="EAL27" s="97"/>
      <c r="EAT27" s="97"/>
      <c r="EBB27" s="97"/>
      <c r="EBJ27" s="97"/>
      <c r="EBR27" s="97"/>
      <c r="EBZ27" s="97"/>
      <c r="ECH27" s="97"/>
      <c r="ECP27" s="97"/>
      <c r="ECX27" s="97"/>
      <c r="EDF27" s="97"/>
      <c r="EDN27" s="97"/>
      <c r="EDV27" s="97"/>
      <c r="EED27" s="97"/>
      <c r="EEL27" s="97"/>
      <c r="EET27" s="97"/>
      <c r="EFB27" s="97"/>
      <c r="EFJ27" s="97"/>
      <c r="EFR27" s="97"/>
      <c r="EFZ27" s="97"/>
      <c r="EGH27" s="97"/>
      <c r="EGP27" s="97"/>
      <c r="EGX27" s="97"/>
      <c r="EHF27" s="97"/>
      <c r="EHN27" s="97"/>
      <c r="EHV27" s="97"/>
      <c r="EID27" s="97"/>
      <c r="EIL27" s="97"/>
      <c r="EIT27" s="97"/>
      <c r="EJB27" s="97"/>
      <c r="EJJ27" s="97"/>
      <c r="EJR27" s="97"/>
      <c r="EJZ27" s="97"/>
      <c r="EKH27" s="97"/>
      <c r="EKP27" s="97"/>
      <c r="EKX27" s="97"/>
      <c r="ELF27" s="97"/>
      <c r="ELN27" s="97"/>
      <c r="ELV27" s="97"/>
      <c r="EMD27" s="97"/>
      <c r="EML27" s="97"/>
      <c r="EMT27" s="97"/>
      <c r="ENB27" s="97"/>
      <c r="ENJ27" s="97"/>
      <c r="ENR27" s="97"/>
      <c r="ENZ27" s="97"/>
      <c r="EOH27" s="97"/>
      <c r="EOP27" s="97"/>
      <c r="EOX27" s="97"/>
      <c r="EPF27" s="97"/>
      <c r="EPN27" s="97"/>
      <c r="EPV27" s="97"/>
      <c r="EQD27" s="97"/>
      <c r="EQL27" s="97"/>
      <c r="EQT27" s="97"/>
      <c r="ERB27" s="97"/>
      <c r="ERJ27" s="97"/>
      <c r="ERR27" s="97"/>
      <c r="ERZ27" s="97"/>
      <c r="ESH27" s="97"/>
      <c r="ESP27" s="97"/>
      <c r="ESX27" s="97"/>
      <c r="ETF27" s="97"/>
      <c r="ETN27" s="97"/>
      <c r="ETV27" s="97"/>
      <c r="EUD27" s="97"/>
      <c r="EUL27" s="97"/>
      <c r="EUT27" s="97"/>
      <c r="EVB27" s="97"/>
      <c r="EVJ27" s="97"/>
      <c r="EVR27" s="97"/>
      <c r="EVZ27" s="97"/>
      <c r="EWH27" s="97"/>
      <c r="EWP27" s="97"/>
      <c r="EWX27" s="97"/>
      <c r="EXF27" s="97"/>
      <c r="EXN27" s="97"/>
      <c r="EXV27" s="97"/>
      <c r="EYD27" s="97"/>
      <c r="EYL27" s="97"/>
      <c r="EYT27" s="97"/>
      <c r="EZB27" s="97"/>
      <c r="EZJ27" s="97"/>
      <c r="EZR27" s="97"/>
      <c r="EZZ27" s="97"/>
      <c r="FAH27" s="97"/>
      <c r="FAP27" s="97"/>
      <c r="FAX27" s="97"/>
      <c r="FBF27" s="97"/>
      <c r="FBN27" s="97"/>
      <c r="FBV27" s="97"/>
      <c r="FCD27" s="97"/>
      <c r="FCL27" s="97"/>
      <c r="FCT27" s="97"/>
      <c r="FDB27" s="97"/>
      <c r="FDJ27" s="97"/>
      <c r="FDR27" s="97"/>
      <c r="FDZ27" s="97"/>
      <c r="FEH27" s="97"/>
      <c r="FEP27" s="97"/>
      <c r="FEX27" s="97"/>
      <c r="FFF27" s="97"/>
      <c r="FFN27" s="97"/>
      <c r="FFV27" s="97"/>
      <c r="FGD27" s="97"/>
      <c r="FGL27" s="97"/>
      <c r="FGT27" s="97"/>
      <c r="FHB27" s="97"/>
      <c r="FHJ27" s="97"/>
      <c r="FHR27" s="97"/>
      <c r="FHZ27" s="97"/>
      <c r="FIH27" s="97"/>
      <c r="FIP27" s="97"/>
      <c r="FIX27" s="97"/>
      <c r="FJF27" s="97"/>
      <c r="FJN27" s="97"/>
      <c r="FJV27" s="97"/>
      <c r="FKD27" s="97"/>
      <c r="FKL27" s="97"/>
      <c r="FKT27" s="97"/>
      <c r="FLB27" s="97"/>
      <c r="FLJ27" s="97"/>
      <c r="FLR27" s="97"/>
      <c r="FLZ27" s="97"/>
      <c r="FMH27" s="97"/>
      <c r="FMP27" s="97"/>
      <c r="FMX27" s="97"/>
      <c r="FNF27" s="97"/>
      <c r="FNN27" s="97"/>
      <c r="FNV27" s="97"/>
      <c r="FOD27" s="97"/>
      <c r="FOL27" s="97"/>
      <c r="FOT27" s="97"/>
      <c r="FPB27" s="97"/>
      <c r="FPJ27" s="97"/>
      <c r="FPR27" s="97"/>
      <c r="FPZ27" s="97"/>
      <c r="FQH27" s="97"/>
      <c r="FQP27" s="97"/>
      <c r="FQX27" s="97"/>
      <c r="FRF27" s="97"/>
      <c r="FRN27" s="97"/>
      <c r="FRV27" s="97"/>
      <c r="FSD27" s="97"/>
      <c r="FSL27" s="97"/>
      <c r="FST27" s="97"/>
      <c r="FTB27" s="97"/>
      <c r="FTJ27" s="97"/>
      <c r="FTR27" s="97"/>
      <c r="FTZ27" s="97"/>
      <c r="FUH27" s="97"/>
      <c r="FUP27" s="97"/>
      <c r="FUX27" s="97"/>
      <c r="FVF27" s="97"/>
      <c r="FVN27" s="97"/>
      <c r="FVV27" s="97"/>
      <c r="FWD27" s="97"/>
      <c r="FWL27" s="97"/>
      <c r="FWT27" s="97"/>
      <c r="FXB27" s="97"/>
      <c r="FXJ27" s="97"/>
      <c r="FXR27" s="97"/>
      <c r="FXZ27" s="97"/>
      <c r="FYH27" s="97"/>
      <c r="FYP27" s="97"/>
      <c r="FYX27" s="97"/>
      <c r="FZF27" s="97"/>
      <c r="FZN27" s="97"/>
      <c r="FZV27" s="97"/>
      <c r="GAD27" s="97"/>
      <c r="GAL27" s="97"/>
      <c r="GAT27" s="97"/>
      <c r="GBB27" s="97"/>
      <c r="GBJ27" s="97"/>
      <c r="GBR27" s="97"/>
      <c r="GBZ27" s="97"/>
      <c r="GCH27" s="97"/>
      <c r="GCP27" s="97"/>
      <c r="GCX27" s="97"/>
      <c r="GDF27" s="97"/>
      <c r="GDN27" s="97"/>
      <c r="GDV27" s="97"/>
      <c r="GED27" s="97"/>
      <c r="GEL27" s="97"/>
      <c r="GET27" s="97"/>
      <c r="GFB27" s="97"/>
      <c r="GFJ27" s="97"/>
      <c r="GFR27" s="97"/>
      <c r="GFZ27" s="97"/>
      <c r="GGH27" s="97"/>
      <c r="GGP27" s="97"/>
      <c r="GGX27" s="97"/>
      <c r="GHF27" s="97"/>
      <c r="GHN27" s="97"/>
      <c r="GHV27" s="97"/>
      <c r="GID27" s="97"/>
      <c r="GIL27" s="97"/>
      <c r="GIT27" s="97"/>
      <c r="GJB27" s="97"/>
      <c r="GJJ27" s="97"/>
      <c r="GJR27" s="97"/>
      <c r="GJZ27" s="97"/>
      <c r="GKH27" s="97"/>
      <c r="GKP27" s="97"/>
      <c r="GKX27" s="97"/>
      <c r="GLF27" s="97"/>
      <c r="GLN27" s="97"/>
      <c r="GLV27" s="97"/>
      <c r="GMD27" s="97"/>
      <c r="GML27" s="97"/>
      <c r="GMT27" s="97"/>
      <c r="GNB27" s="97"/>
      <c r="GNJ27" s="97"/>
      <c r="GNR27" s="97"/>
      <c r="GNZ27" s="97"/>
      <c r="GOH27" s="97"/>
      <c r="GOP27" s="97"/>
      <c r="GOX27" s="97"/>
      <c r="GPF27" s="97"/>
      <c r="GPN27" s="97"/>
      <c r="GPV27" s="97"/>
      <c r="GQD27" s="97"/>
      <c r="GQL27" s="97"/>
      <c r="GQT27" s="97"/>
      <c r="GRB27" s="97"/>
      <c r="GRJ27" s="97"/>
      <c r="GRR27" s="97"/>
      <c r="GRZ27" s="97"/>
      <c r="GSH27" s="97"/>
      <c r="GSP27" s="97"/>
      <c r="GSX27" s="97"/>
      <c r="GTF27" s="97"/>
      <c r="GTN27" s="97"/>
      <c r="GTV27" s="97"/>
      <c r="GUD27" s="97"/>
      <c r="GUL27" s="97"/>
      <c r="GUT27" s="97"/>
      <c r="GVB27" s="97"/>
      <c r="GVJ27" s="97"/>
      <c r="GVR27" s="97"/>
      <c r="GVZ27" s="97"/>
      <c r="GWH27" s="97"/>
      <c r="GWP27" s="97"/>
      <c r="GWX27" s="97"/>
      <c r="GXF27" s="97"/>
      <c r="GXN27" s="97"/>
      <c r="GXV27" s="97"/>
      <c r="GYD27" s="97"/>
      <c r="GYL27" s="97"/>
      <c r="GYT27" s="97"/>
      <c r="GZB27" s="97"/>
      <c r="GZJ27" s="97"/>
      <c r="GZR27" s="97"/>
      <c r="GZZ27" s="97"/>
      <c r="HAH27" s="97"/>
      <c r="HAP27" s="97"/>
      <c r="HAX27" s="97"/>
      <c r="HBF27" s="97"/>
      <c r="HBN27" s="97"/>
      <c r="HBV27" s="97"/>
      <c r="HCD27" s="97"/>
      <c r="HCL27" s="97"/>
      <c r="HCT27" s="97"/>
      <c r="HDB27" s="97"/>
      <c r="HDJ27" s="97"/>
      <c r="HDR27" s="97"/>
      <c r="HDZ27" s="97"/>
      <c r="HEH27" s="97"/>
      <c r="HEP27" s="97"/>
      <c r="HEX27" s="97"/>
      <c r="HFF27" s="97"/>
      <c r="HFN27" s="97"/>
      <c r="HFV27" s="97"/>
      <c r="HGD27" s="97"/>
      <c r="HGL27" s="97"/>
      <c r="HGT27" s="97"/>
      <c r="HHB27" s="97"/>
      <c r="HHJ27" s="97"/>
      <c r="HHR27" s="97"/>
      <c r="HHZ27" s="97"/>
      <c r="HIH27" s="97"/>
      <c r="HIP27" s="97"/>
      <c r="HIX27" s="97"/>
      <c r="HJF27" s="97"/>
      <c r="HJN27" s="97"/>
      <c r="HJV27" s="97"/>
      <c r="HKD27" s="97"/>
      <c r="HKL27" s="97"/>
      <c r="HKT27" s="97"/>
      <c r="HLB27" s="97"/>
      <c r="HLJ27" s="97"/>
      <c r="HLR27" s="97"/>
      <c r="HLZ27" s="97"/>
      <c r="HMH27" s="97"/>
      <c r="HMP27" s="97"/>
      <c r="HMX27" s="97"/>
      <c r="HNF27" s="97"/>
      <c r="HNN27" s="97"/>
      <c r="HNV27" s="97"/>
      <c r="HOD27" s="97"/>
      <c r="HOL27" s="97"/>
      <c r="HOT27" s="97"/>
      <c r="HPB27" s="97"/>
      <c r="HPJ27" s="97"/>
      <c r="HPR27" s="97"/>
      <c r="HPZ27" s="97"/>
      <c r="HQH27" s="97"/>
      <c r="HQP27" s="97"/>
      <c r="HQX27" s="97"/>
      <c r="HRF27" s="97"/>
      <c r="HRN27" s="97"/>
      <c r="HRV27" s="97"/>
      <c r="HSD27" s="97"/>
      <c r="HSL27" s="97"/>
      <c r="HST27" s="97"/>
      <c r="HTB27" s="97"/>
      <c r="HTJ27" s="97"/>
      <c r="HTR27" s="97"/>
      <c r="HTZ27" s="97"/>
      <c r="HUH27" s="97"/>
      <c r="HUP27" s="97"/>
      <c r="HUX27" s="97"/>
      <c r="HVF27" s="97"/>
      <c r="HVN27" s="97"/>
      <c r="HVV27" s="97"/>
      <c r="HWD27" s="97"/>
      <c r="HWL27" s="97"/>
      <c r="HWT27" s="97"/>
      <c r="HXB27" s="97"/>
      <c r="HXJ27" s="97"/>
      <c r="HXR27" s="97"/>
      <c r="HXZ27" s="97"/>
      <c r="HYH27" s="97"/>
      <c r="HYP27" s="97"/>
      <c r="HYX27" s="97"/>
      <c r="HZF27" s="97"/>
      <c r="HZN27" s="97"/>
      <c r="HZV27" s="97"/>
      <c r="IAD27" s="97"/>
      <c r="IAL27" s="97"/>
      <c r="IAT27" s="97"/>
      <c r="IBB27" s="97"/>
      <c r="IBJ27" s="97"/>
      <c r="IBR27" s="97"/>
      <c r="IBZ27" s="97"/>
      <c r="ICH27" s="97"/>
      <c r="ICP27" s="97"/>
      <c r="ICX27" s="97"/>
      <c r="IDF27" s="97"/>
      <c r="IDN27" s="97"/>
      <c r="IDV27" s="97"/>
      <c r="IED27" s="97"/>
      <c r="IEL27" s="97"/>
      <c r="IET27" s="97"/>
      <c r="IFB27" s="97"/>
      <c r="IFJ27" s="97"/>
      <c r="IFR27" s="97"/>
      <c r="IFZ27" s="97"/>
      <c r="IGH27" s="97"/>
      <c r="IGP27" s="97"/>
      <c r="IGX27" s="97"/>
      <c r="IHF27" s="97"/>
      <c r="IHN27" s="97"/>
      <c r="IHV27" s="97"/>
      <c r="IID27" s="97"/>
      <c r="IIL27" s="97"/>
      <c r="IIT27" s="97"/>
      <c r="IJB27" s="97"/>
      <c r="IJJ27" s="97"/>
      <c r="IJR27" s="97"/>
      <c r="IJZ27" s="97"/>
      <c r="IKH27" s="97"/>
      <c r="IKP27" s="97"/>
      <c r="IKX27" s="97"/>
      <c r="ILF27" s="97"/>
      <c r="ILN27" s="97"/>
      <c r="ILV27" s="97"/>
      <c r="IMD27" s="97"/>
      <c r="IML27" s="97"/>
      <c r="IMT27" s="97"/>
      <c r="INB27" s="97"/>
      <c r="INJ27" s="97"/>
      <c r="INR27" s="97"/>
      <c r="INZ27" s="97"/>
      <c r="IOH27" s="97"/>
      <c r="IOP27" s="97"/>
      <c r="IOX27" s="97"/>
      <c r="IPF27" s="97"/>
      <c r="IPN27" s="97"/>
      <c r="IPV27" s="97"/>
      <c r="IQD27" s="97"/>
      <c r="IQL27" s="97"/>
      <c r="IQT27" s="97"/>
      <c r="IRB27" s="97"/>
      <c r="IRJ27" s="97"/>
      <c r="IRR27" s="97"/>
      <c r="IRZ27" s="97"/>
      <c r="ISH27" s="97"/>
      <c r="ISP27" s="97"/>
      <c r="ISX27" s="97"/>
      <c r="ITF27" s="97"/>
      <c r="ITN27" s="97"/>
      <c r="ITV27" s="97"/>
      <c r="IUD27" s="97"/>
      <c r="IUL27" s="97"/>
      <c r="IUT27" s="97"/>
      <c r="IVB27" s="97"/>
      <c r="IVJ27" s="97"/>
      <c r="IVR27" s="97"/>
      <c r="IVZ27" s="97"/>
      <c r="IWH27" s="97"/>
      <c r="IWP27" s="97"/>
      <c r="IWX27" s="97"/>
      <c r="IXF27" s="97"/>
      <c r="IXN27" s="97"/>
      <c r="IXV27" s="97"/>
      <c r="IYD27" s="97"/>
      <c r="IYL27" s="97"/>
      <c r="IYT27" s="97"/>
      <c r="IZB27" s="97"/>
      <c r="IZJ27" s="97"/>
      <c r="IZR27" s="97"/>
      <c r="IZZ27" s="97"/>
      <c r="JAH27" s="97"/>
      <c r="JAP27" s="97"/>
      <c r="JAX27" s="97"/>
      <c r="JBF27" s="97"/>
      <c r="JBN27" s="97"/>
      <c r="JBV27" s="97"/>
      <c r="JCD27" s="97"/>
      <c r="JCL27" s="97"/>
      <c r="JCT27" s="97"/>
      <c r="JDB27" s="97"/>
      <c r="JDJ27" s="97"/>
      <c r="JDR27" s="97"/>
      <c r="JDZ27" s="97"/>
      <c r="JEH27" s="97"/>
      <c r="JEP27" s="97"/>
      <c r="JEX27" s="97"/>
      <c r="JFF27" s="97"/>
      <c r="JFN27" s="97"/>
      <c r="JFV27" s="97"/>
      <c r="JGD27" s="97"/>
      <c r="JGL27" s="97"/>
      <c r="JGT27" s="97"/>
      <c r="JHB27" s="97"/>
      <c r="JHJ27" s="97"/>
      <c r="JHR27" s="97"/>
      <c r="JHZ27" s="97"/>
      <c r="JIH27" s="97"/>
      <c r="JIP27" s="97"/>
      <c r="JIX27" s="97"/>
      <c r="JJF27" s="97"/>
      <c r="JJN27" s="97"/>
      <c r="JJV27" s="97"/>
      <c r="JKD27" s="97"/>
      <c r="JKL27" s="97"/>
      <c r="JKT27" s="97"/>
      <c r="JLB27" s="97"/>
      <c r="JLJ27" s="97"/>
      <c r="JLR27" s="97"/>
      <c r="JLZ27" s="97"/>
      <c r="JMH27" s="97"/>
      <c r="JMP27" s="97"/>
      <c r="JMX27" s="97"/>
      <c r="JNF27" s="97"/>
      <c r="JNN27" s="97"/>
      <c r="JNV27" s="97"/>
      <c r="JOD27" s="97"/>
      <c r="JOL27" s="97"/>
      <c r="JOT27" s="97"/>
      <c r="JPB27" s="97"/>
      <c r="JPJ27" s="97"/>
      <c r="JPR27" s="97"/>
      <c r="JPZ27" s="97"/>
      <c r="JQH27" s="97"/>
      <c r="JQP27" s="97"/>
      <c r="JQX27" s="97"/>
      <c r="JRF27" s="97"/>
      <c r="JRN27" s="97"/>
      <c r="JRV27" s="97"/>
      <c r="JSD27" s="97"/>
      <c r="JSL27" s="97"/>
      <c r="JST27" s="97"/>
      <c r="JTB27" s="97"/>
      <c r="JTJ27" s="97"/>
      <c r="JTR27" s="97"/>
      <c r="JTZ27" s="97"/>
      <c r="JUH27" s="97"/>
      <c r="JUP27" s="97"/>
      <c r="JUX27" s="97"/>
      <c r="JVF27" s="97"/>
      <c r="JVN27" s="97"/>
      <c r="JVV27" s="97"/>
      <c r="JWD27" s="97"/>
      <c r="JWL27" s="97"/>
      <c r="JWT27" s="97"/>
      <c r="JXB27" s="97"/>
      <c r="JXJ27" s="97"/>
      <c r="JXR27" s="97"/>
      <c r="JXZ27" s="97"/>
      <c r="JYH27" s="97"/>
      <c r="JYP27" s="97"/>
      <c r="JYX27" s="97"/>
      <c r="JZF27" s="97"/>
      <c r="JZN27" s="97"/>
      <c r="JZV27" s="97"/>
      <c r="KAD27" s="97"/>
      <c r="KAL27" s="97"/>
      <c r="KAT27" s="97"/>
      <c r="KBB27" s="97"/>
      <c r="KBJ27" s="97"/>
      <c r="KBR27" s="97"/>
      <c r="KBZ27" s="97"/>
      <c r="KCH27" s="97"/>
      <c r="KCP27" s="97"/>
      <c r="KCX27" s="97"/>
      <c r="KDF27" s="97"/>
      <c r="KDN27" s="97"/>
      <c r="KDV27" s="97"/>
      <c r="KED27" s="97"/>
      <c r="KEL27" s="97"/>
      <c r="KET27" s="97"/>
      <c r="KFB27" s="97"/>
      <c r="KFJ27" s="97"/>
      <c r="KFR27" s="97"/>
      <c r="KFZ27" s="97"/>
      <c r="KGH27" s="97"/>
      <c r="KGP27" s="97"/>
      <c r="KGX27" s="97"/>
      <c r="KHF27" s="97"/>
      <c r="KHN27" s="97"/>
      <c r="KHV27" s="97"/>
      <c r="KID27" s="97"/>
      <c r="KIL27" s="97"/>
      <c r="KIT27" s="97"/>
      <c r="KJB27" s="97"/>
      <c r="KJJ27" s="97"/>
      <c r="KJR27" s="97"/>
      <c r="KJZ27" s="97"/>
      <c r="KKH27" s="97"/>
      <c r="KKP27" s="97"/>
      <c r="KKX27" s="97"/>
      <c r="KLF27" s="97"/>
      <c r="KLN27" s="97"/>
      <c r="KLV27" s="97"/>
      <c r="KMD27" s="97"/>
      <c r="KML27" s="97"/>
      <c r="KMT27" s="97"/>
      <c r="KNB27" s="97"/>
      <c r="KNJ27" s="97"/>
      <c r="KNR27" s="97"/>
      <c r="KNZ27" s="97"/>
      <c r="KOH27" s="97"/>
      <c r="KOP27" s="97"/>
      <c r="KOX27" s="97"/>
      <c r="KPF27" s="97"/>
      <c r="KPN27" s="97"/>
      <c r="KPV27" s="97"/>
      <c r="KQD27" s="97"/>
      <c r="KQL27" s="97"/>
      <c r="KQT27" s="97"/>
      <c r="KRB27" s="97"/>
      <c r="KRJ27" s="97"/>
      <c r="KRR27" s="97"/>
      <c r="KRZ27" s="97"/>
      <c r="KSH27" s="97"/>
      <c r="KSP27" s="97"/>
      <c r="KSX27" s="97"/>
      <c r="KTF27" s="97"/>
      <c r="KTN27" s="97"/>
      <c r="KTV27" s="97"/>
      <c r="KUD27" s="97"/>
      <c r="KUL27" s="97"/>
      <c r="KUT27" s="97"/>
      <c r="KVB27" s="97"/>
      <c r="KVJ27" s="97"/>
      <c r="KVR27" s="97"/>
      <c r="KVZ27" s="97"/>
      <c r="KWH27" s="97"/>
      <c r="KWP27" s="97"/>
      <c r="KWX27" s="97"/>
      <c r="KXF27" s="97"/>
      <c r="KXN27" s="97"/>
      <c r="KXV27" s="97"/>
      <c r="KYD27" s="97"/>
      <c r="KYL27" s="97"/>
      <c r="KYT27" s="97"/>
      <c r="KZB27" s="97"/>
      <c r="KZJ27" s="97"/>
      <c r="KZR27" s="97"/>
      <c r="KZZ27" s="97"/>
      <c r="LAH27" s="97"/>
      <c r="LAP27" s="97"/>
      <c r="LAX27" s="97"/>
      <c r="LBF27" s="97"/>
      <c r="LBN27" s="97"/>
      <c r="LBV27" s="97"/>
      <c r="LCD27" s="97"/>
      <c r="LCL27" s="97"/>
      <c r="LCT27" s="97"/>
      <c r="LDB27" s="97"/>
      <c r="LDJ27" s="97"/>
      <c r="LDR27" s="97"/>
      <c r="LDZ27" s="97"/>
      <c r="LEH27" s="97"/>
      <c r="LEP27" s="97"/>
      <c r="LEX27" s="97"/>
      <c r="LFF27" s="97"/>
      <c r="LFN27" s="97"/>
      <c r="LFV27" s="97"/>
      <c r="LGD27" s="97"/>
      <c r="LGL27" s="97"/>
      <c r="LGT27" s="97"/>
      <c r="LHB27" s="97"/>
      <c r="LHJ27" s="97"/>
      <c r="LHR27" s="97"/>
      <c r="LHZ27" s="97"/>
      <c r="LIH27" s="97"/>
      <c r="LIP27" s="97"/>
      <c r="LIX27" s="97"/>
      <c r="LJF27" s="97"/>
      <c r="LJN27" s="97"/>
      <c r="LJV27" s="97"/>
      <c r="LKD27" s="97"/>
      <c r="LKL27" s="97"/>
      <c r="LKT27" s="97"/>
      <c r="LLB27" s="97"/>
      <c r="LLJ27" s="97"/>
      <c r="LLR27" s="97"/>
      <c r="LLZ27" s="97"/>
      <c r="LMH27" s="97"/>
      <c r="LMP27" s="97"/>
      <c r="LMX27" s="97"/>
      <c r="LNF27" s="97"/>
      <c r="LNN27" s="97"/>
      <c r="LNV27" s="97"/>
      <c r="LOD27" s="97"/>
      <c r="LOL27" s="97"/>
      <c r="LOT27" s="97"/>
      <c r="LPB27" s="97"/>
      <c r="LPJ27" s="97"/>
      <c r="LPR27" s="97"/>
      <c r="LPZ27" s="97"/>
      <c r="LQH27" s="97"/>
      <c r="LQP27" s="97"/>
      <c r="LQX27" s="97"/>
      <c r="LRF27" s="97"/>
      <c r="LRN27" s="97"/>
      <c r="LRV27" s="97"/>
      <c r="LSD27" s="97"/>
      <c r="LSL27" s="97"/>
      <c r="LST27" s="97"/>
      <c r="LTB27" s="97"/>
      <c r="LTJ27" s="97"/>
      <c r="LTR27" s="97"/>
      <c r="LTZ27" s="97"/>
      <c r="LUH27" s="97"/>
      <c r="LUP27" s="97"/>
      <c r="LUX27" s="97"/>
      <c r="LVF27" s="97"/>
      <c r="LVN27" s="97"/>
      <c r="LVV27" s="97"/>
      <c r="LWD27" s="97"/>
      <c r="LWL27" s="97"/>
      <c r="LWT27" s="97"/>
      <c r="LXB27" s="97"/>
      <c r="LXJ27" s="97"/>
      <c r="LXR27" s="97"/>
      <c r="LXZ27" s="97"/>
      <c r="LYH27" s="97"/>
      <c r="LYP27" s="97"/>
      <c r="LYX27" s="97"/>
      <c r="LZF27" s="97"/>
      <c r="LZN27" s="97"/>
      <c r="LZV27" s="97"/>
      <c r="MAD27" s="97"/>
      <c r="MAL27" s="97"/>
      <c r="MAT27" s="97"/>
      <c r="MBB27" s="97"/>
      <c r="MBJ27" s="97"/>
      <c r="MBR27" s="97"/>
      <c r="MBZ27" s="97"/>
      <c r="MCH27" s="97"/>
      <c r="MCP27" s="97"/>
      <c r="MCX27" s="97"/>
      <c r="MDF27" s="97"/>
      <c r="MDN27" s="97"/>
      <c r="MDV27" s="97"/>
      <c r="MED27" s="97"/>
      <c r="MEL27" s="97"/>
      <c r="MET27" s="97"/>
      <c r="MFB27" s="97"/>
      <c r="MFJ27" s="97"/>
      <c r="MFR27" s="97"/>
      <c r="MFZ27" s="97"/>
      <c r="MGH27" s="97"/>
      <c r="MGP27" s="97"/>
      <c r="MGX27" s="97"/>
      <c r="MHF27" s="97"/>
      <c r="MHN27" s="97"/>
      <c r="MHV27" s="97"/>
      <c r="MID27" s="97"/>
      <c r="MIL27" s="97"/>
      <c r="MIT27" s="97"/>
      <c r="MJB27" s="97"/>
      <c r="MJJ27" s="97"/>
      <c r="MJR27" s="97"/>
      <c r="MJZ27" s="97"/>
      <c r="MKH27" s="97"/>
      <c r="MKP27" s="97"/>
      <c r="MKX27" s="97"/>
      <c r="MLF27" s="97"/>
      <c r="MLN27" s="97"/>
      <c r="MLV27" s="97"/>
      <c r="MMD27" s="97"/>
      <c r="MML27" s="97"/>
      <c r="MMT27" s="97"/>
      <c r="MNB27" s="97"/>
      <c r="MNJ27" s="97"/>
      <c r="MNR27" s="97"/>
      <c r="MNZ27" s="97"/>
      <c r="MOH27" s="97"/>
      <c r="MOP27" s="97"/>
      <c r="MOX27" s="97"/>
      <c r="MPF27" s="97"/>
      <c r="MPN27" s="97"/>
      <c r="MPV27" s="97"/>
      <c r="MQD27" s="97"/>
      <c r="MQL27" s="97"/>
      <c r="MQT27" s="97"/>
      <c r="MRB27" s="97"/>
      <c r="MRJ27" s="97"/>
      <c r="MRR27" s="97"/>
      <c r="MRZ27" s="97"/>
      <c r="MSH27" s="97"/>
      <c r="MSP27" s="97"/>
      <c r="MSX27" s="97"/>
      <c r="MTF27" s="97"/>
      <c r="MTN27" s="97"/>
      <c r="MTV27" s="97"/>
      <c r="MUD27" s="97"/>
      <c r="MUL27" s="97"/>
      <c r="MUT27" s="97"/>
      <c r="MVB27" s="97"/>
      <c r="MVJ27" s="97"/>
      <c r="MVR27" s="97"/>
      <c r="MVZ27" s="97"/>
      <c r="MWH27" s="97"/>
      <c r="MWP27" s="97"/>
      <c r="MWX27" s="97"/>
      <c r="MXF27" s="97"/>
      <c r="MXN27" s="97"/>
      <c r="MXV27" s="97"/>
      <c r="MYD27" s="97"/>
      <c r="MYL27" s="97"/>
      <c r="MYT27" s="97"/>
      <c r="MZB27" s="97"/>
      <c r="MZJ27" s="97"/>
      <c r="MZR27" s="97"/>
      <c r="MZZ27" s="97"/>
      <c r="NAH27" s="97"/>
      <c r="NAP27" s="97"/>
      <c r="NAX27" s="97"/>
      <c r="NBF27" s="97"/>
      <c r="NBN27" s="97"/>
      <c r="NBV27" s="97"/>
      <c r="NCD27" s="97"/>
      <c r="NCL27" s="97"/>
      <c r="NCT27" s="97"/>
      <c r="NDB27" s="97"/>
      <c r="NDJ27" s="97"/>
      <c r="NDR27" s="97"/>
      <c r="NDZ27" s="97"/>
      <c r="NEH27" s="97"/>
      <c r="NEP27" s="97"/>
      <c r="NEX27" s="97"/>
      <c r="NFF27" s="97"/>
      <c r="NFN27" s="97"/>
      <c r="NFV27" s="97"/>
      <c r="NGD27" s="97"/>
      <c r="NGL27" s="97"/>
      <c r="NGT27" s="97"/>
      <c r="NHB27" s="97"/>
      <c r="NHJ27" s="97"/>
      <c r="NHR27" s="97"/>
      <c r="NHZ27" s="97"/>
      <c r="NIH27" s="97"/>
      <c r="NIP27" s="97"/>
      <c r="NIX27" s="97"/>
      <c r="NJF27" s="97"/>
      <c r="NJN27" s="97"/>
      <c r="NJV27" s="97"/>
      <c r="NKD27" s="97"/>
      <c r="NKL27" s="97"/>
      <c r="NKT27" s="97"/>
      <c r="NLB27" s="97"/>
      <c r="NLJ27" s="97"/>
      <c r="NLR27" s="97"/>
      <c r="NLZ27" s="97"/>
      <c r="NMH27" s="97"/>
      <c r="NMP27" s="97"/>
      <c r="NMX27" s="97"/>
      <c r="NNF27" s="97"/>
      <c r="NNN27" s="97"/>
      <c r="NNV27" s="97"/>
      <c r="NOD27" s="97"/>
      <c r="NOL27" s="97"/>
      <c r="NOT27" s="97"/>
      <c r="NPB27" s="97"/>
      <c r="NPJ27" s="97"/>
      <c r="NPR27" s="97"/>
      <c r="NPZ27" s="97"/>
      <c r="NQH27" s="97"/>
      <c r="NQP27" s="97"/>
      <c r="NQX27" s="97"/>
      <c r="NRF27" s="97"/>
      <c r="NRN27" s="97"/>
      <c r="NRV27" s="97"/>
      <c r="NSD27" s="97"/>
      <c r="NSL27" s="97"/>
      <c r="NST27" s="97"/>
      <c r="NTB27" s="97"/>
      <c r="NTJ27" s="97"/>
      <c r="NTR27" s="97"/>
      <c r="NTZ27" s="97"/>
      <c r="NUH27" s="97"/>
      <c r="NUP27" s="97"/>
      <c r="NUX27" s="97"/>
      <c r="NVF27" s="97"/>
      <c r="NVN27" s="97"/>
      <c r="NVV27" s="97"/>
      <c r="NWD27" s="97"/>
      <c r="NWL27" s="97"/>
      <c r="NWT27" s="97"/>
      <c r="NXB27" s="97"/>
      <c r="NXJ27" s="97"/>
      <c r="NXR27" s="97"/>
      <c r="NXZ27" s="97"/>
      <c r="NYH27" s="97"/>
      <c r="NYP27" s="97"/>
      <c r="NYX27" s="97"/>
      <c r="NZF27" s="97"/>
      <c r="NZN27" s="97"/>
      <c r="NZV27" s="97"/>
      <c r="OAD27" s="97"/>
      <c r="OAL27" s="97"/>
      <c r="OAT27" s="97"/>
      <c r="OBB27" s="97"/>
      <c r="OBJ27" s="97"/>
      <c r="OBR27" s="97"/>
      <c r="OBZ27" s="97"/>
      <c r="OCH27" s="97"/>
      <c r="OCP27" s="97"/>
      <c r="OCX27" s="97"/>
      <c r="ODF27" s="97"/>
      <c r="ODN27" s="97"/>
      <c r="ODV27" s="97"/>
      <c r="OED27" s="97"/>
      <c r="OEL27" s="97"/>
      <c r="OET27" s="97"/>
      <c r="OFB27" s="97"/>
      <c r="OFJ27" s="97"/>
      <c r="OFR27" s="97"/>
      <c r="OFZ27" s="97"/>
      <c r="OGH27" s="97"/>
      <c r="OGP27" s="97"/>
      <c r="OGX27" s="97"/>
      <c r="OHF27" s="97"/>
      <c r="OHN27" s="97"/>
      <c r="OHV27" s="97"/>
      <c r="OID27" s="97"/>
      <c r="OIL27" s="97"/>
      <c r="OIT27" s="97"/>
      <c r="OJB27" s="97"/>
      <c r="OJJ27" s="97"/>
      <c r="OJR27" s="97"/>
      <c r="OJZ27" s="97"/>
      <c r="OKH27" s="97"/>
      <c r="OKP27" s="97"/>
      <c r="OKX27" s="97"/>
      <c r="OLF27" s="97"/>
      <c r="OLN27" s="97"/>
      <c r="OLV27" s="97"/>
      <c r="OMD27" s="97"/>
      <c r="OML27" s="97"/>
      <c r="OMT27" s="97"/>
      <c r="ONB27" s="97"/>
      <c r="ONJ27" s="97"/>
      <c r="ONR27" s="97"/>
      <c r="ONZ27" s="97"/>
      <c r="OOH27" s="97"/>
      <c r="OOP27" s="97"/>
      <c r="OOX27" s="97"/>
      <c r="OPF27" s="97"/>
      <c r="OPN27" s="97"/>
      <c r="OPV27" s="97"/>
      <c r="OQD27" s="97"/>
      <c r="OQL27" s="97"/>
      <c r="OQT27" s="97"/>
      <c r="ORB27" s="97"/>
      <c r="ORJ27" s="97"/>
      <c r="ORR27" s="97"/>
      <c r="ORZ27" s="97"/>
      <c r="OSH27" s="97"/>
      <c r="OSP27" s="97"/>
      <c r="OSX27" s="97"/>
      <c r="OTF27" s="97"/>
      <c r="OTN27" s="97"/>
      <c r="OTV27" s="97"/>
      <c r="OUD27" s="97"/>
      <c r="OUL27" s="97"/>
      <c r="OUT27" s="97"/>
      <c r="OVB27" s="97"/>
      <c r="OVJ27" s="97"/>
      <c r="OVR27" s="97"/>
      <c r="OVZ27" s="97"/>
      <c r="OWH27" s="97"/>
      <c r="OWP27" s="97"/>
      <c r="OWX27" s="97"/>
      <c r="OXF27" s="97"/>
      <c r="OXN27" s="97"/>
      <c r="OXV27" s="97"/>
      <c r="OYD27" s="97"/>
      <c r="OYL27" s="97"/>
      <c r="OYT27" s="97"/>
      <c r="OZB27" s="97"/>
      <c r="OZJ27" s="97"/>
      <c r="OZR27" s="97"/>
      <c r="OZZ27" s="97"/>
      <c r="PAH27" s="97"/>
      <c r="PAP27" s="97"/>
      <c r="PAX27" s="97"/>
      <c r="PBF27" s="97"/>
      <c r="PBN27" s="97"/>
      <c r="PBV27" s="97"/>
      <c r="PCD27" s="97"/>
      <c r="PCL27" s="97"/>
      <c r="PCT27" s="97"/>
      <c r="PDB27" s="97"/>
      <c r="PDJ27" s="97"/>
      <c r="PDR27" s="97"/>
      <c r="PDZ27" s="97"/>
      <c r="PEH27" s="97"/>
      <c r="PEP27" s="97"/>
      <c r="PEX27" s="97"/>
      <c r="PFF27" s="97"/>
      <c r="PFN27" s="97"/>
      <c r="PFV27" s="97"/>
      <c r="PGD27" s="97"/>
      <c r="PGL27" s="97"/>
      <c r="PGT27" s="97"/>
      <c r="PHB27" s="97"/>
      <c r="PHJ27" s="97"/>
      <c r="PHR27" s="97"/>
      <c r="PHZ27" s="97"/>
      <c r="PIH27" s="97"/>
      <c r="PIP27" s="97"/>
      <c r="PIX27" s="97"/>
      <c r="PJF27" s="97"/>
      <c r="PJN27" s="97"/>
      <c r="PJV27" s="97"/>
      <c r="PKD27" s="97"/>
      <c r="PKL27" s="97"/>
      <c r="PKT27" s="97"/>
      <c r="PLB27" s="97"/>
      <c r="PLJ27" s="97"/>
      <c r="PLR27" s="97"/>
      <c r="PLZ27" s="97"/>
      <c r="PMH27" s="97"/>
      <c r="PMP27" s="97"/>
      <c r="PMX27" s="97"/>
      <c r="PNF27" s="97"/>
      <c r="PNN27" s="97"/>
      <c r="PNV27" s="97"/>
      <c r="POD27" s="97"/>
      <c r="POL27" s="97"/>
      <c r="POT27" s="97"/>
      <c r="PPB27" s="97"/>
      <c r="PPJ27" s="97"/>
      <c r="PPR27" s="97"/>
      <c r="PPZ27" s="97"/>
      <c r="PQH27" s="97"/>
      <c r="PQP27" s="97"/>
      <c r="PQX27" s="97"/>
      <c r="PRF27" s="97"/>
      <c r="PRN27" s="97"/>
      <c r="PRV27" s="97"/>
      <c r="PSD27" s="97"/>
      <c r="PSL27" s="97"/>
      <c r="PST27" s="97"/>
      <c r="PTB27" s="97"/>
      <c r="PTJ27" s="97"/>
      <c r="PTR27" s="97"/>
      <c r="PTZ27" s="97"/>
      <c r="PUH27" s="97"/>
      <c r="PUP27" s="97"/>
      <c r="PUX27" s="97"/>
      <c r="PVF27" s="97"/>
      <c r="PVN27" s="97"/>
      <c r="PVV27" s="97"/>
      <c r="PWD27" s="97"/>
      <c r="PWL27" s="97"/>
      <c r="PWT27" s="97"/>
      <c r="PXB27" s="97"/>
      <c r="PXJ27" s="97"/>
      <c r="PXR27" s="97"/>
      <c r="PXZ27" s="97"/>
      <c r="PYH27" s="97"/>
      <c r="PYP27" s="97"/>
      <c r="PYX27" s="97"/>
      <c r="PZF27" s="97"/>
      <c r="PZN27" s="97"/>
      <c r="PZV27" s="97"/>
      <c r="QAD27" s="97"/>
      <c r="QAL27" s="97"/>
      <c r="QAT27" s="97"/>
      <c r="QBB27" s="97"/>
      <c r="QBJ27" s="97"/>
      <c r="QBR27" s="97"/>
      <c r="QBZ27" s="97"/>
      <c r="QCH27" s="97"/>
      <c r="QCP27" s="97"/>
      <c r="QCX27" s="97"/>
      <c r="QDF27" s="97"/>
      <c r="QDN27" s="97"/>
      <c r="QDV27" s="97"/>
      <c r="QED27" s="97"/>
      <c r="QEL27" s="97"/>
      <c r="QET27" s="97"/>
      <c r="QFB27" s="97"/>
      <c r="QFJ27" s="97"/>
      <c r="QFR27" s="97"/>
      <c r="QFZ27" s="97"/>
      <c r="QGH27" s="97"/>
      <c r="QGP27" s="97"/>
      <c r="QGX27" s="97"/>
      <c r="QHF27" s="97"/>
      <c r="QHN27" s="97"/>
      <c r="QHV27" s="97"/>
      <c r="QID27" s="97"/>
      <c r="QIL27" s="97"/>
      <c r="QIT27" s="97"/>
      <c r="QJB27" s="97"/>
      <c r="QJJ27" s="97"/>
      <c r="QJR27" s="97"/>
      <c r="QJZ27" s="97"/>
      <c r="QKH27" s="97"/>
      <c r="QKP27" s="97"/>
      <c r="QKX27" s="97"/>
      <c r="QLF27" s="97"/>
      <c r="QLN27" s="97"/>
      <c r="QLV27" s="97"/>
      <c r="QMD27" s="97"/>
      <c r="QML27" s="97"/>
      <c r="QMT27" s="97"/>
      <c r="QNB27" s="97"/>
      <c r="QNJ27" s="97"/>
      <c r="QNR27" s="97"/>
      <c r="QNZ27" s="97"/>
      <c r="QOH27" s="97"/>
      <c r="QOP27" s="97"/>
      <c r="QOX27" s="97"/>
      <c r="QPF27" s="97"/>
      <c r="QPN27" s="97"/>
      <c r="QPV27" s="97"/>
      <c r="QQD27" s="97"/>
      <c r="QQL27" s="97"/>
      <c r="QQT27" s="97"/>
      <c r="QRB27" s="97"/>
      <c r="QRJ27" s="97"/>
      <c r="QRR27" s="97"/>
      <c r="QRZ27" s="97"/>
      <c r="QSH27" s="97"/>
      <c r="QSP27" s="97"/>
      <c r="QSX27" s="97"/>
      <c r="QTF27" s="97"/>
      <c r="QTN27" s="97"/>
      <c r="QTV27" s="97"/>
      <c r="QUD27" s="97"/>
      <c r="QUL27" s="97"/>
      <c r="QUT27" s="97"/>
      <c r="QVB27" s="97"/>
      <c r="QVJ27" s="97"/>
      <c r="QVR27" s="97"/>
      <c r="QVZ27" s="97"/>
      <c r="QWH27" s="97"/>
      <c r="QWP27" s="97"/>
      <c r="QWX27" s="97"/>
      <c r="QXF27" s="97"/>
      <c r="QXN27" s="97"/>
      <c r="QXV27" s="97"/>
      <c r="QYD27" s="97"/>
      <c r="QYL27" s="97"/>
      <c r="QYT27" s="97"/>
      <c r="QZB27" s="97"/>
      <c r="QZJ27" s="97"/>
      <c r="QZR27" s="97"/>
      <c r="QZZ27" s="97"/>
      <c r="RAH27" s="97"/>
      <c r="RAP27" s="97"/>
      <c r="RAX27" s="97"/>
      <c r="RBF27" s="97"/>
      <c r="RBN27" s="97"/>
      <c r="RBV27" s="97"/>
      <c r="RCD27" s="97"/>
      <c r="RCL27" s="97"/>
      <c r="RCT27" s="97"/>
      <c r="RDB27" s="97"/>
      <c r="RDJ27" s="97"/>
      <c r="RDR27" s="97"/>
      <c r="RDZ27" s="97"/>
      <c r="REH27" s="97"/>
      <c r="REP27" s="97"/>
      <c r="REX27" s="97"/>
      <c r="RFF27" s="97"/>
      <c r="RFN27" s="97"/>
      <c r="RFV27" s="97"/>
      <c r="RGD27" s="97"/>
      <c r="RGL27" s="97"/>
      <c r="RGT27" s="97"/>
      <c r="RHB27" s="97"/>
      <c r="RHJ27" s="97"/>
      <c r="RHR27" s="97"/>
      <c r="RHZ27" s="97"/>
      <c r="RIH27" s="97"/>
      <c r="RIP27" s="97"/>
      <c r="RIX27" s="97"/>
      <c r="RJF27" s="97"/>
      <c r="RJN27" s="97"/>
      <c r="RJV27" s="97"/>
      <c r="RKD27" s="97"/>
      <c r="RKL27" s="97"/>
      <c r="RKT27" s="97"/>
      <c r="RLB27" s="97"/>
      <c r="RLJ27" s="97"/>
      <c r="RLR27" s="97"/>
      <c r="RLZ27" s="97"/>
      <c r="RMH27" s="97"/>
      <c r="RMP27" s="97"/>
      <c r="RMX27" s="97"/>
      <c r="RNF27" s="97"/>
      <c r="RNN27" s="97"/>
      <c r="RNV27" s="97"/>
      <c r="ROD27" s="97"/>
      <c r="ROL27" s="97"/>
      <c r="ROT27" s="97"/>
      <c r="RPB27" s="97"/>
      <c r="RPJ27" s="97"/>
      <c r="RPR27" s="97"/>
      <c r="RPZ27" s="97"/>
      <c r="RQH27" s="97"/>
      <c r="RQP27" s="97"/>
      <c r="RQX27" s="97"/>
      <c r="RRF27" s="97"/>
      <c r="RRN27" s="97"/>
      <c r="RRV27" s="97"/>
      <c r="RSD27" s="97"/>
      <c r="RSL27" s="97"/>
      <c r="RST27" s="97"/>
      <c r="RTB27" s="97"/>
      <c r="RTJ27" s="97"/>
      <c r="RTR27" s="97"/>
      <c r="RTZ27" s="97"/>
      <c r="RUH27" s="97"/>
      <c r="RUP27" s="97"/>
      <c r="RUX27" s="97"/>
      <c r="RVF27" s="97"/>
      <c r="RVN27" s="97"/>
      <c r="RVV27" s="97"/>
      <c r="RWD27" s="97"/>
      <c r="RWL27" s="97"/>
      <c r="RWT27" s="97"/>
      <c r="RXB27" s="97"/>
      <c r="RXJ27" s="97"/>
      <c r="RXR27" s="97"/>
      <c r="RXZ27" s="97"/>
      <c r="RYH27" s="97"/>
      <c r="RYP27" s="97"/>
      <c r="RYX27" s="97"/>
      <c r="RZF27" s="97"/>
      <c r="RZN27" s="97"/>
      <c r="RZV27" s="97"/>
      <c r="SAD27" s="97"/>
      <c r="SAL27" s="97"/>
      <c r="SAT27" s="97"/>
      <c r="SBB27" s="97"/>
      <c r="SBJ27" s="97"/>
      <c r="SBR27" s="97"/>
      <c r="SBZ27" s="97"/>
      <c r="SCH27" s="97"/>
      <c r="SCP27" s="97"/>
      <c r="SCX27" s="97"/>
      <c r="SDF27" s="97"/>
      <c r="SDN27" s="97"/>
      <c r="SDV27" s="97"/>
      <c r="SED27" s="97"/>
      <c r="SEL27" s="97"/>
      <c r="SET27" s="97"/>
      <c r="SFB27" s="97"/>
      <c r="SFJ27" s="97"/>
      <c r="SFR27" s="97"/>
      <c r="SFZ27" s="97"/>
      <c r="SGH27" s="97"/>
      <c r="SGP27" s="97"/>
      <c r="SGX27" s="97"/>
      <c r="SHF27" s="97"/>
      <c r="SHN27" s="97"/>
      <c r="SHV27" s="97"/>
      <c r="SID27" s="97"/>
      <c r="SIL27" s="97"/>
      <c r="SIT27" s="97"/>
      <c r="SJB27" s="97"/>
      <c r="SJJ27" s="97"/>
      <c r="SJR27" s="97"/>
      <c r="SJZ27" s="97"/>
      <c r="SKH27" s="97"/>
      <c r="SKP27" s="97"/>
      <c r="SKX27" s="97"/>
      <c r="SLF27" s="97"/>
      <c r="SLN27" s="97"/>
      <c r="SLV27" s="97"/>
      <c r="SMD27" s="97"/>
      <c r="SML27" s="97"/>
      <c r="SMT27" s="97"/>
      <c r="SNB27" s="97"/>
      <c r="SNJ27" s="97"/>
      <c r="SNR27" s="97"/>
      <c r="SNZ27" s="97"/>
      <c r="SOH27" s="97"/>
      <c r="SOP27" s="97"/>
      <c r="SOX27" s="97"/>
      <c r="SPF27" s="97"/>
      <c r="SPN27" s="97"/>
      <c r="SPV27" s="97"/>
      <c r="SQD27" s="97"/>
      <c r="SQL27" s="97"/>
      <c r="SQT27" s="97"/>
      <c r="SRB27" s="97"/>
      <c r="SRJ27" s="97"/>
      <c r="SRR27" s="97"/>
      <c r="SRZ27" s="97"/>
      <c r="SSH27" s="97"/>
      <c r="SSP27" s="97"/>
      <c r="SSX27" s="97"/>
      <c r="STF27" s="97"/>
      <c r="STN27" s="97"/>
      <c r="STV27" s="97"/>
      <c r="SUD27" s="97"/>
      <c r="SUL27" s="97"/>
      <c r="SUT27" s="97"/>
      <c r="SVB27" s="97"/>
      <c r="SVJ27" s="97"/>
      <c r="SVR27" s="97"/>
      <c r="SVZ27" s="97"/>
      <c r="SWH27" s="97"/>
      <c r="SWP27" s="97"/>
      <c r="SWX27" s="97"/>
      <c r="SXF27" s="97"/>
      <c r="SXN27" s="97"/>
      <c r="SXV27" s="97"/>
      <c r="SYD27" s="97"/>
      <c r="SYL27" s="97"/>
      <c r="SYT27" s="97"/>
      <c r="SZB27" s="97"/>
      <c r="SZJ27" s="97"/>
      <c r="SZR27" s="97"/>
      <c r="SZZ27" s="97"/>
      <c r="TAH27" s="97"/>
      <c r="TAP27" s="97"/>
      <c r="TAX27" s="97"/>
      <c r="TBF27" s="97"/>
      <c r="TBN27" s="97"/>
      <c r="TBV27" s="97"/>
      <c r="TCD27" s="97"/>
      <c r="TCL27" s="97"/>
      <c r="TCT27" s="97"/>
      <c r="TDB27" s="97"/>
      <c r="TDJ27" s="97"/>
      <c r="TDR27" s="97"/>
      <c r="TDZ27" s="97"/>
      <c r="TEH27" s="97"/>
      <c r="TEP27" s="97"/>
      <c r="TEX27" s="97"/>
      <c r="TFF27" s="97"/>
      <c r="TFN27" s="97"/>
      <c r="TFV27" s="97"/>
      <c r="TGD27" s="97"/>
      <c r="TGL27" s="97"/>
      <c r="TGT27" s="97"/>
      <c r="THB27" s="97"/>
      <c r="THJ27" s="97"/>
      <c r="THR27" s="97"/>
      <c r="THZ27" s="97"/>
      <c r="TIH27" s="97"/>
      <c r="TIP27" s="97"/>
      <c r="TIX27" s="97"/>
      <c r="TJF27" s="97"/>
      <c r="TJN27" s="97"/>
      <c r="TJV27" s="97"/>
      <c r="TKD27" s="97"/>
      <c r="TKL27" s="97"/>
      <c r="TKT27" s="97"/>
      <c r="TLB27" s="97"/>
      <c r="TLJ27" s="97"/>
      <c r="TLR27" s="97"/>
      <c r="TLZ27" s="97"/>
      <c r="TMH27" s="97"/>
      <c r="TMP27" s="97"/>
      <c r="TMX27" s="97"/>
      <c r="TNF27" s="97"/>
      <c r="TNN27" s="97"/>
      <c r="TNV27" s="97"/>
      <c r="TOD27" s="97"/>
      <c r="TOL27" s="97"/>
      <c r="TOT27" s="97"/>
      <c r="TPB27" s="97"/>
      <c r="TPJ27" s="97"/>
      <c r="TPR27" s="97"/>
      <c r="TPZ27" s="97"/>
      <c r="TQH27" s="97"/>
      <c r="TQP27" s="97"/>
      <c r="TQX27" s="97"/>
      <c r="TRF27" s="97"/>
      <c r="TRN27" s="97"/>
      <c r="TRV27" s="97"/>
      <c r="TSD27" s="97"/>
      <c r="TSL27" s="97"/>
      <c r="TST27" s="97"/>
      <c r="TTB27" s="97"/>
      <c r="TTJ27" s="97"/>
      <c r="TTR27" s="97"/>
      <c r="TTZ27" s="97"/>
      <c r="TUH27" s="97"/>
      <c r="TUP27" s="97"/>
      <c r="TUX27" s="97"/>
      <c r="TVF27" s="97"/>
      <c r="TVN27" s="97"/>
      <c r="TVV27" s="97"/>
      <c r="TWD27" s="97"/>
      <c r="TWL27" s="97"/>
      <c r="TWT27" s="97"/>
      <c r="TXB27" s="97"/>
      <c r="TXJ27" s="97"/>
      <c r="TXR27" s="97"/>
      <c r="TXZ27" s="97"/>
      <c r="TYH27" s="97"/>
      <c r="TYP27" s="97"/>
      <c r="TYX27" s="97"/>
      <c r="TZF27" s="97"/>
      <c r="TZN27" s="97"/>
      <c r="TZV27" s="97"/>
      <c r="UAD27" s="97"/>
      <c r="UAL27" s="97"/>
      <c r="UAT27" s="97"/>
      <c r="UBB27" s="97"/>
      <c r="UBJ27" s="97"/>
      <c r="UBR27" s="97"/>
      <c r="UBZ27" s="97"/>
      <c r="UCH27" s="97"/>
      <c r="UCP27" s="97"/>
      <c r="UCX27" s="97"/>
      <c r="UDF27" s="97"/>
      <c r="UDN27" s="97"/>
      <c r="UDV27" s="97"/>
      <c r="UED27" s="97"/>
      <c r="UEL27" s="97"/>
      <c r="UET27" s="97"/>
      <c r="UFB27" s="97"/>
      <c r="UFJ27" s="97"/>
      <c r="UFR27" s="97"/>
      <c r="UFZ27" s="97"/>
      <c r="UGH27" s="97"/>
      <c r="UGP27" s="97"/>
      <c r="UGX27" s="97"/>
      <c r="UHF27" s="97"/>
      <c r="UHN27" s="97"/>
      <c r="UHV27" s="97"/>
      <c r="UID27" s="97"/>
      <c r="UIL27" s="97"/>
      <c r="UIT27" s="97"/>
      <c r="UJB27" s="97"/>
      <c r="UJJ27" s="97"/>
      <c r="UJR27" s="97"/>
      <c r="UJZ27" s="97"/>
      <c r="UKH27" s="97"/>
      <c r="UKP27" s="97"/>
      <c r="UKX27" s="97"/>
      <c r="ULF27" s="97"/>
      <c r="ULN27" s="97"/>
      <c r="ULV27" s="97"/>
      <c r="UMD27" s="97"/>
      <c r="UML27" s="97"/>
      <c r="UMT27" s="97"/>
      <c r="UNB27" s="97"/>
      <c r="UNJ27" s="97"/>
      <c r="UNR27" s="97"/>
      <c r="UNZ27" s="97"/>
      <c r="UOH27" s="97"/>
      <c r="UOP27" s="97"/>
      <c r="UOX27" s="97"/>
      <c r="UPF27" s="97"/>
      <c r="UPN27" s="97"/>
      <c r="UPV27" s="97"/>
      <c r="UQD27" s="97"/>
      <c r="UQL27" s="97"/>
      <c r="UQT27" s="97"/>
      <c r="URB27" s="97"/>
      <c r="URJ27" s="97"/>
      <c r="URR27" s="97"/>
      <c r="URZ27" s="97"/>
      <c r="USH27" s="97"/>
      <c r="USP27" s="97"/>
      <c r="USX27" s="97"/>
      <c r="UTF27" s="97"/>
      <c r="UTN27" s="97"/>
      <c r="UTV27" s="97"/>
      <c r="UUD27" s="97"/>
      <c r="UUL27" s="97"/>
      <c r="UUT27" s="97"/>
      <c r="UVB27" s="97"/>
      <c r="UVJ27" s="97"/>
      <c r="UVR27" s="97"/>
      <c r="UVZ27" s="97"/>
      <c r="UWH27" s="97"/>
      <c r="UWP27" s="97"/>
      <c r="UWX27" s="97"/>
      <c r="UXF27" s="97"/>
      <c r="UXN27" s="97"/>
      <c r="UXV27" s="97"/>
      <c r="UYD27" s="97"/>
      <c r="UYL27" s="97"/>
      <c r="UYT27" s="97"/>
      <c r="UZB27" s="97"/>
      <c r="UZJ27" s="97"/>
      <c r="UZR27" s="97"/>
      <c r="UZZ27" s="97"/>
      <c r="VAH27" s="97"/>
      <c r="VAP27" s="97"/>
      <c r="VAX27" s="97"/>
      <c r="VBF27" s="97"/>
      <c r="VBN27" s="97"/>
      <c r="VBV27" s="97"/>
      <c r="VCD27" s="97"/>
      <c r="VCL27" s="97"/>
      <c r="VCT27" s="97"/>
      <c r="VDB27" s="97"/>
      <c r="VDJ27" s="97"/>
      <c r="VDR27" s="97"/>
      <c r="VDZ27" s="97"/>
      <c r="VEH27" s="97"/>
      <c r="VEP27" s="97"/>
      <c r="VEX27" s="97"/>
      <c r="VFF27" s="97"/>
      <c r="VFN27" s="97"/>
      <c r="VFV27" s="97"/>
      <c r="VGD27" s="97"/>
      <c r="VGL27" s="97"/>
      <c r="VGT27" s="97"/>
      <c r="VHB27" s="97"/>
      <c r="VHJ27" s="97"/>
      <c r="VHR27" s="97"/>
      <c r="VHZ27" s="97"/>
      <c r="VIH27" s="97"/>
      <c r="VIP27" s="97"/>
      <c r="VIX27" s="97"/>
      <c r="VJF27" s="97"/>
      <c r="VJN27" s="97"/>
      <c r="VJV27" s="97"/>
      <c r="VKD27" s="97"/>
      <c r="VKL27" s="97"/>
      <c r="VKT27" s="97"/>
      <c r="VLB27" s="97"/>
      <c r="VLJ27" s="97"/>
      <c r="VLR27" s="97"/>
      <c r="VLZ27" s="97"/>
      <c r="VMH27" s="97"/>
      <c r="VMP27" s="97"/>
      <c r="VMX27" s="97"/>
      <c r="VNF27" s="97"/>
      <c r="VNN27" s="97"/>
      <c r="VNV27" s="97"/>
      <c r="VOD27" s="97"/>
      <c r="VOL27" s="97"/>
      <c r="VOT27" s="97"/>
      <c r="VPB27" s="97"/>
      <c r="VPJ27" s="97"/>
      <c r="VPR27" s="97"/>
      <c r="VPZ27" s="97"/>
      <c r="VQH27" s="97"/>
      <c r="VQP27" s="97"/>
      <c r="VQX27" s="97"/>
      <c r="VRF27" s="97"/>
      <c r="VRN27" s="97"/>
      <c r="VRV27" s="97"/>
      <c r="VSD27" s="97"/>
      <c r="VSL27" s="97"/>
      <c r="VST27" s="97"/>
      <c r="VTB27" s="97"/>
      <c r="VTJ27" s="97"/>
      <c r="VTR27" s="97"/>
      <c r="VTZ27" s="97"/>
      <c r="VUH27" s="97"/>
      <c r="VUP27" s="97"/>
      <c r="VUX27" s="97"/>
      <c r="VVF27" s="97"/>
      <c r="VVN27" s="97"/>
      <c r="VVV27" s="97"/>
      <c r="VWD27" s="97"/>
      <c r="VWL27" s="97"/>
      <c r="VWT27" s="97"/>
      <c r="VXB27" s="97"/>
      <c r="VXJ27" s="97"/>
      <c r="VXR27" s="97"/>
      <c r="VXZ27" s="97"/>
      <c r="VYH27" s="97"/>
      <c r="VYP27" s="97"/>
      <c r="VYX27" s="97"/>
      <c r="VZF27" s="97"/>
      <c r="VZN27" s="97"/>
      <c r="VZV27" s="97"/>
      <c r="WAD27" s="97"/>
      <c r="WAL27" s="97"/>
      <c r="WAT27" s="97"/>
      <c r="WBB27" s="97"/>
      <c r="WBJ27" s="97"/>
      <c r="WBR27" s="97"/>
      <c r="WBZ27" s="97"/>
      <c r="WCH27" s="97"/>
      <c r="WCP27" s="97"/>
      <c r="WCX27" s="97"/>
      <c r="WDF27" s="97"/>
      <c r="WDN27" s="97"/>
      <c r="WDV27" s="97"/>
      <c r="WED27" s="97"/>
      <c r="WEL27" s="97"/>
      <c r="WET27" s="97"/>
      <c r="WFB27" s="97"/>
      <c r="WFJ27" s="97"/>
      <c r="WFR27" s="97"/>
      <c r="WFZ27" s="97"/>
      <c r="WGH27" s="97"/>
      <c r="WGP27" s="97"/>
      <c r="WGX27" s="97"/>
      <c r="WHF27" s="97"/>
      <c r="WHN27" s="97"/>
      <c r="WHV27" s="97"/>
      <c r="WID27" s="97"/>
      <c r="WIL27" s="97"/>
      <c r="WIT27" s="97"/>
      <c r="WJB27" s="97"/>
      <c r="WJJ27" s="97"/>
      <c r="WJR27" s="97"/>
      <c r="WJZ27" s="97"/>
      <c r="WKH27" s="97"/>
      <c r="WKP27" s="97"/>
      <c r="WKX27" s="97"/>
      <c r="WLF27" s="97"/>
      <c r="WLN27" s="97"/>
      <c r="WLV27" s="97"/>
      <c r="WMD27" s="97"/>
      <c r="WML27" s="97"/>
      <c r="WMT27" s="97"/>
      <c r="WNB27" s="97"/>
      <c r="WNJ27" s="97"/>
      <c r="WNR27" s="97"/>
      <c r="WNZ27" s="97"/>
      <c r="WOH27" s="97"/>
      <c r="WOP27" s="97"/>
      <c r="WOX27" s="97"/>
      <c r="WPF27" s="97"/>
      <c r="WPN27" s="97"/>
      <c r="WPV27" s="97"/>
      <c r="WQD27" s="97"/>
      <c r="WQL27" s="97"/>
      <c r="WQT27" s="97"/>
      <c r="WRB27" s="97"/>
      <c r="WRJ27" s="97"/>
      <c r="WRR27" s="97"/>
      <c r="WRZ27" s="97"/>
      <c r="WSH27" s="97"/>
      <c r="WSP27" s="97"/>
      <c r="WSX27" s="97"/>
      <c r="WTF27" s="97"/>
      <c r="WTN27" s="97"/>
      <c r="WTV27" s="97"/>
      <c r="WUD27" s="97"/>
      <c r="WUL27" s="97"/>
      <c r="WUT27" s="97"/>
      <c r="WVB27" s="97"/>
      <c r="WVJ27" s="97"/>
      <c r="WVR27" s="97"/>
      <c r="WVZ27" s="97"/>
      <c r="WWH27" s="97"/>
      <c r="WWP27" s="97"/>
      <c r="WWX27" s="97"/>
      <c r="WXF27" s="97"/>
      <c r="WXN27" s="97"/>
      <c r="WXV27" s="97"/>
      <c r="WYD27" s="97"/>
      <c r="WYL27" s="97"/>
      <c r="WYT27" s="97"/>
      <c r="WZB27" s="97"/>
      <c r="WZJ27" s="97"/>
      <c r="WZR27" s="97"/>
      <c r="WZZ27" s="97"/>
      <c r="XAH27" s="97"/>
      <c r="XAP27" s="97"/>
      <c r="XAX27" s="97"/>
      <c r="XBF27" s="97"/>
      <c r="XBN27" s="97"/>
      <c r="XBV27" s="97"/>
      <c r="XCD27" s="97"/>
      <c r="XCL27" s="97"/>
      <c r="XCT27" s="97"/>
      <c r="XDB27" s="97"/>
      <c r="XDJ27" s="97"/>
      <c r="XDR27" s="97"/>
      <c r="XDZ27" s="97"/>
      <c r="XEH27" s="97"/>
      <c r="XEP27" s="97"/>
      <c r="XEX27" s="97"/>
    </row>
    <row r="28" spans="1:1018 1026:2042 2050:3066 3074:4090 4098:5114 5122:6138 6146:7162 7170:8186 8194:9210 9218:10234 10242:11258 11266:12282 12290:13306 13314:14330 14338:15354 15362:16378" ht="16.2" thickBot="1" x14ac:dyDescent="0.35">
      <c r="A28" s="100" t="s">
        <v>52</v>
      </c>
      <c r="B28" s="101">
        <v>0</v>
      </c>
      <c r="C28" s="101">
        <f>1+B28</f>
        <v>1</v>
      </c>
      <c r="D28" s="121">
        <f>D27*(1-I28)</f>
        <v>0</v>
      </c>
      <c r="E28" s="130"/>
      <c r="F28" s="130"/>
      <c r="G28" s="130"/>
      <c r="H28" s="130"/>
      <c r="I28" s="128">
        <f>I20</f>
        <v>0</v>
      </c>
      <c r="J28" s="97"/>
      <c r="R28" s="97"/>
      <c r="Z28" s="97"/>
      <c r="AH28" s="97"/>
      <c r="AP28" s="97"/>
      <c r="AX28" s="97"/>
      <c r="BF28" s="97"/>
      <c r="BN28" s="97"/>
      <c r="BV28" s="97"/>
      <c r="CD28" s="97"/>
      <c r="CL28" s="97"/>
      <c r="CT28" s="97"/>
      <c r="DB28" s="97"/>
      <c r="DJ28" s="97"/>
      <c r="DR28" s="97"/>
      <c r="DZ28" s="97"/>
      <c r="EH28" s="97"/>
      <c r="EP28" s="97"/>
      <c r="EX28" s="97"/>
      <c r="FF28" s="97"/>
      <c r="FN28" s="97"/>
      <c r="FV28" s="97"/>
      <c r="GD28" s="97"/>
      <c r="GL28" s="97"/>
      <c r="GT28" s="97"/>
      <c r="HB28" s="97"/>
      <c r="HJ28" s="97"/>
      <c r="HR28" s="97"/>
      <c r="HZ28" s="97"/>
      <c r="IH28" s="97"/>
      <c r="IP28" s="97"/>
      <c r="IX28" s="97"/>
      <c r="JF28" s="97"/>
      <c r="JN28" s="97"/>
      <c r="JV28" s="97"/>
      <c r="KD28" s="97"/>
      <c r="KL28" s="97"/>
      <c r="KT28" s="97"/>
      <c r="LB28" s="97"/>
      <c r="LJ28" s="97"/>
      <c r="LR28" s="97"/>
      <c r="LZ28" s="97"/>
      <c r="MH28" s="97"/>
      <c r="MP28" s="97"/>
      <c r="MX28" s="97"/>
      <c r="NF28" s="97"/>
      <c r="NN28" s="97"/>
      <c r="NV28" s="97"/>
      <c r="OD28" s="97"/>
      <c r="OL28" s="97"/>
      <c r="OT28" s="97"/>
      <c r="PB28" s="97"/>
      <c r="PJ28" s="97"/>
      <c r="PR28" s="97"/>
      <c r="PZ28" s="97"/>
      <c r="QH28" s="97"/>
      <c r="QP28" s="97"/>
      <c r="QX28" s="97"/>
      <c r="RF28" s="97"/>
      <c r="RN28" s="97"/>
      <c r="RV28" s="97"/>
      <c r="SD28" s="97"/>
      <c r="SL28" s="97"/>
      <c r="ST28" s="97"/>
      <c r="TB28" s="97"/>
      <c r="TJ28" s="97"/>
      <c r="TR28" s="97"/>
      <c r="TZ28" s="97"/>
      <c r="UH28" s="97"/>
      <c r="UP28" s="97"/>
      <c r="UX28" s="97"/>
      <c r="VF28" s="97"/>
      <c r="VN28" s="97"/>
      <c r="VV28" s="97"/>
      <c r="WD28" s="97"/>
      <c r="WL28" s="97"/>
      <c r="WT28" s="97"/>
      <c r="XB28" s="97"/>
      <c r="XJ28" s="97"/>
      <c r="XR28" s="97"/>
      <c r="XZ28" s="97"/>
      <c r="YH28" s="97"/>
      <c r="YP28" s="97"/>
      <c r="YX28" s="97"/>
      <c r="ZF28" s="97"/>
      <c r="ZN28" s="97"/>
      <c r="ZV28" s="97"/>
      <c r="AAD28" s="97"/>
      <c r="AAL28" s="97"/>
      <c r="AAT28" s="97"/>
      <c r="ABB28" s="97"/>
      <c r="ABJ28" s="97"/>
      <c r="ABR28" s="97"/>
      <c r="ABZ28" s="97"/>
      <c r="ACH28" s="97"/>
      <c r="ACP28" s="97"/>
      <c r="ACX28" s="97"/>
      <c r="ADF28" s="97"/>
      <c r="ADN28" s="97"/>
      <c r="ADV28" s="97"/>
      <c r="AED28" s="97"/>
      <c r="AEL28" s="97"/>
      <c r="AET28" s="97"/>
      <c r="AFB28" s="97"/>
      <c r="AFJ28" s="97"/>
      <c r="AFR28" s="97"/>
      <c r="AFZ28" s="97"/>
      <c r="AGH28" s="97"/>
      <c r="AGP28" s="97"/>
      <c r="AGX28" s="97"/>
      <c r="AHF28" s="97"/>
      <c r="AHN28" s="97"/>
      <c r="AHV28" s="97"/>
      <c r="AID28" s="97"/>
      <c r="AIL28" s="97"/>
      <c r="AIT28" s="97"/>
      <c r="AJB28" s="97"/>
      <c r="AJJ28" s="97"/>
      <c r="AJR28" s="97"/>
      <c r="AJZ28" s="97"/>
      <c r="AKH28" s="97"/>
      <c r="AKP28" s="97"/>
      <c r="AKX28" s="97"/>
      <c r="ALF28" s="97"/>
      <c r="ALN28" s="97"/>
      <c r="ALV28" s="97"/>
      <c r="AMD28" s="97"/>
      <c r="AML28" s="97"/>
      <c r="AMT28" s="97"/>
      <c r="ANB28" s="97"/>
      <c r="ANJ28" s="97"/>
      <c r="ANR28" s="97"/>
      <c r="ANZ28" s="97"/>
      <c r="AOH28" s="97"/>
      <c r="AOP28" s="97"/>
      <c r="AOX28" s="97"/>
      <c r="APF28" s="97"/>
      <c r="APN28" s="97"/>
      <c r="APV28" s="97"/>
      <c r="AQD28" s="97"/>
      <c r="AQL28" s="97"/>
      <c r="AQT28" s="97"/>
      <c r="ARB28" s="97"/>
      <c r="ARJ28" s="97"/>
      <c r="ARR28" s="97"/>
      <c r="ARZ28" s="97"/>
      <c r="ASH28" s="97"/>
      <c r="ASP28" s="97"/>
      <c r="ASX28" s="97"/>
      <c r="ATF28" s="97"/>
      <c r="ATN28" s="97"/>
      <c r="ATV28" s="97"/>
      <c r="AUD28" s="97"/>
      <c r="AUL28" s="97"/>
      <c r="AUT28" s="97"/>
      <c r="AVB28" s="97"/>
      <c r="AVJ28" s="97"/>
      <c r="AVR28" s="97"/>
      <c r="AVZ28" s="97"/>
      <c r="AWH28" s="97"/>
      <c r="AWP28" s="97"/>
      <c r="AWX28" s="97"/>
      <c r="AXF28" s="97"/>
      <c r="AXN28" s="97"/>
      <c r="AXV28" s="97"/>
      <c r="AYD28" s="97"/>
      <c r="AYL28" s="97"/>
      <c r="AYT28" s="97"/>
      <c r="AZB28" s="97"/>
      <c r="AZJ28" s="97"/>
      <c r="AZR28" s="97"/>
      <c r="AZZ28" s="97"/>
      <c r="BAH28" s="97"/>
      <c r="BAP28" s="97"/>
      <c r="BAX28" s="97"/>
      <c r="BBF28" s="97"/>
      <c r="BBN28" s="97"/>
      <c r="BBV28" s="97"/>
      <c r="BCD28" s="97"/>
      <c r="BCL28" s="97"/>
      <c r="BCT28" s="97"/>
      <c r="BDB28" s="97"/>
      <c r="BDJ28" s="97"/>
      <c r="BDR28" s="97"/>
      <c r="BDZ28" s="97"/>
      <c r="BEH28" s="97"/>
      <c r="BEP28" s="97"/>
      <c r="BEX28" s="97"/>
      <c r="BFF28" s="97"/>
      <c r="BFN28" s="97"/>
      <c r="BFV28" s="97"/>
      <c r="BGD28" s="97"/>
      <c r="BGL28" s="97"/>
      <c r="BGT28" s="97"/>
      <c r="BHB28" s="97"/>
      <c r="BHJ28" s="97"/>
      <c r="BHR28" s="97"/>
      <c r="BHZ28" s="97"/>
      <c r="BIH28" s="97"/>
      <c r="BIP28" s="97"/>
      <c r="BIX28" s="97"/>
      <c r="BJF28" s="97"/>
      <c r="BJN28" s="97"/>
      <c r="BJV28" s="97"/>
      <c r="BKD28" s="97"/>
      <c r="BKL28" s="97"/>
      <c r="BKT28" s="97"/>
      <c r="BLB28" s="97"/>
      <c r="BLJ28" s="97"/>
      <c r="BLR28" s="97"/>
      <c r="BLZ28" s="97"/>
      <c r="BMH28" s="97"/>
      <c r="BMP28" s="97"/>
      <c r="BMX28" s="97"/>
      <c r="BNF28" s="97"/>
      <c r="BNN28" s="97"/>
      <c r="BNV28" s="97"/>
      <c r="BOD28" s="97"/>
      <c r="BOL28" s="97"/>
      <c r="BOT28" s="97"/>
      <c r="BPB28" s="97"/>
      <c r="BPJ28" s="97"/>
      <c r="BPR28" s="97"/>
      <c r="BPZ28" s="97"/>
      <c r="BQH28" s="97"/>
      <c r="BQP28" s="97"/>
      <c r="BQX28" s="97"/>
      <c r="BRF28" s="97"/>
      <c r="BRN28" s="97"/>
      <c r="BRV28" s="97"/>
      <c r="BSD28" s="97"/>
      <c r="BSL28" s="97"/>
      <c r="BST28" s="97"/>
      <c r="BTB28" s="97"/>
      <c r="BTJ28" s="97"/>
      <c r="BTR28" s="97"/>
      <c r="BTZ28" s="97"/>
      <c r="BUH28" s="97"/>
      <c r="BUP28" s="97"/>
      <c r="BUX28" s="97"/>
      <c r="BVF28" s="97"/>
      <c r="BVN28" s="97"/>
      <c r="BVV28" s="97"/>
      <c r="BWD28" s="97"/>
      <c r="BWL28" s="97"/>
      <c r="BWT28" s="97"/>
      <c r="BXB28" s="97"/>
      <c r="BXJ28" s="97"/>
      <c r="BXR28" s="97"/>
      <c r="BXZ28" s="97"/>
      <c r="BYH28" s="97"/>
      <c r="BYP28" s="97"/>
      <c r="BYX28" s="97"/>
      <c r="BZF28" s="97"/>
      <c r="BZN28" s="97"/>
      <c r="BZV28" s="97"/>
      <c r="CAD28" s="97"/>
      <c r="CAL28" s="97"/>
      <c r="CAT28" s="97"/>
      <c r="CBB28" s="97"/>
      <c r="CBJ28" s="97"/>
      <c r="CBR28" s="97"/>
      <c r="CBZ28" s="97"/>
      <c r="CCH28" s="97"/>
      <c r="CCP28" s="97"/>
      <c r="CCX28" s="97"/>
      <c r="CDF28" s="97"/>
      <c r="CDN28" s="97"/>
      <c r="CDV28" s="97"/>
      <c r="CED28" s="97"/>
      <c r="CEL28" s="97"/>
      <c r="CET28" s="97"/>
      <c r="CFB28" s="97"/>
      <c r="CFJ28" s="97"/>
      <c r="CFR28" s="97"/>
      <c r="CFZ28" s="97"/>
      <c r="CGH28" s="97"/>
      <c r="CGP28" s="97"/>
      <c r="CGX28" s="97"/>
      <c r="CHF28" s="97"/>
      <c r="CHN28" s="97"/>
      <c r="CHV28" s="97"/>
      <c r="CID28" s="97"/>
      <c r="CIL28" s="97"/>
      <c r="CIT28" s="97"/>
      <c r="CJB28" s="97"/>
      <c r="CJJ28" s="97"/>
      <c r="CJR28" s="97"/>
      <c r="CJZ28" s="97"/>
      <c r="CKH28" s="97"/>
      <c r="CKP28" s="97"/>
      <c r="CKX28" s="97"/>
      <c r="CLF28" s="97"/>
      <c r="CLN28" s="97"/>
      <c r="CLV28" s="97"/>
      <c r="CMD28" s="97"/>
      <c r="CML28" s="97"/>
      <c r="CMT28" s="97"/>
      <c r="CNB28" s="97"/>
      <c r="CNJ28" s="97"/>
      <c r="CNR28" s="97"/>
      <c r="CNZ28" s="97"/>
      <c r="COH28" s="97"/>
      <c r="COP28" s="97"/>
      <c r="COX28" s="97"/>
      <c r="CPF28" s="97"/>
      <c r="CPN28" s="97"/>
      <c r="CPV28" s="97"/>
      <c r="CQD28" s="97"/>
      <c r="CQL28" s="97"/>
      <c r="CQT28" s="97"/>
      <c r="CRB28" s="97"/>
      <c r="CRJ28" s="97"/>
      <c r="CRR28" s="97"/>
      <c r="CRZ28" s="97"/>
      <c r="CSH28" s="97"/>
      <c r="CSP28" s="97"/>
      <c r="CSX28" s="97"/>
      <c r="CTF28" s="97"/>
      <c r="CTN28" s="97"/>
      <c r="CTV28" s="97"/>
      <c r="CUD28" s="97"/>
      <c r="CUL28" s="97"/>
      <c r="CUT28" s="97"/>
      <c r="CVB28" s="97"/>
      <c r="CVJ28" s="97"/>
      <c r="CVR28" s="97"/>
      <c r="CVZ28" s="97"/>
      <c r="CWH28" s="97"/>
      <c r="CWP28" s="97"/>
      <c r="CWX28" s="97"/>
      <c r="CXF28" s="97"/>
      <c r="CXN28" s="97"/>
      <c r="CXV28" s="97"/>
      <c r="CYD28" s="97"/>
      <c r="CYL28" s="97"/>
      <c r="CYT28" s="97"/>
      <c r="CZB28" s="97"/>
      <c r="CZJ28" s="97"/>
      <c r="CZR28" s="97"/>
      <c r="CZZ28" s="97"/>
      <c r="DAH28" s="97"/>
      <c r="DAP28" s="97"/>
      <c r="DAX28" s="97"/>
      <c r="DBF28" s="97"/>
      <c r="DBN28" s="97"/>
      <c r="DBV28" s="97"/>
      <c r="DCD28" s="97"/>
      <c r="DCL28" s="97"/>
      <c r="DCT28" s="97"/>
      <c r="DDB28" s="97"/>
      <c r="DDJ28" s="97"/>
      <c r="DDR28" s="97"/>
      <c r="DDZ28" s="97"/>
      <c r="DEH28" s="97"/>
      <c r="DEP28" s="97"/>
      <c r="DEX28" s="97"/>
      <c r="DFF28" s="97"/>
      <c r="DFN28" s="97"/>
      <c r="DFV28" s="97"/>
      <c r="DGD28" s="97"/>
      <c r="DGL28" s="97"/>
      <c r="DGT28" s="97"/>
      <c r="DHB28" s="97"/>
      <c r="DHJ28" s="97"/>
      <c r="DHR28" s="97"/>
      <c r="DHZ28" s="97"/>
      <c r="DIH28" s="97"/>
      <c r="DIP28" s="97"/>
      <c r="DIX28" s="97"/>
      <c r="DJF28" s="97"/>
      <c r="DJN28" s="97"/>
      <c r="DJV28" s="97"/>
      <c r="DKD28" s="97"/>
      <c r="DKL28" s="97"/>
      <c r="DKT28" s="97"/>
      <c r="DLB28" s="97"/>
      <c r="DLJ28" s="97"/>
      <c r="DLR28" s="97"/>
      <c r="DLZ28" s="97"/>
      <c r="DMH28" s="97"/>
      <c r="DMP28" s="97"/>
      <c r="DMX28" s="97"/>
      <c r="DNF28" s="97"/>
      <c r="DNN28" s="97"/>
      <c r="DNV28" s="97"/>
      <c r="DOD28" s="97"/>
      <c r="DOL28" s="97"/>
      <c r="DOT28" s="97"/>
      <c r="DPB28" s="97"/>
      <c r="DPJ28" s="97"/>
      <c r="DPR28" s="97"/>
      <c r="DPZ28" s="97"/>
      <c r="DQH28" s="97"/>
      <c r="DQP28" s="97"/>
      <c r="DQX28" s="97"/>
      <c r="DRF28" s="97"/>
      <c r="DRN28" s="97"/>
      <c r="DRV28" s="97"/>
      <c r="DSD28" s="97"/>
      <c r="DSL28" s="97"/>
      <c r="DST28" s="97"/>
      <c r="DTB28" s="97"/>
      <c r="DTJ28" s="97"/>
      <c r="DTR28" s="97"/>
      <c r="DTZ28" s="97"/>
      <c r="DUH28" s="97"/>
      <c r="DUP28" s="97"/>
      <c r="DUX28" s="97"/>
      <c r="DVF28" s="97"/>
      <c r="DVN28" s="97"/>
      <c r="DVV28" s="97"/>
      <c r="DWD28" s="97"/>
      <c r="DWL28" s="97"/>
      <c r="DWT28" s="97"/>
      <c r="DXB28" s="97"/>
      <c r="DXJ28" s="97"/>
      <c r="DXR28" s="97"/>
      <c r="DXZ28" s="97"/>
      <c r="DYH28" s="97"/>
      <c r="DYP28" s="97"/>
      <c r="DYX28" s="97"/>
      <c r="DZF28" s="97"/>
      <c r="DZN28" s="97"/>
      <c r="DZV28" s="97"/>
      <c r="EAD28" s="97"/>
      <c r="EAL28" s="97"/>
      <c r="EAT28" s="97"/>
      <c r="EBB28" s="97"/>
      <c r="EBJ28" s="97"/>
      <c r="EBR28" s="97"/>
      <c r="EBZ28" s="97"/>
      <c r="ECH28" s="97"/>
      <c r="ECP28" s="97"/>
      <c r="ECX28" s="97"/>
      <c r="EDF28" s="97"/>
      <c r="EDN28" s="97"/>
      <c r="EDV28" s="97"/>
      <c r="EED28" s="97"/>
      <c r="EEL28" s="97"/>
      <c r="EET28" s="97"/>
      <c r="EFB28" s="97"/>
      <c r="EFJ28" s="97"/>
      <c r="EFR28" s="97"/>
      <c r="EFZ28" s="97"/>
      <c r="EGH28" s="97"/>
      <c r="EGP28" s="97"/>
      <c r="EGX28" s="97"/>
      <c r="EHF28" s="97"/>
      <c r="EHN28" s="97"/>
      <c r="EHV28" s="97"/>
      <c r="EID28" s="97"/>
      <c r="EIL28" s="97"/>
      <c r="EIT28" s="97"/>
      <c r="EJB28" s="97"/>
      <c r="EJJ28" s="97"/>
      <c r="EJR28" s="97"/>
      <c r="EJZ28" s="97"/>
      <c r="EKH28" s="97"/>
      <c r="EKP28" s="97"/>
      <c r="EKX28" s="97"/>
      <c r="ELF28" s="97"/>
      <c r="ELN28" s="97"/>
      <c r="ELV28" s="97"/>
      <c r="EMD28" s="97"/>
      <c r="EML28" s="97"/>
      <c r="EMT28" s="97"/>
      <c r="ENB28" s="97"/>
      <c r="ENJ28" s="97"/>
      <c r="ENR28" s="97"/>
      <c r="ENZ28" s="97"/>
      <c r="EOH28" s="97"/>
      <c r="EOP28" s="97"/>
      <c r="EOX28" s="97"/>
      <c r="EPF28" s="97"/>
      <c r="EPN28" s="97"/>
      <c r="EPV28" s="97"/>
      <c r="EQD28" s="97"/>
      <c r="EQL28" s="97"/>
      <c r="EQT28" s="97"/>
      <c r="ERB28" s="97"/>
      <c r="ERJ28" s="97"/>
      <c r="ERR28" s="97"/>
      <c r="ERZ28" s="97"/>
      <c r="ESH28" s="97"/>
      <c r="ESP28" s="97"/>
      <c r="ESX28" s="97"/>
      <c r="ETF28" s="97"/>
      <c r="ETN28" s="97"/>
      <c r="ETV28" s="97"/>
      <c r="EUD28" s="97"/>
      <c r="EUL28" s="97"/>
      <c r="EUT28" s="97"/>
      <c r="EVB28" s="97"/>
      <c r="EVJ28" s="97"/>
      <c r="EVR28" s="97"/>
      <c r="EVZ28" s="97"/>
      <c r="EWH28" s="97"/>
      <c r="EWP28" s="97"/>
      <c r="EWX28" s="97"/>
      <c r="EXF28" s="97"/>
      <c r="EXN28" s="97"/>
      <c r="EXV28" s="97"/>
      <c r="EYD28" s="97"/>
      <c r="EYL28" s="97"/>
      <c r="EYT28" s="97"/>
      <c r="EZB28" s="97"/>
      <c r="EZJ28" s="97"/>
      <c r="EZR28" s="97"/>
      <c r="EZZ28" s="97"/>
      <c r="FAH28" s="97"/>
      <c r="FAP28" s="97"/>
      <c r="FAX28" s="97"/>
      <c r="FBF28" s="97"/>
      <c r="FBN28" s="97"/>
      <c r="FBV28" s="97"/>
      <c r="FCD28" s="97"/>
      <c r="FCL28" s="97"/>
      <c r="FCT28" s="97"/>
      <c r="FDB28" s="97"/>
      <c r="FDJ28" s="97"/>
      <c r="FDR28" s="97"/>
      <c r="FDZ28" s="97"/>
      <c r="FEH28" s="97"/>
      <c r="FEP28" s="97"/>
      <c r="FEX28" s="97"/>
      <c r="FFF28" s="97"/>
      <c r="FFN28" s="97"/>
      <c r="FFV28" s="97"/>
      <c r="FGD28" s="97"/>
      <c r="FGL28" s="97"/>
      <c r="FGT28" s="97"/>
      <c r="FHB28" s="97"/>
      <c r="FHJ28" s="97"/>
      <c r="FHR28" s="97"/>
      <c r="FHZ28" s="97"/>
      <c r="FIH28" s="97"/>
      <c r="FIP28" s="97"/>
      <c r="FIX28" s="97"/>
      <c r="FJF28" s="97"/>
      <c r="FJN28" s="97"/>
      <c r="FJV28" s="97"/>
      <c r="FKD28" s="97"/>
      <c r="FKL28" s="97"/>
      <c r="FKT28" s="97"/>
      <c r="FLB28" s="97"/>
      <c r="FLJ28" s="97"/>
      <c r="FLR28" s="97"/>
      <c r="FLZ28" s="97"/>
      <c r="FMH28" s="97"/>
      <c r="FMP28" s="97"/>
      <c r="FMX28" s="97"/>
      <c r="FNF28" s="97"/>
      <c r="FNN28" s="97"/>
      <c r="FNV28" s="97"/>
      <c r="FOD28" s="97"/>
      <c r="FOL28" s="97"/>
      <c r="FOT28" s="97"/>
      <c r="FPB28" s="97"/>
      <c r="FPJ28" s="97"/>
      <c r="FPR28" s="97"/>
      <c r="FPZ28" s="97"/>
      <c r="FQH28" s="97"/>
      <c r="FQP28" s="97"/>
      <c r="FQX28" s="97"/>
      <c r="FRF28" s="97"/>
      <c r="FRN28" s="97"/>
      <c r="FRV28" s="97"/>
      <c r="FSD28" s="97"/>
      <c r="FSL28" s="97"/>
      <c r="FST28" s="97"/>
      <c r="FTB28" s="97"/>
      <c r="FTJ28" s="97"/>
      <c r="FTR28" s="97"/>
      <c r="FTZ28" s="97"/>
      <c r="FUH28" s="97"/>
      <c r="FUP28" s="97"/>
      <c r="FUX28" s="97"/>
      <c r="FVF28" s="97"/>
      <c r="FVN28" s="97"/>
      <c r="FVV28" s="97"/>
      <c r="FWD28" s="97"/>
      <c r="FWL28" s="97"/>
      <c r="FWT28" s="97"/>
      <c r="FXB28" s="97"/>
      <c r="FXJ28" s="97"/>
      <c r="FXR28" s="97"/>
      <c r="FXZ28" s="97"/>
      <c r="FYH28" s="97"/>
      <c r="FYP28" s="97"/>
      <c r="FYX28" s="97"/>
      <c r="FZF28" s="97"/>
      <c r="FZN28" s="97"/>
      <c r="FZV28" s="97"/>
      <c r="GAD28" s="97"/>
      <c r="GAL28" s="97"/>
      <c r="GAT28" s="97"/>
      <c r="GBB28" s="97"/>
      <c r="GBJ28" s="97"/>
      <c r="GBR28" s="97"/>
      <c r="GBZ28" s="97"/>
      <c r="GCH28" s="97"/>
      <c r="GCP28" s="97"/>
      <c r="GCX28" s="97"/>
      <c r="GDF28" s="97"/>
      <c r="GDN28" s="97"/>
      <c r="GDV28" s="97"/>
      <c r="GED28" s="97"/>
      <c r="GEL28" s="97"/>
      <c r="GET28" s="97"/>
      <c r="GFB28" s="97"/>
      <c r="GFJ28" s="97"/>
      <c r="GFR28" s="97"/>
      <c r="GFZ28" s="97"/>
      <c r="GGH28" s="97"/>
      <c r="GGP28" s="97"/>
      <c r="GGX28" s="97"/>
      <c r="GHF28" s="97"/>
      <c r="GHN28" s="97"/>
      <c r="GHV28" s="97"/>
      <c r="GID28" s="97"/>
      <c r="GIL28" s="97"/>
      <c r="GIT28" s="97"/>
      <c r="GJB28" s="97"/>
      <c r="GJJ28" s="97"/>
      <c r="GJR28" s="97"/>
      <c r="GJZ28" s="97"/>
      <c r="GKH28" s="97"/>
      <c r="GKP28" s="97"/>
      <c r="GKX28" s="97"/>
      <c r="GLF28" s="97"/>
      <c r="GLN28" s="97"/>
      <c r="GLV28" s="97"/>
      <c r="GMD28" s="97"/>
      <c r="GML28" s="97"/>
      <c r="GMT28" s="97"/>
      <c r="GNB28" s="97"/>
      <c r="GNJ28" s="97"/>
      <c r="GNR28" s="97"/>
      <c r="GNZ28" s="97"/>
      <c r="GOH28" s="97"/>
      <c r="GOP28" s="97"/>
      <c r="GOX28" s="97"/>
      <c r="GPF28" s="97"/>
      <c r="GPN28" s="97"/>
      <c r="GPV28" s="97"/>
      <c r="GQD28" s="97"/>
      <c r="GQL28" s="97"/>
      <c r="GQT28" s="97"/>
      <c r="GRB28" s="97"/>
      <c r="GRJ28" s="97"/>
      <c r="GRR28" s="97"/>
      <c r="GRZ28" s="97"/>
      <c r="GSH28" s="97"/>
      <c r="GSP28" s="97"/>
      <c r="GSX28" s="97"/>
      <c r="GTF28" s="97"/>
      <c r="GTN28" s="97"/>
      <c r="GTV28" s="97"/>
      <c r="GUD28" s="97"/>
      <c r="GUL28" s="97"/>
      <c r="GUT28" s="97"/>
      <c r="GVB28" s="97"/>
      <c r="GVJ28" s="97"/>
      <c r="GVR28" s="97"/>
      <c r="GVZ28" s="97"/>
      <c r="GWH28" s="97"/>
      <c r="GWP28" s="97"/>
      <c r="GWX28" s="97"/>
      <c r="GXF28" s="97"/>
      <c r="GXN28" s="97"/>
      <c r="GXV28" s="97"/>
      <c r="GYD28" s="97"/>
      <c r="GYL28" s="97"/>
      <c r="GYT28" s="97"/>
      <c r="GZB28" s="97"/>
      <c r="GZJ28" s="97"/>
      <c r="GZR28" s="97"/>
      <c r="GZZ28" s="97"/>
      <c r="HAH28" s="97"/>
      <c r="HAP28" s="97"/>
      <c r="HAX28" s="97"/>
      <c r="HBF28" s="97"/>
      <c r="HBN28" s="97"/>
      <c r="HBV28" s="97"/>
      <c r="HCD28" s="97"/>
      <c r="HCL28" s="97"/>
      <c r="HCT28" s="97"/>
      <c r="HDB28" s="97"/>
      <c r="HDJ28" s="97"/>
      <c r="HDR28" s="97"/>
      <c r="HDZ28" s="97"/>
      <c r="HEH28" s="97"/>
      <c r="HEP28" s="97"/>
      <c r="HEX28" s="97"/>
      <c r="HFF28" s="97"/>
      <c r="HFN28" s="97"/>
      <c r="HFV28" s="97"/>
      <c r="HGD28" s="97"/>
      <c r="HGL28" s="97"/>
      <c r="HGT28" s="97"/>
      <c r="HHB28" s="97"/>
      <c r="HHJ28" s="97"/>
      <c r="HHR28" s="97"/>
      <c r="HHZ28" s="97"/>
      <c r="HIH28" s="97"/>
      <c r="HIP28" s="97"/>
      <c r="HIX28" s="97"/>
      <c r="HJF28" s="97"/>
      <c r="HJN28" s="97"/>
      <c r="HJV28" s="97"/>
      <c r="HKD28" s="97"/>
      <c r="HKL28" s="97"/>
      <c r="HKT28" s="97"/>
      <c r="HLB28" s="97"/>
      <c r="HLJ28" s="97"/>
      <c r="HLR28" s="97"/>
      <c r="HLZ28" s="97"/>
      <c r="HMH28" s="97"/>
      <c r="HMP28" s="97"/>
      <c r="HMX28" s="97"/>
      <c r="HNF28" s="97"/>
      <c r="HNN28" s="97"/>
      <c r="HNV28" s="97"/>
      <c r="HOD28" s="97"/>
      <c r="HOL28" s="97"/>
      <c r="HOT28" s="97"/>
      <c r="HPB28" s="97"/>
      <c r="HPJ28" s="97"/>
      <c r="HPR28" s="97"/>
      <c r="HPZ28" s="97"/>
      <c r="HQH28" s="97"/>
      <c r="HQP28" s="97"/>
      <c r="HQX28" s="97"/>
      <c r="HRF28" s="97"/>
      <c r="HRN28" s="97"/>
      <c r="HRV28" s="97"/>
      <c r="HSD28" s="97"/>
      <c r="HSL28" s="97"/>
      <c r="HST28" s="97"/>
      <c r="HTB28" s="97"/>
      <c r="HTJ28" s="97"/>
      <c r="HTR28" s="97"/>
      <c r="HTZ28" s="97"/>
      <c r="HUH28" s="97"/>
      <c r="HUP28" s="97"/>
      <c r="HUX28" s="97"/>
      <c r="HVF28" s="97"/>
      <c r="HVN28" s="97"/>
      <c r="HVV28" s="97"/>
      <c r="HWD28" s="97"/>
      <c r="HWL28" s="97"/>
      <c r="HWT28" s="97"/>
      <c r="HXB28" s="97"/>
      <c r="HXJ28" s="97"/>
      <c r="HXR28" s="97"/>
      <c r="HXZ28" s="97"/>
      <c r="HYH28" s="97"/>
      <c r="HYP28" s="97"/>
      <c r="HYX28" s="97"/>
      <c r="HZF28" s="97"/>
      <c r="HZN28" s="97"/>
      <c r="HZV28" s="97"/>
      <c r="IAD28" s="97"/>
      <c r="IAL28" s="97"/>
      <c r="IAT28" s="97"/>
      <c r="IBB28" s="97"/>
      <c r="IBJ28" s="97"/>
      <c r="IBR28" s="97"/>
      <c r="IBZ28" s="97"/>
      <c r="ICH28" s="97"/>
      <c r="ICP28" s="97"/>
      <c r="ICX28" s="97"/>
      <c r="IDF28" s="97"/>
      <c r="IDN28" s="97"/>
      <c r="IDV28" s="97"/>
      <c r="IED28" s="97"/>
      <c r="IEL28" s="97"/>
      <c r="IET28" s="97"/>
      <c r="IFB28" s="97"/>
      <c r="IFJ28" s="97"/>
      <c r="IFR28" s="97"/>
      <c r="IFZ28" s="97"/>
      <c r="IGH28" s="97"/>
      <c r="IGP28" s="97"/>
      <c r="IGX28" s="97"/>
      <c r="IHF28" s="97"/>
      <c r="IHN28" s="97"/>
      <c r="IHV28" s="97"/>
      <c r="IID28" s="97"/>
      <c r="IIL28" s="97"/>
      <c r="IIT28" s="97"/>
      <c r="IJB28" s="97"/>
      <c r="IJJ28" s="97"/>
      <c r="IJR28" s="97"/>
      <c r="IJZ28" s="97"/>
      <c r="IKH28" s="97"/>
      <c r="IKP28" s="97"/>
      <c r="IKX28" s="97"/>
      <c r="ILF28" s="97"/>
      <c r="ILN28" s="97"/>
      <c r="ILV28" s="97"/>
      <c r="IMD28" s="97"/>
      <c r="IML28" s="97"/>
      <c r="IMT28" s="97"/>
      <c r="INB28" s="97"/>
      <c r="INJ28" s="97"/>
      <c r="INR28" s="97"/>
      <c r="INZ28" s="97"/>
      <c r="IOH28" s="97"/>
      <c r="IOP28" s="97"/>
      <c r="IOX28" s="97"/>
      <c r="IPF28" s="97"/>
      <c r="IPN28" s="97"/>
      <c r="IPV28" s="97"/>
      <c r="IQD28" s="97"/>
      <c r="IQL28" s="97"/>
      <c r="IQT28" s="97"/>
      <c r="IRB28" s="97"/>
      <c r="IRJ28" s="97"/>
      <c r="IRR28" s="97"/>
      <c r="IRZ28" s="97"/>
      <c r="ISH28" s="97"/>
      <c r="ISP28" s="97"/>
      <c r="ISX28" s="97"/>
      <c r="ITF28" s="97"/>
      <c r="ITN28" s="97"/>
      <c r="ITV28" s="97"/>
      <c r="IUD28" s="97"/>
      <c r="IUL28" s="97"/>
      <c r="IUT28" s="97"/>
      <c r="IVB28" s="97"/>
      <c r="IVJ28" s="97"/>
      <c r="IVR28" s="97"/>
      <c r="IVZ28" s="97"/>
      <c r="IWH28" s="97"/>
      <c r="IWP28" s="97"/>
      <c r="IWX28" s="97"/>
      <c r="IXF28" s="97"/>
      <c r="IXN28" s="97"/>
      <c r="IXV28" s="97"/>
      <c r="IYD28" s="97"/>
      <c r="IYL28" s="97"/>
      <c r="IYT28" s="97"/>
      <c r="IZB28" s="97"/>
      <c r="IZJ28" s="97"/>
      <c r="IZR28" s="97"/>
      <c r="IZZ28" s="97"/>
      <c r="JAH28" s="97"/>
      <c r="JAP28" s="97"/>
      <c r="JAX28" s="97"/>
      <c r="JBF28" s="97"/>
      <c r="JBN28" s="97"/>
      <c r="JBV28" s="97"/>
      <c r="JCD28" s="97"/>
      <c r="JCL28" s="97"/>
      <c r="JCT28" s="97"/>
      <c r="JDB28" s="97"/>
      <c r="JDJ28" s="97"/>
      <c r="JDR28" s="97"/>
      <c r="JDZ28" s="97"/>
      <c r="JEH28" s="97"/>
      <c r="JEP28" s="97"/>
      <c r="JEX28" s="97"/>
      <c r="JFF28" s="97"/>
      <c r="JFN28" s="97"/>
      <c r="JFV28" s="97"/>
      <c r="JGD28" s="97"/>
      <c r="JGL28" s="97"/>
      <c r="JGT28" s="97"/>
      <c r="JHB28" s="97"/>
      <c r="JHJ28" s="97"/>
      <c r="JHR28" s="97"/>
      <c r="JHZ28" s="97"/>
      <c r="JIH28" s="97"/>
      <c r="JIP28" s="97"/>
      <c r="JIX28" s="97"/>
      <c r="JJF28" s="97"/>
      <c r="JJN28" s="97"/>
      <c r="JJV28" s="97"/>
      <c r="JKD28" s="97"/>
      <c r="JKL28" s="97"/>
      <c r="JKT28" s="97"/>
      <c r="JLB28" s="97"/>
      <c r="JLJ28" s="97"/>
      <c r="JLR28" s="97"/>
      <c r="JLZ28" s="97"/>
      <c r="JMH28" s="97"/>
      <c r="JMP28" s="97"/>
      <c r="JMX28" s="97"/>
      <c r="JNF28" s="97"/>
      <c r="JNN28" s="97"/>
      <c r="JNV28" s="97"/>
      <c r="JOD28" s="97"/>
      <c r="JOL28" s="97"/>
      <c r="JOT28" s="97"/>
      <c r="JPB28" s="97"/>
      <c r="JPJ28" s="97"/>
      <c r="JPR28" s="97"/>
      <c r="JPZ28" s="97"/>
      <c r="JQH28" s="97"/>
      <c r="JQP28" s="97"/>
      <c r="JQX28" s="97"/>
      <c r="JRF28" s="97"/>
      <c r="JRN28" s="97"/>
      <c r="JRV28" s="97"/>
      <c r="JSD28" s="97"/>
      <c r="JSL28" s="97"/>
      <c r="JST28" s="97"/>
      <c r="JTB28" s="97"/>
      <c r="JTJ28" s="97"/>
      <c r="JTR28" s="97"/>
      <c r="JTZ28" s="97"/>
      <c r="JUH28" s="97"/>
      <c r="JUP28" s="97"/>
      <c r="JUX28" s="97"/>
      <c r="JVF28" s="97"/>
      <c r="JVN28" s="97"/>
      <c r="JVV28" s="97"/>
      <c r="JWD28" s="97"/>
      <c r="JWL28" s="97"/>
      <c r="JWT28" s="97"/>
      <c r="JXB28" s="97"/>
      <c r="JXJ28" s="97"/>
      <c r="JXR28" s="97"/>
      <c r="JXZ28" s="97"/>
      <c r="JYH28" s="97"/>
      <c r="JYP28" s="97"/>
      <c r="JYX28" s="97"/>
      <c r="JZF28" s="97"/>
      <c r="JZN28" s="97"/>
      <c r="JZV28" s="97"/>
      <c r="KAD28" s="97"/>
      <c r="KAL28" s="97"/>
      <c r="KAT28" s="97"/>
      <c r="KBB28" s="97"/>
      <c r="KBJ28" s="97"/>
      <c r="KBR28" s="97"/>
      <c r="KBZ28" s="97"/>
      <c r="KCH28" s="97"/>
      <c r="KCP28" s="97"/>
      <c r="KCX28" s="97"/>
      <c r="KDF28" s="97"/>
      <c r="KDN28" s="97"/>
      <c r="KDV28" s="97"/>
      <c r="KED28" s="97"/>
      <c r="KEL28" s="97"/>
      <c r="KET28" s="97"/>
      <c r="KFB28" s="97"/>
      <c r="KFJ28" s="97"/>
      <c r="KFR28" s="97"/>
      <c r="KFZ28" s="97"/>
      <c r="KGH28" s="97"/>
      <c r="KGP28" s="97"/>
      <c r="KGX28" s="97"/>
      <c r="KHF28" s="97"/>
      <c r="KHN28" s="97"/>
      <c r="KHV28" s="97"/>
      <c r="KID28" s="97"/>
      <c r="KIL28" s="97"/>
      <c r="KIT28" s="97"/>
      <c r="KJB28" s="97"/>
      <c r="KJJ28" s="97"/>
      <c r="KJR28" s="97"/>
      <c r="KJZ28" s="97"/>
      <c r="KKH28" s="97"/>
      <c r="KKP28" s="97"/>
      <c r="KKX28" s="97"/>
      <c r="KLF28" s="97"/>
      <c r="KLN28" s="97"/>
      <c r="KLV28" s="97"/>
      <c r="KMD28" s="97"/>
      <c r="KML28" s="97"/>
      <c r="KMT28" s="97"/>
      <c r="KNB28" s="97"/>
      <c r="KNJ28" s="97"/>
      <c r="KNR28" s="97"/>
      <c r="KNZ28" s="97"/>
      <c r="KOH28" s="97"/>
      <c r="KOP28" s="97"/>
      <c r="KOX28" s="97"/>
      <c r="KPF28" s="97"/>
      <c r="KPN28" s="97"/>
      <c r="KPV28" s="97"/>
      <c r="KQD28" s="97"/>
      <c r="KQL28" s="97"/>
      <c r="KQT28" s="97"/>
      <c r="KRB28" s="97"/>
      <c r="KRJ28" s="97"/>
      <c r="KRR28" s="97"/>
      <c r="KRZ28" s="97"/>
      <c r="KSH28" s="97"/>
      <c r="KSP28" s="97"/>
      <c r="KSX28" s="97"/>
      <c r="KTF28" s="97"/>
      <c r="KTN28" s="97"/>
      <c r="KTV28" s="97"/>
      <c r="KUD28" s="97"/>
      <c r="KUL28" s="97"/>
      <c r="KUT28" s="97"/>
      <c r="KVB28" s="97"/>
      <c r="KVJ28" s="97"/>
      <c r="KVR28" s="97"/>
      <c r="KVZ28" s="97"/>
      <c r="KWH28" s="97"/>
      <c r="KWP28" s="97"/>
      <c r="KWX28" s="97"/>
      <c r="KXF28" s="97"/>
      <c r="KXN28" s="97"/>
      <c r="KXV28" s="97"/>
      <c r="KYD28" s="97"/>
      <c r="KYL28" s="97"/>
      <c r="KYT28" s="97"/>
      <c r="KZB28" s="97"/>
      <c r="KZJ28" s="97"/>
      <c r="KZR28" s="97"/>
      <c r="KZZ28" s="97"/>
      <c r="LAH28" s="97"/>
      <c r="LAP28" s="97"/>
      <c r="LAX28" s="97"/>
      <c r="LBF28" s="97"/>
      <c r="LBN28" s="97"/>
      <c r="LBV28" s="97"/>
      <c r="LCD28" s="97"/>
      <c r="LCL28" s="97"/>
      <c r="LCT28" s="97"/>
      <c r="LDB28" s="97"/>
      <c r="LDJ28" s="97"/>
      <c r="LDR28" s="97"/>
      <c r="LDZ28" s="97"/>
      <c r="LEH28" s="97"/>
      <c r="LEP28" s="97"/>
      <c r="LEX28" s="97"/>
      <c r="LFF28" s="97"/>
      <c r="LFN28" s="97"/>
      <c r="LFV28" s="97"/>
      <c r="LGD28" s="97"/>
      <c r="LGL28" s="97"/>
      <c r="LGT28" s="97"/>
      <c r="LHB28" s="97"/>
      <c r="LHJ28" s="97"/>
      <c r="LHR28" s="97"/>
      <c r="LHZ28" s="97"/>
      <c r="LIH28" s="97"/>
      <c r="LIP28" s="97"/>
      <c r="LIX28" s="97"/>
      <c r="LJF28" s="97"/>
      <c r="LJN28" s="97"/>
      <c r="LJV28" s="97"/>
      <c r="LKD28" s="97"/>
      <c r="LKL28" s="97"/>
      <c r="LKT28" s="97"/>
      <c r="LLB28" s="97"/>
      <c r="LLJ28" s="97"/>
      <c r="LLR28" s="97"/>
      <c r="LLZ28" s="97"/>
      <c r="LMH28" s="97"/>
      <c r="LMP28" s="97"/>
      <c r="LMX28" s="97"/>
      <c r="LNF28" s="97"/>
      <c r="LNN28" s="97"/>
      <c r="LNV28" s="97"/>
      <c r="LOD28" s="97"/>
      <c r="LOL28" s="97"/>
      <c r="LOT28" s="97"/>
      <c r="LPB28" s="97"/>
      <c r="LPJ28" s="97"/>
      <c r="LPR28" s="97"/>
      <c r="LPZ28" s="97"/>
      <c r="LQH28" s="97"/>
      <c r="LQP28" s="97"/>
      <c r="LQX28" s="97"/>
      <c r="LRF28" s="97"/>
      <c r="LRN28" s="97"/>
      <c r="LRV28" s="97"/>
      <c r="LSD28" s="97"/>
      <c r="LSL28" s="97"/>
      <c r="LST28" s="97"/>
      <c r="LTB28" s="97"/>
      <c r="LTJ28" s="97"/>
      <c r="LTR28" s="97"/>
      <c r="LTZ28" s="97"/>
      <c r="LUH28" s="97"/>
      <c r="LUP28" s="97"/>
      <c r="LUX28" s="97"/>
      <c r="LVF28" s="97"/>
      <c r="LVN28" s="97"/>
      <c r="LVV28" s="97"/>
      <c r="LWD28" s="97"/>
      <c r="LWL28" s="97"/>
      <c r="LWT28" s="97"/>
      <c r="LXB28" s="97"/>
      <c r="LXJ28" s="97"/>
      <c r="LXR28" s="97"/>
      <c r="LXZ28" s="97"/>
      <c r="LYH28" s="97"/>
      <c r="LYP28" s="97"/>
      <c r="LYX28" s="97"/>
      <c r="LZF28" s="97"/>
      <c r="LZN28" s="97"/>
      <c r="LZV28" s="97"/>
      <c r="MAD28" s="97"/>
      <c r="MAL28" s="97"/>
      <c r="MAT28" s="97"/>
      <c r="MBB28" s="97"/>
      <c r="MBJ28" s="97"/>
      <c r="MBR28" s="97"/>
      <c r="MBZ28" s="97"/>
      <c r="MCH28" s="97"/>
      <c r="MCP28" s="97"/>
      <c r="MCX28" s="97"/>
      <c r="MDF28" s="97"/>
      <c r="MDN28" s="97"/>
      <c r="MDV28" s="97"/>
      <c r="MED28" s="97"/>
      <c r="MEL28" s="97"/>
      <c r="MET28" s="97"/>
      <c r="MFB28" s="97"/>
      <c r="MFJ28" s="97"/>
      <c r="MFR28" s="97"/>
      <c r="MFZ28" s="97"/>
      <c r="MGH28" s="97"/>
      <c r="MGP28" s="97"/>
      <c r="MGX28" s="97"/>
      <c r="MHF28" s="97"/>
      <c r="MHN28" s="97"/>
      <c r="MHV28" s="97"/>
      <c r="MID28" s="97"/>
      <c r="MIL28" s="97"/>
      <c r="MIT28" s="97"/>
      <c r="MJB28" s="97"/>
      <c r="MJJ28" s="97"/>
      <c r="MJR28" s="97"/>
      <c r="MJZ28" s="97"/>
      <c r="MKH28" s="97"/>
      <c r="MKP28" s="97"/>
      <c r="MKX28" s="97"/>
      <c r="MLF28" s="97"/>
      <c r="MLN28" s="97"/>
      <c r="MLV28" s="97"/>
      <c r="MMD28" s="97"/>
      <c r="MML28" s="97"/>
      <c r="MMT28" s="97"/>
      <c r="MNB28" s="97"/>
      <c r="MNJ28" s="97"/>
      <c r="MNR28" s="97"/>
      <c r="MNZ28" s="97"/>
      <c r="MOH28" s="97"/>
      <c r="MOP28" s="97"/>
      <c r="MOX28" s="97"/>
      <c r="MPF28" s="97"/>
      <c r="MPN28" s="97"/>
      <c r="MPV28" s="97"/>
      <c r="MQD28" s="97"/>
      <c r="MQL28" s="97"/>
      <c r="MQT28" s="97"/>
      <c r="MRB28" s="97"/>
      <c r="MRJ28" s="97"/>
      <c r="MRR28" s="97"/>
      <c r="MRZ28" s="97"/>
      <c r="MSH28" s="97"/>
      <c r="MSP28" s="97"/>
      <c r="MSX28" s="97"/>
      <c r="MTF28" s="97"/>
      <c r="MTN28" s="97"/>
      <c r="MTV28" s="97"/>
      <c r="MUD28" s="97"/>
      <c r="MUL28" s="97"/>
      <c r="MUT28" s="97"/>
      <c r="MVB28" s="97"/>
      <c r="MVJ28" s="97"/>
      <c r="MVR28" s="97"/>
      <c r="MVZ28" s="97"/>
      <c r="MWH28" s="97"/>
      <c r="MWP28" s="97"/>
      <c r="MWX28" s="97"/>
      <c r="MXF28" s="97"/>
      <c r="MXN28" s="97"/>
      <c r="MXV28" s="97"/>
      <c r="MYD28" s="97"/>
      <c r="MYL28" s="97"/>
      <c r="MYT28" s="97"/>
      <c r="MZB28" s="97"/>
      <c r="MZJ28" s="97"/>
      <c r="MZR28" s="97"/>
      <c r="MZZ28" s="97"/>
      <c r="NAH28" s="97"/>
      <c r="NAP28" s="97"/>
      <c r="NAX28" s="97"/>
      <c r="NBF28" s="97"/>
      <c r="NBN28" s="97"/>
      <c r="NBV28" s="97"/>
      <c r="NCD28" s="97"/>
      <c r="NCL28" s="97"/>
      <c r="NCT28" s="97"/>
      <c r="NDB28" s="97"/>
      <c r="NDJ28" s="97"/>
      <c r="NDR28" s="97"/>
      <c r="NDZ28" s="97"/>
      <c r="NEH28" s="97"/>
      <c r="NEP28" s="97"/>
      <c r="NEX28" s="97"/>
      <c r="NFF28" s="97"/>
      <c r="NFN28" s="97"/>
      <c r="NFV28" s="97"/>
      <c r="NGD28" s="97"/>
      <c r="NGL28" s="97"/>
      <c r="NGT28" s="97"/>
      <c r="NHB28" s="97"/>
      <c r="NHJ28" s="97"/>
      <c r="NHR28" s="97"/>
      <c r="NHZ28" s="97"/>
      <c r="NIH28" s="97"/>
      <c r="NIP28" s="97"/>
      <c r="NIX28" s="97"/>
      <c r="NJF28" s="97"/>
      <c r="NJN28" s="97"/>
      <c r="NJV28" s="97"/>
      <c r="NKD28" s="97"/>
      <c r="NKL28" s="97"/>
      <c r="NKT28" s="97"/>
      <c r="NLB28" s="97"/>
      <c r="NLJ28" s="97"/>
      <c r="NLR28" s="97"/>
      <c r="NLZ28" s="97"/>
      <c r="NMH28" s="97"/>
      <c r="NMP28" s="97"/>
      <c r="NMX28" s="97"/>
      <c r="NNF28" s="97"/>
      <c r="NNN28" s="97"/>
      <c r="NNV28" s="97"/>
      <c r="NOD28" s="97"/>
      <c r="NOL28" s="97"/>
      <c r="NOT28" s="97"/>
      <c r="NPB28" s="97"/>
      <c r="NPJ28" s="97"/>
      <c r="NPR28" s="97"/>
      <c r="NPZ28" s="97"/>
      <c r="NQH28" s="97"/>
      <c r="NQP28" s="97"/>
      <c r="NQX28" s="97"/>
      <c r="NRF28" s="97"/>
      <c r="NRN28" s="97"/>
      <c r="NRV28" s="97"/>
      <c r="NSD28" s="97"/>
      <c r="NSL28" s="97"/>
      <c r="NST28" s="97"/>
      <c r="NTB28" s="97"/>
      <c r="NTJ28" s="97"/>
      <c r="NTR28" s="97"/>
      <c r="NTZ28" s="97"/>
      <c r="NUH28" s="97"/>
      <c r="NUP28" s="97"/>
      <c r="NUX28" s="97"/>
      <c r="NVF28" s="97"/>
      <c r="NVN28" s="97"/>
      <c r="NVV28" s="97"/>
      <c r="NWD28" s="97"/>
      <c r="NWL28" s="97"/>
      <c r="NWT28" s="97"/>
      <c r="NXB28" s="97"/>
      <c r="NXJ28" s="97"/>
      <c r="NXR28" s="97"/>
      <c r="NXZ28" s="97"/>
      <c r="NYH28" s="97"/>
      <c r="NYP28" s="97"/>
      <c r="NYX28" s="97"/>
      <c r="NZF28" s="97"/>
      <c r="NZN28" s="97"/>
      <c r="NZV28" s="97"/>
      <c r="OAD28" s="97"/>
      <c r="OAL28" s="97"/>
      <c r="OAT28" s="97"/>
      <c r="OBB28" s="97"/>
      <c r="OBJ28" s="97"/>
      <c r="OBR28" s="97"/>
      <c r="OBZ28" s="97"/>
      <c r="OCH28" s="97"/>
      <c r="OCP28" s="97"/>
      <c r="OCX28" s="97"/>
      <c r="ODF28" s="97"/>
      <c r="ODN28" s="97"/>
      <c r="ODV28" s="97"/>
      <c r="OED28" s="97"/>
      <c r="OEL28" s="97"/>
      <c r="OET28" s="97"/>
      <c r="OFB28" s="97"/>
      <c r="OFJ28" s="97"/>
      <c r="OFR28" s="97"/>
      <c r="OFZ28" s="97"/>
      <c r="OGH28" s="97"/>
      <c r="OGP28" s="97"/>
      <c r="OGX28" s="97"/>
      <c r="OHF28" s="97"/>
      <c r="OHN28" s="97"/>
      <c r="OHV28" s="97"/>
      <c r="OID28" s="97"/>
      <c r="OIL28" s="97"/>
      <c r="OIT28" s="97"/>
      <c r="OJB28" s="97"/>
      <c r="OJJ28" s="97"/>
      <c r="OJR28" s="97"/>
      <c r="OJZ28" s="97"/>
      <c r="OKH28" s="97"/>
      <c r="OKP28" s="97"/>
      <c r="OKX28" s="97"/>
      <c r="OLF28" s="97"/>
      <c r="OLN28" s="97"/>
      <c r="OLV28" s="97"/>
      <c r="OMD28" s="97"/>
      <c r="OML28" s="97"/>
      <c r="OMT28" s="97"/>
      <c r="ONB28" s="97"/>
      <c r="ONJ28" s="97"/>
      <c r="ONR28" s="97"/>
      <c r="ONZ28" s="97"/>
      <c r="OOH28" s="97"/>
      <c r="OOP28" s="97"/>
      <c r="OOX28" s="97"/>
      <c r="OPF28" s="97"/>
      <c r="OPN28" s="97"/>
      <c r="OPV28" s="97"/>
      <c r="OQD28" s="97"/>
      <c r="OQL28" s="97"/>
      <c r="OQT28" s="97"/>
      <c r="ORB28" s="97"/>
      <c r="ORJ28" s="97"/>
      <c r="ORR28" s="97"/>
      <c r="ORZ28" s="97"/>
      <c r="OSH28" s="97"/>
      <c r="OSP28" s="97"/>
      <c r="OSX28" s="97"/>
      <c r="OTF28" s="97"/>
      <c r="OTN28" s="97"/>
      <c r="OTV28" s="97"/>
      <c r="OUD28" s="97"/>
      <c r="OUL28" s="97"/>
      <c r="OUT28" s="97"/>
      <c r="OVB28" s="97"/>
      <c r="OVJ28" s="97"/>
      <c r="OVR28" s="97"/>
      <c r="OVZ28" s="97"/>
      <c r="OWH28" s="97"/>
      <c r="OWP28" s="97"/>
      <c r="OWX28" s="97"/>
      <c r="OXF28" s="97"/>
      <c r="OXN28" s="97"/>
      <c r="OXV28" s="97"/>
      <c r="OYD28" s="97"/>
      <c r="OYL28" s="97"/>
      <c r="OYT28" s="97"/>
      <c r="OZB28" s="97"/>
      <c r="OZJ28" s="97"/>
      <c r="OZR28" s="97"/>
      <c r="OZZ28" s="97"/>
      <c r="PAH28" s="97"/>
      <c r="PAP28" s="97"/>
      <c r="PAX28" s="97"/>
      <c r="PBF28" s="97"/>
      <c r="PBN28" s="97"/>
      <c r="PBV28" s="97"/>
      <c r="PCD28" s="97"/>
      <c r="PCL28" s="97"/>
      <c r="PCT28" s="97"/>
      <c r="PDB28" s="97"/>
      <c r="PDJ28" s="97"/>
      <c r="PDR28" s="97"/>
      <c r="PDZ28" s="97"/>
      <c r="PEH28" s="97"/>
      <c r="PEP28" s="97"/>
      <c r="PEX28" s="97"/>
      <c r="PFF28" s="97"/>
      <c r="PFN28" s="97"/>
      <c r="PFV28" s="97"/>
      <c r="PGD28" s="97"/>
      <c r="PGL28" s="97"/>
      <c r="PGT28" s="97"/>
      <c r="PHB28" s="97"/>
      <c r="PHJ28" s="97"/>
      <c r="PHR28" s="97"/>
      <c r="PHZ28" s="97"/>
      <c r="PIH28" s="97"/>
      <c r="PIP28" s="97"/>
      <c r="PIX28" s="97"/>
      <c r="PJF28" s="97"/>
      <c r="PJN28" s="97"/>
      <c r="PJV28" s="97"/>
      <c r="PKD28" s="97"/>
      <c r="PKL28" s="97"/>
      <c r="PKT28" s="97"/>
      <c r="PLB28" s="97"/>
      <c r="PLJ28" s="97"/>
      <c r="PLR28" s="97"/>
      <c r="PLZ28" s="97"/>
      <c r="PMH28" s="97"/>
      <c r="PMP28" s="97"/>
      <c r="PMX28" s="97"/>
      <c r="PNF28" s="97"/>
      <c r="PNN28" s="97"/>
      <c r="PNV28" s="97"/>
      <c r="POD28" s="97"/>
      <c r="POL28" s="97"/>
      <c r="POT28" s="97"/>
      <c r="PPB28" s="97"/>
      <c r="PPJ28" s="97"/>
      <c r="PPR28" s="97"/>
      <c r="PPZ28" s="97"/>
      <c r="PQH28" s="97"/>
      <c r="PQP28" s="97"/>
      <c r="PQX28" s="97"/>
      <c r="PRF28" s="97"/>
      <c r="PRN28" s="97"/>
      <c r="PRV28" s="97"/>
      <c r="PSD28" s="97"/>
      <c r="PSL28" s="97"/>
      <c r="PST28" s="97"/>
      <c r="PTB28" s="97"/>
      <c r="PTJ28" s="97"/>
      <c r="PTR28" s="97"/>
      <c r="PTZ28" s="97"/>
      <c r="PUH28" s="97"/>
      <c r="PUP28" s="97"/>
      <c r="PUX28" s="97"/>
      <c r="PVF28" s="97"/>
      <c r="PVN28" s="97"/>
      <c r="PVV28" s="97"/>
      <c r="PWD28" s="97"/>
      <c r="PWL28" s="97"/>
      <c r="PWT28" s="97"/>
      <c r="PXB28" s="97"/>
      <c r="PXJ28" s="97"/>
      <c r="PXR28" s="97"/>
      <c r="PXZ28" s="97"/>
      <c r="PYH28" s="97"/>
      <c r="PYP28" s="97"/>
      <c r="PYX28" s="97"/>
      <c r="PZF28" s="97"/>
      <c r="PZN28" s="97"/>
      <c r="PZV28" s="97"/>
      <c r="QAD28" s="97"/>
      <c r="QAL28" s="97"/>
      <c r="QAT28" s="97"/>
      <c r="QBB28" s="97"/>
      <c r="QBJ28" s="97"/>
      <c r="QBR28" s="97"/>
      <c r="QBZ28" s="97"/>
      <c r="QCH28" s="97"/>
      <c r="QCP28" s="97"/>
      <c r="QCX28" s="97"/>
      <c r="QDF28" s="97"/>
      <c r="QDN28" s="97"/>
      <c r="QDV28" s="97"/>
      <c r="QED28" s="97"/>
      <c r="QEL28" s="97"/>
      <c r="QET28" s="97"/>
      <c r="QFB28" s="97"/>
      <c r="QFJ28" s="97"/>
      <c r="QFR28" s="97"/>
      <c r="QFZ28" s="97"/>
      <c r="QGH28" s="97"/>
      <c r="QGP28" s="97"/>
      <c r="QGX28" s="97"/>
      <c r="QHF28" s="97"/>
      <c r="QHN28" s="97"/>
      <c r="QHV28" s="97"/>
      <c r="QID28" s="97"/>
      <c r="QIL28" s="97"/>
      <c r="QIT28" s="97"/>
      <c r="QJB28" s="97"/>
      <c r="QJJ28" s="97"/>
      <c r="QJR28" s="97"/>
      <c r="QJZ28" s="97"/>
      <c r="QKH28" s="97"/>
      <c r="QKP28" s="97"/>
      <c r="QKX28" s="97"/>
      <c r="QLF28" s="97"/>
      <c r="QLN28" s="97"/>
      <c r="QLV28" s="97"/>
      <c r="QMD28" s="97"/>
      <c r="QML28" s="97"/>
      <c r="QMT28" s="97"/>
      <c r="QNB28" s="97"/>
      <c r="QNJ28" s="97"/>
      <c r="QNR28" s="97"/>
      <c r="QNZ28" s="97"/>
      <c r="QOH28" s="97"/>
      <c r="QOP28" s="97"/>
      <c r="QOX28" s="97"/>
      <c r="QPF28" s="97"/>
      <c r="QPN28" s="97"/>
      <c r="QPV28" s="97"/>
      <c r="QQD28" s="97"/>
      <c r="QQL28" s="97"/>
      <c r="QQT28" s="97"/>
      <c r="QRB28" s="97"/>
      <c r="QRJ28" s="97"/>
      <c r="QRR28" s="97"/>
      <c r="QRZ28" s="97"/>
      <c r="QSH28" s="97"/>
      <c r="QSP28" s="97"/>
      <c r="QSX28" s="97"/>
      <c r="QTF28" s="97"/>
      <c r="QTN28" s="97"/>
      <c r="QTV28" s="97"/>
      <c r="QUD28" s="97"/>
      <c r="QUL28" s="97"/>
      <c r="QUT28" s="97"/>
      <c r="QVB28" s="97"/>
      <c r="QVJ28" s="97"/>
      <c r="QVR28" s="97"/>
      <c r="QVZ28" s="97"/>
      <c r="QWH28" s="97"/>
      <c r="QWP28" s="97"/>
      <c r="QWX28" s="97"/>
      <c r="QXF28" s="97"/>
      <c r="QXN28" s="97"/>
      <c r="QXV28" s="97"/>
      <c r="QYD28" s="97"/>
      <c r="QYL28" s="97"/>
      <c r="QYT28" s="97"/>
      <c r="QZB28" s="97"/>
      <c r="QZJ28" s="97"/>
      <c r="QZR28" s="97"/>
      <c r="QZZ28" s="97"/>
      <c r="RAH28" s="97"/>
      <c r="RAP28" s="97"/>
      <c r="RAX28" s="97"/>
      <c r="RBF28" s="97"/>
      <c r="RBN28" s="97"/>
      <c r="RBV28" s="97"/>
      <c r="RCD28" s="97"/>
      <c r="RCL28" s="97"/>
      <c r="RCT28" s="97"/>
      <c r="RDB28" s="97"/>
      <c r="RDJ28" s="97"/>
      <c r="RDR28" s="97"/>
      <c r="RDZ28" s="97"/>
      <c r="REH28" s="97"/>
      <c r="REP28" s="97"/>
      <c r="REX28" s="97"/>
      <c r="RFF28" s="97"/>
      <c r="RFN28" s="97"/>
      <c r="RFV28" s="97"/>
      <c r="RGD28" s="97"/>
      <c r="RGL28" s="97"/>
      <c r="RGT28" s="97"/>
      <c r="RHB28" s="97"/>
      <c r="RHJ28" s="97"/>
      <c r="RHR28" s="97"/>
      <c r="RHZ28" s="97"/>
      <c r="RIH28" s="97"/>
      <c r="RIP28" s="97"/>
      <c r="RIX28" s="97"/>
      <c r="RJF28" s="97"/>
      <c r="RJN28" s="97"/>
      <c r="RJV28" s="97"/>
      <c r="RKD28" s="97"/>
      <c r="RKL28" s="97"/>
      <c r="RKT28" s="97"/>
      <c r="RLB28" s="97"/>
      <c r="RLJ28" s="97"/>
      <c r="RLR28" s="97"/>
      <c r="RLZ28" s="97"/>
      <c r="RMH28" s="97"/>
      <c r="RMP28" s="97"/>
      <c r="RMX28" s="97"/>
      <c r="RNF28" s="97"/>
      <c r="RNN28" s="97"/>
      <c r="RNV28" s="97"/>
      <c r="ROD28" s="97"/>
      <c r="ROL28" s="97"/>
      <c r="ROT28" s="97"/>
      <c r="RPB28" s="97"/>
      <c r="RPJ28" s="97"/>
      <c r="RPR28" s="97"/>
      <c r="RPZ28" s="97"/>
      <c r="RQH28" s="97"/>
      <c r="RQP28" s="97"/>
      <c r="RQX28" s="97"/>
      <c r="RRF28" s="97"/>
      <c r="RRN28" s="97"/>
      <c r="RRV28" s="97"/>
      <c r="RSD28" s="97"/>
      <c r="RSL28" s="97"/>
      <c r="RST28" s="97"/>
      <c r="RTB28" s="97"/>
      <c r="RTJ28" s="97"/>
      <c r="RTR28" s="97"/>
      <c r="RTZ28" s="97"/>
      <c r="RUH28" s="97"/>
      <c r="RUP28" s="97"/>
      <c r="RUX28" s="97"/>
      <c r="RVF28" s="97"/>
      <c r="RVN28" s="97"/>
      <c r="RVV28" s="97"/>
      <c r="RWD28" s="97"/>
      <c r="RWL28" s="97"/>
      <c r="RWT28" s="97"/>
      <c r="RXB28" s="97"/>
      <c r="RXJ28" s="97"/>
      <c r="RXR28" s="97"/>
      <c r="RXZ28" s="97"/>
      <c r="RYH28" s="97"/>
      <c r="RYP28" s="97"/>
      <c r="RYX28" s="97"/>
      <c r="RZF28" s="97"/>
      <c r="RZN28" s="97"/>
      <c r="RZV28" s="97"/>
      <c r="SAD28" s="97"/>
      <c r="SAL28" s="97"/>
      <c r="SAT28" s="97"/>
      <c r="SBB28" s="97"/>
      <c r="SBJ28" s="97"/>
      <c r="SBR28" s="97"/>
      <c r="SBZ28" s="97"/>
      <c r="SCH28" s="97"/>
      <c r="SCP28" s="97"/>
      <c r="SCX28" s="97"/>
      <c r="SDF28" s="97"/>
      <c r="SDN28" s="97"/>
      <c r="SDV28" s="97"/>
      <c r="SED28" s="97"/>
      <c r="SEL28" s="97"/>
      <c r="SET28" s="97"/>
      <c r="SFB28" s="97"/>
      <c r="SFJ28" s="97"/>
      <c r="SFR28" s="97"/>
      <c r="SFZ28" s="97"/>
      <c r="SGH28" s="97"/>
      <c r="SGP28" s="97"/>
      <c r="SGX28" s="97"/>
      <c r="SHF28" s="97"/>
      <c r="SHN28" s="97"/>
      <c r="SHV28" s="97"/>
      <c r="SID28" s="97"/>
      <c r="SIL28" s="97"/>
      <c r="SIT28" s="97"/>
      <c r="SJB28" s="97"/>
      <c r="SJJ28" s="97"/>
      <c r="SJR28" s="97"/>
      <c r="SJZ28" s="97"/>
      <c r="SKH28" s="97"/>
      <c r="SKP28" s="97"/>
      <c r="SKX28" s="97"/>
      <c r="SLF28" s="97"/>
      <c r="SLN28" s="97"/>
      <c r="SLV28" s="97"/>
      <c r="SMD28" s="97"/>
      <c r="SML28" s="97"/>
      <c r="SMT28" s="97"/>
      <c r="SNB28" s="97"/>
      <c r="SNJ28" s="97"/>
      <c r="SNR28" s="97"/>
      <c r="SNZ28" s="97"/>
      <c r="SOH28" s="97"/>
      <c r="SOP28" s="97"/>
      <c r="SOX28" s="97"/>
      <c r="SPF28" s="97"/>
      <c r="SPN28" s="97"/>
      <c r="SPV28" s="97"/>
      <c r="SQD28" s="97"/>
      <c r="SQL28" s="97"/>
      <c r="SQT28" s="97"/>
      <c r="SRB28" s="97"/>
      <c r="SRJ28" s="97"/>
      <c r="SRR28" s="97"/>
      <c r="SRZ28" s="97"/>
      <c r="SSH28" s="97"/>
      <c r="SSP28" s="97"/>
      <c r="SSX28" s="97"/>
      <c r="STF28" s="97"/>
      <c r="STN28" s="97"/>
      <c r="STV28" s="97"/>
      <c r="SUD28" s="97"/>
      <c r="SUL28" s="97"/>
      <c r="SUT28" s="97"/>
      <c r="SVB28" s="97"/>
      <c r="SVJ28" s="97"/>
      <c r="SVR28" s="97"/>
      <c r="SVZ28" s="97"/>
      <c r="SWH28" s="97"/>
      <c r="SWP28" s="97"/>
      <c r="SWX28" s="97"/>
      <c r="SXF28" s="97"/>
      <c r="SXN28" s="97"/>
      <c r="SXV28" s="97"/>
      <c r="SYD28" s="97"/>
      <c r="SYL28" s="97"/>
      <c r="SYT28" s="97"/>
      <c r="SZB28" s="97"/>
      <c r="SZJ28" s="97"/>
      <c r="SZR28" s="97"/>
      <c r="SZZ28" s="97"/>
      <c r="TAH28" s="97"/>
      <c r="TAP28" s="97"/>
      <c r="TAX28" s="97"/>
      <c r="TBF28" s="97"/>
      <c r="TBN28" s="97"/>
      <c r="TBV28" s="97"/>
      <c r="TCD28" s="97"/>
      <c r="TCL28" s="97"/>
      <c r="TCT28" s="97"/>
      <c r="TDB28" s="97"/>
      <c r="TDJ28" s="97"/>
      <c r="TDR28" s="97"/>
      <c r="TDZ28" s="97"/>
      <c r="TEH28" s="97"/>
      <c r="TEP28" s="97"/>
      <c r="TEX28" s="97"/>
      <c r="TFF28" s="97"/>
      <c r="TFN28" s="97"/>
      <c r="TFV28" s="97"/>
      <c r="TGD28" s="97"/>
      <c r="TGL28" s="97"/>
      <c r="TGT28" s="97"/>
      <c r="THB28" s="97"/>
      <c r="THJ28" s="97"/>
      <c r="THR28" s="97"/>
      <c r="THZ28" s="97"/>
      <c r="TIH28" s="97"/>
      <c r="TIP28" s="97"/>
      <c r="TIX28" s="97"/>
      <c r="TJF28" s="97"/>
      <c r="TJN28" s="97"/>
      <c r="TJV28" s="97"/>
      <c r="TKD28" s="97"/>
      <c r="TKL28" s="97"/>
      <c r="TKT28" s="97"/>
      <c r="TLB28" s="97"/>
      <c r="TLJ28" s="97"/>
      <c r="TLR28" s="97"/>
      <c r="TLZ28" s="97"/>
      <c r="TMH28" s="97"/>
      <c r="TMP28" s="97"/>
      <c r="TMX28" s="97"/>
      <c r="TNF28" s="97"/>
      <c r="TNN28" s="97"/>
      <c r="TNV28" s="97"/>
      <c r="TOD28" s="97"/>
      <c r="TOL28" s="97"/>
      <c r="TOT28" s="97"/>
      <c r="TPB28" s="97"/>
      <c r="TPJ28" s="97"/>
      <c r="TPR28" s="97"/>
      <c r="TPZ28" s="97"/>
      <c r="TQH28" s="97"/>
      <c r="TQP28" s="97"/>
      <c r="TQX28" s="97"/>
      <c r="TRF28" s="97"/>
      <c r="TRN28" s="97"/>
      <c r="TRV28" s="97"/>
      <c r="TSD28" s="97"/>
      <c r="TSL28" s="97"/>
      <c r="TST28" s="97"/>
      <c r="TTB28" s="97"/>
      <c r="TTJ28" s="97"/>
      <c r="TTR28" s="97"/>
      <c r="TTZ28" s="97"/>
      <c r="TUH28" s="97"/>
      <c r="TUP28" s="97"/>
      <c r="TUX28" s="97"/>
      <c r="TVF28" s="97"/>
      <c r="TVN28" s="97"/>
      <c r="TVV28" s="97"/>
      <c r="TWD28" s="97"/>
      <c r="TWL28" s="97"/>
      <c r="TWT28" s="97"/>
      <c r="TXB28" s="97"/>
      <c r="TXJ28" s="97"/>
      <c r="TXR28" s="97"/>
      <c r="TXZ28" s="97"/>
      <c r="TYH28" s="97"/>
      <c r="TYP28" s="97"/>
      <c r="TYX28" s="97"/>
      <c r="TZF28" s="97"/>
      <c r="TZN28" s="97"/>
      <c r="TZV28" s="97"/>
      <c r="UAD28" s="97"/>
      <c r="UAL28" s="97"/>
      <c r="UAT28" s="97"/>
      <c r="UBB28" s="97"/>
      <c r="UBJ28" s="97"/>
      <c r="UBR28" s="97"/>
      <c r="UBZ28" s="97"/>
      <c r="UCH28" s="97"/>
      <c r="UCP28" s="97"/>
      <c r="UCX28" s="97"/>
      <c r="UDF28" s="97"/>
      <c r="UDN28" s="97"/>
      <c r="UDV28" s="97"/>
      <c r="UED28" s="97"/>
      <c r="UEL28" s="97"/>
      <c r="UET28" s="97"/>
      <c r="UFB28" s="97"/>
      <c r="UFJ28" s="97"/>
      <c r="UFR28" s="97"/>
      <c r="UFZ28" s="97"/>
      <c r="UGH28" s="97"/>
      <c r="UGP28" s="97"/>
      <c r="UGX28" s="97"/>
      <c r="UHF28" s="97"/>
      <c r="UHN28" s="97"/>
      <c r="UHV28" s="97"/>
      <c r="UID28" s="97"/>
      <c r="UIL28" s="97"/>
      <c r="UIT28" s="97"/>
      <c r="UJB28" s="97"/>
      <c r="UJJ28" s="97"/>
      <c r="UJR28" s="97"/>
      <c r="UJZ28" s="97"/>
      <c r="UKH28" s="97"/>
      <c r="UKP28" s="97"/>
      <c r="UKX28" s="97"/>
      <c r="ULF28" s="97"/>
      <c r="ULN28" s="97"/>
      <c r="ULV28" s="97"/>
      <c r="UMD28" s="97"/>
      <c r="UML28" s="97"/>
      <c r="UMT28" s="97"/>
      <c r="UNB28" s="97"/>
      <c r="UNJ28" s="97"/>
      <c r="UNR28" s="97"/>
      <c r="UNZ28" s="97"/>
      <c r="UOH28" s="97"/>
      <c r="UOP28" s="97"/>
      <c r="UOX28" s="97"/>
      <c r="UPF28" s="97"/>
      <c r="UPN28" s="97"/>
      <c r="UPV28" s="97"/>
      <c r="UQD28" s="97"/>
      <c r="UQL28" s="97"/>
      <c r="UQT28" s="97"/>
      <c r="URB28" s="97"/>
      <c r="URJ28" s="97"/>
      <c r="URR28" s="97"/>
      <c r="URZ28" s="97"/>
      <c r="USH28" s="97"/>
      <c r="USP28" s="97"/>
      <c r="USX28" s="97"/>
      <c r="UTF28" s="97"/>
      <c r="UTN28" s="97"/>
      <c r="UTV28" s="97"/>
      <c r="UUD28" s="97"/>
      <c r="UUL28" s="97"/>
      <c r="UUT28" s="97"/>
      <c r="UVB28" s="97"/>
      <c r="UVJ28" s="97"/>
      <c r="UVR28" s="97"/>
      <c r="UVZ28" s="97"/>
      <c r="UWH28" s="97"/>
      <c r="UWP28" s="97"/>
      <c r="UWX28" s="97"/>
      <c r="UXF28" s="97"/>
      <c r="UXN28" s="97"/>
      <c r="UXV28" s="97"/>
      <c r="UYD28" s="97"/>
      <c r="UYL28" s="97"/>
      <c r="UYT28" s="97"/>
      <c r="UZB28" s="97"/>
      <c r="UZJ28" s="97"/>
      <c r="UZR28" s="97"/>
      <c r="UZZ28" s="97"/>
      <c r="VAH28" s="97"/>
      <c r="VAP28" s="97"/>
      <c r="VAX28" s="97"/>
      <c r="VBF28" s="97"/>
      <c r="VBN28" s="97"/>
      <c r="VBV28" s="97"/>
      <c r="VCD28" s="97"/>
      <c r="VCL28" s="97"/>
      <c r="VCT28" s="97"/>
      <c r="VDB28" s="97"/>
      <c r="VDJ28" s="97"/>
      <c r="VDR28" s="97"/>
      <c r="VDZ28" s="97"/>
      <c r="VEH28" s="97"/>
      <c r="VEP28" s="97"/>
      <c r="VEX28" s="97"/>
      <c r="VFF28" s="97"/>
      <c r="VFN28" s="97"/>
      <c r="VFV28" s="97"/>
      <c r="VGD28" s="97"/>
      <c r="VGL28" s="97"/>
      <c r="VGT28" s="97"/>
      <c r="VHB28" s="97"/>
      <c r="VHJ28" s="97"/>
      <c r="VHR28" s="97"/>
      <c r="VHZ28" s="97"/>
      <c r="VIH28" s="97"/>
      <c r="VIP28" s="97"/>
      <c r="VIX28" s="97"/>
      <c r="VJF28" s="97"/>
      <c r="VJN28" s="97"/>
      <c r="VJV28" s="97"/>
      <c r="VKD28" s="97"/>
      <c r="VKL28" s="97"/>
      <c r="VKT28" s="97"/>
      <c r="VLB28" s="97"/>
      <c r="VLJ28" s="97"/>
      <c r="VLR28" s="97"/>
      <c r="VLZ28" s="97"/>
      <c r="VMH28" s="97"/>
      <c r="VMP28" s="97"/>
      <c r="VMX28" s="97"/>
      <c r="VNF28" s="97"/>
      <c r="VNN28" s="97"/>
      <c r="VNV28" s="97"/>
      <c r="VOD28" s="97"/>
      <c r="VOL28" s="97"/>
      <c r="VOT28" s="97"/>
      <c r="VPB28" s="97"/>
      <c r="VPJ28" s="97"/>
      <c r="VPR28" s="97"/>
      <c r="VPZ28" s="97"/>
      <c r="VQH28" s="97"/>
      <c r="VQP28" s="97"/>
      <c r="VQX28" s="97"/>
      <c r="VRF28" s="97"/>
      <c r="VRN28" s="97"/>
      <c r="VRV28" s="97"/>
      <c r="VSD28" s="97"/>
      <c r="VSL28" s="97"/>
      <c r="VST28" s="97"/>
      <c r="VTB28" s="97"/>
      <c r="VTJ28" s="97"/>
      <c r="VTR28" s="97"/>
      <c r="VTZ28" s="97"/>
      <c r="VUH28" s="97"/>
      <c r="VUP28" s="97"/>
      <c r="VUX28" s="97"/>
      <c r="VVF28" s="97"/>
      <c r="VVN28" s="97"/>
      <c r="VVV28" s="97"/>
      <c r="VWD28" s="97"/>
      <c r="VWL28" s="97"/>
      <c r="VWT28" s="97"/>
      <c r="VXB28" s="97"/>
      <c r="VXJ28" s="97"/>
      <c r="VXR28" s="97"/>
      <c r="VXZ28" s="97"/>
      <c r="VYH28" s="97"/>
      <c r="VYP28" s="97"/>
      <c r="VYX28" s="97"/>
      <c r="VZF28" s="97"/>
      <c r="VZN28" s="97"/>
      <c r="VZV28" s="97"/>
      <c r="WAD28" s="97"/>
      <c r="WAL28" s="97"/>
      <c r="WAT28" s="97"/>
      <c r="WBB28" s="97"/>
      <c r="WBJ28" s="97"/>
      <c r="WBR28" s="97"/>
      <c r="WBZ28" s="97"/>
      <c r="WCH28" s="97"/>
      <c r="WCP28" s="97"/>
      <c r="WCX28" s="97"/>
      <c r="WDF28" s="97"/>
      <c r="WDN28" s="97"/>
      <c r="WDV28" s="97"/>
      <c r="WED28" s="97"/>
      <c r="WEL28" s="97"/>
      <c r="WET28" s="97"/>
      <c r="WFB28" s="97"/>
      <c r="WFJ28" s="97"/>
      <c r="WFR28" s="97"/>
      <c r="WFZ28" s="97"/>
      <c r="WGH28" s="97"/>
      <c r="WGP28" s="97"/>
      <c r="WGX28" s="97"/>
      <c r="WHF28" s="97"/>
      <c r="WHN28" s="97"/>
      <c r="WHV28" s="97"/>
      <c r="WID28" s="97"/>
      <c r="WIL28" s="97"/>
      <c r="WIT28" s="97"/>
      <c r="WJB28" s="97"/>
      <c r="WJJ28" s="97"/>
      <c r="WJR28" s="97"/>
      <c r="WJZ28" s="97"/>
      <c r="WKH28" s="97"/>
      <c r="WKP28" s="97"/>
      <c r="WKX28" s="97"/>
      <c r="WLF28" s="97"/>
      <c r="WLN28" s="97"/>
      <c r="WLV28" s="97"/>
      <c r="WMD28" s="97"/>
      <c r="WML28" s="97"/>
      <c r="WMT28" s="97"/>
      <c r="WNB28" s="97"/>
      <c r="WNJ28" s="97"/>
      <c r="WNR28" s="97"/>
      <c r="WNZ28" s="97"/>
      <c r="WOH28" s="97"/>
      <c r="WOP28" s="97"/>
      <c r="WOX28" s="97"/>
      <c r="WPF28" s="97"/>
      <c r="WPN28" s="97"/>
      <c r="WPV28" s="97"/>
      <c r="WQD28" s="97"/>
      <c r="WQL28" s="97"/>
      <c r="WQT28" s="97"/>
      <c r="WRB28" s="97"/>
      <c r="WRJ28" s="97"/>
      <c r="WRR28" s="97"/>
      <c r="WRZ28" s="97"/>
      <c r="WSH28" s="97"/>
      <c r="WSP28" s="97"/>
      <c r="WSX28" s="97"/>
      <c r="WTF28" s="97"/>
      <c r="WTN28" s="97"/>
      <c r="WTV28" s="97"/>
      <c r="WUD28" s="97"/>
      <c r="WUL28" s="97"/>
      <c r="WUT28" s="97"/>
      <c r="WVB28" s="97"/>
      <c r="WVJ28" s="97"/>
      <c r="WVR28" s="97"/>
      <c r="WVZ28" s="97"/>
      <c r="WWH28" s="97"/>
      <c r="WWP28" s="97"/>
      <c r="WWX28" s="97"/>
      <c r="WXF28" s="97"/>
      <c r="WXN28" s="97"/>
      <c r="WXV28" s="97"/>
      <c r="WYD28" s="97"/>
      <c r="WYL28" s="97"/>
      <c r="WYT28" s="97"/>
      <c r="WZB28" s="97"/>
      <c r="WZJ28" s="97"/>
      <c r="WZR28" s="97"/>
      <c r="WZZ28" s="97"/>
      <c r="XAH28" s="97"/>
      <c r="XAP28" s="97"/>
      <c r="XAX28" s="97"/>
      <c r="XBF28" s="97"/>
      <c r="XBN28" s="97"/>
      <c r="XBV28" s="97"/>
      <c r="XCD28" s="97"/>
      <c r="XCL28" s="97"/>
      <c r="XCT28" s="97"/>
      <c r="XDB28" s="97"/>
      <c r="XDJ28" s="97"/>
      <c r="XDR28" s="97"/>
      <c r="XDZ28" s="97"/>
      <c r="XEH28" s="97"/>
      <c r="XEP28" s="97"/>
      <c r="XEX28" s="97"/>
    </row>
    <row r="29" spans="1:1018 1026:2042 2050:3066 3074:4090 4098:5114 5122:6138 6146:7162 7170:8186 8194:9210 9218:10234 10242:11258 11266:12282 12290:13306 13314:14330 14338:15354 15362:16378" ht="16.2" thickBot="1" x14ac:dyDescent="0.35">
      <c r="A29" s="100" t="s">
        <v>53</v>
      </c>
      <c r="B29" s="101">
        <v>1</v>
      </c>
      <c r="C29" s="101">
        <f>B28+C28</f>
        <v>1</v>
      </c>
      <c r="D29" s="130"/>
      <c r="E29" s="121">
        <f>E27*(1-I29)</f>
        <v>0</v>
      </c>
      <c r="F29" s="130"/>
      <c r="G29" s="130"/>
      <c r="H29" s="130"/>
      <c r="I29" s="128">
        <f t="shared" ref="I29:I32" si="10">I21</f>
        <v>0</v>
      </c>
      <c r="J29" s="97"/>
      <c r="R29" s="97"/>
      <c r="Z29" s="97"/>
      <c r="AH29" s="97"/>
      <c r="AP29" s="97"/>
      <c r="AX29" s="97"/>
      <c r="BF29" s="97"/>
      <c r="BN29" s="97"/>
      <c r="BV29" s="97"/>
      <c r="CD29" s="97"/>
      <c r="CL29" s="97"/>
      <c r="CT29" s="97"/>
      <c r="DB29" s="97"/>
      <c r="DJ29" s="97"/>
      <c r="DR29" s="97"/>
      <c r="DZ29" s="97"/>
      <c r="EH29" s="97"/>
      <c r="EP29" s="97"/>
      <c r="EX29" s="97"/>
      <c r="FF29" s="97"/>
      <c r="FN29" s="97"/>
      <c r="FV29" s="97"/>
      <c r="GD29" s="97"/>
      <c r="GL29" s="97"/>
      <c r="GT29" s="97"/>
      <c r="HB29" s="97"/>
      <c r="HJ29" s="97"/>
      <c r="HR29" s="97"/>
      <c r="HZ29" s="97"/>
      <c r="IH29" s="97"/>
      <c r="IP29" s="97"/>
      <c r="IX29" s="97"/>
      <c r="JF29" s="97"/>
      <c r="JN29" s="97"/>
      <c r="JV29" s="97"/>
      <c r="KD29" s="97"/>
      <c r="KL29" s="97"/>
      <c r="KT29" s="97"/>
      <c r="LB29" s="97"/>
      <c r="LJ29" s="97"/>
      <c r="LR29" s="97"/>
      <c r="LZ29" s="97"/>
      <c r="MH29" s="97"/>
      <c r="MP29" s="97"/>
      <c r="MX29" s="97"/>
      <c r="NF29" s="97"/>
      <c r="NN29" s="97"/>
      <c r="NV29" s="97"/>
      <c r="OD29" s="97"/>
      <c r="OL29" s="97"/>
      <c r="OT29" s="97"/>
      <c r="PB29" s="97"/>
      <c r="PJ29" s="97"/>
      <c r="PR29" s="97"/>
      <c r="PZ29" s="97"/>
      <c r="QH29" s="97"/>
      <c r="QP29" s="97"/>
      <c r="QX29" s="97"/>
      <c r="RF29" s="97"/>
      <c r="RN29" s="97"/>
      <c r="RV29" s="97"/>
      <c r="SD29" s="97"/>
      <c r="SL29" s="97"/>
      <c r="ST29" s="97"/>
      <c r="TB29" s="97"/>
      <c r="TJ29" s="97"/>
      <c r="TR29" s="97"/>
      <c r="TZ29" s="97"/>
      <c r="UH29" s="97"/>
      <c r="UP29" s="97"/>
      <c r="UX29" s="97"/>
      <c r="VF29" s="97"/>
      <c r="VN29" s="97"/>
      <c r="VV29" s="97"/>
      <c r="WD29" s="97"/>
      <c r="WL29" s="97"/>
      <c r="WT29" s="97"/>
      <c r="XB29" s="97"/>
      <c r="XJ29" s="97"/>
      <c r="XR29" s="97"/>
      <c r="XZ29" s="97"/>
      <c r="YH29" s="97"/>
      <c r="YP29" s="97"/>
      <c r="YX29" s="97"/>
      <c r="ZF29" s="97"/>
      <c r="ZN29" s="97"/>
      <c r="ZV29" s="97"/>
      <c r="AAD29" s="97"/>
      <c r="AAL29" s="97"/>
      <c r="AAT29" s="97"/>
      <c r="ABB29" s="97"/>
      <c r="ABJ29" s="97"/>
      <c r="ABR29" s="97"/>
      <c r="ABZ29" s="97"/>
      <c r="ACH29" s="97"/>
      <c r="ACP29" s="97"/>
      <c r="ACX29" s="97"/>
      <c r="ADF29" s="97"/>
      <c r="ADN29" s="97"/>
      <c r="ADV29" s="97"/>
      <c r="AED29" s="97"/>
      <c r="AEL29" s="97"/>
      <c r="AET29" s="97"/>
      <c r="AFB29" s="97"/>
      <c r="AFJ29" s="97"/>
      <c r="AFR29" s="97"/>
      <c r="AFZ29" s="97"/>
      <c r="AGH29" s="97"/>
      <c r="AGP29" s="97"/>
      <c r="AGX29" s="97"/>
      <c r="AHF29" s="97"/>
      <c r="AHN29" s="97"/>
      <c r="AHV29" s="97"/>
      <c r="AID29" s="97"/>
      <c r="AIL29" s="97"/>
      <c r="AIT29" s="97"/>
      <c r="AJB29" s="97"/>
      <c r="AJJ29" s="97"/>
      <c r="AJR29" s="97"/>
      <c r="AJZ29" s="97"/>
      <c r="AKH29" s="97"/>
      <c r="AKP29" s="97"/>
      <c r="AKX29" s="97"/>
      <c r="ALF29" s="97"/>
      <c r="ALN29" s="97"/>
      <c r="ALV29" s="97"/>
      <c r="AMD29" s="97"/>
      <c r="AML29" s="97"/>
      <c r="AMT29" s="97"/>
      <c r="ANB29" s="97"/>
      <c r="ANJ29" s="97"/>
      <c r="ANR29" s="97"/>
      <c r="ANZ29" s="97"/>
      <c r="AOH29" s="97"/>
      <c r="AOP29" s="97"/>
      <c r="AOX29" s="97"/>
      <c r="APF29" s="97"/>
      <c r="APN29" s="97"/>
      <c r="APV29" s="97"/>
      <c r="AQD29" s="97"/>
      <c r="AQL29" s="97"/>
      <c r="AQT29" s="97"/>
      <c r="ARB29" s="97"/>
      <c r="ARJ29" s="97"/>
      <c r="ARR29" s="97"/>
      <c r="ARZ29" s="97"/>
      <c r="ASH29" s="97"/>
      <c r="ASP29" s="97"/>
      <c r="ASX29" s="97"/>
      <c r="ATF29" s="97"/>
      <c r="ATN29" s="97"/>
      <c r="ATV29" s="97"/>
      <c r="AUD29" s="97"/>
      <c r="AUL29" s="97"/>
      <c r="AUT29" s="97"/>
      <c r="AVB29" s="97"/>
      <c r="AVJ29" s="97"/>
      <c r="AVR29" s="97"/>
      <c r="AVZ29" s="97"/>
      <c r="AWH29" s="97"/>
      <c r="AWP29" s="97"/>
      <c r="AWX29" s="97"/>
      <c r="AXF29" s="97"/>
      <c r="AXN29" s="97"/>
      <c r="AXV29" s="97"/>
      <c r="AYD29" s="97"/>
      <c r="AYL29" s="97"/>
      <c r="AYT29" s="97"/>
      <c r="AZB29" s="97"/>
      <c r="AZJ29" s="97"/>
      <c r="AZR29" s="97"/>
      <c r="AZZ29" s="97"/>
      <c r="BAH29" s="97"/>
      <c r="BAP29" s="97"/>
      <c r="BAX29" s="97"/>
      <c r="BBF29" s="97"/>
      <c r="BBN29" s="97"/>
      <c r="BBV29" s="97"/>
      <c r="BCD29" s="97"/>
      <c r="BCL29" s="97"/>
      <c r="BCT29" s="97"/>
      <c r="BDB29" s="97"/>
      <c r="BDJ29" s="97"/>
      <c r="BDR29" s="97"/>
      <c r="BDZ29" s="97"/>
      <c r="BEH29" s="97"/>
      <c r="BEP29" s="97"/>
      <c r="BEX29" s="97"/>
      <c r="BFF29" s="97"/>
      <c r="BFN29" s="97"/>
      <c r="BFV29" s="97"/>
      <c r="BGD29" s="97"/>
      <c r="BGL29" s="97"/>
      <c r="BGT29" s="97"/>
      <c r="BHB29" s="97"/>
      <c r="BHJ29" s="97"/>
      <c r="BHR29" s="97"/>
      <c r="BHZ29" s="97"/>
      <c r="BIH29" s="97"/>
      <c r="BIP29" s="97"/>
      <c r="BIX29" s="97"/>
      <c r="BJF29" s="97"/>
      <c r="BJN29" s="97"/>
      <c r="BJV29" s="97"/>
      <c r="BKD29" s="97"/>
      <c r="BKL29" s="97"/>
      <c r="BKT29" s="97"/>
      <c r="BLB29" s="97"/>
      <c r="BLJ29" s="97"/>
      <c r="BLR29" s="97"/>
      <c r="BLZ29" s="97"/>
      <c r="BMH29" s="97"/>
      <c r="BMP29" s="97"/>
      <c r="BMX29" s="97"/>
      <c r="BNF29" s="97"/>
      <c r="BNN29" s="97"/>
      <c r="BNV29" s="97"/>
      <c r="BOD29" s="97"/>
      <c r="BOL29" s="97"/>
      <c r="BOT29" s="97"/>
      <c r="BPB29" s="97"/>
      <c r="BPJ29" s="97"/>
      <c r="BPR29" s="97"/>
      <c r="BPZ29" s="97"/>
      <c r="BQH29" s="97"/>
      <c r="BQP29" s="97"/>
      <c r="BQX29" s="97"/>
      <c r="BRF29" s="97"/>
      <c r="BRN29" s="97"/>
      <c r="BRV29" s="97"/>
      <c r="BSD29" s="97"/>
      <c r="BSL29" s="97"/>
      <c r="BST29" s="97"/>
      <c r="BTB29" s="97"/>
      <c r="BTJ29" s="97"/>
      <c r="BTR29" s="97"/>
      <c r="BTZ29" s="97"/>
      <c r="BUH29" s="97"/>
      <c r="BUP29" s="97"/>
      <c r="BUX29" s="97"/>
      <c r="BVF29" s="97"/>
      <c r="BVN29" s="97"/>
      <c r="BVV29" s="97"/>
      <c r="BWD29" s="97"/>
      <c r="BWL29" s="97"/>
      <c r="BWT29" s="97"/>
      <c r="BXB29" s="97"/>
      <c r="BXJ29" s="97"/>
      <c r="BXR29" s="97"/>
      <c r="BXZ29" s="97"/>
      <c r="BYH29" s="97"/>
      <c r="BYP29" s="97"/>
      <c r="BYX29" s="97"/>
      <c r="BZF29" s="97"/>
      <c r="BZN29" s="97"/>
      <c r="BZV29" s="97"/>
      <c r="CAD29" s="97"/>
      <c r="CAL29" s="97"/>
      <c r="CAT29" s="97"/>
      <c r="CBB29" s="97"/>
      <c r="CBJ29" s="97"/>
      <c r="CBR29" s="97"/>
      <c r="CBZ29" s="97"/>
      <c r="CCH29" s="97"/>
      <c r="CCP29" s="97"/>
      <c r="CCX29" s="97"/>
      <c r="CDF29" s="97"/>
      <c r="CDN29" s="97"/>
      <c r="CDV29" s="97"/>
      <c r="CED29" s="97"/>
      <c r="CEL29" s="97"/>
      <c r="CET29" s="97"/>
      <c r="CFB29" s="97"/>
      <c r="CFJ29" s="97"/>
      <c r="CFR29" s="97"/>
      <c r="CFZ29" s="97"/>
      <c r="CGH29" s="97"/>
      <c r="CGP29" s="97"/>
      <c r="CGX29" s="97"/>
      <c r="CHF29" s="97"/>
      <c r="CHN29" s="97"/>
      <c r="CHV29" s="97"/>
      <c r="CID29" s="97"/>
      <c r="CIL29" s="97"/>
      <c r="CIT29" s="97"/>
      <c r="CJB29" s="97"/>
      <c r="CJJ29" s="97"/>
      <c r="CJR29" s="97"/>
      <c r="CJZ29" s="97"/>
      <c r="CKH29" s="97"/>
      <c r="CKP29" s="97"/>
      <c r="CKX29" s="97"/>
      <c r="CLF29" s="97"/>
      <c r="CLN29" s="97"/>
      <c r="CLV29" s="97"/>
      <c r="CMD29" s="97"/>
      <c r="CML29" s="97"/>
      <c r="CMT29" s="97"/>
      <c r="CNB29" s="97"/>
      <c r="CNJ29" s="97"/>
      <c r="CNR29" s="97"/>
      <c r="CNZ29" s="97"/>
      <c r="COH29" s="97"/>
      <c r="COP29" s="97"/>
      <c r="COX29" s="97"/>
      <c r="CPF29" s="97"/>
      <c r="CPN29" s="97"/>
      <c r="CPV29" s="97"/>
      <c r="CQD29" s="97"/>
      <c r="CQL29" s="97"/>
      <c r="CQT29" s="97"/>
      <c r="CRB29" s="97"/>
      <c r="CRJ29" s="97"/>
      <c r="CRR29" s="97"/>
      <c r="CRZ29" s="97"/>
      <c r="CSH29" s="97"/>
      <c r="CSP29" s="97"/>
      <c r="CSX29" s="97"/>
      <c r="CTF29" s="97"/>
      <c r="CTN29" s="97"/>
      <c r="CTV29" s="97"/>
      <c r="CUD29" s="97"/>
      <c r="CUL29" s="97"/>
      <c r="CUT29" s="97"/>
      <c r="CVB29" s="97"/>
      <c r="CVJ29" s="97"/>
      <c r="CVR29" s="97"/>
      <c r="CVZ29" s="97"/>
      <c r="CWH29" s="97"/>
      <c r="CWP29" s="97"/>
      <c r="CWX29" s="97"/>
      <c r="CXF29" s="97"/>
      <c r="CXN29" s="97"/>
      <c r="CXV29" s="97"/>
      <c r="CYD29" s="97"/>
      <c r="CYL29" s="97"/>
      <c r="CYT29" s="97"/>
      <c r="CZB29" s="97"/>
      <c r="CZJ29" s="97"/>
      <c r="CZR29" s="97"/>
      <c r="CZZ29" s="97"/>
      <c r="DAH29" s="97"/>
      <c r="DAP29" s="97"/>
      <c r="DAX29" s="97"/>
      <c r="DBF29" s="97"/>
      <c r="DBN29" s="97"/>
      <c r="DBV29" s="97"/>
      <c r="DCD29" s="97"/>
      <c r="DCL29" s="97"/>
      <c r="DCT29" s="97"/>
      <c r="DDB29" s="97"/>
      <c r="DDJ29" s="97"/>
      <c r="DDR29" s="97"/>
      <c r="DDZ29" s="97"/>
      <c r="DEH29" s="97"/>
      <c r="DEP29" s="97"/>
      <c r="DEX29" s="97"/>
      <c r="DFF29" s="97"/>
      <c r="DFN29" s="97"/>
      <c r="DFV29" s="97"/>
      <c r="DGD29" s="97"/>
      <c r="DGL29" s="97"/>
      <c r="DGT29" s="97"/>
      <c r="DHB29" s="97"/>
      <c r="DHJ29" s="97"/>
      <c r="DHR29" s="97"/>
      <c r="DHZ29" s="97"/>
      <c r="DIH29" s="97"/>
      <c r="DIP29" s="97"/>
      <c r="DIX29" s="97"/>
      <c r="DJF29" s="97"/>
      <c r="DJN29" s="97"/>
      <c r="DJV29" s="97"/>
      <c r="DKD29" s="97"/>
      <c r="DKL29" s="97"/>
      <c r="DKT29" s="97"/>
      <c r="DLB29" s="97"/>
      <c r="DLJ29" s="97"/>
      <c r="DLR29" s="97"/>
      <c r="DLZ29" s="97"/>
      <c r="DMH29" s="97"/>
      <c r="DMP29" s="97"/>
      <c r="DMX29" s="97"/>
      <c r="DNF29" s="97"/>
      <c r="DNN29" s="97"/>
      <c r="DNV29" s="97"/>
      <c r="DOD29" s="97"/>
      <c r="DOL29" s="97"/>
      <c r="DOT29" s="97"/>
      <c r="DPB29" s="97"/>
      <c r="DPJ29" s="97"/>
      <c r="DPR29" s="97"/>
      <c r="DPZ29" s="97"/>
      <c r="DQH29" s="97"/>
      <c r="DQP29" s="97"/>
      <c r="DQX29" s="97"/>
      <c r="DRF29" s="97"/>
      <c r="DRN29" s="97"/>
      <c r="DRV29" s="97"/>
      <c r="DSD29" s="97"/>
      <c r="DSL29" s="97"/>
      <c r="DST29" s="97"/>
      <c r="DTB29" s="97"/>
      <c r="DTJ29" s="97"/>
      <c r="DTR29" s="97"/>
      <c r="DTZ29" s="97"/>
      <c r="DUH29" s="97"/>
      <c r="DUP29" s="97"/>
      <c r="DUX29" s="97"/>
      <c r="DVF29" s="97"/>
      <c r="DVN29" s="97"/>
      <c r="DVV29" s="97"/>
      <c r="DWD29" s="97"/>
      <c r="DWL29" s="97"/>
      <c r="DWT29" s="97"/>
      <c r="DXB29" s="97"/>
      <c r="DXJ29" s="97"/>
      <c r="DXR29" s="97"/>
      <c r="DXZ29" s="97"/>
      <c r="DYH29" s="97"/>
      <c r="DYP29" s="97"/>
      <c r="DYX29" s="97"/>
      <c r="DZF29" s="97"/>
      <c r="DZN29" s="97"/>
      <c r="DZV29" s="97"/>
      <c r="EAD29" s="97"/>
      <c r="EAL29" s="97"/>
      <c r="EAT29" s="97"/>
      <c r="EBB29" s="97"/>
      <c r="EBJ29" s="97"/>
      <c r="EBR29" s="97"/>
      <c r="EBZ29" s="97"/>
      <c r="ECH29" s="97"/>
      <c r="ECP29" s="97"/>
      <c r="ECX29" s="97"/>
      <c r="EDF29" s="97"/>
      <c r="EDN29" s="97"/>
      <c r="EDV29" s="97"/>
      <c r="EED29" s="97"/>
      <c r="EEL29" s="97"/>
      <c r="EET29" s="97"/>
      <c r="EFB29" s="97"/>
      <c r="EFJ29" s="97"/>
      <c r="EFR29" s="97"/>
      <c r="EFZ29" s="97"/>
      <c r="EGH29" s="97"/>
      <c r="EGP29" s="97"/>
      <c r="EGX29" s="97"/>
      <c r="EHF29" s="97"/>
      <c r="EHN29" s="97"/>
      <c r="EHV29" s="97"/>
      <c r="EID29" s="97"/>
      <c r="EIL29" s="97"/>
      <c r="EIT29" s="97"/>
      <c r="EJB29" s="97"/>
      <c r="EJJ29" s="97"/>
      <c r="EJR29" s="97"/>
      <c r="EJZ29" s="97"/>
      <c r="EKH29" s="97"/>
      <c r="EKP29" s="97"/>
      <c r="EKX29" s="97"/>
      <c r="ELF29" s="97"/>
      <c r="ELN29" s="97"/>
      <c r="ELV29" s="97"/>
      <c r="EMD29" s="97"/>
      <c r="EML29" s="97"/>
      <c r="EMT29" s="97"/>
      <c r="ENB29" s="97"/>
      <c r="ENJ29" s="97"/>
      <c r="ENR29" s="97"/>
      <c r="ENZ29" s="97"/>
      <c r="EOH29" s="97"/>
      <c r="EOP29" s="97"/>
      <c r="EOX29" s="97"/>
      <c r="EPF29" s="97"/>
      <c r="EPN29" s="97"/>
      <c r="EPV29" s="97"/>
      <c r="EQD29" s="97"/>
      <c r="EQL29" s="97"/>
      <c r="EQT29" s="97"/>
      <c r="ERB29" s="97"/>
      <c r="ERJ29" s="97"/>
      <c r="ERR29" s="97"/>
      <c r="ERZ29" s="97"/>
      <c r="ESH29" s="97"/>
      <c r="ESP29" s="97"/>
      <c r="ESX29" s="97"/>
      <c r="ETF29" s="97"/>
      <c r="ETN29" s="97"/>
      <c r="ETV29" s="97"/>
      <c r="EUD29" s="97"/>
      <c r="EUL29" s="97"/>
      <c r="EUT29" s="97"/>
      <c r="EVB29" s="97"/>
      <c r="EVJ29" s="97"/>
      <c r="EVR29" s="97"/>
      <c r="EVZ29" s="97"/>
      <c r="EWH29" s="97"/>
      <c r="EWP29" s="97"/>
      <c r="EWX29" s="97"/>
      <c r="EXF29" s="97"/>
      <c r="EXN29" s="97"/>
      <c r="EXV29" s="97"/>
      <c r="EYD29" s="97"/>
      <c r="EYL29" s="97"/>
      <c r="EYT29" s="97"/>
      <c r="EZB29" s="97"/>
      <c r="EZJ29" s="97"/>
      <c r="EZR29" s="97"/>
      <c r="EZZ29" s="97"/>
      <c r="FAH29" s="97"/>
      <c r="FAP29" s="97"/>
      <c r="FAX29" s="97"/>
      <c r="FBF29" s="97"/>
      <c r="FBN29" s="97"/>
      <c r="FBV29" s="97"/>
      <c r="FCD29" s="97"/>
      <c r="FCL29" s="97"/>
      <c r="FCT29" s="97"/>
      <c r="FDB29" s="97"/>
      <c r="FDJ29" s="97"/>
      <c r="FDR29" s="97"/>
      <c r="FDZ29" s="97"/>
      <c r="FEH29" s="97"/>
      <c r="FEP29" s="97"/>
      <c r="FEX29" s="97"/>
      <c r="FFF29" s="97"/>
      <c r="FFN29" s="97"/>
      <c r="FFV29" s="97"/>
      <c r="FGD29" s="97"/>
      <c r="FGL29" s="97"/>
      <c r="FGT29" s="97"/>
      <c r="FHB29" s="97"/>
      <c r="FHJ29" s="97"/>
      <c r="FHR29" s="97"/>
      <c r="FHZ29" s="97"/>
      <c r="FIH29" s="97"/>
      <c r="FIP29" s="97"/>
      <c r="FIX29" s="97"/>
      <c r="FJF29" s="97"/>
      <c r="FJN29" s="97"/>
      <c r="FJV29" s="97"/>
      <c r="FKD29" s="97"/>
      <c r="FKL29" s="97"/>
      <c r="FKT29" s="97"/>
      <c r="FLB29" s="97"/>
      <c r="FLJ29" s="97"/>
      <c r="FLR29" s="97"/>
      <c r="FLZ29" s="97"/>
      <c r="FMH29" s="97"/>
      <c r="FMP29" s="97"/>
      <c r="FMX29" s="97"/>
      <c r="FNF29" s="97"/>
      <c r="FNN29" s="97"/>
      <c r="FNV29" s="97"/>
      <c r="FOD29" s="97"/>
      <c r="FOL29" s="97"/>
      <c r="FOT29" s="97"/>
      <c r="FPB29" s="97"/>
      <c r="FPJ29" s="97"/>
      <c r="FPR29" s="97"/>
      <c r="FPZ29" s="97"/>
      <c r="FQH29" s="97"/>
      <c r="FQP29" s="97"/>
      <c r="FQX29" s="97"/>
      <c r="FRF29" s="97"/>
      <c r="FRN29" s="97"/>
      <c r="FRV29" s="97"/>
      <c r="FSD29" s="97"/>
      <c r="FSL29" s="97"/>
      <c r="FST29" s="97"/>
      <c r="FTB29" s="97"/>
      <c r="FTJ29" s="97"/>
      <c r="FTR29" s="97"/>
      <c r="FTZ29" s="97"/>
      <c r="FUH29" s="97"/>
      <c r="FUP29" s="97"/>
      <c r="FUX29" s="97"/>
      <c r="FVF29" s="97"/>
      <c r="FVN29" s="97"/>
      <c r="FVV29" s="97"/>
      <c r="FWD29" s="97"/>
      <c r="FWL29" s="97"/>
      <c r="FWT29" s="97"/>
      <c r="FXB29" s="97"/>
      <c r="FXJ29" s="97"/>
      <c r="FXR29" s="97"/>
      <c r="FXZ29" s="97"/>
      <c r="FYH29" s="97"/>
      <c r="FYP29" s="97"/>
      <c r="FYX29" s="97"/>
      <c r="FZF29" s="97"/>
      <c r="FZN29" s="97"/>
      <c r="FZV29" s="97"/>
      <c r="GAD29" s="97"/>
      <c r="GAL29" s="97"/>
      <c r="GAT29" s="97"/>
      <c r="GBB29" s="97"/>
      <c r="GBJ29" s="97"/>
      <c r="GBR29" s="97"/>
      <c r="GBZ29" s="97"/>
      <c r="GCH29" s="97"/>
      <c r="GCP29" s="97"/>
      <c r="GCX29" s="97"/>
      <c r="GDF29" s="97"/>
      <c r="GDN29" s="97"/>
      <c r="GDV29" s="97"/>
      <c r="GED29" s="97"/>
      <c r="GEL29" s="97"/>
      <c r="GET29" s="97"/>
      <c r="GFB29" s="97"/>
      <c r="GFJ29" s="97"/>
      <c r="GFR29" s="97"/>
      <c r="GFZ29" s="97"/>
      <c r="GGH29" s="97"/>
      <c r="GGP29" s="97"/>
      <c r="GGX29" s="97"/>
      <c r="GHF29" s="97"/>
      <c r="GHN29" s="97"/>
      <c r="GHV29" s="97"/>
      <c r="GID29" s="97"/>
      <c r="GIL29" s="97"/>
      <c r="GIT29" s="97"/>
      <c r="GJB29" s="97"/>
      <c r="GJJ29" s="97"/>
      <c r="GJR29" s="97"/>
      <c r="GJZ29" s="97"/>
      <c r="GKH29" s="97"/>
      <c r="GKP29" s="97"/>
      <c r="GKX29" s="97"/>
      <c r="GLF29" s="97"/>
      <c r="GLN29" s="97"/>
      <c r="GLV29" s="97"/>
      <c r="GMD29" s="97"/>
      <c r="GML29" s="97"/>
      <c r="GMT29" s="97"/>
      <c r="GNB29" s="97"/>
      <c r="GNJ29" s="97"/>
      <c r="GNR29" s="97"/>
      <c r="GNZ29" s="97"/>
      <c r="GOH29" s="97"/>
      <c r="GOP29" s="97"/>
      <c r="GOX29" s="97"/>
      <c r="GPF29" s="97"/>
      <c r="GPN29" s="97"/>
      <c r="GPV29" s="97"/>
      <c r="GQD29" s="97"/>
      <c r="GQL29" s="97"/>
      <c r="GQT29" s="97"/>
      <c r="GRB29" s="97"/>
      <c r="GRJ29" s="97"/>
      <c r="GRR29" s="97"/>
      <c r="GRZ29" s="97"/>
      <c r="GSH29" s="97"/>
      <c r="GSP29" s="97"/>
      <c r="GSX29" s="97"/>
      <c r="GTF29" s="97"/>
      <c r="GTN29" s="97"/>
      <c r="GTV29" s="97"/>
      <c r="GUD29" s="97"/>
      <c r="GUL29" s="97"/>
      <c r="GUT29" s="97"/>
      <c r="GVB29" s="97"/>
      <c r="GVJ29" s="97"/>
      <c r="GVR29" s="97"/>
      <c r="GVZ29" s="97"/>
      <c r="GWH29" s="97"/>
      <c r="GWP29" s="97"/>
      <c r="GWX29" s="97"/>
      <c r="GXF29" s="97"/>
      <c r="GXN29" s="97"/>
      <c r="GXV29" s="97"/>
      <c r="GYD29" s="97"/>
      <c r="GYL29" s="97"/>
      <c r="GYT29" s="97"/>
      <c r="GZB29" s="97"/>
      <c r="GZJ29" s="97"/>
      <c r="GZR29" s="97"/>
      <c r="GZZ29" s="97"/>
      <c r="HAH29" s="97"/>
      <c r="HAP29" s="97"/>
      <c r="HAX29" s="97"/>
      <c r="HBF29" s="97"/>
      <c r="HBN29" s="97"/>
      <c r="HBV29" s="97"/>
      <c r="HCD29" s="97"/>
      <c r="HCL29" s="97"/>
      <c r="HCT29" s="97"/>
      <c r="HDB29" s="97"/>
      <c r="HDJ29" s="97"/>
      <c r="HDR29" s="97"/>
      <c r="HDZ29" s="97"/>
      <c r="HEH29" s="97"/>
      <c r="HEP29" s="97"/>
      <c r="HEX29" s="97"/>
      <c r="HFF29" s="97"/>
      <c r="HFN29" s="97"/>
      <c r="HFV29" s="97"/>
      <c r="HGD29" s="97"/>
      <c r="HGL29" s="97"/>
      <c r="HGT29" s="97"/>
      <c r="HHB29" s="97"/>
      <c r="HHJ29" s="97"/>
      <c r="HHR29" s="97"/>
      <c r="HHZ29" s="97"/>
      <c r="HIH29" s="97"/>
      <c r="HIP29" s="97"/>
      <c r="HIX29" s="97"/>
      <c r="HJF29" s="97"/>
      <c r="HJN29" s="97"/>
      <c r="HJV29" s="97"/>
      <c r="HKD29" s="97"/>
      <c r="HKL29" s="97"/>
      <c r="HKT29" s="97"/>
      <c r="HLB29" s="97"/>
      <c r="HLJ29" s="97"/>
      <c r="HLR29" s="97"/>
      <c r="HLZ29" s="97"/>
      <c r="HMH29" s="97"/>
      <c r="HMP29" s="97"/>
      <c r="HMX29" s="97"/>
      <c r="HNF29" s="97"/>
      <c r="HNN29" s="97"/>
      <c r="HNV29" s="97"/>
      <c r="HOD29" s="97"/>
      <c r="HOL29" s="97"/>
      <c r="HOT29" s="97"/>
      <c r="HPB29" s="97"/>
      <c r="HPJ29" s="97"/>
      <c r="HPR29" s="97"/>
      <c r="HPZ29" s="97"/>
      <c r="HQH29" s="97"/>
      <c r="HQP29" s="97"/>
      <c r="HQX29" s="97"/>
      <c r="HRF29" s="97"/>
      <c r="HRN29" s="97"/>
      <c r="HRV29" s="97"/>
      <c r="HSD29" s="97"/>
      <c r="HSL29" s="97"/>
      <c r="HST29" s="97"/>
      <c r="HTB29" s="97"/>
      <c r="HTJ29" s="97"/>
      <c r="HTR29" s="97"/>
      <c r="HTZ29" s="97"/>
      <c r="HUH29" s="97"/>
      <c r="HUP29" s="97"/>
      <c r="HUX29" s="97"/>
      <c r="HVF29" s="97"/>
      <c r="HVN29" s="97"/>
      <c r="HVV29" s="97"/>
      <c r="HWD29" s="97"/>
      <c r="HWL29" s="97"/>
      <c r="HWT29" s="97"/>
      <c r="HXB29" s="97"/>
      <c r="HXJ29" s="97"/>
      <c r="HXR29" s="97"/>
      <c r="HXZ29" s="97"/>
      <c r="HYH29" s="97"/>
      <c r="HYP29" s="97"/>
      <c r="HYX29" s="97"/>
      <c r="HZF29" s="97"/>
      <c r="HZN29" s="97"/>
      <c r="HZV29" s="97"/>
      <c r="IAD29" s="97"/>
      <c r="IAL29" s="97"/>
      <c r="IAT29" s="97"/>
      <c r="IBB29" s="97"/>
      <c r="IBJ29" s="97"/>
      <c r="IBR29" s="97"/>
      <c r="IBZ29" s="97"/>
      <c r="ICH29" s="97"/>
      <c r="ICP29" s="97"/>
      <c r="ICX29" s="97"/>
      <c r="IDF29" s="97"/>
      <c r="IDN29" s="97"/>
      <c r="IDV29" s="97"/>
      <c r="IED29" s="97"/>
      <c r="IEL29" s="97"/>
      <c r="IET29" s="97"/>
      <c r="IFB29" s="97"/>
      <c r="IFJ29" s="97"/>
      <c r="IFR29" s="97"/>
      <c r="IFZ29" s="97"/>
      <c r="IGH29" s="97"/>
      <c r="IGP29" s="97"/>
      <c r="IGX29" s="97"/>
      <c r="IHF29" s="97"/>
      <c r="IHN29" s="97"/>
      <c r="IHV29" s="97"/>
      <c r="IID29" s="97"/>
      <c r="IIL29" s="97"/>
      <c r="IIT29" s="97"/>
      <c r="IJB29" s="97"/>
      <c r="IJJ29" s="97"/>
      <c r="IJR29" s="97"/>
      <c r="IJZ29" s="97"/>
      <c r="IKH29" s="97"/>
      <c r="IKP29" s="97"/>
      <c r="IKX29" s="97"/>
      <c r="ILF29" s="97"/>
      <c r="ILN29" s="97"/>
      <c r="ILV29" s="97"/>
      <c r="IMD29" s="97"/>
      <c r="IML29" s="97"/>
      <c r="IMT29" s="97"/>
      <c r="INB29" s="97"/>
      <c r="INJ29" s="97"/>
      <c r="INR29" s="97"/>
      <c r="INZ29" s="97"/>
      <c r="IOH29" s="97"/>
      <c r="IOP29" s="97"/>
      <c r="IOX29" s="97"/>
      <c r="IPF29" s="97"/>
      <c r="IPN29" s="97"/>
      <c r="IPV29" s="97"/>
      <c r="IQD29" s="97"/>
      <c r="IQL29" s="97"/>
      <c r="IQT29" s="97"/>
      <c r="IRB29" s="97"/>
      <c r="IRJ29" s="97"/>
      <c r="IRR29" s="97"/>
      <c r="IRZ29" s="97"/>
      <c r="ISH29" s="97"/>
      <c r="ISP29" s="97"/>
      <c r="ISX29" s="97"/>
      <c r="ITF29" s="97"/>
      <c r="ITN29" s="97"/>
      <c r="ITV29" s="97"/>
      <c r="IUD29" s="97"/>
      <c r="IUL29" s="97"/>
      <c r="IUT29" s="97"/>
      <c r="IVB29" s="97"/>
      <c r="IVJ29" s="97"/>
      <c r="IVR29" s="97"/>
      <c r="IVZ29" s="97"/>
      <c r="IWH29" s="97"/>
      <c r="IWP29" s="97"/>
      <c r="IWX29" s="97"/>
      <c r="IXF29" s="97"/>
      <c r="IXN29" s="97"/>
      <c r="IXV29" s="97"/>
      <c r="IYD29" s="97"/>
      <c r="IYL29" s="97"/>
      <c r="IYT29" s="97"/>
      <c r="IZB29" s="97"/>
      <c r="IZJ29" s="97"/>
      <c r="IZR29" s="97"/>
      <c r="IZZ29" s="97"/>
      <c r="JAH29" s="97"/>
      <c r="JAP29" s="97"/>
      <c r="JAX29" s="97"/>
      <c r="JBF29" s="97"/>
      <c r="JBN29" s="97"/>
      <c r="JBV29" s="97"/>
      <c r="JCD29" s="97"/>
      <c r="JCL29" s="97"/>
      <c r="JCT29" s="97"/>
      <c r="JDB29" s="97"/>
      <c r="JDJ29" s="97"/>
      <c r="JDR29" s="97"/>
      <c r="JDZ29" s="97"/>
      <c r="JEH29" s="97"/>
      <c r="JEP29" s="97"/>
      <c r="JEX29" s="97"/>
      <c r="JFF29" s="97"/>
      <c r="JFN29" s="97"/>
      <c r="JFV29" s="97"/>
      <c r="JGD29" s="97"/>
      <c r="JGL29" s="97"/>
      <c r="JGT29" s="97"/>
      <c r="JHB29" s="97"/>
      <c r="JHJ29" s="97"/>
      <c r="JHR29" s="97"/>
      <c r="JHZ29" s="97"/>
      <c r="JIH29" s="97"/>
      <c r="JIP29" s="97"/>
      <c r="JIX29" s="97"/>
      <c r="JJF29" s="97"/>
      <c r="JJN29" s="97"/>
      <c r="JJV29" s="97"/>
      <c r="JKD29" s="97"/>
      <c r="JKL29" s="97"/>
      <c r="JKT29" s="97"/>
      <c r="JLB29" s="97"/>
      <c r="JLJ29" s="97"/>
      <c r="JLR29" s="97"/>
      <c r="JLZ29" s="97"/>
      <c r="JMH29" s="97"/>
      <c r="JMP29" s="97"/>
      <c r="JMX29" s="97"/>
      <c r="JNF29" s="97"/>
      <c r="JNN29" s="97"/>
      <c r="JNV29" s="97"/>
      <c r="JOD29" s="97"/>
      <c r="JOL29" s="97"/>
      <c r="JOT29" s="97"/>
      <c r="JPB29" s="97"/>
      <c r="JPJ29" s="97"/>
      <c r="JPR29" s="97"/>
      <c r="JPZ29" s="97"/>
      <c r="JQH29" s="97"/>
      <c r="JQP29" s="97"/>
      <c r="JQX29" s="97"/>
      <c r="JRF29" s="97"/>
      <c r="JRN29" s="97"/>
      <c r="JRV29" s="97"/>
      <c r="JSD29" s="97"/>
      <c r="JSL29" s="97"/>
      <c r="JST29" s="97"/>
      <c r="JTB29" s="97"/>
      <c r="JTJ29" s="97"/>
      <c r="JTR29" s="97"/>
      <c r="JTZ29" s="97"/>
      <c r="JUH29" s="97"/>
      <c r="JUP29" s="97"/>
      <c r="JUX29" s="97"/>
      <c r="JVF29" s="97"/>
      <c r="JVN29" s="97"/>
      <c r="JVV29" s="97"/>
      <c r="JWD29" s="97"/>
      <c r="JWL29" s="97"/>
      <c r="JWT29" s="97"/>
      <c r="JXB29" s="97"/>
      <c r="JXJ29" s="97"/>
      <c r="JXR29" s="97"/>
      <c r="JXZ29" s="97"/>
      <c r="JYH29" s="97"/>
      <c r="JYP29" s="97"/>
      <c r="JYX29" s="97"/>
      <c r="JZF29" s="97"/>
      <c r="JZN29" s="97"/>
      <c r="JZV29" s="97"/>
      <c r="KAD29" s="97"/>
      <c r="KAL29" s="97"/>
      <c r="KAT29" s="97"/>
      <c r="KBB29" s="97"/>
      <c r="KBJ29" s="97"/>
      <c r="KBR29" s="97"/>
      <c r="KBZ29" s="97"/>
      <c r="KCH29" s="97"/>
      <c r="KCP29" s="97"/>
      <c r="KCX29" s="97"/>
      <c r="KDF29" s="97"/>
      <c r="KDN29" s="97"/>
      <c r="KDV29" s="97"/>
      <c r="KED29" s="97"/>
      <c r="KEL29" s="97"/>
      <c r="KET29" s="97"/>
      <c r="KFB29" s="97"/>
      <c r="KFJ29" s="97"/>
      <c r="KFR29" s="97"/>
      <c r="KFZ29" s="97"/>
      <c r="KGH29" s="97"/>
      <c r="KGP29" s="97"/>
      <c r="KGX29" s="97"/>
      <c r="KHF29" s="97"/>
      <c r="KHN29" s="97"/>
      <c r="KHV29" s="97"/>
      <c r="KID29" s="97"/>
      <c r="KIL29" s="97"/>
      <c r="KIT29" s="97"/>
      <c r="KJB29" s="97"/>
      <c r="KJJ29" s="97"/>
      <c r="KJR29" s="97"/>
      <c r="KJZ29" s="97"/>
      <c r="KKH29" s="97"/>
      <c r="KKP29" s="97"/>
      <c r="KKX29" s="97"/>
      <c r="KLF29" s="97"/>
      <c r="KLN29" s="97"/>
      <c r="KLV29" s="97"/>
      <c r="KMD29" s="97"/>
      <c r="KML29" s="97"/>
      <c r="KMT29" s="97"/>
      <c r="KNB29" s="97"/>
      <c r="KNJ29" s="97"/>
      <c r="KNR29" s="97"/>
      <c r="KNZ29" s="97"/>
      <c r="KOH29" s="97"/>
      <c r="KOP29" s="97"/>
      <c r="KOX29" s="97"/>
      <c r="KPF29" s="97"/>
      <c r="KPN29" s="97"/>
      <c r="KPV29" s="97"/>
      <c r="KQD29" s="97"/>
      <c r="KQL29" s="97"/>
      <c r="KQT29" s="97"/>
      <c r="KRB29" s="97"/>
      <c r="KRJ29" s="97"/>
      <c r="KRR29" s="97"/>
      <c r="KRZ29" s="97"/>
      <c r="KSH29" s="97"/>
      <c r="KSP29" s="97"/>
      <c r="KSX29" s="97"/>
      <c r="KTF29" s="97"/>
      <c r="KTN29" s="97"/>
      <c r="KTV29" s="97"/>
      <c r="KUD29" s="97"/>
      <c r="KUL29" s="97"/>
      <c r="KUT29" s="97"/>
      <c r="KVB29" s="97"/>
      <c r="KVJ29" s="97"/>
      <c r="KVR29" s="97"/>
      <c r="KVZ29" s="97"/>
      <c r="KWH29" s="97"/>
      <c r="KWP29" s="97"/>
      <c r="KWX29" s="97"/>
      <c r="KXF29" s="97"/>
      <c r="KXN29" s="97"/>
      <c r="KXV29" s="97"/>
      <c r="KYD29" s="97"/>
      <c r="KYL29" s="97"/>
      <c r="KYT29" s="97"/>
      <c r="KZB29" s="97"/>
      <c r="KZJ29" s="97"/>
      <c r="KZR29" s="97"/>
      <c r="KZZ29" s="97"/>
      <c r="LAH29" s="97"/>
      <c r="LAP29" s="97"/>
      <c r="LAX29" s="97"/>
      <c r="LBF29" s="97"/>
      <c r="LBN29" s="97"/>
      <c r="LBV29" s="97"/>
      <c r="LCD29" s="97"/>
      <c r="LCL29" s="97"/>
      <c r="LCT29" s="97"/>
      <c r="LDB29" s="97"/>
      <c r="LDJ29" s="97"/>
      <c r="LDR29" s="97"/>
      <c r="LDZ29" s="97"/>
      <c r="LEH29" s="97"/>
      <c r="LEP29" s="97"/>
      <c r="LEX29" s="97"/>
      <c r="LFF29" s="97"/>
      <c r="LFN29" s="97"/>
      <c r="LFV29" s="97"/>
      <c r="LGD29" s="97"/>
      <c r="LGL29" s="97"/>
      <c r="LGT29" s="97"/>
      <c r="LHB29" s="97"/>
      <c r="LHJ29" s="97"/>
      <c r="LHR29" s="97"/>
      <c r="LHZ29" s="97"/>
      <c r="LIH29" s="97"/>
      <c r="LIP29" s="97"/>
      <c r="LIX29" s="97"/>
      <c r="LJF29" s="97"/>
      <c r="LJN29" s="97"/>
      <c r="LJV29" s="97"/>
      <c r="LKD29" s="97"/>
      <c r="LKL29" s="97"/>
      <c r="LKT29" s="97"/>
      <c r="LLB29" s="97"/>
      <c r="LLJ29" s="97"/>
      <c r="LLR29" s="97"/>
      <c r="LLZ29" s="97"/>
      <c r="LMH29" s="97"/>
      <c r="LMP29" s="97"/>
      <c r="LMX29" s="97"/>
      <c r="LNF29" s="97"/>
      <c r="LNN29" s="97"/>
      <c r="LNV29" s="97"/>
      <c r="LOD29" s="97"/>
      <c r="LOL29" s="97"/>
      <c r="LOT29" s="97"/>
      <c r="LPB29" s="97"/>
      <c r="LPJ29" s="97"/>
      <c r="LPR29" s="97"/>
      <c r="LPZ29" s="97"/>
      <c r="LQH29" s="97"/>
      <c r="LQP29" s="97"/>
      <c r="LQX29" s="97"/>
      <c r="LRF29" s="97"/>
      <c r="LRN29" s="97"/>
      <c r="LRV29" s="97"/>
      <c r="LSD29" s="97"/>
      <c r="LSL29" s="97"/>
      <c r="LST29" s="97"/>
      <c r="LTB29" s="97"/>
      <c r="LTJ29" s="97"/>
      <c r="LTR29" s="97"/>
      <c r="LTZ29" s="97"/>
      <c r="LUH29" s="97"/>
      <c r="LUP29" s="97"/>
      <c r="LUX29" s="97"/>
      <c r="LVF29" s="97"/>
      <c r="LVN29" s="97"/>
      <c r="LVV29" s="97"/>
      <c r="LWD29" s="97"/>
      <c r="LWL29" s="97"/>
      <c r="LWT29" s="97"/>
      <c r="LXB29" s="97"/>
      <c r="LXJ29" s="97"/>
      <c r="LXR29" s="97"/>
      <c r="LXZ29" s="97"/>
      <c r="LYH29" s="97"/>
      <c r="LYP29" s="97"/>
      <c r="LYX29" s="97"/>
      <c r="LZF29" s="97"/>
      <c r="LZN29" s="97"/>
      <c r="LZV29" s="97"/>
      <c r="MAD29" s="97"/>
      <c r="MAL29" s="97"/>
      <c r="MAT29" s="97"/>
      <c r="MBB29" s="97"/>
      <c r="MBJ29" s="97"/>
      <c r="MBR29" s="97"/>
      <c r="MBZ29" s="97"/>
      <c r="MCH29" s="97"/>
      <c r="MCP29" s="97"/>
      <c r="MCX29" s="97"/>
      <c r="MDF29" s="97"/>
      <c r="MDN29" s="97"/>
      <c r="MDV29" s="97"/>
      <c r="MED29" s="97"/>
      <c r="MEL29" s="97"/>
      <c r="MET29" s="97"/>
      <c r="MFB29" s="97"/>
      <c r="MFJ29" s="97"/>
      <c r="MFR29" s="97"/>
      <c r="MFZ29" s="97"/>
      <c r="MGH29" s="97"/>
      <c r="MGP29" s="97"/>
      <c r="MGX29" s="97"/>
      <c r="MHF29" s="97"/>
      <c r="MHN29" s="97"/>
      <c r="MHV29" s="97"/>
      <c r="MID29" s="97"/>
      <c r="MIL29" s="97"/>
      <c r="MIT29" s="97"/>
      <c r="MJB29" s="97"/>
      <c r="MJJ29" s="97"/>
      <c r="MJR29" s="97"/>
      <c r="MJZ29" s="97"/>
      <c r="MKH29" s="97"/>
      <c r="MKP29" s="97"/>
      <c r="MKX29" s="97"/>
      <c r="MLF29" s="97"/>
      <c r="MLN29" s="97"/>
      <c r="MLV29" s="97"/>
      <c r="MMD29" s="97"/>
      <c r="MML29" s="97"/>
      <c r="MMT29" s="97"/>
      <c r="MNB29" s="97"/>
      <c r="MNJ29" s="97"/>
      <c r="MNR29" s="97"/>
      <c r="MNZ29" s="97"/>
      <c r="MOH29" s="97"/>
      <c r="MOP29" s="97"/>
      <c r="MOX29" s="97"/>
      <c r="MPF29" s="97"/>
      <c r="MPN29" s="97"/>
      <c r="MPV29" s="97"/>
      <c r="MQD29" s="97"/>
      <c r="MQL29" s="97"/>
      <c r="MQT29" s="97"/>
      <c r="MRB29" s="97"/>
      <c r="MRJ29" s="97"/>
      <c r="MRR29" s="97"/>
      <c r="MRZ29" s="97"/>
      <c r="MSH29" s="97"/>
      <c r="MSP29" s="97"/>
      <c r="MSX29" s="97"/>
      <c r="MTF29" s="97"/>
      <c r="MTN29" s="97"/>
      <c r="MTV29" s="97"/>
      <c r="MUD29" s="97"/>
      <c r="MUL29" s="97"/>
      <c r="MUT29" s="97"/>
      <c r="MVB29" s="97"/>
      <c r="MVJ29" s="97"/>
      <c r="MVR29" s="97"/>
      <c r="MVZ29" s="97"/>
      <c r="MWH29" s="97"/>
      <c r="MWP29" s="97"/>
      <c r="MWX29" s="97"/>
      <c r="MXF29" s="97"/>
      <c r="MXN29" s="97"/>
      <c r="MXV29" s="97"/>
      <c r="MYD29" s="97"/>
      <c r="MYL29" s="97"/>
      <c r="MYT29" s="97"/>
      <c r="MZB29" s="97"/>
      <c r="MZJ29" s="97"/>
      <c r="MZR29" s="97"/>
      <c r="MZZ29" s="97"/>
      <c r="NAH29" s="97"/>
      <c r="NAP29" s="97"/>
      <c r="NAX29" s="97"/>
      <c r="NBF29" s="97"/>
      <c r="NBN29" s="97"/>
      <c r="NBV29" s="97"/>
      <c r="NCD29" s="97"/>
      <c r="NCL29" s="97"/>
      <c r="NCT29" s="97"/>
      <c r="NDB29" s="97"/>
      <c r="NDJ29" s="97"/>
      <c r="NDR29" s="97"/>
      <c r="NDZ29" s="97"/>
      <c r="NEH29" s="97"/>
      <c r="NEP29" s="97"/>
      <c r="NEX29" s="97"/>
      <c r="NFF29" s="97"/>
      <c r="NFN29" s="97"/>
      <c r="NFV29" s="97"/>
      <c r="NGD29" s="97"/>
      <c r="NGL29" s="97"/>
      <c r="NGT29" s="97"/>
      <c r="NHB29" s="97"/>
      <c r="NHJ29" s="97"/>
      <c r="NHR29" s="97"/>
      <c r="NHZ29" s="97"/>
      <c r="NIH29" s="97"/>
      <c r="NIP29" s="97"/>
      <c r="NIX29" s="97"/>
      <c r="NJF29" s="97"/>
      <c r="NJN29" s="97"/>
      <c r="NJV29" s="97"/>
      <c r="NKD29" s="97"/>
      <c r="NKL29" s="97"/>
      <c r="NKT29" s="97"/>
      <c r="NLB29" s="97"/>
      <c r="NLJ29" s="97"/>
      <c r="NLR29" s="97"/>
      <c r="NLZ29" s="97"/>
      <c r="NMH29" s="97"/>
      <c r="NMP29" s="97"/>
      <c r="NMX29" s="97"/>
      <c r="NNF29" s="97"/>
      <c r="NNN29" s="97"/>
      <c r="NNV29" s="97"/>
      <c r="NOD29" s="97"/>
      <c r="NOL29" s="97"/>
      <c r="NOT29" s="97"/>
      <c r="NPB29" s="97"/>
      <c r="NPJ29" s="97"/>
      <c r="NPR29" s="97"/>
      <c r="NPZ29" s="97"/>
      <c r="NQH29" s="97"/>
      <c r="NQP29" s="97"/>
      <c r="NQX29" s="97"/>
      <c r="NRF29" s="97"/>
      <c r="NRN29" s="97"/>
      <c r="NRV29" s="97"/>
      <c r="NSD29" s="97"/>
      <c r="NSL29" s="97"/>
      <c r="NST29" s="97"/>
      <c r="NTB29" s="97"/>
      <c r="NTJ29" s="97"/>
      <c r="NTR29" s="97"/>
      <c r="NTZ29" s="97"/>
      <c r="NUH29" s="97"/>
      <c r="NUP29" s="97"/>
      <c r="NUX29" s="97"/>
      <c r="NVF29" s="97"/>
      <c r="NVN29" s="97"/>
      <c r="NVV29" s="97"/>
      <c r="NWD29" s="97"/>
      <c r="NWL29" s="97"/>
      <c r="NWT29" s="97"/>
      <c r="NXB29" s="97"/>
      <c r="NXJ29" s="97"/>
      <c r="NXR29" s="97"/>
      <c r="NXZ29" s="97"/>
      <c r="NYH29" s="97"/>
      <c r="NYP29" s="97"/>
      <c r="NYX29" s="97"/>
      <c r="NZF29" s="97"/>
      <c r="NZN29" s="97"/>
      <c r="NZV29" s="97"/>
      <c r="OAD29" s="97"/>
      <c r="OAL29" s="97"/>
      <c r="OAT29" s="97"/>
      <c r="OBB29" s="97"/>
      <c r="OBJ29" s="97"/>
      <c r="OBR29" s="97"/>
      <c r="OBZ29" s="97"/>
      <c r="OCH29" s="97"/>
      <c r="OCP29" s="97"/>
      <c r="OCX29" s="97"/>
      <c r="ODF29" s="97"/>
      <c r="ODN29" s="97"/>
      <c r="ODV29" s="97"/>
      <c r="OED29" s="97"/>
      <c r="OEL29" s="97"/>
      <c r="OET29" s="97"/>
      <c r="OFB29" s="97"/>
      <c r="OFJ29" s="97"/>
      <c r="OFR29" s="97"/>
      <c r="OFZ29" s="97"/>
      <c r="OGH29" s="97"/>
      <c r="OGP29" s="97"/>
      <c r="OGX29" s="97"/>
      <c r="OHF29" s="97"/>
      <c r="OHN29" s="97"/>
      <c r="OHV29" s="97"/>
      <c r="OID29" s="97"/>
      <c r="OIL29" s="97"/>
      <c r="OIT29" s="97"/>
      <c r="OJB29" s="97"/>
      <c r="OJJ29" s="97"/>
      <c r="OJR29" s="97"/>
      <c r="OJZ29" s="97"/>
      <c r="OKH29" s="97"/>
      <c r="OKP29" s="97"/>
      <c r="OKX29" s="97"/>
      <c r="OLF29" s="97"/>
      <c r="OLN29" s="97"/>
      <c r="OLV29" s="97"/>
      <c r="OMD29" s="97"/>
      <c r="OML29" s="97"/>
      <c r="OMT29" s="97"/>
      <c r="ONB29" s="97"/>
      <c r="ONJ29" s="97"/>
      <c r="ONR29" s="97"/>
      <c r="ONZ29" s="97"/>
      <c r="OOH29" s="97"/>
      <c r="OOP29" s="97"/>
      <c r="OOX29" s="97"/>
      <c r="OPF29" s="97"/>
      <c r="OPN29" s="97"/>
      <c r="OPV29" s="97"/>
      <c r="OQD29" s="97"/>
      <c r="OQL29" s="97"/>
      <c r="OQT29" s="97"/>
      <c r="ORB29" s="97"/>
      <c r="ORJ29" s="97"/>
      <c r="ORR29" s="97"/>
      <c r="ORZ29" s="97"/>
      <c r="OSH29" s="97"/>
      <c r="OSP29" s="97"/>
      <c r="OSX29" s="97"/>
      <c r="OTF29" s="97"/>
      <c r="OTN29" s="97"/>
      <c r="OTV29" s="97"/>
      <c r="OUD29" s="97"/>
      <c r="OUL29" s="97"/>
      <c r="OUT29" s="97"/>
      <c r="OVB29" s="97"/>
      <c r="OVJ29" s="97"/>
      <c r="OVR29" s="97"/>
      <c r="OVZ29" s="97"/>
      <c r="OWH29" s="97"/>
      <c r="OWP29" s="97"/>
      <c r="OWX29" s="97"/>
      <c r="OXF29" s="97"/>
      <c r="OXN29" s="97"/>
      <c r="OXV29" s="97"/>
      <c r="OYD29" s="97"/>
      <c r="OYL29" s="97"/>
      <c r="OYT29" s="97"/>
      <c r="OZB29" s="97"/>
      <c r="OZJ29" s="97"/>
      <c r="OZR29" s="97"/>
      <c r="OZZ29" s="97"/>
      <c r="PAH29" s="97"/>
      <c r="PAP29" s="97"/>
      <c r="PAX29" s="97"/>
      <c r="PBF29" s="97"/>
      <c r="PBN29" s="97"/>
      <c r="PBV29" s="97"/>
      <c r="PCD29" s="97"/>
      <c r="PCL29" s="97"/>
      <c r="PCT29" s="97"/>
      <c r="PDB29" s="97"/>
      <c r="PDJ29" s="97"/>
      <c r="PDR29" s="97"/>
      <c r="PDZ29" s="97"/>
      <c r="PEH29" s="97"/>
      <c r="PEP29" s="97"/>
      <c r="PEX29" s="97"/>
      <c r="PFF29" s="97"/>
      <c r="PFN29" s="97"/>
      <c r="PFV29" s="97"/>
      <c r="PGD29" s="97"/>
      <c r="PGL29" s="97"/>
      <c r="PGT29" s="97"/>
      <c r="PHB29" s="97"/>
      <c r="PHJ29" s="97"/>
      <c r="PHR29" s="97"/>
      <c r="PHZ29" s="97"/>
      <c r="PIH29" s="97"/>
      <c r="PIP29" s="97"/>
      <c r="PIX29" s="97"/>
      <c r="PJF29" s="97"/>
      <c r="PJN29" s="97"/>
      <c r="PJV29" s="97"/>
      <c r="PKD29" s="97"/>
      <c r="PKL29" s="97"/>
      <c r="PKT29" s="97"/>
      <c r="PLB29" s="97"/>
      <c r="PLJ29" s="97"/>
      <c r="PLR29" s="97"/>
      <c r="PLZ29" s="97"/>
      <c r="PMH29" s="97"/>
      <c r="PMP29" s="97"/>
      <c r="PMX29" s="97"/>
      <c r="PNF29" s="97"/>
      <c r="PNN29" s="97"/>
      <c r="PNV29" s="97"/>
      <c r="POD29" s="97"/>
      <c r="POL29" s="97"/>
      <c r="POT29" s="97"/>
      <c r="PPB29" s="97"/>
      <c r="PPJ29" s="97"/>
      <c r="PPR29" s="97"/>
      <c r="PPZ29" s="97"/>
      <c r="PQH29" s="97"/>
      <c r="PQP29" s="97"/>
      <c r="PQX29" s="97"/>
      <c r="PRF29" s="97"/>
      <c r="PRN29" s="97"/>
      <c r="PRV29" s="97"/>
      <c r="PSD29" s="97"/>
      <c r="PSL29" s="97"/>
      <c r="PST29" s="97"/>
      <c r="PTB29" s="97"/>
      <c r="PTJ29" s="97"/>
      <c r="PTR29" s="97"/>
      <c r="PTZ29" s="97"/>
      <c r="PUH29" s="97"/>
      <c r="PUP29" s="97"/>
      <c r="PUX29" s="97"/>
      <c r="PVF29" s="97"/>
      <c r="PVN29" s="97"/>
      <c r="PVV29" s="97"/>
      <c r="PWD29" s="97"/>
      <c r="PWL29" s="97"/>
      <c r="PWT29" s="97"/>
      <c r="PXB29" s="97"/>
      <c r="PXJ29" s="97"/>
      <c r="PXR29" s="97"/>
      <c r="PXZ29" s="97"/>
      <c r="PYH29" s="97"/>
      <c r="PYP29" s="97"/>
      <c r="PYX29" s="97"/>
      <c r="PZF29" s="97"/>
      <c r="PZN29" s="97"/>
      <c r="PZV29" s="97"/>
      <c r="QAD29" s="97"/>
      <c r="QAL29" s="97"/>
      <c r="QAT29" s="97"/>
      <c r="QBB29" s="97"/>
      <c r="QBJ29" s="97"/>
      <c r="QBR29" s="97"/>
      <c r="QBZ29" s="97"/>
      <c r="QCH29" s="97"/>
      <c r="QCP29" s="97"/>
      <c r="QCX29" s="97"/>
      <c r="QDF29" s="97"/>
      <c r="QDN29" s="97"/>
      <c r="QDV29" s="97"/>
      <c r="QED29" s="97"/>
      <c r="QEL29" s="97"/>
      <c r="QET29" s="97"/>
      <c r="QFB29" s="97"/>
      <c r="QFJ29" s="97"/>
      <c r="QFR29" s="97"/>
      <c r="QFZ29" s="97"/>
      <c r="QGH29" s="97"/>
      <c r="QGP29" s="97"/>
      <c r="QGX29" s="97"/>
      <c r="QHF29" s="97"/>
      <c r="QHN29" s="97"/>
      <c r="QHV29" s="97"/>
      <c r="QID29" s="97"/>
      <c r="QIL29" s="97"/>
      <c r="QIT29" s="97"/>
      <c r="QJB29" s="97"/>
      <c r="QJJ29" s="97"/>
      <c r="QJR29" s="97"/>
      <c r="QJZ29" s="97"/>
      <c r="QKH29" s="97"/>
      <c r="QKP29" s="97"/>
      <c r="QKX29" s="97"/>
      <c r="QLF29" s="97"/>
      <c r="QLN29" s="97"/>
      <c r="QLV29" s="97"/>
      <c r="QMD29" s="97"/>
      <c r="QML29" s="97"/>
      <c r="QMT29" s="97"/>
      <c r="QNB29" s="97"/>
      <c r="QNJ29" s="97"/>
      <c r="QNR29" s="97"/>
      <c r="QNZ29" s="97"/>
      <c r="QOH29" s="97"/>
      <c r="QOP29" s="97"/>
      <c r="QOX29" s="97"/>
      <c r="QPF29" s="97"/>
      <c r="QPN29" s="97"/>
      <c r="QPV29" s="97"/>
      <c r="QQD29" s="97"/>
      <c r="QQL29" s="97"/>
      <c r="QQT29" s="97"/>
      <c r="QRB29" s="97"/>
      <c r="QRJ29" s="97"/>
      <c r="QRR29" s="97"/>
      <c r="QRZ29" s="97"/>
      <c r="QSH29" s="97"/>
      <c r="QSP29" s="97"/>
      <c r="QSX29" s="97"/>
      <c r="QTF29" s="97"/>
      <c r="QTN29" s="97"/>
      <c r="QTV29" s="97"/>
      <c r="QUD29" s="97"/>
      <c r="QUL29" s="97"/>
      <c r="QUT29" s="97"/>
      <c r="QVB29" s="97"/>
      <c r="QVJ29" s="97"/>
      <c r="QVR29" s="97"/>
      <c r="QVZ29" s="97"/>
      <c r="QWH29" s="97"/>
      <c r="QWP29" s="97"/>
      <c r="QWX29" s="97"/>
      <c r="QXF29" s="97"/>
      <c r="QXN29" s="97"/>
      <c r="QXV29" s="97"/>
      <c r="QYD29" s="97"/>
      <c r="QYL29" s="97"/>
      <c r="QYT29" s="97"/>
      <c r="QZB29" s="97"/>
      <c r="QZJ29" s="97"/>
      <c r="QZR29" s="97"/>
      <c r="QZZ29" s="97"/>
      <c r="RAH29" s="97"/>
      <c r="RAP29" s="97"/>
      <c r="RAX29" s="97"/>
      <c r="RBF29" s="97"/>
      <c r="RBN29" s="97"/>
      <c r="RBV29" s="97"/>
      <c r="RCD29" s="97"/>
      <c r="RCL29" s="97"/>
      <c r="RCT29" s="97"/>
      <c r="RDB29" s="97"/>
      <c r="RDJ29" s="97"/>
      <c r="RDR29" s="97"/>
      <c r="RDZ29" s="97"/>
      <c r="REH29" s="97"/>
      <c r="REP29" s="97"/>
      <c r="REX29" s="97"/>
      <c r="RFF29" s="97"/>
      <c r="RFN29" s="97"/>
      <c r="RFV29" s="97"/>
      <c r="RGD29" s="97"/>
      <c r="RGL29" s="97"/>
      <c r="RGT29" s="97"/>
      <c r="RHB29" s="97"/>
      <c r="RHJ29" s="97"/>
      <c r="RHR29" s="97"/>
      <c r="RHZ29" s="97"/>
      <c r="RIH29" s="97"/>
      <c r="RIP29" s="97"/>
      <c r="RIX29" s="97"/>
      <c r="RJF29" s="97"/>
      <c r="RJN29" s="97"/>
      <c r="RJV29" s="97"/>
      <c r="RKD29" s="97"/>
      <c r="RKL29" s="97"/>
      <c r="RKT29" s="97"/>
      <c r="RLB29" s="97"/>
      <c r="RLJ29" s="97"/>
      <c r="RLR29" s="97"/>
      <c r="RLZ29" s="97"/>
      <c r="RMH29" s="97"/>
      <c r="RMP29" s="97"/>
      <c r="RMX29" s="97"/>
      <c r="RNF29" s="97"/>
      <c r="RNN29" s="97"/>
      <c r="RNV29" s="97"/>
      <c r="ROD29" s="97"/>
      <c r="ROL29" s="97"/>
      <c r="ROT29" s="97"/>
      <c r="RPB29" s="97"/>
      <c r="RPJ29" s="97"/>
      <c r="RPR29" s="97"/>
      <c r="RPZ29" s="97"/>
      <c r="RQH29" s="97"/>
      <c r="RQP29" s="97"/>
      <c r="RQX29" s="97"/>
      <c r="RRF29" s="97"/>
      <c r="RRN29" s="97"/>
      <c r="RRV29" s="97"/>
      <c r="RSD29" s="97"/>
      <c r="RSL29" s="97"/>
      <c r="RST29" s="97"/>
      <c r="RTB29" s="97"/>
      <c r="RTJ29" s="97"/>
      <c r="RTR29" s="97"/>
      <c r="RTZ29" s="97"/>
      <c r="RUH29" s="97"/>
      <c r="RUP29" s="97"/>
      <c r="RUX29" s="97"/>
      <c r="RVF29" s="97"/>
      <c r="RVN29" s="97"/>
      <c r="RVV29" s="97"/>
      <c r="RWD29" s="97"/>
      <c r="RWL29" s="97"/>
      <c r="RWT29" s="97"/>
      <c r="RXB29" s="97"/>
      <c r="RXJ29" s="97"/>
      <c r="RXR29" s="97"/>
      <c r="RXZ29" s="97"/>
      <c r="RYH29" s="97"/>
      <c r="RYP29" s="97"/>
      <c r="RYX29" s="97"/>
      <c r="RZF29" s="97"/>
      <c r="RZN29" s="97"/>
      <c r="RZV29" s="97"/>
      <c r="SAD29" s="97"/>
      <c r="SAL29" s="97"/>
      <c r="SAT29" s="97"/>
      <c r="SBB29" s="97"/>
      <c r="SBJ29" s="97"/>
      <c r="SBR29" s="97"/>
      <c r="SBZ29" s="97"/>
      <c r="SCH29" s="97"/>
      <c r="SCP29" s="97"/>
      <c r="SCX29" s="97"/>
      <c r="SDF29" s="97"/>
      <c r="SDN29" s="97"/>
      <c r="SDV29" s="97"/>
      <c r="SED29" s="97"/>
      <c r="SEL29" s="97"/>
      <c r="SET29" s="97"/>
      <c r="SFB29" s="97"/>
      <c r="SFJ29" s="97"/>
      <c r="SFR29" s="97"/>
      <c r="SFZ29" s="97"/>
      <c r="SGH29" s="97"/>
      <c r="SGP29" s="97"/>
      <c r="SGX29" s="97"/>
      <c r="SHF29" s="97"/>
      <c r="SHN29" s="97"/>
      <c r="SHV29" s="97"/>
      <c r="SID29" s="97"/>
      <c r="SIL29" s="97"/>
      <c r="SIT29" s="97"/>
      <c r="SJB29" s="97"/>
      <c r="SJJ29" s="97"/>
      <c r="SJR29" s="97"/>
      <c r="SJZ29" s="97"/>
      <c r="SKH29" s="97"/>
      <c r="SKP29" s="97"/>
      <c r="SKX29" s="97"/>
      <c r="SLF29" s="97"/>
      <c r="SLN29" s="97"/>
      <c r="SLV29" s="97"/>
      <c r="SMD29" s="97"/>
      <c r="SML29" s="97"/>
      <c r="SMT29" s="97"/>
      <c r="SNB29" s="97"/>
      <c r="SNJ29" s="97"/>
      <c r="SNR29" s="97"/>
      <c r="SNZ29" s="97"/>
      <c r="SOH29" s="97"/>
      <c r="SOP29" s="97"/>
      <c r="SOX29" s="97"/>
      <c r="SPF29" s="97"/>
      <c r="SPN29" s="97"/>
      <c r="SPV29" s="97"/>
      <c r="SQD29" s="97"/>
      <c r="SQL29" s="97"/>
      <c r="SQT29" s="97"/>
      <c r="SRB29" s="97"/>
      <c r="SRJ29" s="97"/>
      <c r="SRR29" s="97"/>
      <c r="SRZ29" s="97"/>
      <c r="SSH29" s="97"/>
      <c r="SSP29" s="97"/>
      <c r="SSX29" s="97"/>
      <c r="STF29" s="97"/>
      <c r="STN29" s="97"/>
      <c r="STV29" s="97"/>
      <c r="SUD29" s="97"/>
      <c r="SUL29" s="97"/>
      <c r="SUT29" s="97"/>
      <c r="SVB29" s="97"/>
      <c r="SVJ29" s="97"/>
      <c r="SVR29" s="97"/>
      <c r="SVZ29" s="97"/>
      <c r="SWH29" s="97"/>
      <c r="SWP29" s="97"/>
      <c r="SWX29" s="97"/>
      <c r="SXF29" s="97"/>
      <c r="SXN29" s="97"/>
      <c r="SXV29" s="97"/>
      <c r="SYD29" s="97"/>
      <c r="SYL29" s="97"/>
      <c r="SYT29" s="97"/>
      <c r="SZB29" s="97"/>
      <c r="SZJ29" s="97"/>
      <c r="SZR29" s="97"/>
      <c r="SZZ29" s="97"/>
      <c r="TAH29" s="97"/>
      <c r="TAP29" s="97"/>
      <c r="TAX29" s="97"/>
      <c r="TBF29" s="97"/>
      <c r="TBN29" s="97"/>
      <c r="TBV29" s="97"/>
      <c r="TCD29" s="97"/>
      <c r="TCL29" s="97"/>
      <c r="TCT29" s="97"/>
      <c r="TDB29" s="97"/>
      <c r="TDJ29" s="97"/>
      <c r="TDR29" s="97"/>
      <c r="TDZ29" s="97"/>
      <c r="TEH29" s="97"/>
      <c r="TEP29" s="97"/>
      <c r="TEX29" s="97"/>
      <c r="TFF29" s="97"/>
      <c r="TFN29" s="97"/>
      <c r="TFV29" s="97"/>
      <c r="TGD29" s="97"/>
      <c r="TGL29" s="97"/>
      <c r="TGT29" s="97"/>
      <c r="THB29" s="97"/>
      <c r="THJ29" s="97"/>
      <c r="THR29" s="97"/>
      <c r="THZ29" s="97"/>
      <c r="TIH29" s="97"/>
      <c r="TIP29" s="97"/>
      <c r="TIX29" s="97"/>
      <c r="TJF29" s="97"/>
      <c r="TJN29" s="97"/>
      <c r="TJV29" s="97"/>
      <c r="TKD29" s="97"/>
      <c r="TKL29" s="97"/>
      <c r="TKT29" s="97"/>
      <c r="TLB29" s="97"/>
      <c r="TLJ29" s="97"/>
      <c r="TLR29" s="97"/>
      <c r="TLZ29" s="97"/>
      <c r="TMH29" s="97"/>
      <c r="TMP29" s="97"/>
      <c r="TMX29" s="97"/>
      <c r="TNF29" s="97"/>
      <c r="TNN29" s="97"/>
      <c r="TNV29" s="97"/>
      <c r="TOD29" s="97"/>
      <c r="TOL29" s="97"/>
      <c r="TOT29" s="97"/>
      <c r="TPB29" s="97"/>
      <c r="TPJ29" s="97"/>
      <c r="TPR29" s="97"/>
      <c r="TPZ29" s="97"/>
      <c r="TQH29" s="97"/>
      <c r="TQP29" s="97"/>
      <c r="TQX29" s="97"/>
      <c r="TRF29" s="97"/>
      <c r="TRN29" s="97"/>
      <c r="TRV29" s="97"/>
      <c r="TSD29" s="97"/>
      <c r="TSL29" s="97"/>
      <c r="TST29" s="97"/>
      <c r="TTB29" s="97"/>
      <c r="TTJ29" s="97"/>
      <c r="TTR29" s="97"/>
      <c r="TTZ29" s="97"/>
      <c r="TUH29" s="97"/>
      <c r="TUP29" s="97"/>
      <c r="TUX29" s="97"/>
      <c r="TVF29" s="97"/>
      <c r="TVN29" s="97"/>
      <c r="TVV29" s="97"/>
      <c r="TWD29" s="97"/>
      <c r="TWL29" s="97"/>
      <c r="TWT29" s="97"/>
      <c r="TXB29" s="97"/>
      <c r="TXJ29" s="97"/>
      <c r="TXR29" s="97"/>
      <c r="TXZ29" s="97"/>
      <c r="TYH29" s="97"/>
      <c r="TYP29" s="97"/>
      <c r="TYX29" s="97"/>
      <c r="TZF29" s="97"/>
      <c r="TZN29" s="97"/>
      <c r="TZV29" s="97"/>
      <c r="UAD29" s="97"/>
      <c r="UAL29" s="97"/>
      <c r="UAT29" s="97"/>
      <c r="UBB29" s="97"/>
      <c r="UBJ29" s="97"/>
      <c r="UBR29" s="97"/>
      <c r="UBZ29" s="97"/>
      <c r="UCH29" s="97"/>
      <c r="UCP29" s="97"/>
      <c r="UCX29" s="97"/>
      <c r="UDF29" s="97"/>
      <c r="UDN29" s="97"/>
      <c r="UDV29" s="97"/>
      <c r="UED29" s="97"/>
      <c r="UEL29" s="97"/>
      <c r="UET29" s="97"/>
      <c r="UFB29" s="97"/>
      <c r="UFJ29" s="97"/>
      <c r="UFR29" s="97"/>
      <c r="UFZ29" s="97"/>
      <c r="UGH29" s="97"/>
      <c r="UGP29" s="97"/>
      <c r="UGX29" s="97"/>
      <c r="UHF29" s="97"/>
      <c r="UHN29" s="97"/>
      <c r="UHV29" s="97"/>
      <c r="UID29" s="97"/>
      <c r="UIL29" s="97"/>
      <c r="UIT29" s="97"/>
      <c r="UJB29" s="97"/>
      <c r="UJJ29" s="97"/>
      <c r="UJR29" s="97"/>
      <c r="UJZ29" s="97"/>
      <c r="UKH29" s="97"/>
      <c r="UKP29" s="97"/>
      <c r="UKX29" s="97"/>
      <c r="ULF29" s="97"/>
      <c r="ULN29" s="97"/>
      <c r="ULV29" s="97"/>
      <c r="UMD29" s="97"/>
      <c r="UML29" s="97"/>
      <c r="UMT29" s="97"/>
      <c r="UNB29" s="97"/>
      <c r="UNJ29" s="97"/>
      <c r="UNR29" s="97"/>
      <c r="UNZ29" s="97"/>
      <c r="UOH29" s="97"/>
      <c r="UOP29" s="97"/>
      <c r="UOX29" s="97"/>
      <c r="UPF29" s="97"/>
      <c r="UPN29" s="97"/>
      <c r="UPV29" s="97"/>
      <c r="UQD29" s="97"/>
      <c r="UQL29" s="97"/>
      <c r="UQT29" s="97"/>
      <c r="URB29" s="97"/>
      <c r="URJ29" s="97"/>
      <c r="URR29" s="97"/>
      <c r="URZ29" s="97"/>
      <c r="USH29" s="97"/>
      <c r="USP29" s="97"/>
      <c r="USX29" s="97"/>
      <c r="UTF29" s="97"/>
      <c r="UTN29" s="97"/>
      <c r="UTV29" s="97"/>
      <c r="UUD29" s="97"/>
      <c r="UUL29" s="97"/>
      <c r="UUT29" s="97"/>
      <c r="UVB29" s="97"/>
      <c r="UVJ29" s="97"/>
      <c r="UVR29" s="97"/>
      <c r="UVZ29" s="97"/>
      <c r="UWH29" s="97"/>
      <c r="UWP29" s="97"/>
      <c r="UWX29" s="97"/>
      <c r="UXF29" s="97"/>
      <c r="UXN29" s="97"/>
      <c r="UXV29" s="97"/>
      <c r="UYD29" s="97"/>
      <c r="UYL29" s="97"/>
      <c r="UYT29" s="97"/>
      <c r="UZB29" s="97"/>
      <c r="UZJ29" s="97"/>
      <c r="UZR29" s="97"/>
      <c r="UZZ29" s="97"/>
      <c r="VAH29" s="97"/>
      <c r="VAP29" s="97"/>
      <c r="VAX29" s="97"/>
      <c r="VBF29" s="97"/>
      <c r="VBN29" s="97"/>
      <c r="VBV29" s="97"/>
      <c r="VCD29" s="97"/>
      <c r="VCL29" s="97"/>
      <c r="VCT29" s="97"/>
      <c r="VDB29" s="97"/>
      <c r="VDJ29" s="97"/>
      <c r="VDR29" s="97"/>
      <c r="VDZ29" s="97"/>
      <c r="VEH29" s="97"/>
      <c r="VEP29" s="97"/>
      <c r="VEX29" s="97"/>
      <c r="VFF29" s="97"/>
      <c r="VFN29" s="97"/>
      <c r="VFV29" s="97"/>
      <c r="VGD29" s="97"/>
      <c r="VGL29" s="97"/>
      <c r="VGT29" s="97"/>
      <c r="VHB29" s="97"/>
      <c r="VHJ29" s="97"/>
      <c r="VHR29" s="97"/>
      <c r="VHZ29" s="97"/>
      <c r="VIH29" s="97"/>
      <c r="VIP29" s="97"/>
      <c r="VIX29" s="97"/>
      <c r="VJF29" s="97"/>
      <c r="VJN29" s="97"/>
      <c r="VJV29" s="97"/>
      <c r="VKD29" s="97"/>
      <c r="VKL29" s="97"/>
      <c r="VKT29" s="97"/>
      <c r="VLB29" s="97"/>
      <c r="VLJ29" s="97"/>
      <c r="VLR29" s="97"/>
      <c r="VLZ29" s="97"/>
      <c r="VMH29" s="97"/>
      <c r="VMP29" s="97"/>
      <c r="VMX29" s="97"/>
      <c r="VNF29" s="97"/>
      <c r="VNN29" s="97"/>
      <c r="VNV29" s="97"/>
      <c r="VOD29" s="97"/>
      <c r="VOL29" s="97"/>
      <c r="VOT29" s="97"/>
      <c r="VPB29" s="97"/>
      <c r="VPJ29" s="97"/>
      <c r="VPR29" s="97"/>
      <c r="VPZ29" s="97"/>
      <c r="VQH29" s="97"/>
      <c r="VQP29" s="97"/>
      <c r="VQX29" s="97"/>
      <c r="VRF29" s="97"/>
      <c r="VRN29" s="97"/>
      <c r="VRV29" s="97"/>
      <c r="VSD29" s="97"/>
      <c r="VSL29" s="97"/>
      <c r="VST29" s="97"/>
      <c r="VTB29" s="97"/>
      <c r="VTJ29" s="97"/>
      <c r="VTR29" s="97"/>
      <c r="VTZ29" s="97"/>
      <c r="VUH29" s="97"/>
      <c r="VUP29" s="97"/>
      <c r="VUX29" s="97"/>
      <c r="VVF29" s="97"/>
      <c r="VVN29" s="97"/>
      <c r="VVV29" s="97"/>
      <c r="VWD29" s="97"/>
      <c r="VWL29" s="97"/>
      <c r="VWT29" s="97"/>
      <c r="VXB29" s="97"/>
      <c r="VXJ29" s="97"/>
      <c r="VXR29" s="97"/>
      <c r="VXZ29" s="97"/>
      <c r="VYH29" s="97"/>
      <c r="VYP29" s="97"/>
      <c r="VYX29" s="97"/>
      <c r="VZF29" s="97"/>
      <c r="VZN29" s="97"/>
      <c r="VZV29" s="97"/>
      <c r="WAD29" s="97"/>
      <c r="WAL29" s="97"/>
      <c r="WAT29" s="97"/>
      <c r="WBB29" s="97"/>
      <c r="WBJ29" s="97"/>
      <c r="WBR29" s="97"/>
      <c r="WBZ29" s="97"/>
      <c r="WCH29" s="97"/>
      <c r="WCP29" s="97"/>
      <c r="WCX29" s="97"/>
      <c r="WDF29" s="97"/>
      <c r="WDN29" s="97"/>
      <c r="WDV29" s="97"/>
      <c r="WED29" s="97"/>
      <c r="WEL29" s="97"/>
      <c r="WET29" s="97"/>
      <c r="WFB29" s="97"/>
      <c r="WFJ29" s="97"/>
      <c r="WFR29" s="97"/>
      <c r="WFZ29" s="97"/>
      <c r="WGH29" s="97"/>
      <c r="WGP29" s="97"/>
      <c r="WGX29" s="97"/>
      <c r="WHF29" s="97"/>
      <c r="WHN29" s="97"/>
      <c r="WHV29" s="97"/>
      <c r="WID29" s="97"/>
      <c r="WIL29" s="97"/>
      <c r="WIT29" s="97"/>
      <c r="WJB29" s="97"/>
      <c r="WJJ29" s="97"/>
      <c r="WJR29" s="97"/>
      <c r="WJZ29" s="97"/>
      <c r="WKH29" s="97"/>
      <c r="WKP29" s="97"/>
      <c r="WKX29" s="97"/>
      <c r="WLF29" s="97"/>
      <c r="WLN29" s="97"/>
      <c r="WLV29" s="97"/>
      <c r="WMD29" s="97"/>
      <c r="WML29" s="97"/>
      <c r="WMT29" s="97"/>
      <c r="WNB29" s="97"/>
      <c r="WNJ29" s="97"/>
      <c r="WNR29" s="97"/>
      <c r="WNZ29" s="97"/>
      <c r="WOH29" s="97"/>
      <c r="WOP29" s="97"/>
      <c r="WOX29" s="97"/>
      <c r="WPF29" s="97"/>
      <c r="WPN29" s="97"/>
      <c r="WPV29" s="97"/>
      <c r="WQD29" s="97"/>
      <c r="WQL29" s="97"/>
      <c r="WQT29" s="97"/>
      <c r="WRB29" s="97"/>
      <c r="WRJ29" s="97"/>
      <c r="WRR29" s="97"/>
      <c r="WRZ29" s="97"/>
      <c r="WSH29" s="97"/>
      <c r="WSP29" s="97"/>
      <c r="WSX29" s="97"/>
      <c r="WTF29" s="97"/>
      <c r="WTN29" s="97"/>
      <c r="WTV29" s="97"/>
      <c r="WUD29" s="97"/>
      <c r="WUL29" s="97"/>
      <c r="WUT29" s="97"/>
      <c r="WVB29" s="97"/>
      <c r="WVJ29" s="97"/>
      <c r="WVR29" s="97"/>
      <c r="WVZ29" s="97"/>
      <c r="WWH29" s="97"/>
      <c r="WWP29" s="97"/>
      <c r="WWX29" s="97"/>
      <c r="WXF29" s="97"/>
      <c r="WXN29" s="97"/>
      <c r="WXV29" s="97"/>
      <c r="WYD29" s="97"/>
      <c r="WYL29" s="97"/>
      <c r="WYT29" s="97"/>
      <c r="WZB29" s="97"/>
      <c r="WZJ29" s="97"/>
      <c r="WZR29" s="97"/>
      <c r="WZZ29" s="97"/>
      <c r="XAH29" s="97"/>
      <c r="XAP29" s="97"/>
      <c r="XAX29" s="97"/>
      <c r="XBF29" s="97"/>
      <c r="XBN29" s="97"/>
      <c r="XBV29" s="97"/>
      <c r="XCD29" s="97"/>
      <c r="XCL29" s="97"/>
      <c r="XCT29" s="97"/>
      <c r="XDB29" s="97"/>
      <c r="XDJ29" s="97"/>
      <c r="XDR29" s="97"/>
      <c r="XDZ29" s="97"/>
      <c r="XEH29" s="97"/>
      <c r="XEP29" s="97"/>
      <c r="XEX29" s="97"/>
    </row>
    <row r="30" spans="1:1018 1026:2042 2050:3066 3074:4090 4098:5114 5122:6138 6146:7162 7170:8186 8194:9210 9218:10234 10242:11258 11266:12282 12290:13306 13314:14330 14338:15354 15362:16378" ht="16.2" thickBot="1" x14ac:dyDescent="0.35">
      <c r="A30" s="100" t="s">
        <v>54</v>
      </c>
      <c r="B30" s="101">
        <v>0</v>
      </c>
      <c r="C30" s="101">
        <f t="shared" ref="C30:C33" si="11">B29+C29</f>
        <v>2</v>
      </c>
      <c r="D30" s="130"/>
      <c r="E30" s="130"/>
      <c r="F30" s="121">
        <f>F27*(1-I30)</f>
        <v>0</v>
      </c>
      <c r="G30" s="130"/>
      <c r="H30" s="130"/>
      <c r="I30" s="128">
        <f t="shared" si="10"/>
        <v>0</v>
      </c>
      <c r="J30" s="97"/>
      <c r="R30" s="97"/>
      <c r="Z30" s="97"/>
      <c r="AH30" s="97"/>
      <c r="AP30" s="97"/>
      <c r="AX30" s="97"/>
      <c r="BF30" s="97"/>
      <c r="BN30" s="97"/>
      <c r="BV30" s="97"/>
      <c r="CD30" s="97"/>
      <c r="CL30" s="97"/>
      <c r="CT30" s="97"/>
      <c r="DB30" s="97"/>
      <c r="DJ30" s="97"/>
      <c r="DR30" s="97"/>
      <c r="DZ30" s="97"/>
      <c r="EH30" s="97"/>
      <c r="EP30" s="97"/>
      <c r="EX30" s="97"/>
      <c r="FF30" s="97"/>
      <c r="FN30" s="97"/>
      <c r="FV30" s="97"/>
      <c r="GD30" s="97"/>
      <c r="GL30" s="97"/>
      <c r="GT30" s="97"/>
      <c r="HB30" s="97"/>
      <c r="HJ30" s="97"/>
      <c r="HR30" s="97"/>
      <c r="HZ30" s="97"/>
      <c r="IH30" s="97"/>
      <c r="IP30" s="97"/>
      <c r="IX30" s="97"/>
      <c r="JF30" s="97"/>
      <c r="JN30" s="97"/>
      <c r="JV30" s="97"/>
      <c r="KD30" s="97"/>
      <c r="KL30" s="97"/>
      <c r="KT30" s="97"/>
      <c r="LB30" s="97"/>
      <c r="LJ30" s="97"/>
      <c r="LR30" s="97"/>
      <c r="LZ30" s="97"/>
      <c r="MH30" s="97"/>
      <c r="MP30" s="97"/>
      <c r="MX30" s="97"/>
      <c r="NF30" s="97"/>
      <c r="NN30" s="97"/>
      <c r="NV30" s="97"/>
      <c r="OD30" s="97"/>
      <c r="OL30" s="97"/>
      <c r="OT30" s="97"/>
      <c r="PB30" s="97"/>
      <c r="PJ30" s="97"/>
      <c r="PR30" s="97"/>
      <c r="PZ30" s="97"/>
      <c r="QH30" s="97"/>
      <c r="QP30" s="97"/>
      <c r="QX30" s="97"/>
      <c r="RF30" s="97"/>
      <c r="RN30" s="97"/>
      <c r="RV30" s="97"/>
      <c r="SD30" s="97"/>
      <c r="SL30" s="97"/>
      <c r="ST30" s="97"/>
      <c r="TB30" s="97"/>
      <c r="TJ30" s="97"/>
      <c r="TR30" s="97"/>
      <c r="TZ30" s="97"/>
      <c r="UH30" s="97"/>
      <c r="UP30" s="97"/>
      <c r="UX30" s="97"/>
      <c r="VF30" s="97"/>
      <c r="VN30" s="97"/>
      <c r="VV30" s="97"/>
      <c r="WD30" s="97"/>
      <c r="WL30" s="97"/>
      <c r="WT30" s="97"/>
      <c r="XB30" s="97"/>
      <c r="XJ30" s="97"/>
      <c r="XR30" s="97"/>
      <c r="XZ30" s="97"/>
      <c r="YH30" s="97"/>
      <c r="YP30" s="97"/>
      <c r="YX30" s="97"/>
      <c r="ZF30" s="97"/>
      <c r="ZN30" s="97"/>
      <c r="ZV30" s="97"/>
      <c r="AAD30" s="97"/>
      <c r="AAL30" s="97"/>
      <c r="AAT30" s="97"/>
      <c r="ABB30" s="97"/>
      <c r="ABJ30" s="97"/>
      <c r="ABR30" s="97"/>
      <c r="ABZ30" s="97"/>
      <c r="ACH30" s="97"/>
      <c r="ACP30" s="97"/>
      <c r="ACX30" s="97"/>
      <c r="ADF30" s="97"/>
      <c r="ADN30" s="97"/>
      <c r="ADV30" s="97"/>
      <c r="AED30" s="97"/>
      <c r="AEL30" s="97"/>
      <c r="AET30" s="97"/>
      <c r="AFB30" s="97"/>
      <c r="AFJ30" s="97"/>
      <c r="AFR30" s="97"/>
      <c r="AFZ30" s="97"/>
      <c r="AGH30" s="97"/>
      <c r="AGP30" s="97"/>
      <c r="AGX30" s="97"/>
      <c r="AHF30" s="97"/>
      <c r="AHN30" s="97"/>
      <c r="AHV30" s="97"/>
      <c r="AID30" s="97"/>
      <c r="AIL30" s="97"/>
      <c r="AIT30" s="97"/>
      <c r="AJB30" s="97"/>
      <c r="AJJ30" s="97"/>
      <c r="AJR30" s="97"/>
      <c r="AJZ30" s="97"/>
      <c r="AKH30" s="97"/>
      <c r="AKP30" s="97"/>
      <c r="AKX30" s="97"/>
      <c r="ALF30" s="97"/>
      <c r="ALN30" s="97"/>
      <c r="ALV30" s="97"/>
      <c r="AMD30" s="97"/>
      <c r="AML30" s="97"/>
      <c r="AMT30" s="97"/>
      <c r="ANB30" s="97"/>
      <c r="ANJ30" s="97"/>
      <c r="ANR30" s="97"/>
      <c r="ANZ30" s="97"/>
      <c r="AOH30" s="97"/>
      <c r="AOP30" s="97"/>
      <c r="AOX30" s="97"/>
      <c r="APF30" s="97"/>
      <c r="APN30" s="97"/>
      <c r="APV30" s="97"/>
      <c r="AQD30" s="97"/>
      <c r="AQL30" s="97"/>
      <c r="AQT30" s="97"/>
      <c r="ARB30" s="97"/>
      <c r="ARJ30" s="97"/>
      <c r="ARR30" s="97"/>
      <c r="ARZ30" s="97"/>
      <c r="ASH30" s="97"/>
      <c r="ASP30" s="97"/>
      <c r="ASX30" s="97"/>
      <c r="ATF30" s="97"/>
      <c r="ATN30" s="97"/>
      <c r="ATV30" s="97"/>
      <c r="AUD30" s="97"/>
      <c r="AUL30" s="97"/>
      <c r="AUT30" s="97"/>
      <c r="AVB30" s="97"/>
      <c r="AVJ30" s="97"/>
      <c r="AVR30" s="97"/>
      <c r="AVZ30" s="97"/>
      <c r="AWH30" s="97"/>
      <c r="AWP30" s="97"/>
      <c r="AWX30" s="97"/>
      <c r="AXF30" s="97"/>
      <c r="AXN30" s="97"/>
      <c r="AXV30" s="97"/>
      <c r="AYD30" s="97"/>
      <c r="AYL30" s="97"/>
      <c r="AYT30" s="97"/>
      <c r="AZB30" s="97"/>
      <c r="AZJ30" s="97"/>
      <c r="AZR30" s="97"/>
      <c r="AZZ30" s="97"/>
      <c r="BAH30" s="97"/>
      <c r="BAP30" s="97"/>
      <c r="BAX30" s="97"/>
      <c r="BBF30" s="97"/>
      <c r="BBN30" s="97"/>
      <c r="BBV30" s="97"/>
      <c r="BCD30" s="97"/>
      <c r="BCL30" s="97"/>
      <c r="BCT30" s="97"/>
      <c r="BDB30" s="97"/>
      <c r="BDJ30" s="97"/>
      <c r="BDR30" s="97"/>
      <c r="BDZ30" s="97"/>
      <c r="BEH30" s="97"/>
      <c r="BEP30" s="97"/>
      <c r="BEX30" s="97"/>
      <c r="BFF30" s="97"/>
      <c r="BFN30" s="97"/>
      <c r="BFV30" s="97"/>
      <c r="BGD30" s="97"/>
      <c r="BGL30" s="97"/>
      <c r="BGT30" s="97"/>
      <c r="BHB30" s="97"/>
      <c r="BHJ30" s="97"/>
      <c r="BHR30" s="97"/>
      <c r="BHZ30" s="97"/>
      <c r="BIH30" s="97"/>
      <c r="BIP30" s="97"/>
      <c r="BIX30" s="97"/>
      <c r="BJF30" s="97"/>
      <c r="BJN30" s="97"/>
      <c r="BJV30" s="97"/>
      <c r="BKD30" s="97"/>
      <c r="BKL30" s="97"/>
      <c r="BKT30" s="97"/>
      <c r="BLB30" s="97"/>
      <c r="BLJ30" s="97"/>
      <c r="BLR30" s="97"/>
      <c r="BLZ30" s="97"/>
      <c r="BMH30" s="97"/>
      <c r="BMP30" s="97"/>
      <c r="BMX30" s="97"/>
      <c r="BNF30" s="97"/>
      <c r="BNN30" s="97"/>
      <c r="BNV30" s="97"/>
      <c r="BOD30" s="97"/>
      <c r="BOL30" s="97"/>
      <c r="BOT30" s="97"/>
      <c r="BPB30" s="97"/>
      <c r="BPJ30" s="97"/>
      <c r="BPR30" s="97"/>
      <c r="BPZ30" s="97"/>
      <c r="BQH30" s="97"/>
      <c r="BQP30" s="97"/>
      <c r="BQX30" s="97"/>
      <c r="BRF30" s="97"/>
      <c r="BRN30" s="97"/>
      <c r="BRV30" s="97"/>
      <c r="BSD30" s="97"/>
      <c r="BSL30" s="97"/>
      <c r="BST30" s="97"/>
      <c r="BTB30" s="97"/>
      <c r="BTJ30" s="97"/>
      <c r="BTR30" s="97"/>
      <c r="BTZ30" s="97"/>
      <c r="BUH30" s="97"/>
      <c r="BUP30" s="97"/>
      <c r="BUX30" s="97"/>
      <c r="BVF30" s="97"/>
      <c r="BVN30" s="97"/>
      <c r="BVV30" s="97"/>
      <c r="BWD30" s="97"/>
      <c r="BWL30" s="97"/>
      <c r="BWT30" s="97"/>
      <c r="BXB30" s="97"/>
      <c r="BXJ30" s="97"/>
      <c r="BXR30" s="97"/>
      <c r="BXZ30" s="97"/>
      <c r="BYH30" s="97"/>
      <c r="BYP30" s="97"/>
      <c r="BYX30" s="97"/>
      <c r="BZF30" s="97"/>
      <c r="BZN30" s="97"/>
      <c r="BZV30" s="97"/>
      <c r="CAD30" s="97"/>
      <c r="CAL30" s="97"/>
      <c r="CAT30" s="97"/>
      <c r="CBB30" s="97"/>
      <c r="CBJ30" s="97"/>
      <c r="CBR30" s="97"/>
      <c r="CBZ30" s="97"/>
      <c r="CCH30" s="97"/>
      <c r="CCP30" s="97"/>
      <c r="CCX30" s="97"/>
      <c r="CDF30" s="97"/>
      <c r="CDN30" s="97"/>
      <c r="CDV30" s="97"/>
      <c r="CED30" s="97"/>
      <c r="CEL30" s="97"/>
      <c r="CET30" s="97"/>
      <c r="CFB30" s="97"/>
      <c r="CFJ30" s="97"/>
      <c r="CFR30" s="97"/>
      <c r="CFZ30" s="97"/>
      <c r="CGH30" s="97"/>
      <c r="CGP30" s="97"/>
      <c r="CGX30" s="97"/>
      <c r="CHF30" s="97"/>
      <c r="CHN30" s="97"/>
      <c r="CHV30" s="97"/>
      <c r="CID30" s="97"/>
      <c r="CIL30" s="97"/>
      <c r="CIT30" s="97"/>
      <c r="CJB30" s="97"/>
      <c r="CJJ30" s="97"/>
      <c r="CJR30" s="97"/>
      <c r="CJZ30" s="97"/>
      <c r="CKH30" s="97"/>
      <c r="CKP30" s="97"/>
      <c r="CKX30" s="97"/>
      <c r="CLF30" s="97"/>
      <c r="CLN30" s="97"/>
      <c r="CLV30" s="97"/>
      <c r="CMD30" s="97"/>
      <c r="CML30" s="97"/>
      <c r="CMT30" s="97"/>
      <c r="CNB30" s="97"/>
      <c r="CNJ30" s="97"/>
      <c r="CNR30" s="97"/>
      <c r="CNZ30" s="97"/>
      <c r="COH30" s="97"/>
      <c r="COP30" s="97"/>
      <c r="COX30" s="97"/>
      <c r="CPF30" s="97"/>
      <c r="CPN30" s="97"/>
      <c r="CPV30" s="97"/>
      <c r="CQD30" s="97"/>
      <c r="CQL30" s="97"/>
      <c r="CQT30" s="97"/>
      <c r="CRB30" s="97"/>
      <c r="CRJ30" s="97"/>
      <c r="CRR30" s="97"/>
      <c r="CRZ30" s="97"/>
      <c r="CSH30" s="97"/>
      <c r="CSP30" s="97"/>
      <c r="CSX30" s="97"/>
      <c r="CTF30" s="97"/>
      <c r="CTN30" s="97"/>
      <c r="CTV30" s="97"/>
      <c r="CUD30" s="97"/>
      <c r="CUL30" s="97"/>
      <c r="CUT30" s="97"/>
      <c r="CVB30" s="97"/>
      <c r="CVJ30" s="97"/>
      <c r="CVR30" s="97"/>
      <c r="CVZ30" s="97"/>
      <c r="CWH30" s="97"/>
      <c r="CWP30" s="97"/>
      <c r="CWX30" s="97"/>
      <c r="CXF30" s="97"/>
      <c r="CXN30" s="97"/>
      <c r="CXV30" s="97"/>
      <c r="CYD30" s="97"/>
      <c r="CYL30" s="97"/>
      <c r="CYT30" s="97"/>
      <c r="CZB30" s="97"/>
      <c r="CZJ30" s="97"/>
      <c r="CZR30" s="97"/>
      <c r="CZZ30" s="97"/>
      <c r="DAH30" s="97"/>
      <c r="DAP30" s="97"/>
      <c r="DAX30" s="97"/>
      <c r="DBF30" s="97"/>
      <c r="DBN30" s="97"/>
      <c r="DBV30" s="97"/>
      <c r="DCD30" s="97"/>
      <c r="DCL30" s="97"/>
      <c r="DCT30" s="97"/>
      <c r="DDB30" s="97"/>
      <c r="DDJ30" s="97"/>
      <c r="DDR30" s="97"/>
      <c r="DDZ30" s="97"/>
      <c r="DEH30" s="97"/>
      <c r="DEP30" s="97"/>
      <c r="DEX30" s="97"/>
      <c r="DFF30" s="97"/>
      <c r="DFN30" s="97"/>
      <c r="DFV30" s="97"/>
      <c r="DGD30" s="97"/>
      <c r="DGL30" s="97"/>
      <c r="DGT30" s="97"/>
      <c r="DHB30" s="97"/>
      <c r="DHJ30" s="97"/>
      <c r="DHR30" s="97"/>
      <c r="DHZ30" s="97"/>
      <c r="DIH30" s="97"/>
      <c r="DIP30" s="97"/>
      <c r="DIX30" s="97"/>
      <c r="DJF30" s="97"/>
      <c r="DJN30" s="97"/>
      <c r="DJV30" s="97"/>
      <c r="DKD30" s="97"/>
      <c r="DKL30" s="97"/>
      <c r="DKT30" s="97"/>
      <c r="DLB30" s="97"/>
      <c r="DLJ30" s="97"/>
      <c r="DLR30" s="97"/>
      <c r="DLZ30" s="97"/>
      <c r="DMH30" s="97"/>
      <c r="DMP30" s="97"/>
      <c r="DMX30" s="97"/>
      <c r="DNF30" s="97"/>
      <c r="DNN30" s="97"/>
      <c r="DNV30" s="97"/>
      <c r="DOD30" s="97"/>
      <c r="DOL30" s="97"/>
      <c r="DOT30" s="97"/>
      <c r="DPB30" s="97"/>
      <c r="DPJ30" s="97"/>
      <c r="DPR30" s="97"/>
      <c r="DPZ30" s="97"/>
      <c r="DQH30" s="97"/>
      <c r="DQP30" s="97"/>
      <c r="DQX30" s="97"/>
      <c r="DRF30" s="97"/>
      <c r="DRN30" s="97"/>
      <c r="DRV30" s="97"/>
      <c r="DSD30" s="97"/>
      <c r="DSL30" s="97"/>
      <c r="DST30" s="97"/>
      <c r="DTB30" s="97"/>
      <c r="DTJ30" s="97"/>
      <c r="DTR30" s="97"/>
      <c r="DTZ30" s="97"/>
      <c r="DUH30" s="97"/>
      <c r="DUP30" s="97"/>
      <c r="DUX30" s="97"/>
      <c r="DVF30" s="97"/>
      <c r="DVN30" s="97"/>
      <c r="DVV30" s="97"/>
      <c r="DWD30" s="97"/>
      <c r="DWL30" s="97"/>
      <c r="DWT30" s="97"/>
      <c r="DXB30" s="97"/>
      <c r="DXJ30" s="97"/>
      <c r="DXR30" s="97"/>
      <c r="DXZ30" s="97"/>
      <c r="DYH30" s="97"/>
      <c r="DYP30" s="97"/>
      <c r="DYX30" s="97"/>
      <c r="DZF30" s="97"/>
      <c r="DZN30" s="97"/>
      <c r="DZV30" s="97"/>
      <c r="EAD30" s="97"/>
      <c r="EAL30" s="97"/>
      <c r="EAT30" s="97"/>
      <c r="EBB30" s="97"/>
      <c r="EBJ30" s="97"/>
      <c r="EBR30" s="97"/>
      <c r="EBZ30" s="97"/>
      <c r="ECH30" s="97"/>
      <c r="ECP30" s="97"/>
      <c r="ECX30" s="97"/>
      <c r="EDF30" s="97"/>
      <c r="EDN30" s="97"/>
      <c r="EDV30" s="97"/>
      <c r="EED30" s="97"/>
      <c r="EEL30" s="97"/>
      <c r="EET30" s="97"/>
      <c r="EFB30" s="97"/>
      <c r="EFJ30" s="97"/>
      <c r="EFR30" s="97"/>
      <c r="EFZ30" s="97"/>
      <c r="EGH30" s="97"/>
      <c r="EGP30" s="97"/>
      <c r="EGX30" s="97"/>
      <c r="EHF30" s="97"/>
      <c r="EHN30" s="97"/>
      <c r="EHV30" s="97"/>
      <c r="EID30" s="97"/>
      <c r="EIL30" s="97"/>
      <c r="EIT30" s="97"/>
      <c r="EJB30" s="97"/>
      <c r="EJJ30" s="97"/>
      <c r="EJR30" s="97"/>
      <c r="EJZ30" s="97"/>
      <c r="EKH30" s="97"/>
      <c r="EKP30" s="97"/>
      <c r="EKX30" s="97"/>
      <c r="ELF30" s="97"/>
      <c r="ELN30" s="97"/>
      <c r="ELV30" s="97"/>
      <c r="EMD30" s="97"/>
      <c r="EML30" s="97"/>
      <c r="EMT30" s="97"/>
      <c r="ENB30" s="97"/>
      <c r="ENJ30" s="97"/>
      <c r="ENR30" s="97"/>
      <c r="ENZ30" s="97"/>
      <c r="EOH30" s="97"/>
      <c r="EOP30" s="97"/>
      <c r="EOX30" s="97"/>
      <c r="EPF30" s="97"/>
      <c r="EPN30" s="97"/>
      <c r="EPV30" s="97"/>
      <c r="EQD30" s="97"/>
      <c r="EQL30" s="97"/>
      <c r="EQT30" s="97"/>
      <c r="ERB30" s="97"/>
      <c r="ERJ30" s="97"/>
      <c r="ERR30" s="97"/>
      <c r="ERZ30" s="97"/>
      <c r="ESH30" s="97"/>
      <c r="ESP30" s="97"/>
      <c r="ESX30" s="97"/>
      <c r="ETF30" s="97"/>
      <c r="ETN30" s="97"/>
      <c r="ETV30" s="97"/>
      <c r="EUD30" s="97"/>
      <c r="EUL30" s="97"/>
      <c r="EUT30" s="97"/>
      <c r="EVB30" s="97"/>
      <c r="EVJ30" s="97"/>
      <c r="EVR30" s="97"/>
      <c r="EVZ30" s="97"/>
      <c r="EWH30" s="97"/>
      <c r="EWP30" s="97"/>
      <c r="EWX30" s="97"/>
      <c r="EXF30" s="97"/>
      <c r="EXN30" s="97"/>
      <c r="EXV30" s="97"/>
      <c r="EYD30" s="97"/>
      <c r="EYL30" s="97"/>
      <c r="EYT30" s="97"/>
      <c r="EZB30" s="97"/>
      <c r="EZJ30" s="97"/>
      <c r="EZR30" s="97"/>
      <c r="EZZ30" s="97"/>
      <c r="FAH30" s="97"/>
      <c r="FAP30" s="97"/>
      <c r="FAX30" s="97"/>
      <c r="FBF30" s="97"/>
      <c r="FBN30" s="97"/>
      <c r="FBV30" s="97"/>
      <c r="FCD30" s="97"/>
      <c r="FCL30" s="97"/>
      <c r="FCT30" s="97"/>
      <c r="FDB30" s="97"/>
      <c r="FDJ30" s="97"/>
      <c r="FDR30" s="97"/>
      <c r="FDZ30" s="97"/>
      <c r="FEH30" s="97"/>
      <c r="FEP30" s="97"/>
      <c r="FEX30" s="97"/>
      <c r="FFF30" s="97"/>
      <c r="FFN30" s="97"/>
      <c r="FFV30" s="97"/>
      <c r="FGD30" s="97"/>
      <c r="FGL30" s="97"/>
      <c r="FGT30" s="97"/>
      <c r="FHB30" s="97"/>
      <c r="FHJ30" s="97"/>
      <c r="FHR30" s="97"/>
      <c r="FHZ30" s="97"/>
      <c r="FIH30" s="97"/>
      <c r="FIP30" s="97"/>
      <c r="FIX30" s="97"/>
      <c r="FJF30" s="97"/>
      <c r="FJN30" s="97"/>
      <c r="FJV30" s="97"/>
      <c r="FKD30" s="97"/>
      <c r="FKL30" s="97"/>
      <c r="FKT30" s="97"/>
      <c r="FLB30" s="97"/>
      <c r="FLJ30" s="97"/>
      <c r="FLR30" s="97"/>
      <c r="FLZ30" s="97"/>
      <c r="FMH30" s="97"/>
      <c r="FMP30" s="97"/>
      <c r="FMX30" s="97"/>
      <c r="FNF30" s="97"/>
      <c r="FNN30" s="97"/>
      <c r="FNV30" s="97"/>
      <c r="FOD30" s="97"/>
      <c r="FOL30" s="97"/>
      <c r="FOT30" s="97"/>
      <c r="FPB30" s="97"/>
      <c r="FPJ30" s="97"/>
      <c r="FPR30" s="97"/>
      <c r="FPZ30" s="97"/>
      <c r="FQH30" s="97"/>
      <c r="FQP30" s="97"/>
      <c r="FQX30" s="97"/>
      <c r="FRF30" s="97"/>
      <c r="FRN30" s="97"/>
      <c r="FRV30" s="97"/>
      <c r="FSD30" s="97"/>
      <c r="FSL30" s="97"/>
      <c r="FST30" s="97"/>
      <c r="FTB30" s="97"/>
      <c r="FTJ30" s="97"/>
      <c r="FTR30" s="97"/>
      <c r="FTZ30" s="97"/>
      <c r="FUH30" s="97"/>
      <c r="FUP30" s="97"/>
      <c r="FUX30" s="97"/>
      <c r="FVF30" s="97"/>
      <c r="FVN30" s="97"/>
      <c r="FVV30" s="97"/>
      <c r="FWD30" s="97"/>
      <c r="FWL30" s="97"/>
      <c r="FWT30" s="97"/>
      <c r="FXB30" s="97"/>
      <c r="FXJ30" s="97"/>
      <c r="FXR30" s="97"/>
      <c r="FXZ30" s="97"/>
      <c r="FYH30" s="97"/>
      <c r="FYP30" s="97"/>
      <c r="FYX30" s="97"/>
      <c r="FZF30" s="97"/>
      <c r="FZN30" s="97"/>
      <c r="FZV30" s="97"/>
      <c r="GAD30" s="97"/>
      <c r="GAL30" s="97"/>
      <c r="GAT30" s="97"/>
      <c r="GBB30" s="97"/>
      <c r="GBJ30" s="97"/>
      <c r="GBR30" s="97"/>
      <c r="GBZ30" s="97"/>
      <c r="GCH30" s="97"/>
      <c r="GCP30" s="97"/>
      <c r="GCX30" s="97"/>
      <c r="GDF30" s="97"/>
      <c r="GDN30" s="97"/>
      <c r="GDV30" s="97"/>
      <c r="GED30" s="97"/>
      <c r="GEL30" s="97"/>
      <c r="GET30" s="97"/>
      <c r="GFB30" s="97"/>
      <c r="GFJ30" s="97"/>
      <c r="GFR30" s="97"/>
      <c r="GFZ30" s="97"/>
      <c r="GGH30" s="97"/>
      <c r="GGP30" s="97"/>
      <c r="GGX30" s="97"/>
      <c r="GHF30" s="97"/>
      <c r="GHN30" s="97"/>
      <c r="GHV30" s="97"/>
      <c r="GID30" s="97"/>
      <c r="GIL30" s="97"/>
      <c r="GIT30" s="97"/>
      <c r="GJB30" s="97"/>
      <c r="GJJ30" s="97"/>
      <c r="GJR30" s="97"/>
      <c r="GJZ30" s="97"/>
      <c r="GKH30" s="97"/>
      <c r="GKP30" s="97"/>
      <c r="GKX30" s="97"/>
      <c r="GLF30" s="97"/>
      <c r="GLN30" s="97"/>
      <c r="GLV30" s="97"/>
      <c r="GMD30" s="97"/>
      <c r="GML30" s="97"/>
      <c r="GMT30" s="97"/>
      <c r="GNB30" s="97"/>
      <c r="GNJ30" s="97"/>
      <c r="GNR30" s="97"/>
      <c r="GNZ30" s="97"/>
      <c r="GOH30" s="97"/>
      <c r="GOP30" s="97"/>
      <c r="GOX30" s="97"/>
      <c r="GPF30" s="97"/>
      <c r="GPN30" s="97"/>
      <c r="GPV30" s="97"/>
      <c r="GQD30" s="97"/>
      <c r="GQL30" s="97"/>
      <c r="GQT30" s="97"/>
      <c r="GRB30" s="97"/>
      <c r="GRJ30" s="97"/>
      <c r="GRR30" s="97"/>
      <c r="GRZ30" s="97"/>
      <c r="GSH30" s="97"/>
      <c r="GSP30" s="97"/>
      <c r="GSX30" s="97"/>
      <c r="GTF30" s="97"/>
      <c r="GTN30" s="97"/>
      <c r="GTV30" s="97"/>
      <c r="GUD30" s="97"/>
      <c r="GUL30" s="97"/>
      <c r="GUT30" s="97"/>
      <c r="GVB30" s="97"/>
      <c r="GVJ30" s="97"/>
      <c r="GVR30" s="97"/>
      <c r="GVZ30" s="97"/>
      <c r="GWH30" s="97"/>
      <c r="GWP30" s="97"/>
      <c r="GWX30" s="97"/>
      <c r="GXF30" s="97"/>
      <c r="GXN30" s="97"/>
      <c r="GXV30" s="97"/>
      <c r="GYD30" s="97"/>
      <c r="GYL30" s="97"/>
      <c r="GYT30" s="97"/>
      <c r="GZB30" s="97"/>
      <c r="GZJ30" s="97"/>
      <c r="GZR30" s="97"/>
      <c r="GZZ30" s="97"/>
      <c r="HAH30" s="97"/>
      <c r="HAP30" s="97"/>
      <c r="HAX30" s="97"/>
      <c r="HBF30" s="97"/>
      <c r="HBN30" s="97"/>
      <c r="HBV30" s="97"/>
      <c r="HCD30" s="97"/>
      <c r="HCL30" s="97"/>
      <c r="HCT30" s="97"/>
      <c r="HDB30" s="97"/>
      <c r="HDJ30" s="97"/>
      <c r="HDR30" s="97"/>
      <c r="HDZ30" s="97"/>
      <c r="HEH30" s="97"/>
      <c r="HEP30" s="97"/>
      <c r="HEX30" s="97"/>
      <c r="HFF30" s="97"/>
      <c r="HFN30" s="97"/>
      <c r="HFV30" s="97"/>
      <c r="HGD30" s="97"/>
      <c r="HGL30" s="97"/>
      <c r="HGT30" s="97"/>
      <c r="HHB30" s="97"/>
      <c r="HHJ30" s="97"/>
      <c r="HHR30" s="97"/>
      <c r="HHZ30" s="97"/>
      <c r="HIH30" s="97"/>
      <c r="HIP30" s="97"/>
      <c r="HIX30" s="97"/>
      <c r="HJF30" s="97"/>
      <c r="HJN30" s="97"/>
      <c r="HJV30" s="97"/>
      <c r="HKD30" s="97"/>
      <c r="HKL30" s="97"/>
      <c r="HKT30" s="97"/>
      <c r="HLB30" s="97"/>
      <c r="HLJ30" s="97"/>
      <c r="HLR30" s="97"/>
      <c r="HLZ30" s="97"/>
      <c r="HMH30" s="97"/>
      <c r="HMP30" s="97"/>
      <c r="HMX30" s="97"/>
      <c r="HNF30" s="97"/>
      <c r="HNN30" s="97"/>
      <c r="HNV30" s="97"/>
      <c r="HOD30" s="97"/>
      <c r="HOL30" s="97"/>
      <c r="HOT30" s="97"/>
      <c r="HPB30" s="97"/>
      <c r="HPJ30" s="97"/>
      <c r="HPR30" s="97"/>
      <c r="HPZ30" s="97"/>
      <c r="HQH30" s="97"/>
      <c r="HQP30" s="97"/>
      <c r="HQX30" s="97"/>
      <c r="HRF30" s="97"/>
      <c r="HRN30" s="97"/>
      <c r="HRV30" s="97"/>
      <c r="HSD30" s="97"/>
      <c r="HSL30" s="97"/>
      <c r="HST30" s="97"/>
      <c r="HTB30" s="97"/>
      <c r="HTJ30" s="97"/>
      <c r="HTR30" s="97"/>
      <c r="HTZ30" s="97"/>
      <c r="HUH30" s="97"/>
      <c r="HUP30" s="97"/>
      <c r="HUX30" s="97"/>
      <c r="HVF30" s="97"/>
      <c r="HVN30" s="97"/>
      <c r="HVV30" s="97"/>
      <c r="HWD30" s="97"/>
      <c r="HWL30" s="97"/>
      <c r="HWT30" s="97"/>
      <c r="HXB30" s="97"/>
      <c r="HXJ30" s="97"/>
      <c r="HXR30" s="97"/>
      <c r="HXZ30" s="97"/>
      <c r="HYH30" s="97"/>
      <c r="HYP30" s="97"/>
      <c r="HYX30" s="97"/>
      <c r="HZF30" s="97"/>
      <c r="HZN30" s="97"/>
      <c r="HZV30" s="97"/>
      <c r="IAD30" s="97"/>
      <c r="IAL30" s="97"/>
      <c r="IAT30" s="97"/>
      <c r="IBB30" s="97"/>
      <c r="IBJ30" s="97"/>
      <c r="IBR30" s="97"/>
      <c r="IBZ30" s="97"/>
      <c r="ICH30" s="97"/>
      <c r="ICP30" s="97"/>
      <c r="ICX30" s="97"/>
      <c r="IDF30" s="97"/>
      <c r="IDN30" s="97"/>
      <c r="IDV30" s="97"/>
      <c r="IED30" s="97"/>
      <c r="IEL30" s="97"/>
      <c r="IET30" s="97"/>
      <c r="IFB30" s="97"/>
      <c r="IFJ30" s="97"/>
      <c r="IFR30" s="97"/>
      <c r="IFZ30" s="97"/>
      <c r="IGH30" s="97"/>
      <c r="IGP30" s="97"/>
      <c r="IGX30" s="97"/>
      <c r="IHF30" s="97"/>
      <c r="IHN30" s="97"/>
      <c r="IHV30" s="97"/>
      <c r="IID30" s="97"/>
      <c r="IIL30" s="97"/>
      <c r="IIT30" s="97"/>
      <c r="IJB30" s="97"/>
      <c r="IJJ30" s="97"/>
      <c r="IJR30" s="97"/>
      <c r="IJZ30" s="97"/>
      <c r="IKH30" s="97"/>
      <c r="IKP30" s="97"/>
      <c r="IKX30" s="97"/>
      <c r="ILF30" s="97"/>
      <c r="ILN30" s="97"/>
      <c r="ILV30" s="97"/>
      <c r="IMD30" s="97"/>
      <c r="IML30" s="97"/>
      <c r="IMT30" s="97"/>
      <c r="INB30" s="97"/>
      <c r="INJ30" s="97"/>
      <c r="INR30" s="97"/>
      <c r="INZ30" s="97"/>
      <c r="IOH30" s="97"/>
      <c r="IOP30" s="97"/>
      <c r="IOX30" s="97"/>
      <c r="IPF30" s="97"/>
      <c r="IPN30" s="97"/>
      <c r="IPV30" s="97"/>
      <c r="IQD30" s="97"/>
      <c r="IQL30" s="97"/>
      <c r="IQT30" s="97"/>
      <c r="IRB30" s="97"/>
      <c r="IRJ30" s="97"/>
      <c r="IRR30" s="97"/>
      <c r="IRZ30" s="97"/>
      <c r="ISH30" s="97"/>
      <c r="ISP30" s="97"/>
      <c r="ISX30" s="97"/>
      <c r="ITF30" s="97"/>
      <c r="ITN30" s="97"/>
      <c r="ITV30" s="97"/>
      <c r="IUD30" s="97"/>
      <c r="IUL30" s="97"/>
      <c r="IUT30" s="97"/>
      <c r="IVB30" s="97"/>
      <c r="IVJ30" s="97"/>
      <c r="IVR30" s="97"/>
      <c r="IVZ30" s="97"/>
      <c r="IWH30" s="97"/>
      <c r="IWP30" s="97"/>
      <c r="IWX30" s="97"/>
      <c r="IXF30" s="97"/>
      <c r="IXN30" s="97"/>
      <c r="IXV30" s="97"/>
      <c r="IYD30" s="97"/>
      <c r="IYL30" s="97"/>
      <c r="IYT30" s="97"/>
      <c r="IZB30" s="97"/>
      <c r="IZJ30" s="97"/>
      <c r="IZR30" s="97"/>
      <c r="IZZ30" s="97"/>
      <c r="JAH30" s="97"/>
      <c r="JAP30" s="97"/>
      <c r="JAX30" s="97"/>
      <c r="JBF30" s="97"/>
      <c r="JBN30" s="97"/>
      <c r="JBV30" s="97"/>
      <c r="JCD30" s="97"/>
      <c r="JCL30" s="97"/>
      <c r="JCT30" s="97"/>
      <c r="JDB30" s="97"/>
      <c r="JDJ30" s="97"/>
      <c r="JDR30" s="97"/>
      <c r="JDZ30" s="97"/>
      <c r="JEH30" s="97"/>
      <c r="JEP30" s="97"/>
      <c r="JEX30" s="97"/>
      <c r="JFF30" s="97"/>
      <c r="JFN30" s="97"/>
      <c r="JFV30" s="97"/>
      <c r="JGD30" s="97"/>
      <c r="JGL30" s="97"/>
      <c r="JGT30" s="97"/>
      <c r="JHB30" s="97"/>
      <c r="JHJ30" s="97"/>
      <c r="JHR30" s="97"/>
      <c r="JHZ30" s="97"/>
      <c r="JIH30" s="97"/>
      <c r="JIP30" s="97"/>
      <c r="JIX30" s="97"/>
      <c r="JJF30" s="97"/>
      <c r="JJN30" s="97"/>
      <c r="JJV30" s="97"/>
      <c r="JKD30" s="97"/>
      <c r="JKL30" s="97"/>
      <c r="JKT30" s="97"/>
      <c r="JLB30" s="97"/>
      <c r="JLJ30" s="97"/>
      <c r="JLR30" s="97"/>
      <c r="JLZ30" s="97"/>
      <c r="JMH30" s="97"/>
      <c r="JMP30" s="97"/>
      <c r="JMX30" s="97"/>
      <c r="JNF30" s="97"/>
      <c r="JNN30" s="97"/>
      <c r="JNV30" s="97"/>
      <c r="JOD30" s="97"/>
      <c r="JOL30" s="97"/>
      <c r="JOT30" s="97"/>
      <c r="JPB30" s="97"/>
      <c r="JPJ30" s="97"/>
      <c r="JPR30" s="97"/>
      <c r="JPZ30" s="97"/>
      <c r="JQH30" s="97"/>
      <c r="JQP30" s="97"/>
      <c r="JQX30" s="97"/>
      <c r="JRF30" s="97"/>
      <c r="JRN30" s="97"/>
      <c r="JRV30" s="97"/>
      <c r="JSD30" s="97"/>
      <c r="JSL30" s="97"/>
      <c r="JST30" s="97"/>
      <c r="JTB30" s="97"/>
      <c r="JTJ30" s="97"/>
      <c r="JTR30" s="97"/>
      <c r="JTZ30" s="97"/>
      <c r="JUH30" s="97"/>
      <c r="JUP30" s="97"/>
      <c r="JUX30" s="97"/>
      <c r="JVF30" s="97"/>
      <c r="JVN30" s="97"/>
      <c r="JVV30" s="97"/>
      <c r="JWD30" s="97"/>
      <c r="JWL30" s="97"/>
      <c r="JWT30" s="97"/>
      <c r="JXB30" s="97"/>
      <c r="JXJ30" s="97"/>
      <c r="JXR30" s="97"/>
      <c r="JXZ30" s="97"/>
      <c r="JYH30" s="97"/>
      <c r="JYP30" s="97"/>
      <c r="JYX30" s="97"/>
      <c r="JZF30" s="97"/>
      <c r="JZN30" s="97"/>
      <c r="JZV30" s="97"/>
      <c r="KAD30" s="97"/>
      <c r="KAL30" s="97"/>
      <c r="KAT30" s="97"/>
      <c r="KBB30" s="97"/>
      <c r="KBJ30" s="97"/>
      <c r="KBR30" s="97"/>
      <c r="KBZ30" s="97"/>
      <c r="KCH30" s="97"/>
      <c r="KCP30" s="97"/>
      <c r="KCX30" s="97"/>
      <c r="KDF30" s="97"/>
      <c r="KDN30" s="97"/>
      <c r="KDV30" s="97"/>
      <c r="KED30" s="97"/>
      <c r="KEL30" s="97"/>
      <c r="KET30" s="97"/>
      <c r="KFB30" s="97"/>
      <c r="KFJ30" s="97"/>
      <c r="KFR30" s="97"/>
      <c r="KFZ30" s="97"/>
      <c r="KGH30" s="97"/>
      <c r="KGP30" s="97"/>
      <c r="KGX30" s="97"/>
      <c r="KHF30" s="97"/>
      <c r="KHN30" s="97"/>
      <c r="KHV30" s="97"/>
      <c r="KID30" s="97"/>
      <c r="KIL30" s="97"/>
      <c r="KIT30" s="97"/>
      <c r="KJB30" s="97"/>
      <c r="KJJ30" s="97"/>
      <c r="KJR30" s="97"/>
      <c r="KJZ30" s="97"/>
      <c r="KKH30" s="97"/>
      <c r="KKP30" s="97"/>
      <c r="KKX30" s="97"/>
      <c r="KLF30" s="97"/>
      <c r="KLN30" s="97"/>
      <c r="KLV30" s="97"/>
      <c r="KMD30" s="97"/>
      <c r="KML30" s="97"/>
      <c r="KMT30" s="97"/>
      <c r="KNB30" s="97"/>
      <c r="KNJ30" s="97"/>
      <c r="KNR30" s="97"/>
      <c r="KNZ30" s="97"/>
      <c r="KOH30" s="97"/>
      <c r="KOP30" s="97"/>
      <c r="KOX30" s="97"/>
      <c r="KPF30" s="97"/>
      <c r="KPN30" s="97"/>
      <c r="KPV30" s="97"/>
      <c r="KQD30" s="97"/>
      <c r="KQL30" s="97"/>
      <c r="KQT30" s="97"/>
      <c r="KRB30" s="97"/>
      <c r="KRJ30" s="97"/>
      <c r="KRR30" s="97"/>
      <c r="KRZ30" s="97"/>
      <c r="KSH30" s="97"/>
      <c r="KSP30" s="97"/>
      <c r="KSX30" s="97"/>
      <c r="KTF30" s="97"/>
      <c r="KTN30" s="97"/>
      <c r="KTV30" s="97"/>
      <c r="KUD30" s="97"/>
      <c r="KUL30" s="97"/>
      <c r="KUT30" s="97"/>
      <c r="KVB30" s="97"/>
      <c r="KVJ30" s="97"/>
      <c r="KVR30" s="97"/>
      <c r="KVZ30" s="97"/>
      <c r="KWH30" s="97"/>
      <c r="KWP30" s="97"/>
      <c r="KWX30" s="97"/>
      <c r="KXF30" s="97"/>
      <c r="KXN30" s="97"/>
      <c r="KXV30" s="97"/>
      <c r="KYD30" s="97"/>
      <c r="KYL30" s="97"/>
      <c r="KYT30" s="97"/>
      <c r="KZB30" s="97"/>
      <c r="KZJ30" s="97"/>
      <c r="KZR30" s="97"/>
      <c r="KZZ30" s="97"/>
      <c r="LAH30" s="97"/>
      <c r="LAP30" s="97"/>
      <c r="LAX30" s="97"/>
      <c r="LBF30" s="97"/>
      <c r="LBN30" s="97"/>
      <c r="LBV30" s="97"/>
      <c r="LCD30" s="97"/>
      <c r="LCL30" s="97"/>
      <c r="LCT30" s="97"/>
      <c r="LDB30" s="97"/>
      <c r="LDJ30" s="97"/>
      <c r="LDR30" s="97"/>
      <c r="LDZ30" s="97"/>
      <c r="LEH30" s="97"/>
      <c r="LEP30" s="97"/>
      <c r="LEX30" s="97"/>
      <c r="LFF30" s="97"/>
      <c r="LFN30" s="97"/>
      <c r="LFV30" s="97"/>
      <c r="LGD30" s="97"/>
      <c r="LGL30" s="97"/>
      <c r="LGT30" s="97"/>
      <c r="LHB30" s="97"/>
      <c r="LHJ30" s="97"/>
      <c r="LHR30" s="97"/>
      <c r="LHZ30" s="97"/>
      <c r="LIH30" s="97"/>
      <c r="LIP30" s="97"/>
      <c r="LIX30" s="97"/>
      <c r="LJF30" s="97"/>
      <c r="LJN30" s="97"/>
      <c r="LJV30" s="97"/>
      <c r="LKD30" s="97"/>
      <c r="LKL30" s="97"/>
      <c r="LKT30" s="97"/>
      <c r="LLB30" s="97"/>
      <c r="LLJ30" s="97"/>
      <c r="LLR30" s="97"/>
      <c r="LLZ30" s="97"/>
      <c r="LMH30" s="97"/>
      <c r="LMP30" s="97"/>
      <c r="LMX30" s="97"/>
      <c r="LNF30" s="97"/>
      <c r="LNN30" s="97"/>
      <c r="LNV30" s="97"/>
      <c r="LOD30" s="97"/>
      <c r="LOL30" s="97"/>
      <c r="LOT30" s="97"/>
      <c r="LPB30" s="97"/>
      <c r="LPJ30" s="97"/>
      <c r="LPR30" s="97"/>
      <c r="LPZ30" s="97"/>
      <c r="LQH30" s="97"/>
      <c r="LQP30" s="97"/>
      <c r="LQX30" s="97"/>
      <c r="LRF30" s="97"/>
      <c r="LRN30" s="97"/>
      <c r="LRV30" s="97"/>
      <c r="LSD30" s="97"/>
      <c r="LSL30" s="97"/>
      <c r="LST30" s="97"/>
      <c r="LTB30" s="97"/>
      <c r="LTJ30" s="97"/>
      <c r="LTR30" s="97"/>
      <c r="LTZ30" s="97"/>
      <c r="LUH30" s="97"/>
      <c r="LUP30" s="97"/>
      <c r="LUX30" s="97"/>
      <c r="LVF30" s="97"/>
      <c r="LVN30" s="97"/>
      <c r="LVV30" s="97"/>
      <c r="LWD30" s="97"/>
      <c r="LWL30" s="97"/>
      <c r="LWT30" s="97"/>
      <c r="LXB30" s="97"/>
      <c r="LXJ30" s="97"/>
      <c r="LXR30" s="97"/>
      <c r="LXZ30" s="97"/>
      <c r="LYH30" s="97"/>
      <c r="LYP30" s="97"/>
      <c r="LYX30" s="97"/>
      <c r="LZF30" s="97"/>
      <c r="LZN30" s="97"/>
      <c r="LZV30" s="97"/>
      <c r="MAD30" s="97"/>
      <c r="MAL30" s="97"/>
      <c r="MAT30" s="97"/>
      <c r="MBB30" s="97"/>
      <c r="MBJ30" s="97"/>
      <c r="MBR30" s="97"/>
      <c r="MBZ30" s="97"/>
      <c r="MCH30" s="97"/>
      <c r="MCP30" s="97"/>
      <c r="MCX30" s="97"/>
      <c r="MDF30" s="97"/>
      <c r="MDN30" s="97"/>
      <c r="MDV30" s="97"/>
      <c r="MED30" s="97"/>
      <c r="MEL30" s="97"/>
      <c r="MET30" s="97"/>
      <c r="MFB30" s="97"/>
      <c r="MFJ30" s="97"/>
      <c r="MFR30" s="97"/>
      <c r="MFZ30" s="97"/>
      <c r="MGH30" s="97"/>
      <c r="MGP30" s="97"/>
      <c r="MGX30" s="97"/>
      <c r="MHF30" s="97"/>
      <c r="MHN30" s="97"/>
      <c r="MHV30" s="97"/>
      <c r="MID30" s="97"/>
      <c r="MIL30" s="97"/>
      <c r="MIT30" s="97"/>
      <c r="MJB30" s="97"/>
      <c r="MJJ30" s="97"/>
      <c r="MJR30" s="97"/>
      <c r="MJZ30" s="97"/>
      <c r="MKH30" s="97"/>
      <c r="MKP30" s="97"/>
      <c r="MKX30" s="97"/>
      <c r="MLF30" s="97"/>
      <c r="MLN30" s="97"/>
      <c r="MLV30" s="97"/>
      <c r="MMD30" s="97"/>
      <c r="MML30" s="97"/>
      <c r="MMT30" s="97"/>
      <c r="MNB30" s="97"/>
      <c r="MNJ30" s="97"/>
      <c r="MNR30" s="97"/>
      <c r="MNZ30" s="97"/>
      <c r="MOH30" s="97"/>
      <c r="MOP30" s="97"/>
      <c r="MOX30" s="97"/>
      <c r="MPF30" s="97"/>
      <c r="MPN30" s="97"/>
      <c r="MPV30" s="97"/>
      <c r="MQD30" s="97"/>
      <c r="MQL30" s="97"/>
      <c r="MQT30" s="97"/>
      <c r="MRB30" s="97"/>
      <c r="MRJ30" s="97"/>
      <c r="MRR30" s="97"/>
      <c r="MRZ30" s="97"/>
      <c r="MSH30" s="97"/>
      <c r="MSP30" s="97"/>
      <c r="MSX30" s="97"/>
      <c r="MTF30" s="97"/>
      <c r="MTN30" s="97"/>
      <c r="MTV30" s="97"/>
      <c r="MUD30" s="97"/>
      <c r="MUL30" s="97"/>
      <c r="MUT30" s="97"/>
      <c r="MVB30" s="97"/>
      <c r="MVJ30" s="97"/>
      <c r="MVR30" s="97"/>
      <c r="MVZ30" s="97"/>
      <c r="MWH30" s="97"/>
      <c r="MWP30" s="97"/>
      <c r="MWX30" s="97"/>
      <c r="MXF30" s="97"/>
      <c r="MXN30" s="97"/>
      <c r="MXV30" s="97"/>
      <c r="MYD30" s="97"/>
      <c r="MYL30" s="97"/>
      <c r="MYT30" s="97"/>
      <c r="MZB30" s="97"/>
      <c r="MZJ30" s="97"/>
      <c r="MZR30" s="97"/>
      <c r="MZZ30" s="97"/>
      <c r="NAH30" s="97"/>
      <c r="NAP30" s="97"/>
      <c r="NAX30" s="97"/>
      <c r="NBF30" s="97"/>
      <c r="NBN30" s="97"/>
      <c r="NBV30" s="97"/>
      <c r="NCD30" s="97"/>
      <c r="NCL30" s="97"/>
      <c r="NCT30" s="97"/>
      <c r="NDB30" s="97"/>
      <c r="NDJ30" s="97"/>
      <c r="NDR30" s="97"/>
      <c r="NDZ30" s="97"/>
      <c r="NEH30" s="97"/>
      <c r="NEP30" s="97"/>
      <c r="NEX30" s="97"/>
      <c r="NFF30" s="97"/>
      <c r="NFN30" s="97"/>
      <c r="NFV30" s="97"/>
      <c r="NGD30" s="97"/>
      <c r="NGL30" s="97"/>
      <c r="NGT30" s="97"/>
      <c r="NHB30" s="97"/>
      <c r="NHJ30" s="97"/>
      <c r="NHR30" s="97"/>
      <c r="NHZ30" s="97"/>
      <c r="NIH30" s="97"/>
      <c r="NIP30" s="97"/>
      <c r="NIX30" s="97"/>
      <c r="NJF30" s="97"/>
      <c r="NJN30" s="97"/>
      <c r="NJV30" s="97"/>
      <c r="NKD30" s="97"/>
      <c r="NKL30" s="97"/>
      <c r="NKT30" s="97"/>
      <c r="NLB30" s="97"/>
      <c r="NLJ30" s="97"/>
      <c r="NLR30" s="97"/>
      <c r="NLZ30" s="97"/>
      <c r="NMH30" s="97"/>
      <c r="NMP30" s="97"/>
      <c r="NMX30" s="97"/>
      <c r="NNF30" s="97"/>
      <c r="NNN30" s="97"/>
      <c r="NNV30" s="97"/>
      <c r="NOD30" s="97"/>
      <c r="NOL30" s="97"/>
      <c r="NOT30" s="97"/>
      <c r="NPB30" s="97"/>
      <c r="NPJ30" s="97"/>
      <c r="NPR30" s="97"/>
      <c r="NPZ30" s="97"/>
      <c r="NQH30" s="97"/>
      <c r="NQP30" s="97"/>
      <c r="NQX30" s="97"/>
      <c r="NRF30" s="97"/>
      <c r="NRN30" s="97"/>
      <c r="NRV30" s="97"/>
      <c r="NSD30" s="97"/>
      <c r="NSL30" s="97"/>
      <c r="NST30" s="97"/>
      <c r="NTB30" s="97"/>
      <c r="NTJ30" s="97"/>
      <c r="NTR30" s="97"/>
      <c r="NTZ30" s="97"/>
      <c r="NUH30" s="97"/>
      <c r="NUP30" s="97"/>
      <c r="NUX30" s="97"/>
      <c r="NVF30" s="97"/>
      <c r="NVN30" s="97"/>
      <c r="NVV30" s="97"/>
      <c r="NWD30" s="97"/>
      <c r="NWL30" s="97"/>
      <c r="NWT30" s="97"/>
      <c r="NXB30" s="97"/>
      <c r="NXJ30" s="97"/>
      <c r="NXR30" s="97"/>
      <c r="NXZ30" s="97"/>
      <c r="NYH30" s="97"/>
      <c r="NYP30" s="97"/>
      <c r="NYX30" s="97"/>
      <c r="NZF30" s="97"/>
      <c r="NZN30" s="97"/>
      <c r="NZV30" s="97"/>
      <c r="OAD30" s="97"/>
      <c r="OAL30" s="97"/>
      <c r="OAT30" s="97"/>
      <c r="OBB30" s="97"/>
      <c r="OBJ30" s="97"/>
      <c r="OBR30" s="97"/>
      <c r="OBZ30" s="97"/>
      <c r="OCH30" s="97"/>
      <c r="OCP30" s="97"/>
      <c r="OCX30" s="97"/>
      <c r="ODF30" s="97"/>
      <c r="ODN30" s="97"/>
      <c r="ODV30" s="97"/>
      <c r="OED30" s="97"/>
      <c r="OEL30" s="97"/>
      <c r="OET30" s="97"/>
      <c r="OFB30" s="97"/>
      <c r="OFJ30" s="97"/>
      <c r="OFR30" s="97"/>
      <c r="OFZ30" s="97"/>
      <c r="OGH30" s="97"/>
      <c r="OGP30" s="97"/>
      <c r="OGX30" s="97"/>
      <c r="OHF30" s="97"/>
      <c r="OHN30" s="97"/>
      <c r="OHV30" s="97"/>
      <c r="OID30" s="97"/>
      <c r="OIL30" s="97"/>
      <c r="OIT30" s="97"/>
      <c r="OJB30" s="97"/>
      <c r="OJJ30" s="97"/>
      <c r="OJR30" s="97"/>
      <c r="OJZ30" s="97"/>
      <c r="OKH30" s="97"/>
      <c r="OKP30" s="97"/>
      <c r="OKX30" s="97"/>
      <c r="OLF30" s="97"/>
      <c r="OLN30" s="97"/>
      <c r="OLV30" s="97"/>
      <c r="OMD30" s="97"/>
      <c r="OML30" s="97"/>
      <c r="OMT30" s="97"/>
      <c r="ONB30" s="97"/>
      <c r="ONJ30" s="97"/>
      <c r="ONR30" s="97"/>
      <c r="ONZ30" s="97"/>
      <c r="OOH30" s="97"/>
      <c r="OOP30" s="97"/>
      <c r="OOX30" s="97"/>
      <c r="OPF30" s="97"/>
      <c r="OPN30" s="97"/>
      <c r="OPV30" s="97"/>
      <c r="OQD30" s="97"/>
      <c r="OQL30" s="97"/>
      <c r="OQT30" s="97"/>
      <c r="ORB30" s="97"/>
      <c r="ORJ30" s="97"/>
      <c r="ORR30" s="97"/>
      <c r="ORZ30" s="97"/>
      <c r="OSH30" s="97"/>
      <c r="OSP30" s="97"/>
      <c r="OSX30" s="97"/>
      <c r="OTF30" s="97"/>
      <c r="OTN30" s="97"/>
      <c r="OTV30" s="97"/>
      <c r="OUD30" s="97"/>
      <c r="OUL30" s="97"/>
      <c r="OUT30" s="97"/>
      <c r="OVB30" s="97"/>
      <c r="OVJ30" s="97"/>
      <c r="OVR30" s="97"/>
      <c r="OVZ30" s="97"/>
      <c r="OWH30" s="97"/>
      <c r="OWP30" s="97"/>
      <c r="OWX30" s="97"/>
      <c r="OXF30" s="97"/>
      <c r="OXN30" s="97"/>
      <c r="OXV30" s="97"/>
      <c r="OYD30" s="97"/>
      <c r="OYL30" s="97"/>
      <c r="OYT30" s="97"/>
      <c r="OZB30" s="97"/>
      <c r="OZJ30" s="97"/>
      <c r="OZR30" s="97"/>
      <c r="OZZ30" s="97"/>
      <c r="PAH30" s="97"/>
      <c r="PAP30" s="97"/>
      <c r="PAX30" s="97"/>
      <c r="PBF30" s="97"/>
      <c r="PBN30" s="97"/>
      <c r="PBV30" s="97"/>
      <c r="PCD30" s="97"/>
      <c r="PCL30" s="97"/>
      <c r="PCT30" s="97"/>
      <c r="PDB30" s="97"/>
      <c r="PDJ30" s="97"/>
      <c r="PDR30" s="97"/>
      <c r="PDZ30" s="97"/>
      <c r="PEH30" s="97"/>
      <c r="PEP30" s="97"/>
      <c r="PEX30" s="97"/>
      <c r="PFF30" s="97"/>
      <c r="PFN30" s="97"/>
      <c r="PFV30" s="97"/>
      <c r="PGD30" s="97"/>
      <c r="PGL30" s="97"/>
      <c r="PGT30" s="97"/>
      <c r="PHB30" s="97"/>
      <c r="PHJ30" s="97"/>
      <c r="PHR30" s="97"/>
      <c r="PHZ30" s="97"/>
      <c r="PIH30" s="97"/>
      <c r="PIP30" s="97"/>
      <c r="PIX30" s="97"/>
      <c r="PJF30" s="97"/>
      <c r="PJN30" s="97"/>
      <c r="PJV30" s="97"/>
      <c r="PKD30" s="97"/>
      <c r="PKL30" s="97"/>
      <c r="PKT30" s="97"/>
      <c r="PLB30" s="97"/>
      <c r="PLJ30" s="97"/>
      <c r="PLR30" s="97"/>
      <c r="PLZ30" s="97"/>
      <c r="PMH30" s="97"/>
      <c r="PMP30" s="97"/>
      <c r="PMX30" s="97"/>
      <c r="PNF30" s="97"/>
      <c r="PNN30" s="97"/>
      <c r="PNV30" s="97"/>
      <c r="POD30" s="97"/>
      <c r="POL30" s="97"/>
      <c r="POT30" s="97"/>
      <c r="PPB30" s="97"/>
      <c r="PPJ30" s="97"/>
      <c r="PPR30" s="97"/>
      <c r="PPZ30" s="97"/>
      <c r="PQH30" s="97"/>
      <c r="PQP30" s="97"/>
      <c r="PQX30" s="97"/>
      <c r="PRF30" s="97"/>
      <c r="PRN30" s="97"/>
      <c r="PRV30" s="97"/>
      <c r="PSD30" s="97"/>
      <c r="PSL30" s="97"/>
      <c r="PST30" s="97"/>
      <c r="PTB30" s="97"/>
      <c r="PTJ30" s="97"/>
      <c r="PTR30" s="97"/>
      <c r="PTZ30" s="97"/>
      <c r="PUH30" s="97"/>
      <c r="PUP30" s="97"/>
      <c r="PUX30" s="97"/>
      <c r="PVF30" s="97"/>
      <c r="PVN30" s="97"/>
      <c r="PVV30" s="97"/>
      <c r="PWD30" s="97"/>
      <c r="PWL30" s="97"/>
      <c r="PWT30" s="97"/>
      <c r="PXB30" s="97"/>
      <c r="PXJ30" s="97"/>
      <c r="PXR30" s="97"/>
      <c r="PXZ30" s="97"/>
      <c r="PYH30" s="97"/>
      <c r="PYP30" s="97"/>
      <c r="PYX30" s="97"/>
      <c r="PZF30" s="97"/>
      <c r="PZN30" s="97"/>
      <c r="PZV30" s="97"/>
      <c r="QAD30" s="97"/>
      <c r="QAL30" s="97"/>
      <c r="QAT30" s="97"/>
      <c r="QBB30" s="97"/>
      <c r="QBJ30" s="97"/>
      <c r="QBR30" s="97"/>
      <c r="QBZ30" s="97"/>
      <c r="QCH30" s="97"/>
      <c r="QCP30" s="97"/>
      <c r="QCX30" s="97"/>
      <c r="QDF30" s="97"/>
      <c r="QDN30" s="97"/>
      <c r="QDV30" s="97"/>
      <c r="QED30" s="97"/>
      <c r="QEL30" s="97"/>
      <c r="QET30" s="97"/>
      <c r="QFB30" s="97"/>
      <c r="QFJ30" s="97"/>
      <c r="QFR30" s="97"/>
      <c r="QFZ30" s="97"/>
      <c r="QGH30" s="97"/>
      <c r="QGP30" s="97"/>
      <c r="QGX30" s="97"/>
      <c r="QHF30" s="97"/>
      <c r="QHN30" s="97"/>
      <c r="QHV30" s="97"/>
      <c r="QID30" s="97"/>
      <c r="QIL30" s="97"/>
      <c r="QIT30" s="97"/>
      <c r="QJB30" s="97"/>
      <c r="QJJ30" s="97"/>
      <c r="QJR30" s="97"/>
      <c r="QJZ30" s="97"/>
      <c r="QKH30" s="97"/>
      <c r="QKP30" s="97"/>
      <c r="QKX30" s="97"/>
      <c r="QLF30" s="97"/>
      <c r="QLN30" s="97"/>
      <c r="QLV30" s="97"/>
      <c r="QMD30" s="97"/>
      <c r="QML30" s="97"/>
      <c r="QMT30" s="97"/>
      <c r="QNB30" s="97"/>
      <c r="QNJ30" s="97"/>
      <c r="QNR30" s="97"/>
      <c r="QNZ30" s="97"/>
      <c r="QOH30" s="97"/>
      <c r="QOP30" s="97"/>
      <c r="QOX30" s="97"/>
      <c r="QPF30" s="97"/>
      <c r="QPN30" s="97"/>
      <c r="QPV30" s="97"/>
      <c r="QQD30" s="97"/>
      <c r="QQL30" s="97"/>
      <c r="QQT30" s="97"/>
      <c r="QRB30" s="97"/>
      <c r="QRJ30" s="97"/>
      <c r="QRR30" s="97"/>
      <c r="QRZ30" s="97"/>
      <c r="QSH30" s="97"/>
      <c r="QSP30" s="97"/>
      <c r="QSX30" s="97"/>
      <c r="QTF30" s="97"/>
      <c r="QTN30" s="97"/>
      <c r="QTV30" s="97"/>
      <c r="QUD30" s="97"/>
      <c r="QUL30" s="97"/>
      <c r="QUT30" s="97"/>
      <c r="QVB30" s="97"/>
      <c r="QVJ30" s="97"/>
      <c r="QVR30" s="97"/>
      <c r="QVZ30" s="97"/>
      <c r="QWH30" s="97"/>
      <c r="QWP30" s="97"/>
      <c r="QWX30" s="97"/>
      <c r="QXF30" s="97"/>
      <c r="QXN30" s="97"/>
      <c r="QXV30" s="97"/>
      <c r="QYD30" s="97"/>
      <c r="QYL30" s="97"/>
      <c r="QYT30" s="97"/>
      <c r="QZB30" s="97"/>
      <c r="QZJ30" s="97"/>
      <c r="QZR30" s="97"/>
      <c r="QZZ30" s="97"/>
      <c r="RAH30" s="97"/>
      <c r="RAP30" s="97"/>
      <c r="RAX30" s="97"/>
      <c r="RBF30" s="97"/>
      <c r="RBN30" s="97"/>
      <c r="RBV30" s="97"/>
      <c r="RCD30" s="97"/>
      <c r="RCL30" s="97"/>
      <c r="RCT30" s="97"/>
      <c r="RDB30" s="97"/>
      <c r="RDJ30" s="97"/>
      <c r="RDR30" s="97"/>
      <c r="RDZ30" s="97"/>
      <c r="REH30" s="97"/>
      <c r="REP30" s="97"/>
      <c r="REX30" s="97"/>
      <c r="RFF30" s="97"/>
      <c r="RFN30" s="97"/>
      <c r="RFV30" s="97"/>
      <c r="RGD30" s="97"/>
      <c r="RGL30" s="97"/>
      <c r="RGT30" s="97"/>
      <c r="RHB30" s="97"/>
      <c r="RHJ30" s="97"/>
      <c r="RHR30" s="97"/>
      <c r="RHZ30" s="97"/>
      <c r="RIH30" s="97"/>
      <c r="RIP30" s="97"/>
      <c r="RIX30" s="97"/>
      <c r="RJF30" s="97"/>
      <c r="RJN30" s="97"/>
      <c r="RJV30" s="97"/>
      <c r="RKD30" s="97"/>
      <c r="RKL30" s="97"/>
      <c r="RKT30" s="97"/>
      <c r="RLB30" s="97"/>
      <c r="RLJ30" s="97"/>
      <c r="RLR30" s="97"/>
      <c r="RLZ30" s="97"/>
      <c r="RMH30" s="97"/>
      <c r="RMP30" s="97"/>
      <c r="RMX30" s="97"/>
      <c r="RNF30" s="97"/>
      <c r="RNN30" s="97"/>
      <c r="RNV30" s="97"/>
      <c r="ROD30" s="97"/>
      <c r="ROL30" s="97"/>
      <c r="ROT30" s="97"/>
      <c r="RPB30" s="97"/>
      <c r="RPJ30" s="97"/>
      <c r="RPR30" s="97"/>
      <c r="RPZ30" s="97"/>
      <c r="RQH30" s="97"/>
      <c r="RQP30" s="97"/>
      <c r="RQX30" s="97"/>
      <c r="RRF30" s="97"/>
      <c r="RRN30" s="97"/>
      <c r="RRV30" s="97"/>
      <c r="RSD30" s="97"/>
      <c r="RSL30" s="97"/>
      <c r="RST30" s="97"/>
      <c r="RTB30" s="97"/>
      <c r="RTJ30" s="97"/>
      <c r="RTR30" s="97"/>
      <c r="RTZ30" s="97"/>
      <c r="RUH30" s="97"/>
      <c r="RUP30" s="97"/>
      <c r="RUX30" s="97"/>
      <c r="RVF30" s="97"/>
      <c r="RVN30" s="97"/>
      <c r="RVV30" s="97"/>
      <c r="RWD30" s="97"/>
      <c r="RWL30" s="97"/>
      <c r="RWT30" s="97"/>
      <c r="RXB30" s="97"/>
      <c r="RXJ30" s="97"/>
      <c r="RXR30" s="97"/>
      <c r="RXZ30" s="97"/>
      <c r="RYH30" s="97"/>
      <c r="RYP30" s="97"/>
      <c r="RYX30" s="97"/>
      <c r="RZF30" s="97"/>
      <c r="RZN30" s="97"/>
      <c r="RZV30" s="97"/>
      <c r="SAD30" s="97"/>
      <c r="SAL30" s="97"/>
      <c r="SAT30" s="97"/>
      <c r="SBB30" s="97"/>
      <c r="SBJ30" s="97"/>
      <c r="SBR30" s="97"/>
      <c r="SBZ30" s="97"/>
      <c r="SCH30" s="97"/>
      <c r="SCP30" s="97"/>
      <c r="SCX30" s="97"/>
      <c r="SDF30" s="97"/>
      <c r="SDN30" s="97"/>
      <c r="SDV30" s="97"/>
      <c r="SED30" s="97"/>
      <c r="SEL30" s="97"/>
      <c r="SET30" s="97"/>
      <c r="SFB30" s="97"/>
      <c r="SFJ30" s="97"/>
      <c r="SFR30" s="97"/>
      <c r="SFZ30" s="97"/>
      <c r="SGH30" s="97"/>
      <c r="SGP30" s="97"/>
      <c r="SGX30" s="97"/>
      <c r="SHF30" s="97"/>
      <c r="SHN30" s="97"/>
      <c r="SHV30" s="97"/>
      <c r="SID30" s="97"/>
      <c r="SIL30" s="97"/>
      <c r="SIT30" s="97"/>
      <c r="SJB30" s="97"/>
      <c r="SJJ30" s="97"/>
      <c r="SJR30" s="97"/>
      <c r="SJZ30" s="97"/>
      <c r="SKH30" s="97"/>
      <c r="SKP30" s="97"/>
      <c r="SKX30" s="97"/>
      <c r="SLF30" s="97"/>
      <c r="SLN30" s="97"/>
      <c r="SLV30" s="97"/>
      <c r="SMD30" s="97"/>
      <c r="SML30" s="97"/>
      <c r="SMT30" s="97"/>
      <c r="SNB30" s="97"/>
      <c r="SNJ30" s="97"/>
      <c r="SNR30" s="97"/>
      <c r="SNZ30" s="97"/>
      <c r="SOH30" s="97"/>
      <c r="SOP30" s="97"/>
      <c r="SOX30" s="97"/>
      <c r="SPF30" s="97"/>
      <c r="SPN30" s="97"/>
      <c r="SPV30" s="97"/>
      <c r="SQD30" s="97"/>
      <c r="SQL30" s="97"/>
      <c r="SQT30" s="97"/>
      <c r="SRB30" s="97"/>
      <c r="SRJ30" s="97"/>
      <c r="SRR30" s="97"/>
      <c r="SRZ30" s="97"/>
      <c r="SSH30" s="97"/>
      <c r="SSP30" s="97"/>
      <c r="SSX30" s="97"/>
      <c r="STF30" s="97"/>
      <c r="STN30" s="97"/>
      <c r="STV30" s="97"/>
      <c r="SUD30" s="97"/>
      <c r="SUL30" s="97"/>
      <c r="SUT30" s="97"/>
      <c r="SVB30" s="97"/>
      <c r="SVJ30" s="97"/>
      <c r="SVR30" s="97"/>
      <c r="SVZ30" s="97"/>
      <c r="SWH30" s="97"/>
      <c r="SWP30" s="97"/>
      <c r="SWX30" s="97"/>
      <c r="SXF30" s="97"/>
      <c r="SXN30" s="97"/>
      <c r="SXV30" s="97"/>
      <c r="SYD30" s="97"/>
      <c r="SYL30" s="97"/>
      <c r="SYT30" s="97"/>
      <c r="SZB30" s="97"/>
      <c r="SZJ30" s="97"/>
      <c r="SZR30" s="97"/>
      <c r="SZZ30" s="97"/>
      <c r="TAH30" s="97"/>
      <c r="TAP30" s="97"/>
      <c r="TAX30" s="97"/>
      <c r="TBF30" s="97"/>
      <c r="TBN30" s="97"/>
      <c r="TBV30" s="97"/>
      <c r="TCD30" s="97"/>
      <c r="TCL30" s="97"/>
      <c r="TCT30" s="97"/>
      <c r="TDB30" s="97"/>
      <c r="TDJ30" s="97"/>
      <c r="TDR30" s="97"/>
      <c r="TDZ30" s="97"/>
      <c r="TEH30" s="97"/>
      <c r="TEP30" s="97"/>
      <c r="TEX30" s="97"/>
      <c r="TFF30" s="97"/>
      <c r="TFN30" s="97"/>
      <c r="TFV30" s="97"/>
      <c r="TGD30" s="97"/>
      <c r="TGL30" s="97"/>
      <c r="TGT30" s="97"/>
      <c r="THB30" s="97"/>
      <c r="THJ30" s="97"/>
      <c r="THR30" s="97"/>
      <c r="THZ30" s="97"/>
      <c r="TIH30" s="97"/>
      <c r="TIP30" s="97"/>
      <c r="TIX30" s="97"/>
      <c r="TJF30" s="97"/>
      <c r="TJN30" s="97"/>
      <c r="TJV30" s="97"/>
      <c r="TKD30" s="97"/>
      <c r="TKL30" s="97"/>
      <c r="TKT30" s="97"/>
      <c r="TLB30" s="97"/>
      <c r="TLJ30" s="97"/>
      <c r="TLR30" s="97"/>
      <c r="TLZ30" s="97"/>
      <c r="TMH30" s="97"/>
      <c r="TMP30" s="97"/>
      <c r="TMX30" s="97"/>
      <c r="TNF30" s="97"/>
      <c r="TNN30" s="97"/>
      <c r="TNV30" s="97"/>
      <c r="TOD30" s="97"/>
      <c r="TOL30" s="97"/>
      <c r="TOT30" s="97"/>
      <c r="TPB30" s="97"/>
      <c r="TPJ30" s="97"/>
      <c r="TPR30" s="97"/>
      <c r="TPZ30" s="97"/>
      <c r="TQH30" s="97"/>
      <c r="TQP30" s="97"/>
      <c r="TQX30" s="97"/>
      <c r="TRF30" s="97"/>
      <c r="TRN30" s="97"/>
      <c r="TRV30" s="97"/>
      <c r="TSD30" s="97"/>
      <c r="TSL30" s="97"/>
      <c r="TST30" s="97"/>
      <c r="TTB30" s="97"/>
      <c r="TTJ30" s="97"/>
      <c r="TTR30" s="97"/>
      <c r="TTZ30" s="97"/>
      <c r="TUH30" s="97"/>
      <c r="TUP30" s="97"/>
      <c r="TUX30" s="97"/>
      <c r="TVF30" s="97"/>
      <c r="TVN30" s="97"/>
      <c r="TVV30" s="97"/>
      <c r="TWD30" s="97"/>
      <c r="TWL30" s="97"/>
      <c r="TWT30" s="97"/>
      <c r="TXB30" s="97"/>
      <c r="TXJ30" s="97"/>
      <c r="TXR30" s="97"/>
      <c r="TXZ30" s="97"/>
      <c r="TYH30" s="97"/>
      <c r="TYP30" s="97"/>
      <c r="TYX30" s="97"/>
      <c r="TZF30" s="97"/>
      <c r="TZN30" s="97"/>
      <c r="TZV30" s="97"/>
      <c r="UAD30" s="97"/>
      <c r="UAL30" s="97"/>
      <c r="UAT30" s="97"/>
      <c r="UBB30" s="97"/>
      <c r="UBJ30" s="97"/>
      <c r="UBR30" s="97"/>
      <c r="UBZ30" s="97"/>
      <c r="UCH30" s="97"/>
      <c r="UCP30" s="97"/>
      <c r="UCX30" s="97"/>
      <c r="UDF30" s="97"/>
      <c r="UDN30" s="97"/>
      <c r="UDV30" s="97"/>
      <c r="UED30" s="97"/>
      <c r="UEL30" s="97"/>
      <c r="UET30" s="97"/>
      <c r="UFB30" s="97"/>
      <c r="UFJ30" s="97"/>
      <c r="UFR30" s="97"/>
      <c r="UFZ30" s="97"/>
      <c r="UGH30" s="97"/>
      <c r="UGP30" s="97"/>
      <c r="UGX30" s="97"/>
      <c r="UHF30" s="97"/>
      <c r="UHN30" s="97"/>
      <c r="UHV30" s="97"/>
      <c r="UID30" s="97"/>
      <c r="UIL30" s="97"/>
      <c r="UIT30" s="97"/>
      <c r="UJB30" s="97"/>
      <c r="UJJ30" s="97"/>
      <c r="UJR30" s="97"/>
      <c r="UJZ30" s="97"/>
      <c r="UKH30" s="97"/>
      <c r="UKP30" s="97"/>
      <c r="UKX30" s="97"/>
      <c r="ULF30" s="97"/>
      <c r="ULN30" s="97"/>
      <c r="ULV30" s="97"/>
      <c r="UMD30" s="97"/>
      <c r="UML30" s="97"/>
      <c r="UMT30" s="97"/>
      <c r="UNB30" s="97"/>
      <c r="UNJ30" s="97"/>
      <c r="UNR30" s="97"/>
      <c r="UNZ30" s="97"/>
      <c r="UOH30" s="97"/>
      <c r="UOP30" s="97"/>
      <c r="UOX30" s="97"/>
      <c r="UPF30" s="97"/>
      <c r="UPN30" s="97"/>
      <c r="UPV30" s="97"/>
      <c r="UQD30" s="97"/>
      <c r="UQL30" s="97"/>
      <c r="UQT30" s="97"/>
      <c r="URB30" s="97"/>
      <c r="URJ30" s="97"/>
      <c r="URR30" s="97"/>
      <c r="URZ30" s="97"/>
      <c r="USH30" s="97"/>
      <c r="USP30" s="97"/>
      <c r="USX30" s="97"/>
      <c r="UTF30" s="97"/>
      <c r="UTN30" s="97"/>
      <c r="UTV30" s="97"/>
      <c r="UUD30" s="97"/>
      <c r="UUL30" s="97"/>
      <c r="UUT30" s="97"/>
      <c r="UVB30" s="97"/>
      <c r="UVJ30" s="97"/>
      <c r="UVR30" s="97"/>
      <c r="UVZ30" s="97"/>
      <c r="UWH30" s="97"/>
      <c r="UWP30" s="97"/>
      <c r="UWX30" s="97"/>
      <c r="UXF30" s="97"/>
      <c r="UXN30" s="97"/>
      <c r="UXV30" s="97"/>
      <c r="UYD30" s="97"/>
      <c r="UYL30" s="97"/>
      <c r="UYT30" s="97"/>
      <c r="UZB30" s="97"/>
      <c r="UZJ30" s="97"/>
      <c r="UZR30" s="97"/>
      <c r="UZZ30" s="97"/>
      <c r="VAH30" s="97"/>
      <c r="VAP30" s="97"/>
      <c r="VAX30" s="97"/>
      <c r="VBF30" s="97"/>
      <c r="VBN30" s="97"/>
      <c r="VBV30" s="97"/>
      <c r="VCD30" s="97"/>
      <c r="VCL30" s="97"/>
      <c r="VCT30" s="97"/>
      <c r="VDB30" s="97"/>
      <c r="VDJ30" s="97"/>
      <c r="VDR30" s="97"/>
      <c r="VDZ30" s="97"/>
      <c r="VEH30" s="97"/>
      <c r="VEP30" s="97"/>
      <c r="VEX30" s="97"/>
      <c r="VFF30" s="97"/>
      <c r="VFN30" s="97"/>
      <c r="VFV30" s="97"/>
      <c r="VGD30" s="97"/>
      <c r="VGL30" s="97"/>
      <c r="VGT30" s="97"/>
      <c r="VHB30" s="97"/>
      <c r="VHJ30" s="97"/>
      <c r="VHR30" s="97"/>
      <c r="VHZ30" s="97"/>
      <c r="VIH30" s="97"/>
      <c r="VIP30" s="97"/>
      <c r="VIX30" s="97"/>
      <c r="VJF30" s="97"/>
      <c r="VJN30" s="97"/>
      <c r="VJV30" s="97"/>
      <c r="VKD30" s="97"/>
      <c r="VKL30" s="97"/>
      <c r="VKT30" s="97"/>
      <c r="VLB30" s="97"/>
      <c r="VLJ30" s="97"/>
      <c r="VLR30" s="97"/>
      <c r="VLZ30" s="97"/>
      <c r="VMH30" s="97"/>
      <c r="VMP30" s="97"/>
      <c r="VMX30" s="97"/>
      <c r="VNF30" s="97"/>
      <c r="VNN30" s="97"/>
      <c r="VNV30" s="97"/>
      <c r="VOD30" s="97"/>
      <c r="VOL30" s="97"/>
      <c r="VOT30" s="97"/>
      <c r="VPB30" s="97"/>
      <c r="VPJ30" s="97"/>
      <c r="VPR30" s="97"/>
      <c r="VPZ30" s="97"/>
      <c r="VQH30" s="97"/>
      <c r="VQP30" s="97"/>
      <c r="VQX30" s="97"/>
      <c r="VRF30" s="97"/>
      <c r="VRN30" s="97"/>
      <c r="VRV30" s="97"/>
      <c r="VSD30" s="97"/>
      <c r="VSL30" s="97"/>
      <c r="VST30" s="97"/>
      <c r="VTB30" s="97"/>
      <c r="VTJ30" s="97"/>
      <c r="VTR30" s="97"/>
      <c r="VTZ30" s="97"/>
      <c r="VUH30" s="97"/>
      <c r="VUP30" s="97"/>
      <c r="VUX30" s="97"/>
      <c r="VVF30" s="97"/>
      <c r="VVN30" s="97"/>
      <c r="VVV30" s="97"/>
      <c r="VWD30" s="97"/>
      <c r="VWL30" s="97"/>
      <c r="VWT30" s="97"/>
      <c r="VXB30" s="97"/>
      <c r="VXJ30" s="97"/>
      <c r="VXR30" s="97"/>
      <c r="VXZ30" s="97"/>
      <c r="VYH30" s="97"/>
      <c r="VYP30" s="97"/>
      <c r="VYX30" s="97"/>
      <c r="VZF30" s="97"/>
      <c r="VZN30" s="97"/>
      <c r="VZV30" s="97"/>
      <c r="WAD30" s="97"/>
      <c r="WAL30" s="97"/>
      <c r="WAT30" s="97"/>
      <c r="WBB30" s="97"/>
      <c r="WBJ30" s="97"/>
      <c r="WBR30" s="97"/>
      <c r="WBZ30" s="97"/>
      <c r="WCH30" s="97"/>
      <c r="WCP30" s="97"/>
      <c r="WCX30" s="97"/>
      <c r="WDF30" s="97"/>
      <c r="WDN30" s="97"/>
      <c r="WDV30" s="97"/>
      <c r="WED30" s="97"/>
      <c r="WEL30" s="97"/>
      <c r="WET30" s="97"/>
      <c r="WFB30" s="97"/>
      <c r="WFJ30" s="97"/>
      <c r="WFR30" s="97"/>
      <c r="WFZ30" s="97"/>
      <c r="WGH30" s="97"/>
      <c r="WGP30" s="97"/>
      <c r="WGX30" s="97"/>
      <c r="WHF30" s="97"/>
      <c r="WHN30" s="97"/>
      <c r="WHV30" s="97"/>
      <c r="WID30" s="97"/>
      <c r="WIL30" s="97"/>
      <c r="WIT30" s="97"/>
      <c r="WJB30" s="97"/>
      <c r="WJJ30" s="97"/>
      <c r="WJR30" s="97"/>
      <c r="WJZ30" s="97"/>
      <c r="WKH30" s="97"/>
      <c r="WKP30" s="97"/>
      <c r="WKX30" s="97"/>
      <c r="WLF30" s="97"/>
      <c r="WLN30" s="97"/>
      <c r="WLV30" s="97"/>
      <c r="WMD30" s="97"/>
      <c r="WML30" s="97"/>
      <c r="WMT30" s="97"/>
      <c r="WNB30" s="97"/>
      <c r="WNJ30" s="97"/>
      <c r="WNR30" s="97"/>
      <c r="WNZ30" s="97"/>
      <c r="WOH30" s="97"/>
      <c r="WOP30" s="97"/>
      <c r="WOX30" s="97"/>
      <c r="WPF30" s="97"/>
      <c r="WPN30" s="97"/>
      <c r="WPV30" s="97"/>
      <c r="WQD30" s="97"/>
      <c r="WQL30" s="97"/>
      <c r="WQT30" s="97"/>
      <c r="WRB30" s="97"/>
      <c r="WRJ30" s="97"/>
      <c r="WRR30" s="97"/>
      <c r="WRZ30" s="97"/>
      <c r="WSH30" s="97"/>
      <c r="WSP30" s="97"/>
      <c r="WSX30" s="97"/>
      <c r="WTF30" s="97"/>
      <c r="WTN30" s="97"/>
      <c r="WTV30" s="97"/>
      <c r="WUD30" s="97"/>
      <c r="WUL30" s="97"/>
      <c r="WUT30" s="97"/>
      <c r="WVB30" s="97"/>
      <c r="WVJ30" s="97"/>
      <c r="WVR30" s="97"/>
      <c r="WVZ30" s="97"/>
      <c r="WWH30" s="97"/>
      <c r="WWP30" s="97"/>
      <c r="WWX30" s="97"/>
      <c r="WXF30" s="97"/>
      <c r="WXN30" s="97"/>
      <c r="WXV30" s="97"/>
      <c r="WYD30" s="97"/>
      <c r="WYL30" s="97"/>
      <c r="WYT30" s="97"/>
      <c r="WZB30" s="97"/>
      <c r="WZJ30" s="97"/>
      <c r="WZR30" s="97"/>
      <c r="WZZ30" s="97"/>
      <c r="XAH30" s="97"/>
      <c r="XAP30" s="97"/>
      <c r="XAX30" s="97"/>
      <c r="XBF30" s="97"/>
      <c r="XBN30" s="97"/>
      <c r="XBV30" s="97"/>
      <c r="XCD30" s="97"/>
      <c r="XCL30" s="97"/>
      <c r="XCT30" s="97"/>
      <c r="XDB30" s="97"/>
      <c r="XDJ30" s="97"/>
      <c r="XDR30" s="97"/>
      <c r="XDZ30" s="97"/>
      <c r="XEH30" s="97"/>
      <c r="XEP30" s="97"/>
      <c r="XEX30" s="97"/>
    </row>
    <row r="31" spans="1:1018 1026:2042 2050:3066 3074:4090 4098:5114 5122:6138 6146:7162 7170:8186 8194:9210 9218:10234 10242:11258 11266:12282 12290:13306 13314:14330 14338:15354 15362:16378" ht="16.2" thickBot="1" x14ac:dyDescent="0.35">
      <c r="A31" s="100" t="s">
        <v>55</v>
      </c>
      <c r="B31" s="101">
        <v>0</v>
      </c>
      <c r="C31" s="101">
        <f t="shared" si="11"/>
        <v>2</v>
      </c>
      <c r="D31" s="130"/>
      <c r="E31" s="130"/>
      <c r="F31" s="130"/>
      <c r="G31" s="121">
        <f>G27*(1-I31)</f>
        <v>0</v>
      </c>
      <c r="H31" s="130"/>
      <c r="I31" s="128">
        <f t="shared" si="10"/>
        <v>0</v>
      </c>
      <c r="J31" s="97"/>
      <c r="R31" s="97"/>
      <c r="Z31" s="97"/>
      <c r="AH31" s="97"/>
      <c r="AP31" s="97"/>
      <c r="AX31" s="97"/>
      <c r="BF31" s="97"/>
      <c r="BN31" s="97"/>
      <c r="BV31" s="97"/>
      <c r="CD31" s="97"/>
      <c r="CL31" s="97"/>
      <c r="CT31" s="97"/>
      <c r="DB31" s="97"/>
      <c r="DJ31" s="97"/>
      <c r="DR31" s="97"/>
      <c r="DZ31" s="97"/>
      <c r="EH31" s="97"/>
      <c r="EP31" s="97"/>
      <c r="EX31" s="97"/>
      <c r="FF31" s="97"/>
      <c r="FN31" s="97"/>
      <c r="FV31" s="97"/>
      <c r="GD31" s="97"/>
      <c r="GL31" s="97"/>
      <c r="GT31" s="97"/>
      <c r="HB31" s="97"/>
      <c r="HJ31" s="97"/>
      <c r="HR31" s="97"/>
      <c r="HZ31" s="97"/>
      <c r="IH31" s="97"/>
      <c r="IP31" s="97"/>
      <c r="IX31" s="97"/>
      <c r="JF31" s="97"/>
      <c r="JN31" s="97"/>
      <c r="JV31" s="97"/>
      <c r="KD31" s="97"/>
      <c r="KL31" s="97"/>
      <c r="KT31" s="97"/>
      <c r="LB31" s="97"/>
      <c r="LJ31" s="97"/>
      <c r="LR31" s="97"/>
      <c r="LZ31" s="97"/>
      <c r="MH31" s="97"/>
      <c r="MP31" s="97"/>
      <c r="MX31" s="97"/>
      <c r="NF31" s="97"/>
      <c r="NN31" s="97"/>
      <c r="NV31" s="97"/>
      <c r="OD31" s="97"/>
      <c r="OL31" s="97"/>
      <c r="OT31" s="97"/>
      <c r="PB31" s="97"/>
      <c r="PJ31" s="97"/>
      <c r="PR31" s="97"/>
      <c r="PZ31" s="97"/>
      <c r="QH31" s="97"/>
      <c r="QP31" s="97"/>
      <c r="QX31" s="97"/>
      <c r="RF31" s="97"/>
      <c r="RN31" s="97"/>
      <c r="RV31" s="97"/>
      <c r="SD31" s="97"/>
      <c r="SL31" s="97"/>
      <c r="ST31" s="97"/>
      <c r="TB31" s="97"/>
      <c r="TJ31" s="97"/>
      <c r="TR31" s="97"/>
      <c r="TZ31" s="97"/>
      <c r="UH31" s="97"/>
      <c r="UP31" s="97"/>
      <c r="UX31" s="97"/>
      <c r="VF31" s="97"/>
      <c r="VN31" s="97"/>
      <c r="VV31" s="97"/>
      <c r="WD31" s="97"/>
      <c r="WL31" s="97"/>
      <c r="WT31" s="97"/>
      <c r="XB31" s="97"/>
      <c r="XJ31" s="97"/>
      <c r="XR31" s="97"/>
      <c r="XZ31" s="97"/>
      <c r="YH31" s="97"/>
      <c r="YP31" s="97"/>
      <c r="YX31" s="97"/>
      <c r="ZF31" s="97"/>
      <c r="ZN31" s="97"/>
      <c r="ZV31" s="97"/>
      <c r="AAD31" s="97"/>
      <c r="AAL31" s="97"/>
      <c r="AAT31" s="97"/>
      <c r="ABB31" s="97"/>
      <c r="ABJ31" s="97"/>
      <c r="ABR31" s="97"/>
      <c r="ABZ31" s="97"/>
      <c r="ACH31" s="97"/>
      <c r="ACP31" s="97"/>
      <c r="ACX31" s="97"/>
      <c r="ADF31" s="97"/>
      <c r="ADN31" s="97"/>
      <c r="ADV31" s="97"/>
      <c r="AED31" s="97"/>
      <c r="AEL31" s="97"/>
      <c r="AET31" s="97"/>
      <c r="AFB31" s="97"/>
      <c r="AFJ31" s="97"/>
      <c r="AFR31" s="97"/>
      <c r="AFZ31" s="97"/>
      <c r="AGH31" s="97"/>
      <c r="AGP31" s="97"/>
      <c r="AGX31" s="97"/>
      <c r="AHF31" s="97"/>
      <c r="AHN31" s="97"/>
      <c r="AHV31" s="97"/>
      <c r="AID31" s="97"/>
      <c r="AIL31" s="97"/>
      <c r="AIT31" s="97"/>
      <c r="AJB31" s="97"/>
      <c r="AJJ31" s="97"/>
      <c r="AJR31" s="97"/>
      <c r="AJZ31" s="97"/>
      <c r="AKH31" s="97"/>
      <c r="AKP31" s="97"/>
      <c r="AKX31" s="97"/>
      <c r="ALF31" s="97"/>
      <c r="ALN31" s="97"/>
      <c r="ALV31" s="97"/>
      <c r="AMD31" s="97"/>
      <c r="AML31" s="97"/>
      <c r="AMT31" s="97"/>
      <c r="ANB31" s="97"/>
      <c r="ANJ31" s="97"/>
      <c r="ANR31" s="97"/>
      <c r="ANZ31" s="97"/>
      <c r="AOH31" s="97"/>
      <c r="AOP31" s="97"/>
      <c r="AOX31" s="97"/>
      <c r="APF31" s="97"/>
      <c r="APN31" s="97"/>
      <c r="APV31" s="97"/>
      <c r="AQD31" s="97"/>
      <c r="AQL31" s="97"/>
      <c r="AQT31" s="97"/>
      <c r="ARB31" s="97"/>
      <c r="ARJ31" s="97"/>
      <c r="ARR31" s="97"/>
      <c r="ARZ31" s="97"/>
      <c r="ASH31" s="97"/>
      <c r="ASP31" s="97"/>
      <c r="ASX31" s="97"/>
      <c r="ATF31" s="97"/>
      <c r="ATN31" s="97"/>
      <c r="ATV31" s="97"/>
      <c r="AUD31" s="97"/>
      <c r="AUL31" s="97"/>
      <c r="AUT31" s="97"/>
      <c r="AVB31" s="97"/>
      <c r="AVJ31" s="97"/>
      <c r="AVR31" s="97"/>
      <c r="AVZ31" s="97"/>
      <c r="AWH31" s="97"/>
      <c r="AWP31" s="97"/>
      <c r="AWX31" s="97"/>
      <c r="AXF31" s="97"/>
      <c r="AXN31" s="97"/>
      <c r="AXV31" s="97"/>
      <c r="AYD31" s="97"/>
      <c r="AYL31" s="97"/>
      <c r="AYT31" s="97"/>
      <c r="AZB31" s="97"/>
      <c r="AZJ31" s="97"/>
      <c r="AZR31" s="97"/>
      <c r="AZZ31" s="97"/>
      <c r="BAH31" s="97"/>
      <c r="BAP31" s="97"/>
      <c r="BAX31" s="97"/>
      <c r="BBF31" s="97"/>
      <c r="BBN31" s="97"/>
      <c r="BBV31" s="97"/>
      <c r="BCD31" s="97"/>
      <c r="BCL31" s="97"/>
      <c r="BCT31" s="97"/>
      <c r="BDB31" s="97"/>
      <c r="BDJ31" s="97"/>
      <c r="BDR31" s="97"/>
      <c r="BDZ31" s="97"/>
      <c r="BEH31" s="97"/>
      <c r="BEP31" s="97"/>
      <c r="BEX31" s="97"/>
      <c r="BFF31" s="97"/>
      <c r="BFN31" s="97"/>
      <c r="BFV31" s="97"/>
      <c r="BGD31" s="97"/>
      <c r="BGL31" s="97"/>
      <c r="BGT31" s="97"/>
      <c r="BHB31" s="97"/>
      <c r="BHJ31" s="97"/>
      <c r="BHR31" s="97"/>
      <c r="BHZ31" s="97"/>
      <c r="BIH31" s="97"/>
      <c r="BIP31" s="97"/>
      <c r="BIX31" s="97"/>
      <c r="BJF31" s="97"/>
      <c r="BJN31" s="97"/>
      <c r="BJV31" s="97"/>
      <c r="BKD31" s="97"/>
      <c r="BKL31" s="97"/>
      <c r="BKT31" s="97"/>
      <c r="BLB31" s="97"/>
      <c r="BLJ31" s="97"/>
      <c r="BLR31" s="97"/>
      <c r="BLZ31" s="97"/>
      <c r="BMH31" s="97"/>
      <c r="BMP31" s="97"/>
      <c r="BMX31" s="97"/>
      <c r="BNF31" s="97"/>
      <c r="BNN31" s="97"/>
      <c r="BNV31" s="97"/>
      <c r="BOD31" s="97"/>
      <c r="BOL31" s="97"/>
      <c r="BOT31" s="97"/>
      <c r="BPB31" s="97"/>
      <c r="BPJ31" s="97"/>
      <c r="BPR31" s="97"/>
      <c r="BPZ31" s="97"/>
      <c r="BQH31" s="97"/>
      <c r="BQP31" s="97"/>
      <c r="BQX31" s="97"/>
      <c r="BRF31" s="97"/>
      <c r="BRN31" s="97"/>
      <c r="BRV31" s="97"/>
      <c r="BSD31" s="97"/>
      <c r="BSL31" s="97"/>
      <c r="BST31" s="97"/>
      <c r="BTB31" s="97"/>
      <c r="BTJ31" s="97"/>
      <c r="BTR31" s="97"/>
      <c r="BTZ31" s="97"/>
      <c r="BUH31" s="97"/>
      <c r="BUP31" s="97"/>
      <c r="BUX31" s="97"/>
      <c r="BVF31" s="97"/>
      <c r="BVN31" s="97"/>
      <c r="BVV31" s="97"/>
      <c r="BWD31" s="97"/>
      <c r="BWL31" s="97"/>
      <c r="BWT31" s="97"/>
      <c r="BXB31" s="97"/>
      <c r="BXJ31" s="97"/>
      <c r="BXR31" s="97"/>
      <c r="BXZ31" s="97"/>
      <c r="BYH31" s="97"/>
      <c r="BYP31" s="97"/>
      <c r="BYX31" s="97"/>
      <c r="BZF31" s="97"/>
      <c r="BZN31" s="97"/>
      <c r="BZV31" s="97"/>
      <c r="CAD31" s="97"/>
      <c r="CAL31" s="97"/>
      <c r="CAT31" s="97"/>
      <c r="CBB31" s="97"/>
      <c r="CBJ31" s="97"/>
      <c r="CBR31" s="97"/>
      <c r="CBZ31" s="97"/>
      <c r="CCH31" s="97"/>
      <c r="CCP31" s="97"/>
      <c r="CCX31" s="97"/>
      <c r="CDF31" s="97"/>
      <c r="CDN31" s="97"/>
      <c r="CDV31" s="97"/>
      <c r="CED31" s="97"/>
      <c r="CEL31" s="97"/>
      <c r="CET31" s="97"/>
      <c r="CFB31" s="97"/>
      <c r="CFJ31" s="97"/>
      <c r="CFR31" s="97"/>
      <c r="CFZ31" s="97"/>
      <c r="CGH31" s="97"/>
      <c r="CGP31" s="97"/>
      <c r="CGX31" s="97"/>
      <c r="CHF31" s="97"/>
      <c r="CHN31" s="97"/>
      <c r="CHV31" s="97"/>
      <c r="CID31" s="97"/>
      <c r="CIL31" s="97"/>
      <c r="CIT31" s="97"/>
      <c r="CJB31" s="97"/>
      <c r="CJJ31" s="97"/>
      <c r="CJR31" s="97"/>
      <c r="CJZ31" s="97"/>
      <c r="CKH31" s="97"/>
      <c r="CKP31" s="97"/>
      <c r="CKX31" s="97"/>
      <c r="CLF31" s="97"/>
      <c r="CLN31" s="97"/>
      <c r="CLV31" s="97"/>
      <c r="CMD31" s="97"/>
      <c r="CML31" s="97"/>
      <c r="CMT31" s="97"/>
      <c r="CNB31" s="97"/>
      <c r="CNJ31" s="97"/>
      <c r="CNR31" s="97"/>
      <c r="CNZ31" s="97"/>
      <c r="COH31" s="97"/>
      <c r="COP31" s="97"/>
      <c r="COX31" s="97"/>
      <c r="CPF31" s="97"/>
      <c r="CPN31" s="97"/>
      <c r="CPV31" s="97"/>
      <c r="CQD31" s="97"/>
      <c r="CQL31" s="97"/>
      <c r="CQT31" s="97"/>
      <c r="CRB31" s="97"/>
      <c r="CRJ31" s="97"/>
      <c r="CRR31" s="97"/>
      <c r="CRZ31" s="97"/>
      <c r="CSH31" s="97"/>
      <c r="CSP31" s="97"/>
      <c r="CSX31" s="97"/>
      <c r="CTF31" s="97"/>
      <c r="CTN31" s="97"/>
      <c r="CTV31" s="97"/>
      <c r="CUD31" s="97"/>
      <c r="CUL31" s="97"/>
      <c r="CUT31" s="97"/>
      <c r="CVB31" s="97"/>
      <c r="CVJ31" s="97"/>
      <c r="CVR31" s="97"/>
      <c r="CVZ31" s="97"/>
      <c r="CWH31" s="97"/>
      <c r="CWP31" s="97"/>
      <c r="CWX31" s="97"/>
      <c r="CXF31" s="97"/>
      <c r="CXN31" s="97"/>
      <c r="CXV31" s="97"/>
      <c r="CYD31" s="97"/>
      <c r="CYL31" s="97"/>
      <c r="CYT31" s="97"/>
      <c r="CZB31" s="97"/>
      <c r="CZJ31" s="97"/>
      <c r="CZR31" s="97"/>
      <c r="CZZ31" s="97"/>
      <c r="DAH31" s="97"/>
      <c r="DAP31" s="97"/>
      <c r="DAX31" s="97"/>
      <c r="DBF31" s="97"/>
      <c r="DBN31" s="97"/>
      <c r="DBV31" s="97"/>
      <c r="DCD31" s="97"/>
      <c r="DCL31" s="97"/>
      <c r="DCT31" s="97"/>
      <c r="DDB31" s="97"/>
      <c r="DDJ31" s="97"/>
      <c r="DDR31" s="97"/>
      <c r="DDZ31" s="97"/>
      <c r="DEH31" s="97"/>
      <c r="DEP31" s="97"/>
      <c r="DEX31" s="97"/>
      <c r="DFF31" s="97"/>
      <c r="DFN31" s="97"/>
      <c r="DFV31" s="97"/>
      <c r="DGD31" s="97"/>
      <c r="DGL31" s="97"/>
      <c r="DGT31" s="97"/>
      <c r="DHB31" s="97"/>
      <c r="DHJ31" s="97"/>
      <c r="DHR31" s="97"/>
      <c r="DHZ31" s="97"/>
      <c r="DIH31" s="97"/>
      <c r="DIP31" s="97"/>
      <c r="DIX31" s="97"/>
      <c r="DJF31" s="97"/>
      <c r="DJN31" s="97"/>
      <c r="DJV31" s="97"/>
      <c r="DKD31" s="97"/>
      <c r="DKL31" s="97"/>
      <c r="DKT31" s="97"/>
      <c r="DLB31" s="97"/>
      <c r="DLJ31" s="97"/>
      <c r="DLR31" s="97"/>
      <c r="DLZ31" s="97"/>
      <c r="DMH31" s="97"/>
      <c r="DMP31" s="97"/>
      <c r="DMX31" s="97"/>
      <c r="DNF31" s="97"/>
      <c r="DNN31" s="97"/>
      <c r="DNV31" s="97"/>
      <c r="DOD31" s="97"/>
      <c r="DOL31" s="97"/>
      <c r="DOT31" s="97"/>
      <c r="DPB31" s="97"/>
      <c r="DPJ31" s="97"/>
      <c r="DPR31" s="97"/>
      <c r="DPZ31" s="97"/>
      <c r="DQH31" s="97"/>
      <c r="DQP31" s="97"/>
      <c r="DQX31" s="97"/>
      <c r="DRF31" s="97"/>
      <c r="DRN31" s="97"/>
      <c r="DRV31" s="97"/>
      <c r="DSD31" s="97"/>
      <c r="DSL31" s="97"/>
      <c r="DST31" s="97"/>
      <c r="DTB31" s="97"/>
      <c r="DTJ31" s="97"/>
      <c r="DTR31" s="97"/>
      <c r="DTZ31" s="97"/>
      <c r="DUH31" s="97"/>
      <c r="DUP31" s="97"/>
      <c r="DUX31" s="97"/>
      <c r="DVF31" s="97"/>
      <c r="DVN31" s="97"/>
      <c r="DVV31" s="97"/>
      <c r="DWD31" s="97"/>
      <c r="DWL31" s="97"/>
      <c r="DWT31" s="97"/>
      <c r="DXB31" s="97"/>
      <c r="DXJ31" s="97"/>
      <c r="DXR31" s="97"/>
      <c r="DXZ31" s="97"/>
      <c r="DYH31" s="97"/>
      <c r="DYP31" s="97"/>
      <c r="DYX31" s="97"/>
      <c r="DZF31" s="97"/>
      <c r="DZN31" s="97"/>
      <c r="DZV31" s="97"/>
      <c r="EAD31" s="97"/>
      <c r="EAL31" s="97"/>
      <c r="EAT31" s="97"/>
      <c r="EBB31" s="97"/>
      <c r="EBJ31" s="97"/>
      <c r="EBR31" s="97"/>
      <c r="EBZ31" s="97"/>
      <c r="ECH31" s="97"/>
      <c r="ECP31" s="97"/>
      <c r="ECX31" s="97"/>
      <c r="EDF31" s="97"/>
      <c r="EDN31" s="97"/>
      <c r="EDV31" s="97"/>
      <c r="EED31" s="97"/>
      <c r="EEL31" s="97"/>
      <c r="EET31" s="97"/>
      <c r="EFB31" s="97"/>
      <c r="EFJ31" s="97"/>
      <c r="EFR31" s="97"/>
      <c r="EFZ31" s="97"/>
      <c r="EGH31" s="97"/>
      <c r="EGP31" s="97"/>
      <c r="EGX31" s="97"/>
      <c r="EHF31" s="97"/>
      <c r="EHN31" s="97"/>
      <c r="EHV31" s="97"/>
      <c r="EID31" s="97"/>
      <c r="EIL31" s="97"/>
      <c r="EIT31" s="97"/>
      <c r="EJB31" s="97"/>
      <c r="EJJ31" s="97"/>
      <c r="EJR31" s="97"/>
      <c r="EJZ31" s="97"/>
      <c r="EKH31" s="97"/>
      <c r="EKP31" s="97"/>
      <c r="EKX31" s="97"/>
      <c r="ELF31" s="97"/>
      <c r="ELN31" s="97"/>
      <c r="ELV31" s="97"/>
      <c r="EMD31" s="97"/>
      <c r="EML31" s="97"/>
      <c r="EMT31" s="97"/>
      <c r="ENB31" s="97"/>
      <c r="ENJ31" s="97"/>
      <c r="ENR31" s="97"/>
      <c r="ENZ31" s="97"/>
      <c r="EOH31" s="97"/>
      <c r="EOP31" s="97"/>
      <c r="EOX31" s="97"/>
      <c r="EPF31" s="97"/>
      <c r="EPN31" s="97"/>
      <c r="EPV31" s="97"/>
      <c r="EQD31" s="97"/>
      <c r="EQL31" s="97"/>
      <c r="EQT31" s="97"/>
      <c r="ERB31" s="97"/>
      <c r="ERJ31" s="97"/>
      <c r="ERR31" s="97"/>
      <c r="ERZ31" s="97"/>
      <c r="ESH31" s="97"/>
      <c r="ESP31" s="97"/>
      <c r="ESX31" s="97"/>
      <c r="ETF31" s="97"/>
      <c r="ETN31" s="97"/>
      <c r="ETV31" s="97"/>
      <c r="EUD31" s="97"/>
      <c r="EUL31" s="97"/>
      <c r="EUT31" s="97"/>
      <c r="EVB31" s="97"/>
      <c r="EVJ31" s="97"/>
      <c r="EVR31" s="97"/>
      <c r="EVZ31" s="97"/>
      <c r="EWH31" s="97"/>
      <c r="EWP31" s="97"/>
      <c r="EWX31" s="97"/>
      <c r="EXF31" s="97"/>
      <c r="EXN31" s="97"/>
      <c r="EXV31" s="97"/>
      <c r="EYD31" s="97"/>
      <c r="EYL31" s="97"/>
      <c r="EYT31" s="97"/>
      <c r="EZB31" s="97"/>
      <c r="EZJ31" s="97"/>
      <c r="EZR31" s="97"/>
      <c r="EZZ31" s="97"/>
      <c r="FAH31" s="97"/>
      <c r="FAP31" s="97"/>
      <c r="FAX31" s="97"/>
      <c r="FBF31" s="97"/>
      <c r="FBN31" s="97"/>
      <c r="FBV31" s="97"/>
      <c r="FCD31" s="97"/>
      <c r="FCL31" s="97"/>
      <c r="FCT31" s="97"/>
      <c r="FDB31" s="97"/>
      <c r="FDJ31" s="97"/>
      <c r="FDR31" s="97"/>
      <c r="FDZ31" s="97"/>
      <c r="FEH31" s="97"/>
      <c r="FEP31" s="97"/>
      <c r="FEX31" s="97"/>
      <c r="FFF31" s="97"/>
      <c r="FFN31" s="97"/>
      <c r="FFV31" s="97"/>
      <c r="FGD31" s="97"/>
      <c r="FGL31" s="97"/>
      <c r="FGT31" s="97"/>
      <c r="FHB31" s="97"/>
      <c r="FHJ31" s="97"/>
      <c r="FHR31" s="97"/>
      <c r="FHZ31" s="97"/>
      <c r="FIH31" s="97"/>
      <c r="FIP31" s="97"/>
      <c r="FIX31" s="97"/>
      <c r="FJF31" s="97"/>
      <c r="FJN31" s="97"/>
      <c r="FJV31" s="97"/>
      <c r="FKD31" s="97"/>
      <c r="FKL31" s="97"/>
      <c r="FKT31" s="97"/>
      <c r="FLB31" s="97"/>
      <c r="FLJ31" s="97"/>
      <c r="FLR31" s="97"/>
      <c r="FLZ31" s="97"/>
      <c r="FMH31" s="97"/>
      <c r="FMP31" s="97"/>
      <c r="FMX31" s="97"/>
      <c r="FNF31" s="97"/>
      <c r="FNN31" s="97"/>
      <c r="FNV31" s="97"/>
      <c r="FOD31" s="97"/>
      <c r="FOL31" s="97"/>
      <c r="FOT31" s="97"/>
      <c r="FPB31" s="97"/>
      <c r="FPJ31" s="97"/>
      <c r="FPR31" s="97"/>
      <c r="FPZ31" s="97"/>
      <c r="FQH31" s="97"/>
      <c r="FQP31" s="97"/>
      <c r="FQX31" s="97"/>
      <c r="FRF31" s="97"/>
      <c r="FRN31" s="97"/>
      <c r="FRV31" s="97"/>
      <c r="FSD31" s="97"/>
      <c r="FSL31" s="97"/>
      <c r="FST31" s="97"/>
      <c r="FTB31" s="97"/>
      <c r="FTJ31" s="97"/>
      <c r="FTR31" s="97"/>
      <c r="FTZ31" s="97"/>
      <c r="FUH31" s="97"/>
      <c r="FUP31" s="97"/>
      <c r="FUX31" s="97"/>
      <c r="FVF31" s="97"/>
      <c r="FVN31" s="97"/>
      <c r="FVV31" s="97"/>
      <c r="FWD31" s="97"/>
      <c r="FWL31" s="97"/>
      <c r="FWT31" s="97"/>
      <c r="FXB31" s="97"/>
      <c r="FXJ31" s="97"/>
      <c r="FXR31" s="97"/>
      <c r="FXZ31" s="97"/>
      <c r="FYH31" s="97"/>
      <c r="FYP31" s="97"/>
      <c r="FYX31" s="97"/>
      <c r="FZF31" s="97"/>
      <c r="FZN31" s="97"/>
      <c r="FZV31" s="97"/>
      <c r="GAD31" s="97"/>
      <c r="GAL31" s="97"/>
      <c r="GAT31" s="97"/>
      <c r="GBB31" s="97"/>
      <c r="GBJ31" s="97"/>
      <c r="GBR31" s="97"/>
      <c r="GBZ31" s="97"/>
      <c r="GCH31" s="97"/>
      <c r="GCP31" s="97"/>
      <c r="GCX31" s="97"/>
      <c r="GDF31" s="97"/>
      <c r="GDN31" s="97"/>
      <c r="GDV31" s="97"/>
      <c r="GED31" s="97"/>
      <c r="GEL31" s="97"/>
      <c r="GET31" s="97"/>
      <c r="GFB31" s="97"/>
      <c r="GFJ31" s="97"/>
      <c r="GFR31" s="97"/>
      <c r="GFZ31" s="97"/>
      <c r="GGH31" s="97"/>
      <c r="GGP31" s="97"/>
      <c r="GGX31" s="97"/>
      <c r="GHF31" s="97"/>
      <c r="GHN31" s="97"/>
      <c r="GHV31" s="97"/>
      <c r="GID31" s="97"/>
      <c r="GIL31" s="97"/>
      <c r="GIT31" s="97"/>
      <c r="GJB31" s="97"/>
      <c r="GJJ31" s="97"/>
      <c r="GJR31" s="97"/>
      <c r="GJZ31" s="97"/>
      <c r="GKH31" s="97"/>
      <c r="GKP31" s="97"/>
      <c r="GKX31" s="97"/>
      <c r="GLF31" s="97"/>
      <c r="GLN31" s="97"/>
      <c r="GLV31" s="97"/>
      <c r="GMD31" s="97"/>
      <c r="GML31" s="97"/>
      <c r="GMT31" s="97"/>
      <c r="GNB31" s="97"/>
      <c r="GNJ31" s="97"/>
      <c r="GNR31" s="97"/>
      <c r="GNZ31" s="97"/>
      <c r="GOH31" s="97"/>
      <c r="GOP31" s="97"/>
      <c r="GOX31" s="97"/>
      <c r="GPF31" s="97"/>
      <c r="GPN31" s="97"/>
      <c r="GPV31" s="97"/>
      <c r="GQD31" s="97"/>
      <c r="GQL31" s="97"/>
      <c r="GQT31" s="97"/>
      <c r="GRB31" s="97"/>
      <c r="GRJ31" s="97"/>
      <c r="GRR31" s="97"/>
      <c r="GRZ31" s="97"/>
      <c r="GSH31" s="97"/>
      <c r="GSP31" s="97"/>
      <c r="GSX31" s="97"/>
      <c r="GTF31" s="97"/>
      <c r="GTN31" s="97"/>
      <c r="GTV31" s="97"/>
      <c r="GUD31" s="97"/>
      <c r="GUL31" s="97"/>
      <c r="GUT31" s="97"/>
      <c r="GVB31" s="97"/>
      <c r="GVJ31" s="97"/>
      <c r="GVR31" s="97"/>
      <c r="GVZ31" s="97"/>
      <c r="GWH31" s="97"/>
      <c r="GWP31" s="97"/>
      <c r="GWX31" s="97"/>
      <c r="GXF31" s="97"/>
      <c r="GXN31" s="97"/>
      <c r="GXV31" s="97"/>
      <c r="GYD31" s="97"/>
      <c r="GYL31" s="97"/>
      <c r="GYT31" s="97"/>
      <c r="GZB31" s="97"/>
      <c r="GZJ31" s="97"/>
      <c r="GZR31" s="97"/>
      <c r="GZZ31" s="97"/>
      <c r="HAH31" s="97"/>
      <c r="HAP31" s="97"/>
      <c r="HAX31" s="97"/>
      <c r="HBF31" s="97"/>
      <c r="HBN31" s="97"/>
      <c r="HBV31" s="97"/>
      <c r="HCD31" s="97"/>
      <c r="HCL31" s="97"/>
      <c r="HCT31" s="97"/>
      <c r="HDB31" s="97"/>
      <c r="HDJ31" s="97"/>
      <c r="HDR31" s="97"/>
      <c r="HDZ31" s="97"/>
      <c r="HEH31" s="97"/>
      <c r="HEP31" s="97"/>
      <c r="HEX31" s="97"/>
      <c r="HFF31" s="97"/>
      <c r="HFN31" s="97"/>
      <c r="HFV31" s="97"/>
      <c r="HGD31" s="97"/>
      <c r="HGL31" s="97"/>
      <c r="HGT31" s="97"/>
      <c r="HHB31" s="97"/>
      <c r="HHJ31" s="97"/>
      <c r="HHR31" s="97"/>
      <c r="HHZ31" s="97"/>
      <c r="HIH31" s="97"/>
      <c r="HIP31" s="97"/>
      <c r="HIX31" s="97"/>
      <c r="HJF31" s="97"/>
      <c r="HJN31" s="97"/>
      <c r="HJV31" s="97"/>
      <c r="HKD31" s="97"/>
      <c r="HKL31" s="97"/>
      <c r="HKT31" s="97"/>
      <c r="HLB31" s="97"/>
      <c r="HLJ31" s="97"/>
      <c r="HLR31" s="97"/>
      <c r="HLZ31" s="97"/>
      <c r="HMH31" s="97"/>
      <c r="HMP31" s="97"/>
      <c r="HMX31" s="97"/>
      <c r="HNF31" s="97"/>
      <c r="HNN31" s="97"/>
      <c r="HNV31" s="97"/>
      <c r="HOD31" s="97"/>
      <c r="HOL31" s="97"/>
      <c r="HOT31" s="97"/>
      <c r="HPB31" s="97"/>
      <c r="HPJ31" s="97"/>
      <c r="HPR31" s="97"/>
      <c r="HPZ31" s="97"/>
      <c r="HQH31" s="97"/>
      <c r="HQP31" s="97"/>
      <c r="HQX31" s="97"/>
      <c r="HRF31" s="97"/>
      <c r="HRN31" s="97"/>
      <c r="HRV31" s="97"/>
      <c r="HSD31" s="97"/>
      <c r="HSL31" s="97"/>
      <c r="HST31" s="97"/>
      <c r="HTB31" s="97"/>
      <c r="HTJ31" s="97"/>
      <c r="HTR31" s="97"/>
      <c r="HTZ31" s="97"/>
      <c r="HUH31" s="97"/>
      <c r="HUP31" s="97"/>
      <c r="HUX31" s="97"/>
      <c r="HVF31" s="97"/>
      <c r="HVN31" s="97"/>
      <c r="HVV31" s="97"/>
      <c r="HWD31" s="97"/>
      <c r="HWL31" s="97"/>
      <c r="HWT31" s="97"/>
      <c r="HXB31" s="97"/>
      <c r="HXJ31" s="97"/>
      <c r="HXR31" s="97"/>
      <c r="HXZ31" s="97"/>
      <c r="HYH31" s="97"/>
      <c r="HYP31" s="97"/>
      <c r="HYX31" s="97"/>
      <c r="HZF31" s="97"/>
      <c r="HZN31" s="97"/>
      <c r="HZV31" s="97"/>
      <c r="IAD31" s="97"/>
      <c r="IAL31" s="97"/>
      <c r="IAT31" s="97"/>
      <c r="IBB31" s="97"/>
      <c r="IBJ31" s="97"/>
      <c r="IBR31" s="97"/>
      <c r="IBZ31" s="97"/>
      <c r="ICH31" s="97"/>
      <c r="ICP31" s="97"/>
      <c r="ICX31" s="97"/>
      <c r="IDF31" s="97"/>
      <c r="IDN31" s="97"/>
      <c r="IDV31" s="97"/>
      <c r="IED31" s="97"/>
      <c r="IEL31" s="97"/>
      <c r="IET31" s="97"/>
      <c r="IFB31" s="97"/>
      <c r="IFJ31" s="97"/>
      <c r="IFR31" s="97"/>
      <c r="IFZ31" s="97"/>
      <c r="IGH31" s="97"/>
      <c r="IGP31" s="97"/>
      <c r="IGX31" s="97"/>
      <c r="IHF31" s="97"/>
      <c r="IHN31" s="97"/>
      <c r="IHV31" s="97"/>
      <c r="IID31" s="97"/>
      <c r="IIL31" s="97"/>
      <c r="IIT31" s="97"/>
      <c r="IJB31" s="97"/>
      <c r="IJJ31" s="97"/>
      <c r="IJR31" s="97"/>
      <c r="IJZ31" s="97"/>
      <c r="IKH31" s="97"/>
      <c r="IKP31" s="97"/>
      <c r="IKX31" s="97"/>
      <c r="ILF31" s="97"/>
      <c r="ILN31" s="97"/>
      <c r="ILV31" s="97"/>
      <c r="IMD31" s="97"/>
      <c r="IML31" s="97"/>
      <c r="IMT31" s="97"/>
      <c r="INB31" s="97"/>
      <c r="INJ31" s="97"/>
      <c r="INR31" s="97"/>
      <c r="INZ31" s="97"/>
      <c r="IOH31" s="97"/>
      <c r="IOP31" s="97"/>
      <c r="IOX31" s="97"/>
      <c r="IPF31" s="97"/>
      <c r="IPN31" s="97"/>
      <c r="IPV31" s="97"/>
      <c r="IQD31" s="97"/>
      <c r="IQL31" s="97"/>
      <c r="IQT31" s="97"/>
      <c r="IRB31" s="97"/>
      <c r="IRJ31" s="97"/>
      <c r="IRR31" s="97"/>
      <c r="IRZ31" s="97"/>
      <c r="ISH31" s="97"/>
      <c r="ISP31" s="97"/>
      <c r="ISX31" s="97"/>
      <c r="ITF31" s="97"/>
      <c r="ITN31" s="97"/>
      <c r="ITV31" s="97"/>
      <c r="IUD31" s="97"/>
      <c r="IUL31" s="97"/>
      <c r="IUT31" s="97"/>
      <c r="IVB31" s="97"/>
      <c r="IVJ31" s="97"/>
      <c r="IVR31" s="97"/>
      <c r="IVZ31" s="97"/>
      <c r="IWH31" s="97"/>
      <c r="IWP31" s="97"/>
      <c r="IWX31" s="97"/>
      <c r="IXF31" s="97"/>
      <c r="IXN31" s="97"/>
      <c r="IXV31" s="97"/>
      <c r="IYD31" s="97"/>
      <c r="IYL31" s="97"/>
      <c r="IYT31" s="97"/>
      <c r="IZB31" s="97"/>
      <c r="IZJ31" s="97"/>
      <c r="IZR31" s="97"/>
      <c r="IZZ31" s="97"/>
      <c r="JAH31" s="97"/>
      <c r="JAP31" s="97"/>
      <c r="JAX31" s="97"/>
      <c r="JBF31" s="97"/>
      <c r="JBN31" s="97"/>
      <c r="JBV31" s="97"/>
      <c r="JCD31" s="97"/>
      <c r="JCL31" s="97"/>
      <c r="JCT31" s="97"/>
      <c r="JDB31" s="97"/>
      <c r="JDJ31" s="97"/>
      <c r="JDR31" s="97"/>
      <c r="JDZ31" s="97"/>
      <c r="JEH31" s="97"/>
      <c r="JEP31" s="97"/>
      <c r="JEX31" s="97"/>
      <c r="JFF31" s="97"/>
      <c r="JFN31" s="97"/>
      <c r="JFV31" s="97"/>
      <c r="JGD31" s="97"/>
      <c r="JGL31" s="97"/>
      <c r="JGT31" s="97"/>
      <c r="JHB31" s="97"/>
      <c r="JHJ31" s="97"/>
      <c r="JHR31" s="97"/>
      <c r="JHZ31" s="97"/>
      <c r="JIH31" s="97"/>
      <c r="JIP31" s="97"/>
      <c r="JIX31" s="97"/>
      <c r="JJF31" s="97"/>
      <c r="JJN31" s="97"/>
      <c r="JJV31" s="97"/>
      <c r="JKD31" s="97"/>
      <c r="JKL31" s="97"/>
      <c r="JKT31" s="97"/>
      <c r="JLB31" s="97"/>
      <c r="JLJ31" s="97"/>
      <c r="JLR31" s="97"/>
      <c r="JLZ31" s="97"/>
      <c r="JMH31" s="97"/>
      <c r="JMP31" s="97"/>
      <c r="JMX31" s="97"/>
      <c r="JNF31" s="97"/>
      <c r="JNN31" s="97"/>
      <c r="JNV31" s="97"/>
      <c r="JOD31" s="97"/>
      <c r="JOL31" s="97"/>
      <c r="JOT31" s="97"/>
      <c r="JPB31" s="97"/>
      <c r="JPJ31" s="97"/>
      <c r="JPR31" s="97"/>
      <c r="JPZ31" s="97"/>
      <c r="JQH31" s="97"/>
      <c r="JQP31" s="97"/>
      <c r="JQX31" s="97"/>
      <c r="JRF31" s="97"/>
      <c r="JRN31" s="97"/>
      <c r="JRV31" s="97"/>
      <c r="JSD31" s="97"/>
      <c r="JSL31" s="97"/>
      <c r="JST31" s="97"/>
      <c r="JTB31" s="97"/>
      <c r="JTJ31" s="97"/>
      <c r="JTR31" s="97"/>
      <c r="JTZ31" s="97"/>
      <c r="JUH31" s="97"/>
      <c r="JUP31" s="97"/>
      <c r="JUX31" s="97"/>
      <c r="JVF31" s="97"/>
      <c r="JVN31" s="97"/>
      <c r="JVV31" s="97"/>
      <c r="JWD31" s="97"/>
      <c r="JWL31" s="97"/>
      <c r="JWT31" s="97"/>
      <c r="JXB31" s="97"/>
      <c r="JXJ31" s="97"/>
      <c r="JXR31" s="97"/>
      <c r="JXZ31" s="97"/>
      <c r="JYH31" s="97"/>
      <c r="JYP31" s="97"/>
      <c r="JYX31" s="97"/>
      <c r="JZF31" s="97"/>
      <c r="JZN31" s="97"/>
      <c r="JZV31" s="97"/>
      <c r="KAD31" s="97"/>
      <c r="KAL31" s="97"/>
      <c r="KAT31" s="97"/>
      <c r="KBB31" s="97"/>
      <c r="KBJ31" s="97"/>
      <c r="KBR31" s="97"/>
      <c r="KBZ31" s="97"/>
      <c r="KCH31" s="97"/>
      <c r="KCP31" s="97"/>
      <c r="KCX31" s="97"/>
      <c r="KDF31" s="97"/>
      <c r="KDN31" s="97"/>
      <c r="KDV31" s="97"/>
      <c r="KED31" s="97"/>
      <c r="KEL31" s="97"/>
      <c r="KET31" s="97"/>
      <c r="KFB31" s="97"/>
      <c r="KFJ31" s="97"/>
      <c r="KFR31" s="97"/>
      <c r="KFZ31" s="97"/>
      <c r="KGH31" s="97"/>
      <c r="KGP31" s="97"/>
      <c r="KGX31" s="97"/>
      <c r="KHF31" s="97"/>
      <c r="KHN31" s="97"/>
      <c r="KHV31" s="97"/>
      <c r="KID31" s="97"/>
      <c r="KIL31" s="97"/>
      <c r="KIT31" s="97"/>
      <c r="KJB31" s="97"/>
      <c r="KJJ31" s="97"/>
      <c r="KJR31" s="97"/>
      <c r="KJZ31" s="97"/>
      <c r="KKH31" s="97"/>
      <c r="KKP31" s="97"/>
      <c r="KKX31" s="97"/>
      <c r="KLF31" s="97"/>
      <c r="KLN31" s="97"/>
      <c r="KLV31" s="97"/>
      <c r="KMD31" s="97"/>
      <c r="KML31" s="97"/>
      <c r="KMT31" s="97"/>
      <c r="KNB31" s="97"/>
      <c r="KNJ31" s="97"/>
      <c r="KNR31" s="97"/>
      <c r="KNZ31" s="97"/>
      <c r="KOH31" s="97"/>
      <c r="KOP31" s="97"/>
      <c r="KOX31" s="97"/>
      <c r="KPF31" s="97"/>
      <c r="KPN31" s="97"/>
      <c r="KPV31" s="97"/>
      <c r="KQD31" s="97"/>
      <c r="KQL31" s="97"/>
      <c r="KQT31" s="97"/>
      <c r="KRB31" s="97"/>
      <c r="KRJ31" s="97"/>
      <c r="KRR31" s="97"/>
      <c r="KRZ31" s="97"/>
      <c r="KSH31" s="97"/>
      <c r="KSP31" s="97"/>
      <c r="KSX31" s="97"/>
      <c r="KTF31" s="97"/>
      <c r="KTN31" s="97"/>
      <c r="KTV31" s="97"/>
      <c r="KUD31" s="97"/>
      <c r="KUL31" s="97"/>
      <c r="KUT31" s="97"/>
      <c r="KVB31" s="97"/>
      <c r="KVJ31" s="97"/>
      <c r="KVR31" s="97"/>
      <c r="KVZ31" s="97"/>
      <c r="KWH31" s="97"/>
      <c r="KWP31" s="97"/>
      <c r="KWX31" s="97"/>
      <c r="KXF31" s="97"/>
      <c r="KXN31" s="97"/>
      <c r="KXV31" s="97"/>
      <c r="KYD31" s="97"/>
      <c r="KYL31" s="97"/>
      <c r="KYT31" s="97"/>
      <c r="KZB31" s="97"/>
      <c r="KZJ31" s="97"/>
      <c r="KZR31" s="97"/>
      <c r="KZZ31" s="97"/>
      <c r="LAH31" s="97"/>
      <c r="LAP31" s="97"/>
      <c r="LAX31" s="97"/>
      <c r="LBF31" s="97"/>
      <c r="LBN31" s="97"/>
      <c r="LBV31" s="97"/>
      <c r="LCD31" s="97"/>
      <c r="LCL31" s="97"/>
      <c r="LCT31" s="97"/>
      <c r="LDB31" s="97"/>
      <c r="LDJ31" s="97"/>
      <c r="LDR31" s="97"/>
      <c r="LDZ31" s="97"/>
      <c r="LEH31" s="97"/>
      <c r="LEP31" s="97"/>
      <c r="LEX31" s="97"/>
      <c r="LFF31" s="97"/>
      <c r="LFN31" s="97"/>
      <c r="LFV31" s="97"/>
      <c r="LGD31" s="97"/>
      <c r="LGL31" s="97"/>
      <c r="LGT31" s="97"/>
      <c r="LHB31" s="97"/>
      <c r="LHJ31" s="97"/>
      <c r="LHR31" s="97"/>
      <c r="LHZ31" s="97"/>
      <c r="LIH31" s="97"/>
      <c r="LIP31" s="97"/>
      <c r="LIX31" s="97"/>
      <c r="LJF31" s="97"/>
      <c r="LJN31" s="97"/>
      <c r="LJV31" s="97"/>
      <c r="LKD31" s="97"/>
      <c r="LKL31" s="97"/>
      <c r="LKT31" s="97"/>
      <c r="LLB31" s="97"/>
      <c r="LLJ31" s="97"/>
      <c r="LLR31" s="97"/>
      <c r="LLZ31" s="97"/>
      <c r="LMH31" s="97"/>
      <c r="LMP31" s="97"/>
      <c r="LMX31" s="97"/>
      <c r="LNF31" s="97"/>
      <c r="LNN31" s="97"/>
      <c r="LNV31" s="97"/>
      <c r="LOD31" s="97"/>
      <c r="LOL31" s="97"/>
      <c r="LOT31" s="97"/>
      <c r="LPB31" s="97"/>
      <c r="LPJ31" s="97"/>
      <c r="LPR31" s="97"/>
      <c r="LPZ31" s="97"/>
      <c r="LQH31" s="97"/>
      <c r="LQP31" s="97"/>
      <c r="LQX31" s="97"/>
      <c r="LRF31" s="97"/>
      <c r="LRN31" s="97"/>
      <c r="LRV31" s="97"/>
      <c r="LSD31" s="97"/>
      <c r="LSL31" s="97"/>
      <c r="LST31" s="97"/>
      <c r="LTB31" s="97"/>
      <c r="LTJ31" s="97"/>
      <c r="LTR31" s="97"/>
      <c r="LTZ31" s="97"/>
      <c r="LUH31" s="97"/>
      <c r="LUP31" s="97"/>
      <c r="LUX31" s="97"/>
      <c r="LVF31" s="97"/>
      <c r="LVN31" s="97"/>
      <c r="LVV31" s="97"/>
      <c r="LWD31" s="97"/>
      <c r="LWL31" s="97"/>
      <c r="LWT31" s="97"/>
      <c r="LXB31" s="97"/>
      <c r="LXJ31" s="97"/>
      <c r="LXR31" s="97"/>
      <c r="LXZ31" s="97"/>
      <c r="LYH31" s="97"/>
      <c r="LYP31" s="97"/>
      <c r="LYX31" s="97"/>
      <c r="LZF31" s="97"/>
      <c r="LZN31" s="97"/>
      <c r="LZV31" s="97"/>
      <c r="MAD31" s="97"/>
      <c r="MAL31" s="97"/>
      <c r="MAT31" s="97"/>
      <c r="MBB31" s="97"/>
      <c r="MBJ31" s="97"/>
      <c r="MBR31" s="97"/>
      <c r="MBZ31" s="97"/>
      <c r="MCH31" s="97"/>
      <c r="MCP31" s="97"/>
      <c r="MCX31" s="97"/>
      <c r="MDF31" s="97"/>
      <c r="MDN31" s="97"/>
      <c r="MDV31" s="97"/>
      <c r="MED31" s="97"/>
      <c r="MEL31" s="97"/>
      <c r="MET31" s="97"/>
      <c r="MFB31" s="97"/>
      <c r="MFJ31" s="97"/>
      <c r="MFR31" s="97"/>
      <c r="MFZ31" s="97"/>
      <c r="MGH31" s="97"/>
      <c r="MGP31" s="97"/>
      <c r="MGX31" s="97"/>
      <c r="MHF31" s="97"/>
      <c r="MHN31" s="97"/>
      <c r="MHV31" s="97"/>
      <c r="MID31" s="97"/>
      <c r="MIL31" s="97"/>
      <c r="MIT31" s="97"/>
      <c r="MJB31" s="97"/>
      <c r="MJJ31" s="97"/>
      <c r="MJR31" s="97"/>
      <c r="MJZ31" s="97"/>
      <c r="MKH31" s="97"/>
      <c r="MKP31" s="97"/>
      <c r="MKX31" s="97"/>
      <c r="MLF31" s="97"/>
      <c r="MLN31" s="97"/>
      <c r="MLV31" s="97"/>
      <c r="MMD31" s="97"/>
      <c r="MML31" s="97"/>
      <c r="MMT31" s="97"/>
      <c r="MNB31" s="97"/>
      <c r="MNJ31" s="97"/>
      <c r="MNR31" s="97"/>
      <c r="MNZ31" s="97"/>
      <c r="MOH31" s="97"/>
      <c r="MOP31" s="97"/>
      <c r="MOX31" s="97"/>
      <c r="MPF31" s="97"/>
      <c r="MPN31" s="97"/>
      <c r="MPV31" s="97"/>
      <c r="MQD31" s="97"/>
      <c r="MQL31" s="97"/>
      <c r="MQT31" s="97"/>
      <c r="MRB31" s="97"/>
      <c r="MRJ31" s="97"/>
      <c r="MRR31" s="97"/>
      <c r="MRZ31" s="97"/>
      <c r="MSH31" s="97"/>
      <c r="MSP31" s="97"/>
      <c r="MSX31" s="97"/>
      <c r="MTF31" s="97"/>
      <c r="MTN31" s="97"/>
      <c r="MTV31" s="97"/>
      <c r="MUD31" s="97"/>
      <c r="MUL31" s="97"/>
      <c r="MUT31" s="97"/>
      <c r="MVB31" s="97"/>
      <c r="MVJ31" s="97"/>
      <c r="MVR31" s="97"/>
      <c r="MVZ31" s="97"/>
      <c r="MWH31" s="97"/>
      <c r="MWP31" s="97"/>
      <c r="MWX31" s="97"/>
      <c r="MXF31" s="97"/>
      <c r="MXN31" s="97"/>
      <c r="MXV31" s="97"/>
      <c r="MYD31" s="97"/>
      <c r="MYL31" s="97"/>
      <c r="MYT31" s="97"/>
      <c r="MZB31" s="97"/>
      <c r="MZJ31" s="97"/>
      <c r="MZR31" s="97"/>
      <c r="MZZ31" s="97"/>
      <c r="NAH31" s="97"/>
      <c r="NAP31" s="97"/>
      <c r="NAX31" s="97"/>
      <c r="NBF31" s="97"/>
      <c r="NBN31" s="97"/>
      <c r="NBV31" s="97"/>
      <c r="NCD31" s="97"/>
      <c r="NCL31" s="97"/>
      <c r="NCT31" s="97"/>
      <c r="NDB31" s="97"/>
      <c r="NDJ31" s="97"/>
      <c r="NDR31" s="97"/>
      <c r="NDZ31" s="97"/>
      <c r="NEH31" s="97"/>
      <c r="NEP31" s="97"/>
      <c r="NEX31" s="97"/>
      <c r="NFF31" s="97"/>
      <c r="NFN31" s="97"/>
      <c r="NFV31" s="97"/>
      <c r="NGD31" s="97"/>
      <c r="NGL31" s="97"/>
      <c r="NGT31" s="97"/>
      <c r="NHB31" s="97"/>
      <c r="NHJ31" s="97"/>
      <c r="NHR31" s="97"/>
      <c r="NHZ31" s="97"/>
      <c r="NIH31" s="97"/>
      <c r="NIP31" s="97"/>
      <c r="NIX31" s="97"/>
      <c r="NJF31" s="97"/>
      <c r="NJN31" s="97"/>
      <c r="NJV31" s="97"/>
      <c r="NKD31" s="97"/>
      <c r="NKL31" s="97"/>
      <c r="NKT31" s="97"/>
      <c r="NLB31" s="97"/>
      <c r="NLJ31" s="97"/>
      <c r="NLR31" s="97"/>
      <c r="NLZ31" s="97"/>
      <c r="NMH31" s="97"/>
      <c r="NMP31" s="97"/>
      <c r="NMX31" s="97"/>
      <c r="NNF31" s="97"/>
      <c r="NNN31" s="97"/>
      <c r="NNV31" s="97"/>
      <c r="NOD31" s="97"/>
      <c r="NOL31" s="97"/>
      <c r="NOT31" s="97"/>
      <c r="NPB31" s="97"/>
      <c r="NPJ31" s="97"/>
      <c r="NPR31" s="97"/>
      <c r="NPZ31" s="97"/>
      <c r="NQH31" s="97"/>
      <c r="NQP31" s="97"/>
      <c r="NQX31" s="97"/>
      <c r="NRF31" s="97"/>
      <c r="NRN31" s="97"/>
      <c r="NRV31" s="97"/>
      <c r="NSD31" s="97"/>
      <c r="NSL31" s="97"/>
      <c r="NST31" s="97"/>
      <c r="NTB31" s="97"/>
      <c r="NTJ31" s="97"/>
      <c r="NTR31" s="97"/>
      <c r="NTZ31" s="97"/>
      <c r="NUH31" s="97"/>
      <c r="NUP31" s="97"/>
      <c r="NUX31" s="97"/>
      <c r="NVF31" s="97"/>
      <c r="NVN31" s="97"/>
      <c r="NVV31" s="97"/>
      <c r="NWD31" s="97"/>
      <c r="NWL31" s="97"/>
      <c r="NWT31" s="97"/>
      <c r="NXB31" s="97"/>
      <c r="NXJ31" s="97"/>
      <c r="NXR31" s="97"/>
      <c r="NXZ31" s="97"/>
      <c r="NYH31" s="97"/>
      <c r="NYP31" s="97"/>
      <c r="NYX31" s="97"/>
      <c r="NZF31" s="97"/>
      <c r="NZN31" s="97"/>
      <c r="NZV31" s="97"/>
      <c r="OAD31" s="97"/>
      <c r="OAL31" s="97"/>
      <c r="OAT31" s="97"/>
      <c r="OBB31" s="97"/>
      <c r="OBJ31" s="97"/>
      <c r="OBR31" s="97"/>
      <c r="OBZ31" s="97"/>
      <c r="OCH31" s="97"/>
      <c r="OCP31" s="97"/>
      <c r="OCX31" s="97"/>
      <c r="ODF31" s="97"/>
      <c r="ODN31" s="97"/>
      <c r="ODV31" s="97"/>
      <c r="OED31" s="97"/>
      <c r="OEL31" s="97"/>
      <c r="OET31" s="97"/>
      <c r="OFB31" s="97"/>
      <c r="OFJ31" s="97"/>
      <c r="OFR31" s="97"/>
      <c r="OFZ31" s="97"/>
      <c r="OGH31" s="97"/>
      <c r="OGP31" s="97"/>
      <c r="OGX31" s="97"/>
      <c r="OHF31" s="97"/>
      <c r="OHN31" s="97"/>
      <c r="OHV31" s="97"/>
      <c r="OID31" s="97"/>
      <c r="OIL31" s="97"/>
      <c r="OIT31" s="97"/>
      <c r="OJB31" s="97"/>
      <c r="OJJ31" s="97"/>
      <c r="OJR31" s="97"/>
      <c r="OJZ31" s="97"/>
      <c r="OKH31" s="97"/>
      <c r="OKP31" s="97"/>
      <c r="OKX31" s="97"/>
      <c r="OLF31" s="97"/>
      <c r="OLN31" s="97"/>
      <c r="OLV31" s="97"/>
      <c r="OMD31" s="97"/>
      <c r="OML31" s="97"/>
      <c r="OMT31" s="97"/>
      <c r="ONB31" s="97"/>
      <c r="ONJ31" s="97"/>
      <c r="ONR31" s="97"/>
      <c r="ONZ31" s="97"/>
      <c r="OOH31" s="97"/>
      <c r="OOP31" s="97"/>
      <c r="OOX31" s="97"/>
      <c r="OPF31" s="97"/>
      <c r="OPN31" s="97"/>
      <c r="OPV31" s="97"/>
      <c r="OQD31" s="97"/>
      <c r="OQL31" s="97"/>
      <c r="OQT31" s="97"/>
      <c r="ORB31" s="97"/>
      <c r="ORJ31" s="97"/>
      <c r="ORR31" s="97"/>
      <c r="ORZ31" s="97"/>
      <c r="OSH31" s="97"/>
      <c r="OSP31" s="97"/>
      <c r="OSX31" s="97"/>
      <c r="OTF31" s="97"/>
      <c r="OTN31" s="97"/>
      <c r="OTV31" s="97"/>
      <c r="OUD31" s="97"/>
      <c r="OUL31" s="97"/>
      <c r="OUT31" s="97"/>
      <c r="OVB31" s="97"/>
      <c r="OVJ31" s="97"/>
      <c r="OVR31" s="97"/>
      <c r="OVZ31" s="97"/>
      <c r="OWH31" s="97"/>
      <c r="OWP31" s="97"/>
      <c r="OWX31" s="97"/>
      <c r="OXF31" s="97"/>
      <c r="OXN31" s="97"/>
      <c r="OXV31" s="97"/>
      <c r="OYD31" s="97"/>
      <c r="OYL31" s="97"/>
      <c r="OYT31" s="97"/>
      <c r="OZB31" s="97"/>
      <c r="OZJ31" s="97"/>
      <c r="OZR31" s="97"/>
      <c r="OZZ31" s="97"/>
      <c r="PAH31" s="97"/>
      <c r="PAP31" s="97"/>
      <c r="PAX31" s="97"/>
      <c r="PBF31" s="97"/>
      <c r="PBN31" s="97"/>
      <c r="PBV31" s="97"/>
      <c r="PCD31" s="97"/>
      <c r="PCL31" s="97"/>
      <c r="PCT31" s="97"/>
      <c r="PDB31" s="97"/>
      <c r="PDJ31" s="97"/>
      <c r="PDR31" s="97"/>
      <c r="PDZ31" s="97"/>
      <c r="PEH31" s="97"/>
      <c r="PEP31" s="97"/>
      <c r="PEX31" s="97"/>
      <c r="PFF31" s="97"/>
      <c r="PFN31" s="97"/>
      <c r="PFV31" s="97"/>
      <c r="PGD31" s="97"/>
      <c r="PGL31" s="97"/>
      <c r="PGT31" s="97"/>
      <c r="PHB31" s="97"/>
      <c r="PHJ31" s="97"/>
      <c r="PHR31" s="97"/>
      <c r="PHZ31" s="97"/>
      <c r="PIH31" s="97"/>
      <c r="PIP31" s="97"/>
      <c r="PIX31" s="97"/>
      <c r="PJF31" s="97"/>
      <c r="PJN31" s="97"/>
      <c r="PJV31" s="97"/>
      <c r="PKD31" s="97"/>
      <c r="PKL31" s="97"/>
      <c r="PKT31" s="97"/>
      <c r="PLB31" s="97"/>
      <c r="PLJ31" s="97"/>
      <c r="PLR31" s="97"/>
      <c r="PLZ31" s="97"/>
      <c r="PMH31" s="97"/>
      <c r="PMP31" s="97"/>
      <c r="PMX31" s="97"/>
      <c r="PNF31" s="97"/>
      <c r="PNN31" s="97"/>
      <c r="PNV31" s="97"/>
      <c r="POD31" s="97"/>
      <c r="POL31" s="97"/>
      <c r="POT31" s="97"/>
      <c r="PPB31" s="97"/>
      <c r="PPJ31" s="97"/>
      <c r="PPR31" s="97"/>
      <c r="PPZ31" s="97"/>
      <c r="PQH31" s="97"/>
      <c r="PQP31" s="97"/>
      <c r="PQX31" s="97"/>
      <c r="PRF31" s="97"/>
      <c r="PRN31" s="97"/>
      <c r="PRV31" s="97"/>
      <c r="PSD31" s="97"/>
      <c r="PSL31" s="97"/>
      <c r="PST31" s="97"/>
      <c r="PTB31" s="97"/>
      <c r="PTJ31" s="97"/>
      <c r="PTR31" s="97"/>
      <c r="PTZ31" s="97"/>
      <c r="PUH31" s="97"/>
      <c r="PUP31" s="97"/>
      <c r="PUX31" s="97"/>
      <c r="PVF31" s="97"/>
      <c r="PVN31" s="97"/>
      <c r="PVV31" s="97"/>
      <c r="PWD31" s="97"/>
      <c r="PWL31" s="97"/>
      <c r="PWT31" s="97"/>
      <c r="PXB31" s="97"/>
      <c r="PXJ31" s="97"/>
      <c r="PXR31" s="97"/>
      <c r="PXZ31" s="97"/>
      <c r="PYH31" s="97"/>
      <c r="PYP31" s="97"/>
      <c r="PYX31" s="97"/>
      <c r="PZF31" s="97"/>
      <c r="PZN31" s="97"/>
      <c r="PZV31" s="97"/>
      <c r="QAD31" s="97"/>
      <c r="QAL31" s="97"/>
      <c r="QAT31" s="97"/>
      <c r="QBB31" s="97"/>
      <c r="QBJ31" s="97"/>
      <c r="QBR31" s="97"/>
      <c r="QBZ31" s="97"/>
      <c r="QCH31" s="97"/>
      <c r="QCP31" s="97"/>
      <c r="QCX31" s="97"/>
      <c r="QDF31" s="97"/>
      <c r="QDN31" s="97"/>
      <c r="QDV31" s="97"/>
      <c r="QED31" s="97"/>
      <c r="QEL31" s="97"/>
      <c r="QET31" s="97"/>
      <c r="QFB31" s="97"/>
      <c r="QFJ31" s="97"/>
      <c r="QFR31" s="97"/>
      <c r="QFZ31" s="97"/>
      <c r="QGH31" s="97"/>
      <c r="QGP31" s="97"/>
      <c r="QGX31" s="97"/>
      <c r="QHF31" s="97"/>
      <c r="QHN31" s="97"/>
      <c r="QHV31" s="97"/>
      <c r="QID31" s="97"/>
      <c r="QIL31" s="97"/>
      <c r="QIT31" s="97"/>
      <c r="QJB31" s="97"/>
      <c r="QJJ31" s="97"/>
      <c r="QJR31" s="97"/>
      <c r="QJZ31" s="97"/>
      <c r="QKH31" s="97"/>
      <c r="QKP31" s="97"/>
      <c r="QKX31" s="97"/>
      <c r="QLF31" s="97"/>
      <c r="QLN31" s="97"/>
      <c r="QLV31" s="97"/>
      <c r="QMD31" s="97"/>
      <c r="QML31" s="97"/>
      <c r="QMT31" s="97"/>
      <c r="QNB31" s="97"/>
      <c r="QNJ31" s="97"/>
      <c r="QNR31" s="97"/>
      <c r="QNZ31" s="97"/>
      <c r="QOH31" s="97"/>
      <c r="QOP31" s="97"/>
      <c r="QOX31" s="97"/>
      <c r="QPF31" s="97"/>
      <c r="QPN31" s="97"/>
      <c r="QPV31" s="97"/>
      <c r="QQD31" s="97"/>
      <c r="QQL31" s="97"/>
      <c r="QQT31" s="97"/>
      <c r="QRB31" s="97"/>
      <c r="QRJ31" s="97"/>
      <c r="QRR31" s="97"/>
      <c r="QRZ31" s="97"/>
      <c r="QSH31" s="97"/>
      <c r="QSP31" s="97"/>
      <c r="QSX31" s="97"/>
      <c r="QTF31" s="97"/>
      <c r="QTN31" s="97"/>
      <c r="QTV31" s="97"/>
      <c r="QUD31" s="97"/>
      <c r="QUL31" s="97"/>
      <c r="QUT31" s="97"/>
      <c r="QVB31" s="97"/>
      <c r="QVJ31" s="97"/>
      <c r="QVR31" s="97"/>
      <c r="QVZ31" s="97"/>
      <c r="QWH31" s="97"/>
      <c r="QWP31" s="97"/>
      <c r="QWX31" s="97"/>
      <c r="QXF31" s="97"/>
      <c r="QXN31" s="97"/>
      <c r="QXV31" s="97"/>
      <c r="QYD31" s="97"/>
      <c r="QYL31" s="97"/>
      <c r="QYT31" s="97"/>
      <c r="QZB31" s="97"/>
      <c r="QZJ31" s="97"/>
      <c r="QZR31" s="97"/>
      <c r="QZZ31" s="97"/>
      <c r="RAH31" s="97"/>
      <c r="RAP31" s="97"/>
      <c r="RAX31" s="97"/>
      <c r="RBF31" s="97"/>
      <c r="RBN31" s="97"/>
      <c r="RBV31" s="97"/>
      <c r="RCD31" s="97"/>
      <c r="RCL31" s="97"/>
      <c r="RCT31" s="97"/>
      <c r="RDB31" s="97"/>
      <c r="RDJ31" s="97"/>
      <c r="RDR31" s="97"/>
      <c r="RDZ31" s="97"/>
      <c r="REH31" s="97"/>
      <c r="REP31" s="97"/>
      <c r="REX31" s="97"/>
      <c r="RFF31" s="97"/>
      <c r="RFN31" s="97"/>
      <c r="RFV31" s="97"/>
      <c r="RGD31" s="97"/>
      <c r="RGL31" s="97"/>
      <c r="RGT31" s="97"/>
      <c r="RHB31" s="97"/>
      <c r="RHJ31" s="97"/>
      <c r="RHR31" s="97"/>
      <c r="RHZ31" s="97"/>
      <c r="RIH31" s="97"/>
      <c r="RIP31" s="97"/>
      <c r="RIX31" s="97"/>
      <c r="RJF31" s="97"/>
      <c r="RJN31" s="97"/>
      <c r="RJV31" s="97"/>
      <c r="RKD31" s="97"/>
      <c r="RKL31" s="97"/>
      <c r="RKT31" s="97"/>
      <c r="RLB31" s="97"/>
      <c r="RLJ31" s="97"/>
      <c r="RLR31" s="97"/>
      <c r="RLZ31" s="97"/>
      <c r="RMH31" s="97"/>
      <c r="RMP31" s="97"/>
      <c r="RMX31" s="97"/>
      <c r="RNF31" s="97"/>
      <c r="RNN31" s="97"/>
      <c r="RNV31" s="97"/>
      <c r="ROD31" s="97"/>
      <c r="ROL31" s="97"/>
      <c r="ROT31" s="97"/>
      <c r="RPB31" s="97"/>
      <c r="RPJ31" s="97"/>
      <c r="RPR31" s="97"/>
      <c r="RPZ31" s="97"/>
      <c r="RQH31" s="97"/>
      <c r="RQP31" s="97"/>
      <c r="RQX31" s="97"/>
      <c r="RRF31" s="97"/>
      <c r="RRN31" s="97"/>
      <c r="RRV31" s="97"/>
      <c r="RSD31" s="97"/>
      <c r="RSL31" s="97"/>
      <c r="RST31" s="97"/>
      <c r="RTB31" s="97"/>
      <c r="RTJ31" s="97"/>
      <c r="RTR31" s="97"/>
      <c r="RTZ31" s="97"/>
      <c r="RUH31" s="97"/>
      <c r="RUP31" s="97"/>
      <c r="RUX31" s="97"/>
      <c r="RVF31" s="97"/>
      <c r="RVN31" s="97"/>
      <c r="RVV31" s="97"/>
      <c r="RWD31" s="97"/>
      <c r="RWL31" s="97"/>
      <c r="RWT31" s="97"/>
      <c r="RXB31" s="97"/>
      <c r="RXJ31" s="97"/>
      <c r="RXR31" s="97"/>
      <c r="RXZ31" s="97"/>
      <c r="RYH31" s="97"/>
      <c r="RYP31" s="97"/>
      <c r="RYX31" s="97"/>
      <c r="RZF31" s="97"/>
      <c r="RZN31" s="97"/>
      <c r="RZV31" s="97"/>
      <c r="SAD31" s="97"/>
      <c r="SAL31" s="97"/>
      <c r="SAT31" s="97"/>
      <c r="SBB31" s="97"/>
      <c r="SBJ31" s="97"/>
      <c r="SBR31" s="97"/>
      <c r="SBZ31" s="97"/>
      <c r="SCH31" s="97"/>
      <c r="SCP31" s="97"/>
      <c r="SCX31" s="97"/>
      <c r="SDF31" s="97"/>
      <c r="SDN31" s="97"/>
      <c r="SDV31" s="97"/>
      <c r="SED31" s="97"/>
      <c r="SEL31" s="97"/>
      <c r="SET31" s="97"/>
      <c r="SFB31" s="97"/>
      <c r="SFJ31" s="97"/>
      <c r="SFR31" s="97"/>
      <c r="SFZ31" s="97"/>
      <c r="SGH31" s="97"/>
      <c r="SGP31" s="97"/>
      <c r="SGX31" s="97"/>
      <c r="SHF31" s="97"/>
      <c r="SHN31" s="97"/>
      <c r="SHV31" s="97"/>
      <c r="SID31" s="97"/>
      <c r="SIL31" s="97"/>
      <c r="SIT31" s="97"/>
      <c r="SJB31" s="97"/>
      <c r="SJJ31" s="97"/>
      <c r="SJR31" s="97"/>
      <c r="SJZ31" s="97"/>
      <c r="SKH31" s="97"/>
      <c r="SKP31" s="97"/>
      <c r="SKX31" s="97"/>
      <c r="SLF31" s="97"/>
      <c r="SLN31" s="97"/>
      <c r="SLV31" s="97"/>
      <c r="SMD31" s="97"/>
      <c r="SML31" s="97"/>
      <c r="SMT31" s="97"/>
      <c r="SNB31" s="97"/>
      <c r="SNJ31" s="97"/>
      <c r="SNR31" s="97"/>
      <c r="SNZ31" s="97"/>
      <c r="SOH31" s="97"/>
      <c r="SOP31" s="97"/>
      <c r="SOX31" s="97"/>
      <c r="SPF31" s="97"/>
      <c r="SPN31" s="97"/>
      <c r="SPV31" s="97"/>
      <c r="SQD31" s="97"/>
      <c r="SQL31" s="97"/>
      <c r="SQT31" s="97"/>
      <c r="SRB31" s="97"/>
      <c r="SRJ31" s="97"/>
      <c r="SRR31" s="97"/>
      <c r="SRZ31" s="97"/>
      <c r="SSH31" s="97"/>
      <c r="SSP31" s="97"/>
      <c r="SSX31" s="97"/>
      <c r="STF31" s="97"/>
      <c r="STN31" s="97"/>
      <c r="STV31" s="97"/>
      <c r="SUD31" s="97"/>
      <c r="SUL31" s="97"/>
      <c r="SUT31" s="97"/>
      <c r="SVB31" s="97"/>
      <c r="SVJ31" s="97"/>
      <c r="SVR31" s="97"/>
      <c r="SVZ31" s="97"/>
      <c r="SWH31" s="97"/>
      <c r="SWP31" s="97"/>
      <c r="SWX31" s="97"/>
      <c r="SXF31" s="97"/>
      <c r="SXN31" s="97"/>
      <c r="SXV31" s="97"/>
      <c r="SYD31" s="97"/>
      <c r="SYL31" s="97"/>
      <c r="SYT31" s="97"/>
      <c r="SZB31" s="97"/>
      <c r="SZJ31" s="97"/>
      <c r="SZR31" s="97"/>
      <c r="SZZ31" s="97"/>
      <c r="TAH31" s="97"/>
      <c r="TAP31" s="97"/>
      <c r="TAX31" s="97"/>
      <c r="TBF31" s="97"/>
      <c r="TBN31" s="97"/>
      <c r="TBV31" s="97"/>
      <c r="TCD31" s="97"/>
      <c r="TCL31" s="97"/>
      <c r="TCT31" s="97"/>
      <c r="TDB31" s="97"/>
      <c r="TDJ31" s="97"/>
      <c r="TDR31" s="97"/>
      <c r="TDZ31" s="97"/>
      <c r="TEH31" s="97"/>
      <c r="TEP31" s="97"/>
      <c r="TEX31" s="97"/>
      <c r="TFF31" s="97"/>
      <c r="TFN31" s="97"/>
      <c r="TFV31" s="97"/>
      <c r="TGD31" s="97"/>
      <c r="TGL31" s="97"/>
      <c r="TGT31" s="97"/>
      <c r="THB31" s="97"/>
      <c r="THJ31" s="97"/>
      <c r="THR31" s="97"/>
      <c r="THZ31" s="97"/>
      <c r="TIH31" s="97"/>
      <c r="TIP31" s="97"/>
      <c r="TIX31" s="97"/>
      <c r="TJF31" s="97"/>
      <c r="TJN31" s="97"/>
      <c r="TJV31" s="97"/>
      <c r="TKD31" s="97"/>
      <c r="TKL31" s="97"/>
      <c r="TKT31" s="97"/>
      <c r="TLB31" s="97"/>
      <c r="TLJ31" s="97"/>
      <c r="TLR31" s="97"/>
      <c r="TLZ31" s="97"/>
      <c r="TMH31" s="97"/>
      <c r="TMP31" s="97"/>
      <c r="TMX31" s="97"/>
      <c r="TNF31" s="97"/>
      <c r="TNN31" s="97"/>
      <c r="TNV31" s="97"/>
      <c r="TOD31" s="97"/>
      <c r="TOL31" s="97"/>
      <c r="TOT31" s="97"/>
      <c r="TPB31" s="97"/>
      <c r="TPJ31" s="97"/>
      <c r="TPR31" s="97"/>
      <c r="TPZ31" s="97"/>
      <c r="TQH31" s="97"/>
      <c r="TQP31" s="97"/>
      <c r="TQX31" s="97"/>
      <c r="TRF31" s="97"/>
      <c r="TRN31" s="97"/>
      <c r="TRV31" s="97"/>
      <c r="TSD31" s="97"/>
      <c r="TSL31" s="97"/>
      <c r="TST31" s="97"/>
      <c r="TTB31" s="97"/>
      <c r="TTJ31" s="97"/>
      <c r="TTR31" s="97"/>
      <c r="TTZ31" s="97"/>
      <c r="TUH31" s="97"/>
      <c r="TUP31" s="97"/>
      <c r="TUX31" s="97"/>
      <c r="TVF31" s="97"/>
      <c r="TVN31" s="97"/>
      <c r="TVV31" s="97"/>
      <c r="TWD31" s="97"/>
      <c r="TWL31" s="97"/>
      <c r="TWT31" s="97"/>
      <c r="TXB31" s="97"/>
      <c r="TXJ31" s="97"/>
      <c r="TXR31" s="97"/>
      <c r="TXZ31" s="97"/>
      <c r="TYH31" s="97"/>
      <c r="TYP31" s="97"/>
      <c r="TYX31" s="97"/>
      <c r="TZF31" s="97"/>
      <c r="TZN31" s="97"/>
      <c r="TZV31" s="97"/>
      <c r="UAD31" s="97"/>
      <c r="UAL31" s="97"/>
      <c r="UAT31" s="97"/>
      <c r="UBB31" s="97"/>
      <c r="UBJ31" s="97"/>
      <c r="UBR31" s="97"/>
      <c r="UBZ31" s="97"/>
      <c r="UCH31" s="97"/>
      <c r="UCP31" s="97"/>
      <c r="UCX31" s="97"/>
      <c r="UDF31" s="97"/>
      <c r="UDN31" s="97"/>
      <c r="UDV31" s="97"/>
      <c r="UED31" s="97"/>
      <c r="UEL31" s="97"/>
      <c r="UET31" s="97"/>
      <c r="UFB31" s="97"/>
      <c r="UFJ31" s="97"/>
      <c r="UFR31" s="97"/>
      <c r="UFZ31" s="97"/>
      <c r="UGH31" s="97"/>
      <c r="UGP31" s="97"/>
      <c r="UGX31" s="97"/>
      <c r="UHF31" s="97"/>
      <c r="UHN31" s="97"/>
      <c r="UHV31" s="97"/>
      <c r="UID31" s="97"/>
      <c r="UIL31" s="97"/>
      <c r="UIT31" s="97"/>
      <c r="UJB31" s="97"/>
      <c r="UJJ31" s="97"/>
      <c r="UJR31" s="97"/>
      <c r="UJZ31" s="97"/>
      <c r="UKH31" s="97"/>
      <c r="UKP31" s="97"/>
      <c r="UKX31" s="97"/>
      <c r="ULF31" s="97"/>
      <c r="ULN31" s="97"/>
      <c r="ULV31" s="97"/>
      <c r="UMD31" s="97"/>
      <c r="UML31" s="97"/>
      <c r="UMT31" s="97"/>
      <c r="UNB31" s="97"/>
      <c r="UNJ31" s="97"/>
      <c r="UNR31" s="97"/>
      <c r="UNZ31" s="97"/>
      <c r="UOH31" s="97"/>
      <c r="UOP31" s="97"/>
      <c r="UOX31" s="97"/>
      <c r="UPF31" s="97"/>
      <c r="UPN31" s="97"/>
      <c r="UPV31" s="97"/>
      <c r="UQD31" s="97"/>
      <c r="UQL31" s="97"/>
      <c r="UQT31" s="97"/>
      <c r="URB31" s="97"/>
      <c r="URJ31" s="97"/>
      <c r="URR31" s="97"/>
      <c r="URZ31" s="97"/>
      <c r="USH31" s="97"/>
      <c r="USP31" s="97"/>
      <c r="USX31" s="97"/>
      <c r="UTF31" s="97"/>
      <c r="UTN31" s="97"/>
      <c r="UTV31" s="97"/>
      <c r="UUD31" s="97"/>
      <c r="UUL31" s="97"/>
      <c r="UUT31" s="97"/>
      <c r="UVB31" s="97"/>
      <c r="UVJ31" s="97"/>
      <c r="UVR31" s="97"/>
      <c r="UVZ31" s="97"/>
      <c r="UWH31" s="97"/>
      <c r="UWP31" s="97"/>
      <c r="UWX31" s="97"/>
      <c r="UXF31" s="97"/>
      <c r="UXN31" s="97"/>
      <c r="UXV31" s="97"/>
      <c r="UYD31" s="97"/>
      <c r="UYL31" s="97"/>
      <c r="UYT31" s="97"/>
      <c r="UZB31" s="97"/>
      <c r="UZJ31" s="97"/>
      <c r="UZR31" s="97"/>
      <c r="UZZ31" s="97"/>
      <c r="VAH31" s="97"/>
      <c r="VAP31" s="97"/>
      <c r="VAX31" s="97"/>
      <c r="VBF31" s="97"/>
      <c r="VBN31" s="97"/>
      <c r="VBV31" s="97"/>
      <c r="VCD31" s="97"/>
      <c r="VCL31" s="97"/>
      <c r="VCT31" s="97"/>
      <c r="VDB31" s="97"/>
      <c r="VDJ31" s="97"/>
      <c r="VDR31" s="97"/>
      <c r="VDZ31" s="97"/>
      <c r="VEH31" s="97"/>
      <c r="VEP31" s="97"/>
      <c r="VEX31" s="97"/>
      <c r="VFF31" s="97"/>
      <c r="VFN31" s="97"/>
      <c r="VFV31" s="97"/>
      <c r="VGD31" s="97"/>
      <c r="VGL31" s="97"/>
      <c r="VGT31" s="97"/>
      <c r="VHB31" s="97"/>
      <c r="VHJ31" s="97"/>
      <c r="VHR31" s="97"/>
      <c r="VHZ31" s="97"/>
      <c r="VIH31" s="97"/>
      <c r="VIP31" s="97"/>
      <c r="VIX31" s="97"/>
      <c r="VJF31" s="97"/>
      <c r="VJN31" s="97"/>
      <c r="VJV31" s="97"/>
      <c r="VKD31" s="97"/>
      <c r="VKL31" s="97"/>
      <c r="VKT31" s="97"/>
      <c r="VLB31" s="97"/>
      <c r="VLJ31" s="97"/>
      <c r="VLR31" s="97"/>
      <c r="VLZ31" s="97"/>
      <c r="VMH31" s="97"/>
      <c r="VMP31" s="97"/>
      <c r="VMX31" s="97"/>
      <c r="VNF31" s="97"/>
      <c r="VNN31" s="97"/>
      <c r="VNV31" s="97"/>
      <c r="VOD31" s="97"/>
      <c r="VOL31" s="97"/>
      <c r="VOT31" s="97"/>
      <c r="VPB31" s="97"/>
      <c r="VPJ31" s="97"/>
      <c r="VPR31" s="97"/>
      <c r="VPZ31" s="97"/>
      <c r="VQH31" s="97"/>
      <c r="VQP31" s="97"/>
      <c r="VQX31" s="97"/>
      <c r="VRF31" s="97"/>
      <c r="VRN31" s="97"/>
      <c r="VRV31" s="97"/>
      <c r="VSD31" s="97"/>
      <c r="VSL31" s="97"/>
      <c r="VST31" s="97"/>
      <c r="VTB31" s="97"/>
      <c r="VTJ31" s="97"/>
      <c r="VTR31" s="97"/>
      <c r="VTZ31" s="97"/>
      <c r="VUH31" s="97"/>
      <c r="VUP31" s="97"/>
      <c r="VUX31" s="97"/>
      <c r="VVF31" s="97"/>
      <c r="VVN31" s="97"/>
      <c r="VVV31" s="97"/>
      <c r="VWD31" s="97"/>
      <c r="VWL31" s="97"/>
      <c r="VWT31" s="97"/>
      <c r="VXB31" s="97"/>
      <c r="VXJ31" s="97"/>
      <c r="VXR31" s="97"/>
      <c r="VXZ31" s="97"/>
      <c r="VYH31" s="97"/>
      <c r="VYP31" s="97"/>
      <c r="VYX31" s="97"/>
      <c r="VZF31" s="97"/>
      <c r="VZN31" s="97"/>
      <c r="VZV31" s="97"/>
      <c r="WAD31" s="97"/>
      <c r="WAL31" s="97"/>
      <c r="WAT31" s="97"/>
      <c r="WBB31" s="97"/>
      <c r="WBJ31" s="97"/>
      <c r="WBR31" s="97"/>
      <c r="WBZ31" s="97"/>
      <c r="WCH31" s="97"/>
      <c r="WCP31" s="97"/>
      <c r="WCX31" s="97"/>
      <c r="WDF31" s="97"/>
      <c r="WDN31" s="97"/>
      <c r="WDV31" s="97"/>
      <c r="WED31" s="97"/>
      <c r="WEL31" s="97"/>
      <c r="WET31" s="97"/>
      <c r="WFB31" s="97"/>
      <c r="WFJ31" s="97"/>
      <c r="WFR31" s="97"/>
      <c r="WFZ31" s="97"/>
      <c r="WGH31" s="97"/>
      <c r="WGP31" s="97"/>
      <c r="WGX31" s="97"/>
      <c r="WHF31" s="97"/>
      <c r="WHN31" s="97"/>
      <c r="WHV31" s="97"/>
      <c r="WID31" s="97"/>
      <c r="WIL31" s="97"/>
      <c r="WIT31" s="97"/>
      <c r="WJB31" s="97"/>
      <c r="WJJ31" s="97"/>
      <c r="WJR31" s="97"/>
      <c r="WJZ31" s="97"/>
      <c r="WKH31" s="97"/>
      <c r="WKP31" s="97"/>
      <c r="WKX31" s="97"/>
      <c r="WLF31" s="97"/>
      <c r="WLN31" s="97"/>
      <c r="WLV31" s="97"/>
      <c r="WMD31" s="97"/>
      <c r="WML31" s="97"/>
      <c r="WMT31" s="97"/>
      <c r="WNB31" s="97"/>
      <c r="WNJ31" s="97"/>
      <c r="WNR31" s="97"/>
      <c r="WNZ31" s="97"/>
      <c r="WOH31" s="97"/>
      <c r="WOP31" s="97"/>
      <c r="WOX31" s="97"/>
      <c r="WPF31" s="97"/>
      <c r="WPN31" s="97"/>
      <c r="WPV31" s="97"/>
      <c r="WQD31" s="97"/>
      <c r="WQL31" s="97"/>
      <c r="WQT31" s="97"/>
      <c r="WRB31" s="97"/>
      <c r="WRJ31" s="97"/>
      <c r="WRR31" s="97"/>
      <c r="WRZ31" s="97"/>
      <c r="WSH31" s="97"/>
      <c r="WSP31" s="97"/>
      <c r="WSX31" s="97"/>
      <c r="WTF31" s="97"/>
      <c r="WTN31" s="97"/>
      <c r="WTV31" s="97"/>
      <c r="WUD31" s="97"/>
      <c r="WUL31" s="97"/>
      <c r="WUT31" s="97"/>
      <c r="WVB31" s="97"/>
      <c r="WVJ31" s="97"/>
      <c r="WVR31" s="97"/>
      <c r="WVZ31" s="97"/>
      <c r="WWH31" s="97"/>
      <c r="WWP31" s="97"/>
      <c r="WWX31" s="97"/>
      <c r="WXF31" s="97"/>
      <c r="WXN31" s="97"/>
      <c r="WXV31" s="97"/>
      <c r="WYD31" s="97"/>
      <c r="WYL31" s="97"/>
      <c r="WYT31" s="97"/>
      <c r="WZB31" s="97"/>
      <c r="WZJ31" s="97"/>
      <c r="WZR31" s="97"/>
      <c r="WZZ31" s="97"/>
      <c r="XAH31" s="97"/>
      <c r="XAP31" s="97"/>
      <c r="XAX31" s="97"/>
      <c r="XBF31" s="97"/>
      <c r="XBN31" s="97"/>
      <c r="XBV31" s="97"/>
      <c r="XCD31" s="97"/>
      <c r="XCL31" s="97"/>
      <c r="XCT31" s="97"/>
      <c r="XDB31" s="97"/>
      <c r="XDJ31" s="97"/>
      <c r="XDR31" s="97"/>
      <c r="XDZ31" s="97"/>
      <c r="XEH31" s="97"/>
      <c r="XEP31" s="97"/>
      <c r="XEX31" s="97"/>
    </row>
    <row r="32" spans="1:1018 1026:2042 2050:3066 3074:4090 4098:5114 5122:6138 6146:7162 7170:8186 8194:9210 9218:10234 10242:11258 11266:12282 12290:13306 13314:14330 14338:15354 15362:16378" ht="16.2" thickBot="1" x14ac:dyDescent="0.35">
      <c r="A32" s="100" t="s">
        <v>56</v>
      </c>
      <c r="B32" s="101">
        <v>0</v>
      </c>
      <c r="C32" s="101">
        <f t="shared" si="11"/>
        <v>2</v>
      </c>
      <c r="D32" s="130"/>
      <c r="E32" s="130"/>
      <c r="F32" s="130"/>
      <c r="G32" s="130"/>
      <c r="H32" s="121">
        <f>H27*(1-I32)</f>
        <v>0</v>
      </c>
      <c r="I32" s="128">
        <f t="shared" si="10"/>
        <v>0</v>
      </c>
      <c r="J32" s="97"/>
      <c r="R32" s="97"/>
      <c r="Z32" s="97"/>
      <c r="AH32" s="97"/>
      <c r="AP32" s="97"/>
      <c r="AX32" s="97"/>
      <c r="BF32" s="97"/>
      <c r="BN32" s="97"/>
      <c r="BV32" s="97"/>
      <c r="CD32" s="97"/>
      <c r="CL32" s="97"/>
      <c r="CT32" s="97"/>
      <c r="DB32" s="97"/>
      <c r="DJ32" s="97"/>
      <c r="DR32" s="97"/>
      <c r="DZ32" s="97"/>
      <c r="EH32" s="97"/>
      <c r="EP32" s="97"/>
      <c r="EX32" s="97"/>
      <c r="FF32" s="97"/>
      <c r="FN32" s="97"/>
      <c r="FV32" s="97"/>
      <c r="GD32" s="97"/>
      <c r="GL32" s="97"/>
      <c r="GT32" s="97"/>
      <c r="HB32" s="97"/>
      <c r="HJ32" s="97"/>
      <c r="HR32" s="97"/>
      <c r="HZ32" s="97"/>
      <c r="IH32" s="97"/>
      <c r="IP32" s="97"/>
      <c r="IX32" s="97"/>
      <c r="JF32" s="97"/>
      <c r="JN32" s="97"/>
      <c r="JV32" s="97"/>
      <c r="KD32" s="97"/>
      <c r="KL32" s="97"/>
      <c r="KT32" s="97"/>
      <c r="LB32" s="97"/>
      <c r="LJ32" s="97"/>
      <c r="LR32" s="97"/>
      <c r="LZ32" s="97"/>
      <c r="MH32" s="97"/>
      <c r="MP32" s="97"/>
      <c r="MX32" s="97"/>
      <c r="NF32" s="97"/>
      <c r="NN32" s="97"/>
      <c r="NV32" s="97"/>
      <c r="OD32" s="97"/>
      <c r="OL32" s="97"/>
      <c r="OT32" s="97"/>
      <c r="PB32" s="97"/>
      <c r="PJ32" s="97"/>
      <c r="PR32" s="97"/>
      <c r="PZ32" s="97"/>
      <c r="QH32" s="97"/>
      <c r="QP32" s="97"/>
      <c r="QX32" s="97"/>
      <c r="RF32" s="97"/>
      <c r="RN32" s="97"/>
      <c r="RV32" s="97"/>
      <c r="SD32" s="97"/>
      <c r="SL32" s="97"/>
      <c r="ST32" s="97"/>
      <c r="TB32" s="97"/>
      <c r="TJ32" s="97"/>
      <c r="TR32" s="97"/>
      <c r="TZ32" s="97"/>
      <c r="UH32" s="97"/>
      <c r="UP32" s="97"/>
      <c r="UX32" s="97"/>
      <c r="VF32" s="97"/>
      <c r="VN32" s="97"/>
      <c r="VV32" s="97"/>
      <c r="WD32" s="97"/>
      <c r="WL32" s="97"/>
      <c r="WT32" s="97"/>
      <c r="XB32" s="97"/>
      <c r="XJ32" s="97"/>
      <c r="XR32" s="97"/>
      <c r="XZ32" s="97"/>
      <c r="YH32" s="97"/>
      <c r="YP32" s="97"/>
      <c r="YX32" s="97"/>
      <c r="ZF32" s="97"/>
      <c r="ZN32" s="97"/>
      <c r="ZV32" s="97"/>
      <c r="AAD32" s="97"/>
      <c r="AAL32" s="97"/>
      <c r="AAT32" s="97"/>
      <c r="ABB32" s="97"/>
      <c r="ABJ32" s="97"/>
      <c r="ABR32" s="97"/>
      <c r="ABZ32" s="97"/>
      <c r="ACH32" s="97"/>
      <c r="ACP32" s="97"/>
      <c r="ACX32" s="97"/>
      <c r="ADF32" s="97"/>
      <c r="ADN32" s="97"/>
      <c r="ADV32" s="97"/>
      <c r="AED32" s="97"/>
      <c r="AEL32" s="97"/>
      <c r="AET32" s="97"/>
      <c r="AFB32" s="97"/>
      <c r="AFJ32" s="97"/>
      <c r="AFR32" s="97"/>
      <c r="AFZ32" s="97"/>
      <c r="AGH32" s="97"/>
      <c r="AGP32" s="97"/>
      <c r="AGX32" s="97"/>
      <c r="AHF32" s="97"/>
      <c r="AHN32" s="97"/>
      <c r="AHV32" s="97"/>
      <c r="AID32" s="97"/>
      <c r="AIL32" s="97"/>
      <c r="AIT32" s="97"/>
      <c r="AJB32" s="97"/>
      <c r="AJJ32" s="97"/>
      <c r="AJR32" s="97"/>
      <c r="AJZ32" s="97"/>
      <c r="AKH32" s="97"/>
      <c r="AKP32" s="97"/>
      <c r="AKX32" s="97"/>
      <c r="ALF32" s="97"/>
      <c r="ALN32" s="97"/>
      <c r="ALV32" s="97"/>
      <c r="AMD32" s="97"/>
      <c r="AML32" s="97"/>
      <c r="AMT32" s="97"/>
      <c r="ANB32" s="97"/>
      <c r="ANJ32" s="97"/>
      <c r="ANR32" s="97"/>
      <c r="ANZ32" s="97"/>
      <c r="AOH32" s="97"/>
      <c r="AOP32" s="97"/>
      <c r="AOX32" s="97"/>
      <c r="APF32" s="97"/>
      <c r="APN32" s="97"/>
      <c r="APV32" s="97"/>
      <c r="AQD32" s="97"/>
      <c r="AQL32" s="97"/>
      <c r="AQT32" s="97"/>
      <c r="ARB32" s="97"/>
      <c r="ARJ32" s="97"/>
      <c r="ARR32" s="97"/>
      <c r="ARZ32" s="97"/>
      <c r="ASH32" s="97"/>
      <c r="ASP32" s="97"/>
      <c r="ASX32" s="97"/>
      <c r="ATF32" s="97"/>
      <c r="ATN32" s="97"/>
      <c r="ATV32" s="97"/>
      <c r="AUD32" s="97"/>
      <c r="AUL32" s="97"/>
      <c r="AUT32" s="97"/>
      <c r="AVB32" s="97"/>
      <c r="AVJ32" s="97"/>
      <c r="AVR32" s="97"/>
      <c r="AVZ32" s="97"/>
      <c r="AWH32" s="97"/>
      <c r="AWP32" s="97"/>
      <c r="AWX32" s="97"/>
      <c r="AXF32" s="97"/>
      <c r="AXN32" s="97"/>
      <c r="AXV32" s="97"/>
      <c r="AYD32" s="97"/>
      <c r="AYL32" s="97"/>
      <c r="AYT32" s="97"/>
      <c r="AZB32" s="97"/>
      <c r="AZJ32" s="97"/>
      <c r="AZR32" s="97"/>
      <c r="AZZ32" s="97"/>
      <c r="BAH32" s="97"/>
      <c r="BAP32" s="97"/>
      <c r="BAX32" s="97"/>
      <c r="BBF32" s="97"/>
      <c r="BBN32" s="97"/>
      <c r="BBV32" s="97"/>
      <c r="BCD32" s="97"/>
      <c r="BCL32" s="97"/>
      <c r="BCT32" s="97"/>
      <c r="BDB32" s="97"/>
      <c r="BDJ32" s="97"/>
      <c r="BDR32" s="97"/>
      <c r="BDZ32" s="97"/>
      <c r="BEH32" s="97"/>
      <c r="BEP32" s="97"/>
      <c r="BEX32" s="97"/>
      <c r="BFF32" s="97"/>
      <c r="BFN32" s="97"/>
      <c r="BFV32" s="97"/>
      <c r="BGD32" s="97"/>
      <c r="BGL32" s="97"/>
      <c r="BGT32" s="97"/>
      <c r="BHB32" s="97"/>
      <c r="BHJ32" s="97"/>
      <c r="BHR32" s="97"/>
      <c r="BHZ32" s="97"/>
      <c r="BIH32" s="97"/>
      <c r="BIP32" s="97"/>
      <c r="BIX32" s="97"/>
      <c r="BJF32" s="97"/>
      <c r="BJN32" s="97"/>
      <c r="BJV32" s="97"/>
      <c r="BKD32" s="97"/>
      <c r="BKL32" s="97"/>
      <c r="BKT32" s="97"/>
      <c r="BLB32" s="97"/>
      <c r="BLJ32" s="97"/>
      <c r="BLR32" s="97"/>
      <c r="BLZ32" s="97"/>
      <c r="BMH32" s="97"/>
      <c r="BMP32" s="97"/>
      <c r="BMX32" s="97"/>
      <c r="BNF32" s="97"/>
      <c r="BNN32" s="97"/>
      <c r="BNV32" s="97"/>
      <c r="BOD32" s="97"/>
      <c r="BOL32" s="97"/>
      <c r="BOT32" s="97"/>
      <c r="BPB32" s="97"/>
      <c r="BPJ32" s="97"/>
      <c r="BPR32" s="97"/>
      <c r="BPZ32" s="97"/>
      <c r="BQH32" s="97"/>
      <c r="BQP32" s="97"/>
      <c r="BQX32" s="97"/>
      <c r="BRF32" s="97"/>
      <c r="BRN32" s="97"/>
      <c r="BRV32" s="97"/>
      <c r="BSD32" s="97"/>
      <c r="BSL32" s="97"/>
      <c r="BST32" s="97"/>
      <c r="BTB32" s="97"/>
      <c r="BTJ32" s="97"/>
      <c r="BTR32" s="97"/>
      <c r="BTZ32" s="97"/>
      <c r="BUH32" s="97"/>
      <c r="BUP32" s="97"/>
      <c r="BUX32" s="97"/>
      <c r="BVF32" s="97"/>
      <c r="BVN32" s="97"/>
      <c r="BVV32" s="97"/>
      <c r="BWD32" s="97"/>
      <c r="BWL32" s="97"/>
      <c r="BWT32" s="97"/>
      <c r="BXB32" s="97"/>
      <c r="BXJ32" s="97"/>
      <c r="BXR32" s="97"/>
      <c r="BXZ32" s="97"/>
      <c r="BYH32" s="97"/>
      <c r="BYP32" s="97"/>
      <c r="BYX32" s="97"/>
      <c r="BZF32" s="97"/>
      <c r="BZN32" s="97"/>
      <c r="BZV32" s="97"/>
      <c r="CAD32" s="97"/>
      <c r="CAL32" s="97"/>
      <c r="CAT32" s="97"/>
      <c r="CBB32" s="97"/>
      <c r="CBJ32" s="97"/>
      <c r="CBR32" s="97"/>
      <c r="CBZ32" s="97"/>
      <c r="CCH32" s="97"/>
      <c r="CCP32" s="97"/>
      <c r="CCX32" s="97"/>
      <c r="CDF32" s="97"/>
      <c r="CDN32" s="97"/>
      <c r="CDV32" s="97"/>
      <c r="CED32" s="97"/>
      <c r="CEL32" s="97"/>
      <c r="CET32" s="97"/>
      <c r="CFB32" s="97"/>
      <c r="CFJ32" s="97"/>
      <c r="CFR32" s="97"/>
      <c r="CFZ32" s="97"/>
      <c r="CGH32" s="97"/>
      <c r="CGP32" s="97"/>
      <c r="CGX32" s="97"/>
      <c r="CHF32" s="97"/>
      <c r="CHN32" s="97"/>
      <c r="CHV32" s="97"/>
      <c r="CID32" s="97"/>
      <c r="CIL32" s="97"/>
      <c r="CIT32" s="97"/>
      <c r="CJB32" s="97"/>
      <c r="CJJ32" s="97"/>
      <c r="CJR32" s="97"/>
      <c r="CJZ32" s="97"/>
      <c r="CKH32" s="97"/>
      <c r="CKP32" s="97"/>
      <c r="CKX32" s="97"/>
      <c r="CLF32" s="97"/>
      <c r="CLN32" s="97"/>
      <c r="CLV32" s="97"/>
      <c r="CMD32" s="97"/>
      <c r="CML32" s="97"/>
      <c r="CMT32" s="97"/>
      <c r="CNB32" s="97"/>
      <c r="CNJ32" s="97"/>
      <c r="CNR32" s="97"/>
      <c r="CNZ32" s="97"/>
      <c r="COH32" s="97"/>
      <c r="COP32" s="97"/>
      <c r="COX32" s="97"/>
      <c r="CPF32" s="97"/>
      <c r="CPN32" s="97"/>
      <c r="CPV32" s="97"/>
      <c r="CQD32" s="97"/>
      <c r="CQL32" s="97"/>
      <c r="CQT32" s="97"/>
      <c r="CRB32" s="97"/>
      <c r="CRJ32" s="97"/>
      <c r="CRR32" s="97"/>
      <c r="CRZ32" s="97"/>
      <c r="CSH32" s="97"/>
      <c r="CSP32" s="97"/>
      <c r="CSX32" s="97"/>
      <c r="CTF32" s="97"/>
      <c r="CTN32" s="97"/>
      <c r="CTV32" s="97"/>
      <c r="CUD32" s="97"/>
      <c r="CUL32" s="97"/>
      <c r="CUT32" s="97"/>
      <c r="CVB32" s="97"/>
      <c r="CVJ32" s="97"/>
      <c r="CVR32" s="97"/>
      <c r="CVZ32" s="97"/>
      <c r="CWH32" s="97"/>
      <c r="CWP32" s="97"/>
      <c r="CWX32" s="97"/>
      <c r="CXF32" s="97"/>
      <c r="CXN32" s="97"/>
      <c r="CXV32" s="97"/>
      <c r="CYD32" s="97"/>
      <c r="CYL32" s="97"/>
      <c r="CYT32" s="97"/>
      <c r="CZB32" s="97"/>
      <c r="CZJ32" s="97"/>
      <c r="CZR32" s="97"/>
      <c r="CZZ32" s="97"/>
      <c r="DAH32" s="97"/>
      <c r="DAP32" s="97"/>
      <c r="DAX32" s="97"/>
      <c r="DBF32" s="97"/>
      <c r="DBN32" s="97"/>
      <c r="DBV32" s="97"/>
      <c r="DCD32" s="97"/>
      <c r="DCL32" s="97"/>
      <c r="DCT32" s="97"/>
      <c r="DDB32" s="97"/>
      <c r="DDJ32" s="97"/>
      <c r="DDR32" s="97"/>
      <c r="DDZ32" s="97"/>
      <c r="DEH32" s="97"/>
      <c r="DEP32" s="97"/>
      <c r="DEX32" s="97"/>
      <c r="DFF32" s="97"/>
      <c r="DFN32" s="97"/>
      <c r="DFV32" s="97"/>
      <c r="DGD32" s="97"/>
      <c r="DGL32" s="97"/>
      <c r="DGT32" s="97"/>
      <c r="DHB32" s="97"/>
      <c r="DHJ32" s="97"/>
      <c r="DHR32" s="97"/>
      <c r="DHZ32" s="97"/>
      <c r="DIH32" s="97"/>
      <c r="DIP32" s="97"/>
      <c r="DIX32" s="97"/>
      <c r="DJF32" s="97"/>
      <c r="DJN32" s="97"/>
      <c r="DJV32" s="97"/>
      <c r="DKD32" s="97"/>
      <c r="DKL32" s="97"/>
      <c r="DKT32" s="97"/>
      <c r="DLB32" s="97"/>
      <c r="DLJ32" s="97"/>
      <c r="DLR32" s="97"/>
      <c r="DLZ32" s="97"/>
      <c r="DMH32" s="97"/>
      <c r="DMP32" s="97"/>
      <c r="DMX32" s="97"/>
      <c r="DNF32" s="97"/>
      <c r="DNN32" s="97"/>
      <c r="DNV32" s="97"/>
      <c r="DOD32" s="97"/>
      <c r="DOL32" s="97"/>
      <c r="DOT32" s="97"/>
      <c r="DPB32" s="97"/>
      <c r="DPJ32" s="97"/>
      <c r="DPR32" s="97"/>
      <c r="DPZ32" s="97"/>
      <c r="DQH32" s="97"/>
      <c r="DQP32" s="97"/>
      <c r="DQX32" s="97"/>
      <c r="DRF32" s="97"/>
      <c r="DRN32" s="97"/>
      <c r="DRV32" s="97"/>
      <c r="DSD32" s="97"/>
      <c r="DSL32" s="97"/>
      <c r="DST32" s="97"/>
      <c r="DTB32" s="97"/>
      <c r="DTJ32" s="97"/>
      <c r="DTR32" s="97"/>
      <c r="DTZ32" s="97"/>
      <c r="DUH32" s="97"/>
      <c r="DUP32" s="97"/>
      <c r="DUX32" s="97"/>
      <c r="DVF32" s="97"/>
      <c r="DVN32" s="97"/>
      <c r="DVV32" s="97"/>
      <c r="DWD32" s="97"/>
      <c r="DWL32" s="97"/>
      <c r="DWT32" s="97"/>
      <c r="DXB32" s="97"/>
      <c r="DXJ32" s="97"/>
      <c r="DXR32" s="97"/>
      <c r="DXZ32" s="97"/>
      <c r="DYH32" s="97"/>
      <c r="DYP32" s="97"/>
      <c r="DYX32" s="97"/>
      <c r="DZF32" s="97"/>
      <c r="DZN32" s="97"/>
      <c r="DZV32" s="97"/>
      <c r="EAD32" s="97"/>
      <c r="EAL32" s="97"/>
      <c r="EAT32" s="97"/>
      <c r="EBB32" s="97"/>
      <c r="EBJ32" s="97"/>
      <c r="EBR32" s="97"/>
      <c r="EBZ32" s="97"/>
      <c r="ECH32" s="97"/>
      <c r="ECP32" s="97"/>
      <c r="ECX32" s="97"/>
      <c r="EDF32" s="97"/>
      <c r="EDN32" s="97"/>
      <c r="EDV32" s="97"/>
      <c r="EED32" s="97"/>
      <c r="EEL32" s="97"/>
      <c r="EET32" s="97"/>
      <c r="EFB32" s="97"/>
      <c r="EFJ32" s="97"/>
      <c r="EFR32" s="97"/>
      <c r="EFZ32" s="97"/>
      <c r="EGH32" s="97"/>
      <c r="EGP32" s="97"/>
      <c r="EGX32" s="97"/>
      <c r="EHF32" s="97"/>
      <c r="EHN32" s="97"/>
      <c r="EHV32" s="97"/>
      <c r="EID32" s="97"/>
      <c r="EIL32" s="97"/>
      <c r="EIT32" s="97"/>
      <c r="EJB32" s="97"/>
      <c r="EJJ32" s="97"/>
      <c r="EJR32" s="97"/>
      <c r="EJZ32" s="97"/>
      <c r="EKH32" s="97"/>
      <c r="EKP32" s="97"/>
      <c r="EKX32" s="97"/>
      <c r="ELF32" s="97"/>
      <c r="ELN32" s="97"/>
      <c r="ELV32" s="97"/>
      <c r="EMD32" s="97"/>
      <c r="EML32" s="97"/>
      <c r="EMT32" s="97"/>
      <c r="ENB32" s="97"/>
      <c r="ENJ32" s="97"/>
      <c r="ENR32" s="97"/>
      <c r="ENZ32" s="97"/>
      <c r="EOH32" s="97"/>
      <c r="EOP32" s="97"/>
      <c r="EOX32" s="97"/>
      <c r="EPF32" s="97"/>
      <c r="EPN32" s="97"/>
      <c r="EPV32" s="97"/>
      <c r="EQD32" s="97"/>
      <c r="EQL32" s="97"/>
      <c r="EQT32" s="97"/>
      <c r="ERB32" s="97"/>
      <c r="ERJ32" s="97"/>
      <c r="ERR32" s="97"/>
      <c r="ERZ32" s="97"/>
      <c r="ESH32" s="97"/>
      <c r="ESP32" s="97"/>
      <c r="ESX32" s="97"/>
      <c r="ETF32" s="97"/>
      <c r="ETN32" s="97"/>
      <c r="ETV32" s="97"/>
      <c r="EUD32" s="97"/>
      <c r="EUL32" s="97"/>
      <c r="EUT32" s="97"/>
      <c r="EVB32" s="97"/>
      <c r="EVJ32" s="97"/>
      <c r="EVR32" s="97"/>
      <c r="EVZ32" s="97"/>
      <c r="EWH32" s="97"/>
      <c r="EWP32" s="97"/>
      <c r="EWX32" s="97"/>
      <c r="EXF32" s="97"/>
      <c r="EXN32" s="97"/>
      <c r="EXV32" s="97"/>
      <c r="EYD32" s="97"/>
      <c r="EYL32" s="97"/>
      <c r="EYT32" s="97"/>
      <c r="EZB32" s="97"/>
      <c r="EZJ32" s="97"/>
      <c r="EZR32" s="97"/>
      <c r="EZZ32" s="97"/>
      <c r="FAH32" s="97"/>
      <c r="FAP32" s="97"/>
      <c r="FAX32" s="97"/>
      <c r="FBF32" s="97"/>
      <c r="FBN32" s="97"/>
      <c r="FBV32" s="97"/>
      <c r="FCD32" s="97"/>
      <c r="FCL32" s="97"/>
      <c r="FCT32" s="97"/>
      <c r="FDB32" s="97"/>
      <c r="FDJ32" s="97"/>
      <c r="FDR32" s="97"/>
      <c r="FDZ32" s="97"/>
      <c r="FEH32" s="97"/>
      <c r="FEP32" s="97"/>
      <c r="FEX32" s="97"/>
      <c r="FFF32" s="97"/>
      <c r="FFN32" s="97"/>
      <c r="FFV32" s="97"/>
      <c r="FGD32" s="97"/>
      <c r="FGL32" s="97"/>
      <c r="FGT32" s="97"/>
      <c r="FHB32" s="97"/>
      <c r="FHJ32" s="97"/>
      <c r="FHR32" s="97"/>
      <c r="FHZ32" s="97"/>
      <c r="FIH32" s="97"/>
      <c r="FIP32" s="97"/>
      <c r="FIX32" s="97"/>
      <c r="FJF32" s="97"/>
      <c r="FJN32" s="97"/>
      <c r="FJV32" s="97"/>
      <c r="FKD32" s="97"/>
      <c r="FKL32" s="97"/>
      <c r="FKT32" s="97"/>
      <c r="FLB32" s="97"/>
      <c r="FLJ32" s="97"/>
      <c r="FLR32" s="97"/>
      <c r="FLZ32" s="97"/>
      <c r="FMH32" s="97"/>
      <c r="FMP32" s="97"/>
      <c r="FMX32" s="97"/>
      <c r="FNF32" s="97"/>
      <c r="FNN32" s="97"/>
      <c r="FNV32" s="97"/>
      <c r="FOD32" s="97"/>
      <c r="FOL32" s="97"/>
      <c r="FOT32" s="97"/>
      <c r="FPB32" s="97"/>
      <c r="FPJ32" s="97"/>
      <c r="FPR32" s="97"/>
      <c r="FPZ32" s="97"/>
      <c r="FQH32" s="97"/>
      <c r="FQP32" s="97"/>
      <c r="FQX32" s="97"/>
      <c r="FRF32" s="97"/>
      <c r="FRN32" s="97"/>
      <c r="FRV32" s="97"/>
      <c r="FSD32" s="97"/>
      <c r="FSL32" s="97"/>
      <c r="FST32" s="97"/>
      <c r="FTB32" s="97"/>
      <c r="FTJ32" s="97"/>
      <c r="FTR32" s="97"/>
      <c r="FTZ32" s="97"/>
      <c r="FUH32" s="97"/>
      <c r="FUP32" s="97"/>
      <c r="FUX32" s="97"/>
      <c r="FVF32" s="97"/>
      <c r="FVN32" s="97"/>
      <c r="FVV32" s="97"/>
      <c r="FWD32" s="97"/>
      <c r="FWL32" s="97"/>
      <c r="FWT32" s="97"/>
      <c r="FXB32" s="97"/>
      <c r="FXJ32" s="97"/>
      <c r="FXR32" s="97"/>
      <c r="FXZ32" s="97"/>
      <c r="FYH32" s="97"/>
      <c r="FYP32" s="97"/>
      <c r="FYX32" s="97"/>
      <c r="FZF32" s="97"/>
      <c r="FZN32" s="97"/>
      <c r="FZV32" s="97"/>
      <c r="GAD32" s="97"/>
      <c r="GAL32" s="97"/>
      <c r="GAT32" s="97"/>
      <c r="GBB32" s="97"/>
      <c r="GBJ32" s="97"/>
      <c r="GBR32" s="97"/>
      <c r="GBZ32" s="97"/>
      <c r="GCH32" s="97"/>
      <c r="GCP32" s="97"/>
      <c r="GCX32" s="97"/>
      <c r="GDF32" s="97"/>
      <c r="GDN32" s="97"/>
      <c r="GDV32" s="97"/>
      <c r="GED32" s="97"/>
      <c r="GEL32" s="97"/>
      <c r="GET32" s="97"/>
      <c r="GFB32" s="97"/>
      <c r="GFJ32" s="97"/>
      <c r="GFR32" s="97"/>
      <c r="GFZ32" s="97"/>
      <c r="GGH32" s="97"/>
      <c r="GGP32" s="97"/>
      <c r="GGX32" s="97"/>
      <c r="GHF32" s="97"/>
      <c r="GHN32" s="97"/>
      <c r="GHV32" s="97"/>
      <c r="GID32" s="97"/>
      <c r="GIL32" s="97"/>
      <c r="GIT32" s="97"/>
      <c r="GJB32" s="97"/>
      <c r="GJJ32" s="97"/>
      <c r="GJR32" s="97"/>
      <c r="GJZ32" s="97"/>
      <c r="GKH32" s="97"/>
      <c r="GKP32" s="97"/>
      <c r="GKX32" s="97"/>
      <c r="GLF32" s="97"/>
      <c r="GLN32" s="97"/>
      <c r="GLV32" s="97"/>
      <c r="GMD32" s="97"/>
      <c r="GML32" s="97"/>
      <c r="GMT32" s="97"/>
      <c r="GNB32" s="97"/>
      <c r="GNJ32" s="97"/>
      <c r="GNR32" s="97"/>
      <c r="GNZ32" s="97"/>
      <c r="GOH32" s="97"/>
      <c r="GOP32" s="97"/>
      <c r="GOX32" s="97"/>
      <c r="GPF32" s="97"/>
      <c r="GPN32" s="97"/>
      <c r="GPV32" s="97"/>
      <c r="GQD32" s="97"/>
      <c r="GQL32" s="97"/>
      <c r="GQT32" s="97"/>
      <c r="GRB32" s="97"/>
      <c r="GRJ32" s="97"/>
      <c r="GRR32" s="97"/>
      <c r="GRZ32" s="97"/>
      <c r="GSH32" s="97"/>
      <c r="GSP32" s="97"/>
      <c r="GSX32" s="97"/>
      <c r="GTF32" s="97"/>
      <c r="GTN32" s="97"/>
      <c r="GTV32" s="97"/>
      <c r="GUD32" s="97"/>
      <c r="GUL32" s="97"/>
      <c r="GUT32" s="97"/>
      <c r="GVB32" s="97"/>
      <c r="GVJ32" s="97"/>
      <c r="GVR32" s="97"/>
      <c r="GVZ32" s="97"/>
      <c r="GWH32" s="97"/>
      <c r="GWP32" s="97"/>
      <c r="GWX32" s="97"/>
      <c r="GXF32" s="97"/>
      <c r="GXN32" s="97"/>
      <c r="GXV32" s="97"/>
      <c r="GYD32" s="97"/>
      <c r="GYL32" s="97"/>
      <c r="GYT32" s="97"/>
      <c r="GZB32" s="97"/>
      <c r="GZJ32" s="97"/>
      <c r="GZR32" s="97"/>
      <c r="GZZ32" s="97"/>
      <c r="HAH32" s="97"/>
      <c r="HAP32" s="97"/>
      <c r="HAX32" s="97"/>
      <c r="HBF32" s="97"/>
      <c r="HBN32" s="97"/>
      <c r="HBV32" s="97"/>
      <c r="HCD32" s="97"/>
      <c r="HCL32" s="97"/>
      <c r="HCT32" s="97"/>
      <c r="HDB32" s="97"/>
      <c r="HDJ32" s="97"/>
      <c r="HDR32" s="97"/>
      <c r="HDZ32" s="97"/>
      <c r="HEH32" s="97"/>
      <c r="HEP32" s="97"/>
      <c r="HEX32" s="97"/>
      <c r="HFF32" s="97"/>
      <c r="HFN32" s="97"/>
      <c r="HFV32" s="97"/>
      <c r="HGD32" s="97"/>
      <c r="HGL32" s="97"/>
      <c r="HGT32" s="97"/>
      <c r="HHB32" s="97"/>
      <c r="HHJ32" s="97"/>
      <c r="HHR32" s="97"/>
      <c r="HHZ32" s="97"/>
      <c r="HIH32" s="97"/>
      <c r="HIP32" s="97"/>
      <c r="HIX32" s="97"/>
      <c r="HJF32" s="97"/>
      <c r="HJN32" s="97"/>
      <c r="HJV32" s="97"/>
      <c r="HKD32" s="97"/>
      <c r="HKL32" s="97"/>
      <c r="HKT32" s="97"/>
      <c r="HLB32" s="97"/>
      <c r="HLJ32" s="97"/>
      <c r="HLR32" s="97"/>
      <c r="HLZ32" s="97"/>
      <c r="HMH32" s="97"/>
      <c r="HMP32" s="97"/>
      <c r="HMX32" s="97"/>
      <c r="HNF32" s="97"/>
      <c r="HNN32" s="97"/>
      <c r="HNV32" s="97"/>
      <c r="HOD32" s="97"/>
      <c r="HOL32" s="97"/>
      <c r="HOT32" s="97"/>
      <c r="HPB32" s="97"/>
      <c r="HPJ32" s="97"/>
      <c r="HPR32" s="97"/>
      <c r="HPZ32" s="97"/>
      <c r="HQH32" s="97"/>
      <c r="HQP32" s="97"/>
      <c r="HQX32" s="97"/>
      <c r="HRF32" s="97"/>
      <c r="HRN32" s="97"/>
      <c r="HRV32" s="97"/>
      <c r="HSD32" s="97"/>
      <c r="HSL32" s="97"/>
      <c r="HST32" s="97"/>
      <c r="HTB32" s="97"/>
      <c r="HTJ32" s="97"/>
      <c r="HTR32" s="97"/>
      <c r="HTZ32" s="97"/>
      <c r="HUH32" s="97"/>
      <c r="HUP32" s="97"/>
      <c r="HUX32" s="97"/>
      <c r="HVF32" s="97"/>
      <c r="HVN32" s="97"/>
      <c r="HVV32" s="97"/>
      <c r="HWD32" s="97"/>
      <c r="HWL32" s="97"/>
      <c r="HWT32" s="97"/>
      <c r="HXB32" s="97"/>
      <c r="HXJ32" s="97"/>
      <c r="HXR32" s="97"/>
      <c r="HXZ32" s="97"/>
      <c r="HYH32" s="97"/>
      <c r="HYP32" s="97"/>
      <c r="HYX32" s="97"/>
      <c r="HZF32" s="97"/>
      <c r="HZN32" s="97"/>
      <c r="HZV32" s="97"/>
      <c r="IAD32" s="97"/>
      <c r="IAL32" s="97"/>
      <c r="IAT32" s="97"/>
      <c r="IBB32" s="97"/>
      <c r="IBJ32" s="97"/>
      <c r="IBR32" s="97"/>
      <c r="IBZ32" s="97"/>
      <c r="ICH32" s="97"/>
      <c r="ICP32" s="97"/>
      <c r="ICX32" s="97"/>
      <c r="IDF32" s="97"/>
      <c r="IDN32" s="97"/>
      <c r="IDV32" s="97"/>
      <c r="IED32" s="97"/>
      <c r="IEL32" s="97"/>
      <c r="IET32" s="97"/>
      <c r="IFB32" s="97"/>
      <c r="IFJ32" s="97"/>
      <c r="IFR32" s="97"/>
      <c r="IFZ32" s="97"/>
      <c r="IGH32" s="97"/>
      <c r="IGP32" s="97"/>
      <c r="IGX32" s="97"/>
      <c r="IHF32" s="97"/>
      <c r="IHN32" s="97"/>
      <c r="IHV32" s="97"/>
      <c r="IID32" s="97"/>
      <c r="IIL32" s="97"/>
      <c r="IIT32" s="97"/>
      <c r="IJB32" s="97"/>
      <c r="IJJ32" s="97"/>
      <c r="IJR32" s="97"/>
      <c r="IJZ32" s="97"/>
      <c r="IKH32" s="97"/>
      <c r="IKP32" s="97"/>
      <c r="IKX32" s="97"/>
      <c r="ILF32" s="97"/>
      <c r="ILN32" s="97"/>
      <c r="ILV32" s="97"/>
      <c r="IMD32" s="97"/>
      <c r="IML32" s="97"/>
      <c r="IMT32" s="97"/>
      <c r="INB32" s="97"/>
      <c r="INJ32" s="97"/>
      <c r="INR32" s="97"/>
      <c r="INZ32" s="97"/>
      <c r="IOH32" s="97"/>
      <c r="IOP32" s="97"/>
      <c r="IOX32" s="97"/>
      <c r="IPF32" s="97"/>
      <c r="IPN32" s="97"/>
      <c r="IPV32" s="97"/>
      <c r="IQD32" s="97"/>
      <c r="IQL32" s="97"/>
      <c r="IQT32" s="97"/>
      <c r="IRB32" s="97"/>
      <c r="IRJ32" s="97"/>
      <c r="IRR32" s="97"/>
      <c r="IRZ32" s="97"/>
      <c r="ISH32" s="97"/>
      <c r="ISP32" s="97"/>
      <c r="ISX32" s="97"/>
      <c r="ITF32" s="97"/>
      <c r="ITN32" s="97"/>
      <c r="ITV32" s="97"/>
      <c r="IUD32" s="97"/>
      <c r="IUL32" s="97"/>
      <c r="IUT32" s="97"/>
      <c r="IVB32" s="97"/>
      <c r="IVJ32" s="97"/>
      <c r="IVR32" s="97"/>
      <c r="IVZ32" s="97"/>
      <c r="IWH32" s="97"/>
      <c r="IWP32" s="97"/>
      <c r="IWX32" s="97"/>
      <c r="IXF32" s="97"/>
      <c r="IXN32" s="97"/>
      <c r="IXV32" s="97"/>
      <c r="IYD32" s="97"/>
      <c r="IYL32" s="97"/>
      <c r="IYT32" s="97"/>
      <c r="IZB32" s="97"/>
      <c r="IZJ32" s="97"/>
      <c r="IZR32" s="97"/>
      <c r="IZZ32" s="97"/>
      <c r="JAH32" s="97"/>
      <c r="JAP32" s="97"/>
      <c r="JAX32" s="97"/>
      <c r="JBF32" s="97"/>
      <c r="JBN32" s="97"/>
      <c r="JBV32" s="97"/>
      <c r="JCD32" s="97"/>
      <c r="JCL32" s="97"/>
      <c r="JCT32" s="97"/>
      <c r="JDB32" s="97"/>
      <c r="JDJ32" s="97"/>
      <c r="JDR32" s="97"/>
      <c r="JDZ32" s="97"/>
      <c r="JEH32" s="97"/>
      <c r="JEP32" s="97"/>
      <c r="JEX32" s="97"/>
      <c r="JFF32" s="97"/>
      <c r="JFN32" s="97"/>
      <c r="JFV32" s="97"/>
      <c r="JGD32" s="97"/>
      <c r="JGL32" s="97"/>
      <c r="JGT32" s="97"/>
      <c r="JHB32" s="97"/>
      <c r="JHJ32" s="97"/>
      <c r="JHR32" s="97"/>
      <c r="JHZ32" s="97"/>
      <c r="JIH32" s="97"/>
      <c r="JIP32" s="97"/>
      <c r="JIX32" s="97"/>
      <c r="JJF32" s="97"/>
      <c r="JJN32" s="97"/>
      <c r="JJV32" s="97"/>
      <c r="JKD32" s="97"/>
      <c r="JKL32" s="97"/>
      <c r="JKT32" s="97"/>
      <c r="JLB32" s="97"/>
      <c r="JLJ32" s="97"/>
      <c r="JLR32" s="97"/>
      <c r="JLZ32" s="97"/>
      <c r="JMH32" s="97"/>
      <c r="JMP32" s="97"/>
      <c r="JMX32" s="97"/>
      <c r="JNF32" s="97"/>
      <c r="JNN32" s="97"/>
      <c r="JNV32" s="97"/>
      <c r="JOD32" s="97"/>
      <c r="JOL32" s="97"/>
      <c r="JOT32" s="97"/>
      <c r="JPB32" s="97"/>
      <c r="JPJ32" s="97"/>
      <c r="JPR32" s="97"/>
      <c r="JPZ32" s="97"/>
      <c r="JQH32" s="97"/>
      <c r="JQP32" s="97"/>
      <c r="JQX32" s="97"/>
      <c r="JRF32" s="97"/>
      <c r="JRN32" s="97"/>
      <c r="JRV32" s="97"/>
      <c r="JSD32" s="97"/>
      <c r="JSL32" s="97"/>
      <c r="JST32" s="97"/>
      <c r="JTB32" s="97"/>
      <c r="JTJ32" s="97"/>
      <c r="JTR32" s="97"/>
      <c r="JTZ32" s="97"/>
      <c r="JUH32" s="97"/>
      <c r="JUP32" s="97"/>
      <c r="JUX32" s="97"/>
      <c r="JVF32" s="97"/>
      <c r="JVN32" s="97"/>
      <c r="JVV32" s="97"/>
      <c r="JWD32" s="97"/>
      <c r="JWL32" s="97"/>
      <c r="JWT32" s="97"/>
      <c r="JXB32" s="97"/>
      <c r="JXJ32" s="97"/>
      <c r="JXR32" s="97"/>
      <c r="JXZ32" s="97"/>
      <c r="JYH32" s="97"/>
      <c r="JYP32" s="97"/>
      <c r="JYX32" s="97"/>
      <c r="JZF32" s="97"/>
      <c r="JZN32" s="97"/>
      <c r="JZV32" s="97"/>
      <c r="KAD32" s="97"/>
      <c r="KAL32" s="97"/>
      <c r="KAT32" s="97"/>
      <c r="KBB32" s="97"/>
      <c r="KBJ32" s="97"/>
      <c r="KBR32" s="97"/>
      <c r="KBZ32" s="97"/>
      <c r="KCH32" s="97"/>
      <c r="KCP32" s="97"/>
      <c r="KCX32" s="97"/>
      <c r="KDF32" s="97"/>
      <c r="KDN32" s="97"/>
      <c r="KDV32" s="97"/>
      <c r="KED32" s="97"/>
      <c r="KEL32" s="97"/>
      <c r="KET32" s="97"/>
      <c r="KFB32" s="97"/>
      <c r="KFJ32" s="97"/>
      <c r="KFR32" s="97"/>
      <c r="KFZ32" s="97"/>
      <c r="KGH32" s="97"/>
      <c r="KGP32" s="97"/>
      <c r="KGX32" s="97"/>
      <c r="KHF32" s="97"/>
      <c r="KHN32" s="97"/>
      <c r="KHV32" s="97"/>
      <c r="KID32" s="97"/>
      <c r="KIL32" s="97"/>
      <c r="KIT32" s="97"/>
      <c r="KJB32" s="97"/>
      <c r="KJJ32" s="97"/>
      <c r="KJR32" s="97"/>
      <c r="KJZ32" s="97"/>
      <c r="KKH32" s="97"/>
      <c r="KKP32" s="97"/>
      <c r="KKX32" s="97"/>
      <c r="KLF32" s="97"/>
      <c r="KLN32" s="97"/>
      <c r="KLV32" s="97"/>
      <c r="KMD32" s="97"/>
      <c r="KML32" s="97"/>
      <c r="KMT32" s="97"/>
      <c r="KNB32" s="97"/>
      <c r="KNJ32" s="97"/>
      <c r="KNR32" s="97"/>
      <c r="KNZ32" s="97"/>
      <c r="KOH32" s="97"/>
      <c r="KOP32" s="97"/>
      <c r="KOX32" s="97"/>
      <c r="KPF32" s="97"/>
      <c r="KPN32" s="97"/>
      <c r="KPV32" s="97"/>
      <c r="KQD32" s="97"/>
      <c r="KQL32" s="97"/>
      <c r="KQT32" s="97"/>
      <c r="KRB32" s="97"/>
      <c r="KRJ32" s="97"/>
      <c r="KRR32" s="97"/>
      <c r="KRZ32" s="97"/>
      <c r="KSH32" s="97"/>
      <c r="KSP32" s="97"/>
      <c r="KSX32" s="97"/>
      <c r="KTF32" s="97"/>
      <c r="KTN32" s="97"/>
      <c r="KTV32" s="97"/>
      <c r="KUD32" s="97"/>
      <c r="KUL32" s="97"/>
      <c r="KUT32" s="97"/>
      <c r="KVB32" s="97"/>
      <c r="KVJ32" s="97"/>
      <c r="KVR32" s="97"/>
      <c r="KVZ32" s="97"/>
      <c r="KWH32" s="97"/>
      <c r="KWP32" s="97"/>
      <c r="KWX32" s="97"/>
      <c r="KXF32" s="97"/>
      <c r="KXN32" s="97"/>
      <c r="KXV32" s="97"/>
      <c r="KYD32" s="97"/>
      <c r="KYL32" s="97"/>
      <c r="KYT32" s="97"/>
      <c r="KZB32" s="97"/>
      <c r="KZJ32" s="97"/>
      <c r="KZR32" s="97"/>
      <c r="KZZ32" s="97"/>
      <c r="LAH32" s="97"/>
      <c r="LAP32" s="97"/>
      <c r="LAX32" s="97"/>
      <c r="LBF32" s="97"/>
      <c r="LBN32" s="97"/>
      <c r="LBV32" s="97"/>
      <c r="LCD32" s="97"/>
      <c r="LCL32" s="97"/>
      <c r="LCT32" s="97"/>
      <c r="LDB32" s="97"/>
      <c r="LDJ32" s="97"/>
      <c r="LDR32" s="97"/>
      <c r="LDZ32" s="97"/>
      <c r="LEH32" s="97"/>
      <c r="LEP32" s="97"/>
      <c r="LEX32" s="97"/>
      <c r="LFF32" s="97"/>
      <c r="LFN32" s="97"/>
      <c r="LFV32" s="97"/>
      <c r="LGD32" s="97"/>
      <c r="LGL32" s="97"/>
      <c r="LGT32" s="97"/>
      <c r="LHB32" s="97"/>
      <c r="LHJ32" s="97"/>
      <c r="LHR32" s="97"/>
      <c r="LHZ32" s="97"/>
      <c r="LIH32" s="97"/>
      <c r="LIP32" s="97"/>
      <c r="LIX32" s="97"/>
      <c r="LJF32" s="97"/>
      <c r="LJN32" s="97"/>
      <c r="LJV32" s="97"/>
      <c r="LKD32" s="97"/>
      <c r="LKL32" s="97"/>
      <c r="LKT32" s="97"/>
      <c r="LLB32" s="97"/>
      <c r="LLJ32" s="97"/>
      <c r="LLR32" s="97"/>
      <c r="LLZ32" s="97"/>
      <c r="LMH32" s="97"/>
      <c r="LMP32" s="97"/>
      <c r="LMX32" s="97"/>
      <c r="LNF32" s="97"/>
      <c r="LNN32" s="97"/>
      <c r="LNV32" s="97"/>
      <c r="LOD32" s="97"/>
      <c r="LOL32" s="97"/>
      <c r="LOT32" s="97"/>
      <c r="LPB32" s="97"/>
      <c r="LPJ32" s="97"/>
      <c r="LPR32" s="97"/>
      <c r="LPZ32" s="97"/>
      <c r="LQH32" s="97"/>
      <c r="LQP32" s="97"/>
      <c r="LQX32" s="97"/>
      <c r="LRF32" s="97"/>
      <c r="LRN32" s="97"/>
      <c r="LRV32" s="97"/>
      <c r="LSD32" s="97"/>
      <c r="LSL32" s="97"/>
      <c r="LST32" s="97"/>
      <c r="LTB32" s="97"/>
      <c r="LTJ32" s="97"/>
      <c r="LTR32" s="97"/>
      <c r="LTZ32" s="97"/>
      <c r="LUH32" s="97"/>
      <c r="LUP32" s="97"/>
      <c r="LUX32" s="97"/>
      <c r="LVF32" s="97"/>
      <c r="LVN32" s="97"/>
      <c r="LVV32" s="97"/>
      <c r="LWD32" s="97"/>
      <c r="LWL32" s="97"/>
      <c r="LWT32" s="97"/>
      <c r="LXB32" s="97"/>
      <c r="LXJ32" s="97"/>
      <c r="LXR32" s="97"/>
      <c r="LXZ32" s="97"/>
      <c r="LYH32" s="97"/>
      <c r="LYP32" s="97"/>
      <c r="LYX32" s="97"/>
      <c r="LZF32" s="97"/>
      <c r="LZN32" s="97"/>
      <c r="LZV32" s="97"/>
      <c r="MAD32" s="97"/>
      <c r="MAL32" s="97"/>
      <c r="MAT32" s="97"/>
      <c r="MBB32" s="97"/>
      <c r="MBJ32" s="97"/>
      <c r="MBR32" s="97"/>
      <c r="MBZ32" s="97"/>
      <c r="MCH32" s="97"/>
      <c r="MCP32" s="97"/>
      <c r="MCX32" s="97"/>
      <c r="MDF32" s="97"/>
      <c r="MDN32" s="97"/>
      <c r="MDV32" s="97"/>
      <c r="MED32" s="97"/>
      <c r="MEL32" s="97"/>
      <c r="MET32" s="97"/>
      <c r="MFB32" s="97"/>
      <c r="MFJ32" s="97"/>
      <c r="MFR32" s="97"/>
      <c r="MFZ32" s="97"/>
      <c r="MGH32" s="97"/>
      <c r="MGP32" s="97"/>
      <c r="MGX32" s="97"/>
      <c r="MHF32" s="97"/>
      <c r="MHN32" s="97"/>
      <c r="MHV32" s="97"/>
      <c r="MID32" s="97"/>
      <c r="MIL32" s="97"/>
      <c r="MIT32" s="97"/>
      <c r="MJB32" s="97"/>
      <c r="MJJ32" s="97"/>
      <c r="MJR32" s="97"/>
      <c r="MJZ32" s="97"/>
      <c r="MKH32" s="97"/>
      <c r="MKP32" s="97"/>
      <c r="MKX32" s="97"/>
      <c r="MLF32" s="97"/>
      <c r="MLN32" s="97"/>
      <c r="MLV32" s="97"/>
      <c r="MMD32" s="97"/>
      <c r="MML32" s="97"/>
      <c r="MMT32" s="97"/>
      <c r="MNB32" s="97"/>
      <c r="MNJ32" s="97"/>
      <c r="MNR32" s="97"/>
      <c r="MNZ32" s="97"/>
      <c r="MOH32" s="97"/>
      <c r="MOP32" s="97"/>
      <c r="MOX32" s="97"/>
      <c r="MPF32" s="97"/>
      <c r="MPN32" s="97"/>
      <c r="MPV32" s="97"/>
      <c r="MQD32" s="97"/>
      <c r="MQL32" s="97"/>
      <c r="MQT32" s="97"/>
      <c r="MRB32" s="97"/>
      <c r="MRJ32" s="97"/>
      <c r="MRR32" s="97"/>
      <c r="MRZ32" s="97"/>
      <c r="MSH32" s="97"/>
      <c r="MSP32" s="97"/>
      <c r="MSX32" s="97"/>
      <c r="MTF32" s="97"/>
      <c r="MTN32" s="97"/>
      <c r="MTV32" s="97"/>
      <c r="MUD32" s="97"/>
      <c r="MUL32" s="97"/>
      <c r="MUT32" s="97"/>
      <c r="MVB32" s="97"/>
      <c r="MVJ32" s="97"/>
      <c r="MVR32" s="97"/>
      <c r="MVZ32" s="97"/>
      <c r="MWH32" s="97"/>
      <c r="MWP32" s="97"/>
      <c r="MWX32" s="97"/>
      <c r="MXF32" s="97"/>
      <c r="MXN32" s="97"/>
      <c r="MXV32" s="97"/>
      <c r="MYD32" s="97"/>
      <c r="MYL32" s="97"/>
      <c r="MYT32" s="97"/>
      <c r="MZB32" s="97"/>
      <c r="MZJ32" s="97"/>
      <c r="MZR32" s="97"/>
      <c r="MZZ32" s="97"/>
      <c r="NAH32" s="97"/>
      <c r="NAP32" s="97"/>
      <c r="NAX32" s="97"/>
      <c r="NBF32" s="97"/>
      <c r="NBN32" s="97"/>
      <c r="NBV32" s="97"/>
      <c r="NCD32" s="97"/>
      <c r="NCL32" s="97"/>
      <c r="NCT32" s="97"/>
      <c r="NDB32" s="97"/>
      <c r="NDJ32" s="97"/>
      <c r="NDR32" s="97"/>
      <c r="NDZ32" s="97"/>
      <c r="NEH32" s="97"/>
      <c r="NEP32" s="97"/>
      <c r="NEX32" s="97"/>
      <c r="NFF32" s="97"/>
      <c r="NFN32" s="97"/>
      <c r="NFV32" s="97"/>
      <c r="NGD32" s="97"/>
      <c r="NGL32" s="97"/>
      <c r="NGT32" s="97"/>
      <c r="NHB32" s="97"/>
      <c r="NHJ32" s="97"/>
      <c r="NHR32" s="97"/>
      <c r="NHZ32" s="97"/>
      <c r="NIH32" s="97"/>
      <c r="NIP32" s="97"/>
      <c r="NIX32" s="97"/>
      <c r="NJF32" s="97"/>
      <c r="NJN32" s="97"/>
      <c r="NJV32" s="97"/>
      <c r="NKD32" s="97"/>
      <c r="NKL32" s="97"/>
      <c r="NKT32" s="97"/>
      <c r="NLB32" s="97"/>
      <c r="NLJ32" s="97"/>
      <c r="NLR32" s="97"/>
      <c r="NLZ32" s="97"/>
      <c r="NMH32" s="97"/>
      <c r="NMP32" s="97"/>
      <c r="NMX32" s="97"/>
      <c r="NNF32" s="97"/>
      <c r="NNN32" s="97"/>
      <c r="NNV32" s="97"/>
      <c r="NOD32" s="97"/>
      <c r="NOL32" s="97"/>
      <c r="NOT32" s="97"/>
      <c r="NPB32" s="97"/>
      <c r="NPJ32" s="97"/>
      <c r="NPR32" s="97"/>
      <c r="NPZ32" s="97"/>
      <c r="NQH32" s="97"/>
      <c r="NQP32" s="97"/>
      <c r="NQX32" s="97"/>
      <c r="NRF32" s="97"/>
      <c r="NRN32" s="97"/>
      <c r="NRV32" s="97"/>
      <c r="NSD32" s="97"/>
      <c r="NSL32" s="97"/>
      <c r="NST32" s="97"/>
      <c r="NTB32" s="97"/>
      <c r="NTJ32" s="97"/>
      <c r="NTR32" s="97"/>
      <c r="NTZ32" s="97"/>
      <c r="NUH32" s="97"/>
      <c r="NUP32" s="97"/>
      <c r="NUX32" s="97"/>
      <c r="NVF32" s="97"/>
      <c r="NVN32" s="97"/>
      <c r="NVV32" s="97"/>
      <c r="NWD32" s="97"/>
      <c r="NWL32" s="97"/>
      <c r="NWT32" s="97"/>
      <c r="NXB32" s="97"/>
      <c r="NXJ32" s="97"/>
      <c r="NXR32" s="97"/>
      <c r="NXZ32" s="97"/>
      <c r="NYH32" s="97"/>
      <c r="NYP32" s="97"/>
      <c r="NYX32" s="97"/>
      <c r="NZF32" s="97"/>
      <c r="NZN32" s="97"/>
      <c r="NZV32" s="97"/>
      <c r="OAD32" s="97"/>
      <c r="OAL32" s="97"/>
      <c r="OAT32" s="97"/>
      <c r="OBB32" s="97"/>
      <c r="OBJ32" s="97"/>
      <c r="OBR32" s="97"/>
      <c r="OBZ32" s="97"/>
      <c r="OCH32" s="97"/>
      <c r="OCP32" s="97"/>
      <c r="OCX32" s="97"/>
      <c r="ODF32" s="97"/>
      <c r="ODN32" s="97"/>
      <c r="ODV32" s="97"/>
      <c r="OED32" s="97"/>
      <c r="OEL32" s="97"/>
      <c r="OET32" s="97"/>
      <c r="OFB32" s="97"/>
      <c r="OFJ32" s="97"/>
      <c r="OFR32" s="97"/>
      <c r="OFZ32" s="97"/>
      <c r="OGH32" s="97"/>
      <c r="OGP32" s="97"/>
      <c r="OGX32" s="97"/>
      <c r="OHF32" s="97"/>
      <c r="OHN32" s="97"/>
      <c r="OHV32" s="97"/>
      <c r="OID32" s="97"/>
      <c r="OIL32" s="97"/>
      <c r="OIT32" s="97"/>
      <c r="OJB32" s="97"/>
      <c r="OJJ32" s="97"/>
      <c r="OJR32" s="97"/>
      <c r="OJZ32" s="97"/>
      <c r="OKH32" s="97"/>
      <c r="OKP32" s="97"/>
      <c r="OKX32" s="97"/>
      <c r="OLF32" s="97"/>
      <c r="OLN32" s="97"/>
      <c r="OLV32" s="97"/>
      <c r="OMD32" s="97"/>
      <c r="OML32" s="97"/>
      <c r="OMT32" s="97"/>
      <c r="ONB32" s="97"/>
      <c r="ONJ32" s="97"/>
      <c r="ONR32" s="97"/>
      <c r="ONZ32" s="97"/>
      <c r="OOH32" s="97"/>
      <c r="OOP32" s="97"/>
      <c r="OOX32" s="97"/>
      <c r="OPF32" s="97"/>
      <c r="OPN32" s="97"/>
      <c r="OPV32" s="97"/>
      <c r="OQD32" s="97"/>
      <c r="OQL32" s="97"/>
      <c r="OQT32" s="97"/>
      <c r="ORB32" s="97"/>
      <c r="ORJ32" s="97"/>
      <c r="ORR32" s="97"/>
      <c r="ORZ32" s="97"/>
      <c r="OSH32" s="97"/>
      <c r="OSP32" s="97"/>
      <c r="OSX32" s="97"/>
      <c r="OTF32" s="97"/>
      <c r="OTN32" s="97"/>
      <c r="OTV32" s="97"/>
      <c r="OUD32" s="97"/>
      <c r="OUL32" s="97"/>
      <c r="OUT32" s="97"/>
      <c r="OVB32" s="97"/>
      <c r="OVJ32" s="97"/>
      <c r="OVR32" s="97"/>
      <c r="OVZ32" s="97"/>
      <c r="OWH32" s="97"/>
      <c r="OWP32" s="97"/>
      <c r="OWX32" s="97"/>
      <c r="OXF32" s="97"/>
      <c r="OXN32" s="97"/>
      <c r="OXV32" s="97"/>
      <c r="OYD32" s="97"/>
      <c r="OYL32" s="97"/>
      <c r="OYT32" s="97"/>
      <c r="OZB32" s="97"/>
      <c r="OZJ32" s="97"/>
      <c r="OZR32" s="97"/>
      <c r="OZZ32" s="97"/>
      <c r="PAH32" s="97"/>
      <c r="PAP32" s="97"/>
      <c r="PAX32" s="97"/>
      <c r="PBF32" s="97"/>
      <c r="PBN32" s="97"/>
      <c r="PBV32" s="97"/>
      <c r="PCD32" s="97"/>
      <c r="PCL32" s="97"/>
      <c r="PCT32" s="97"/>
      <c r="PDB32" s="97"/>
      <c r="PDJ32" s="97"/>
      <c r="PDR32" s="97"/>
      <c r="PDZ32" s="97"/>
      <c r="PEH32" s="97"/>
      <c r="PEP32" s="97"/>
      <c r="PEX32" s="97"/>
      <c r="PFF32" s="97"/>
      <c r="PFN32" s="97"/>
      <c r="PFV32" s="97"/>
      <c r="PGD32" s="97"/>
      <c r="PGL32" s="97"/>
      <c r="PGT32" s="97"/>
      <c r="PHB32" s="97"/>
      <c r="PHJ32" s="97"/>
      <c r="PHR32" s="97"/>
      <c r="PHZ32" s="97"/>
      <c r="PIH32" s="97"/>
      <c r="PIP32" s="97"/>
      <c r="PIX32" s="97"/>
      <c r="PJF32" s="97"/>
      <c r="PJN32" s="97"/>
      <c r="PJV32" s="97"/>
      <c r="PKD32" s="97"/>
      <c r="PKL32" s="97"/>
      <c r="PKT32" s="97"/>
      <c r="PLB32" s="97"/>
      <c r="PLJ32" s="97"/>
      <c r="PLR32" s="97"/>
      <c r="PLZ32" s="97"/>
      <c r="PMH32" s="97"/>
      <c r="PMP32" s="97"/>
      <c r="PMX32" s="97"/>
      <c r="PNF32" s="97"/>
      <c r="PNN32" s="97"/>
      <c r="PNV32" s="97"/>
      <c r="POD32" s="97"/>
      <c r="POL32" s="97"/>
      <c r="POT32" s="97"/>
      <c r="PPB32" s="97"/>
      <c r="PPJ32" s="97"/>
      <c r="PPR32" s="97"/>
      <c r="PPZ32" s="97"/>
      <c r="PQH32" s="97"/>
      <c r="PQP32" s="97"/>
      <c r="PQX32" s="97"/>
      <c r="PRF32" s="97"/>
      <c r="PRN32" s="97"/>
      <c r="PRV32" s="97"/>
      <c r="PSD32" s="97"/>
      <c r="PSL32" s="97"/>
      <c r="PST32" s="97"/>
      <c r="PTB32" s="97"/>
      <c r="PTJ32" s="97"/>
      <c r="PTR32" s="97"/>
      <c r="PTZ32" s="97"/>
      <c r="PUH32" s="97"/>
      <c r="PUP32" s="97"/>
      <c r="PUX32" s="97"/>
      <c r="PVF32" s="97"/>
      <c r="PVN32" s="97"/>
      <c r="PVV32" s="97"/>
      <c r="PWD32" s="97"/>
      <c r="PWL32" s="97"/>
      <c r="PWT32" s="97"/>
      <c r="PXB32" s="97"/>
      <c r="PXJ32" s="97"/>
      <c r="PXR32" s="97"/>
      <c r="PXZ32" s="97"/>
      <c r="PYH32" s="97"/>
      <c r="PYP32" s="97"/>
      <c r="PYX32" s="97"/>
      <c r="PZF32" s="97"/>
      <c r="PZN32" s="97"/>
      <c r="PZV32" s="97"/>
      <c r="QAD32" s="97"/>
      <c r="QAL32" s="97"/>
      <c r="QAT32" s="97"/>
      <c r="QBB32" s="97"/>
      <c r="QBJ32" s="97"/>
      <c r="QBR32" s="97"/>
      <c r="QBZ32" s="97"/>
      <c r="QCH32" s="97"/>
      <c r="QCP32" s="97"/>
      <c r="QCX32" s="97"/>
      <c r="QDF32" s="97"/>
      <c r="QDN32" s="97"/>
      <c r="QDV32" s="97"/>
      <c r="QED32" s="97"/>
      <c r="QEL32" s="97"/>
      <c r="QET32" s="97"/>
      <c r="QFB32" s="97"/>
      <c r="QFJ32" s="97"/>
      <c r="QFR32" s="97"/>
      <c r="QFZ32" s="97"/>
      <c r="QGH32" s="97"/>
      <c r="QGP32" s="97"/>
      <c r="QGX32" s="97"/>
      <c r="QHF32" s="97"/>
      <c r="QHN32" s="97"/>
      <c r="QHV32" s="97"/>
      <c r="QID32" s="97"/>
      <c r="QIL32" s="97"/>
      <c r="QIT32" s="97"/>
      <c r="QJB32" s="97"/>
      <c r="QJJ32" s="97"/>
      <c r="QJR32" s="97"/>
      <c r="QJZ32" s="97"/>
      <c r="QKH32" s="97"/>
      <c r="QKP32" s="97"/>
      <c r="QKX32" s="97"/>
      <c r="QLF32" s="97"/>
      <c r="QLN32" s="97"/>
      <c r="QLV32" s="97"/>
      <c r="QMD32" s="97"/>
      <c r="QML32" s="97"/>
      <c r="QMT32" s="97"/>
      <c r="QNB32" s="97"/>
      <c r="QNJ32" s="97"/>
      <c r="QNR32" s="97"/>
      <c r="QNZ32" s="97"/>
      <c r="QOH32" s="97"/>
      <c r="QOP32" s="97"/>
      <c r="QOX32" s="97"/>
      <c r="QPF32" s="97"/>
      <c r="QPN32" s="97"/>
      <c r="QPV32" s="97"/>
      <c r="QQD32" s="97"/>
      <c r="QQL32" s="97"/>
      <c r="QQT32" s="97"/>
      <c r="QRB32" s="97"/>
      <c r="QRJ32" s="97"/>
      <c r="QRR32" s="97"/>
      <c r="QRZ32" s="97"/>
      <c r="QSH32" s="97"/>
      <c r="QSP32" s="97"/>
      <c r="QSX32" s="97"/>
      <c r="QTF32" s="97"/>
      <c r="QTN32" s="97"/>
      <c r="QTV32" s="97"/>
      <c r="QUD32" s="97"/>
      <c r="QUL32" s="97"/>
      <c r="QUT32" s="97"/>
      <c r="QVB32" s="97"/>
      <c r="QVJ32" s="97"/>
      <c r="QVR32" s="97"/>
      <c r="QVZ32" s="97"/>
      <c r="QWH32" s="97"/>
      <c r="QWP32" s="97"/>
      <c r="QWX32" s="97"/>
      <c r="QXF32" s="97"/>
      <c r="QXN32" s="97"/>
      <c r="QXV32" s="97"/>
      <c r="QYD32" s="97"/>
      <c r="QYL32" s="97"/>
      <c r="QYT32" s="97"/>
      <c r="QZB32" s="97"/>
      <c r="QZJ32" s="97"/>
      <c r="QZR32" s="97"/>
      <c r="QZZ32" s="97"/>
      <c r="RAH32" s="97"/>
      <c r="RAP32" s="97"/>
      <c r="RAX32" s="97"/>
      <c r="RBF32" s="97"/>
      <c r="RBN32" s="97"/>
      <c r="RBV32" s="97"/>
      <c r="RCD32" s="97"/>
      <c r="RCL32" s="97"/>
      <c r="RCT32" s="97"/>
      <c r="RDB32" s="97"/>
      <c r="RDJ32" s="97"/>
      <c r="RDR32" s="97"/>
      <c r="RDZ32" s="97"/>
      <c r="REH32" s="97"/>
      <c r="REP32" s="97"/>
      <c r="REX32" s="97"/>
      <c r="RFF32" s="97"/>
      <c r="RFN32" s="97"/>
      <c r="RFV32" s="97"/>
      <c r="RGD32" s="97"/>
      <c r="RGL32" s="97"/>
      <c r="RGT32" s="97"/>
      <c r="RHB32" s="97"/>
      <c r="RHJ32" s="97"/>
      <c r="RHR32" s="97"/>
      <c r="RHZ32" s="97"/>
      <c r="RIH32" s="97"/>
      <c r="RIP32" s="97"/>
      <c r="RIX32" s="97"/>
      <c r="RJF32" s="97"/>
      <c r="RJN32" s="97"/>
      <c r="RJV32" s="97"/>
      <c r="RKD32" s="97"/>
      <c r="RKL32" s="97"/>
      <c r="RKT32" s="97"/>
      <c r="RLB32" s="97"/>
      <c r="RLJ32" s="97"/>
      <c r="RLR32" s="97"/>
      <c r="RLZ32" s="97"/>
      <c r="RMH32" s="97"/>
      <c r="RMP32" s="97"/>
      <c r="RMX32" s="97"/>
      <c r="RNF32" s="97"/>
      <c r="RNN32" s="97"/>
      <c r="RNV32" s="97"/>
      <c r="ROD32" s="97"/>
      <c r="ROL32" s="97"/>
      <c r="ROT32" s="97"/>
      <c r="RPB32" s="97"/>
      <c r="RPJ32" s="97"/>
      <c r="RPR32" s="97"/>
      <c r="RPZ32" s="97"/>
      <c r="RQH32" s="97"/>
      <c r="RQP32" s="97"/>
      <c r="RQX32" s="97"/>
      <c r="RRF32" s="97"/>
      <c r="RRN32" s="97"/>
      <c r="RRV32" s="97"/>
      <c r="RSD32" s="97"/>
      <c r="RSL32" s="97"/>
      <c r="RST32" s="97"/>
      <c r="RTB32" s="97"/>
      <c r="RTJ32" s="97"/>
      <c r="RTR32" s="97"/>
      <c r="RTZ32" s="97"/>
      <c r="RUH32" s="97"/>
      <c r="RUP32" s="97"/>
      <c r="RUX32" s="97"/>
      <c r="RVF32" s="97"/>
      <c r="RVN32" s="97"/>
      <c r="RVV32" s="97"/>
      <c r="RWD32" s="97"/>
      <c r="RWL32" s="97"/>
      <c r="RWT32" s="97"/>
      <c r="RXB32" s="97"/>
      <c r="RXJ32" s="97"/>
      <c r="RXR32" s="97"/>
      <c r="RXZ32" s="97"/>
      <c r="RYH32" s="97"/>
      <c r="RYP32" s="97"/>
      <c r="RYX32" s="97"/>
      <c r="RZF32" s="97"/>
      <c r="RZN32" s="97"/>
      <c r="RZV32" s="97"/>
      <c r="SAD32" s="97"/>
      <c r="SAL32" s="97"/>
      <c r="SAT32" s="97"/>
      <c r="SBB32" s="97"/>
      <c r="SBJ32" s="97"/>
      <c r="SBR32" s="97"/>
      <c r="SBZ32" s="97"/>
      <c r="SCH32" s="97"/>
      <c r="SCP32" s="97"/>
      <c r="SCX32" s="97"/>
      <c r="SDF32" s="97"/>
      <c r="SDN32" s="97"/>
      <c r="SDV32" s="97"/>
      <c r="SED32" s="97"/>
      <c r="SEL32" s="97"/>
      <c r="SET32" s="97"/>
      <c r="SFB32" s="97"/>
      <c r="SFJ32" s="97"/>
      <c r="SFR32" s="97"/>
      <c r="SFZ32" s="97"/>
      <c r="SGH32" s="97"/>
      <c r="SGP32" s="97"/>
      <c r="SGX32" s="97"/>
      <c r="SHF32" s="97"/>
      <c r="SHN32" s="97"/>
      <c r="SHV32" s="97"/>
      <c r="SID32" s="97"/>
      <c r="SIL32" s="97"/>
      <c r="SIT32" s="97"/>
      <c r="SJB32" s="97"/>
      <c r="SJJ32" s="97"/>
      <c r="SJR32" s="97"/>
      <c r="SJZ32" s="97"/>
      <c r="SKH32" s="97"/>
      <c r="SKP32" s="97"/>
      <c r="SKX32" s="97"/>
      <c r="SLF32" s="97"/>
      <c r="SLN32" s="97"/>
      <c r="SLV32" s="97"/>
      <c r="SMD32" s="97"/>
      <c r="SML32" s="97"/>
      <c r="SMT32" s="97"/>
      <c r="SNB32" s="97"/>
      <c r="SNJ32" s="97"/>
      <c r="SNR32" s="97"/>
      <c r="SNZ32" s="97"/>
      <c r="SOH32" s="97"/>
      <c r="SOP32" s="97"/>
      <c r="SOX32" s="97"/>
      <c r="SPF32" s="97"/>
      <c r="SPN32" s="97"/>
      <c r="SPV32" s="97"/>
      <c r="SQD32" s="97"/>
      <c r="SQL32" s="97"/>
      <c r="SQT32" s="97"/>
      <c r="SRB32" s="97"/>
      <c r="SRJ32" s="97"/>
      <c r="SRR32" s="97"/>
      <c r="SRZ32" s="97"/>
      <c r="SSH32" s="97"/>
      <c r="SSP32" s="97"/>
      <c r="SSX32" s="97"/>
      <c r="STF32" s="97"/>
      <c r="STN32" s="97"/>
      <c r="STV32" s="97"/>
      <c r="SUD32" s="97"/>
      <c r="SUL32" s="97"/>
      <c r="SUT32" s="97"/>
      <c r="SVB32" s="97"/>
      <c r="SVJ32" s="97"/>
      <c r="SVR32" s="97"/>
      <c r="SVZ32" s="97"/>
      <c r="SWH32" s="97"/>
      <c r="SWP32" s="97"/>
      <c r="SWX32" s="97"/>
      <c r="SXF32" s="97"/>
      <c r="SXN32" s="97"/>
      <c r="SXV32" s="97"/>
      <c r="SYD32" s="97"/>
      <c r="SYL32" s="97"/>
      <c r="SYT32" s="97"/>
      <c r="SZB32" s="97"/>
      <c r="SZJ32" s="97"/>
      <c r="SZR32" s="97"/>
      <c r="SZZ32" s="97"/>
      <c r="TAH32" s="97"/>
      <c r="TAP32" s="97"/>
      <c r="TAX32" s="97"/>
      <c r="TBF32" s="97"/>
      <c r="TBN32" s="97"/>
      <c r="TBV32" s="97"/>
      <c r="TCD32" s="97"/>
      <c r="TCL32" s="97"/>
      <c r="TCT32" s="97"/>
      <c r="TDB32" s="97"/>
      <c r="TDJ32" s="97"/>
      <c r="TDR32" s="97"/>
      <c r="TDZ32" s="97"/>
      <c r="TEH32" s="97"/>
      <c r="TEP32" s="97"/>
      <c r="TEX32" s="97"/>
      <c r="TFF32" s="97"/>
      <c r="TFN32" s="97"/>
      <c r="TFV32" s="97"/>
      <c r="TGD32" s="97"/>
      <c r="TGL32" s="97"/>
      <c r="TGT32" s="97"/>
      <c r="THB32" s="97"/>
      <c r="THJ32" s="97"/>
      <c r="THR32" s="97"/>
      <c r="THZ32" s="97"/>
      <c r="TIH32" s="97"/>
      <c r="TIP32" s="97"/>
      <c r="TIX32" s="97"/>
      <c r="TJF32" s="97"/>
      <c r="TJN32" s="97"/>
      <c r="TJV32" s="97"/>
      <c r="TKD32" s="97"/>
      <c r="TKL32" s="97"/>
      <c r="TKT32" s="97"/>
      <c r="TLB32" s="97"/>
      <c r="TLJ32" s="97"/>
      <c r="TLR32" s="97"/>
      <c r="TLZ32" s="97"/>
      <c r="TMH32" s="97"/>
      <c r="TMP32" s="97"/>
      <c r="TMX32" s="97"/>
      <c r="TNF32" s="97"/>
      <c r="TNN32" s="97"/>
      <c r="TNV32" s="97"/>
      <c r="TOD32" s="97"/>
      <c r="TOL32" s="97"/>
      <c r="TOT32" s="97"/>
      <c r="TPB32" s="97"/>
      <c r="TPJ32" s="97"/>
      <c r="TPR32" s="97"/>
      <c r="TPZ32" s="97"/>
      <c r="TQH32" s="97"/>
      <c r="TQP32" s="97"/>
      <c r="TQX32" s="97"/>
      <c r="TRF32" s="97"/>
      <c r="TRN32" s="97"/>
      <c r="TRV32" s="97"/>
      <c r="TSD32" s="97"/>
      <c r="TSL32" s="97"/>
      <c r="TST32" s="97"/>
      <c r="TTB32" s="97"/>
      <c r="TTJ32" s="97"/>
      <c r="TTR32" s="97"/>
      <c r="TTZ32" s="97"/>
      <c r="TUH32" s="97"/>
      <c r="TUP32" s="97"/>
      <c r="TUX32" s="97"/>
      <c r="TVF32" s="97"/>
      <c r="TVN32" s="97"/>
      <c r="TVV32" s="97"/>
      <c r="TWD32" s="97"/>
      <c r="TWL32" s="97"/>
      <c r="TWT32" s="97"/>
      <c r="TXB32" s="97"/>
      <c r="TXJ32" s="97"/>
      <c r="TXR32" s="97"/>
      <c r="TXZ32" s="97"/>
      <c r="TYH32" s="97"/>
      <c r="TYP32" s="97"/>
      <c r="TYX32" s="97"/>
      <c r="TZF32" s="97"/>
      <c r="TZN32" s="97"/>
      <c r="TZV32" s="97"/>
      <c r="UAD32" s="97"/>
      <c r="UAL32" s="97"/>
      <c r="UAT32" s="97"/>
      <c r="UBB32" s="97"/>
      <c r="UBJ32" s="97"/>
      <c r="UBR32" s="97"/>
      <c r="UBZ32" s="97"/>
      <c r="UCH32" s="97"/>
      <c r="UCP32" s="97"/>
      <c r="UCX32" s="97"/>
      <c r="UDF32" s="97"/>
      <c r="UDN32" s="97"/>
      <c r="UDV32" s="97"/>
      <c r="UED32" s="97"/>
      <c r="UEL32" s="97"/>
      <c r="UET32" s="97"/>
      <c r="UFB32" s="97"/>
      <c r="UFJ32" s="97"/>
      <c r="UFR32" s="97"/>
      <c r="UFZ32" s="97"/>
      <c r="UGH32" s="97"/>
      <c r="UGP32" s="97"/>
      <c r="UGX32" s="97"/>
      <c r="UHF32" s="97"/>
      <c r="UHN32" s="97"/>
      <c r="UHV32" s="97"/>
      <c r="UID32" s="97"/>
      <c r="UIL32" s="97"/>
      <c r="UIT32" s="97"/>
      <c r="UJB32" s="97"/>
      <c r="UJJ32" s="97"/>
      <c r="UJR32" s="97"/>
      <c r="UJZ32" s="97"/>
      <c r="UKH32" s="97"/>
      <c r="UKP32" s="97"/>
      <c r="UKX32" s="97"/>
      <c r="ULF32" s="97"/>
      <c r="ULN32" s="97"/>
      <c r="ULV32" s="97"/>
      <c r="UMD32" s="97"/>
      <c r="UML32" s="97"/>
      <c r="UMT32" s="97"/>
      <c r="UNB32" s="97"/>
      <c r="UNJ32" s="97"/>
      <c r="UNR32" s="97"/>
      <c r="UNZ32" s="97"/>
      <c r="UOH32" s="97"/>
      <c r="UOP32" s="97"/>
      <c r="UOX32" s="97"/>
      <c r="UPF32" s="97"/>
      <c r="UPN32" s="97"/>
      <c r="UPV32" s="97"/>
      <c r="UQD32" s="97"/>
      <c r="UQL32" s="97"/>
      <c r="UQT32" s="97"/>
      <c r="URB32" s="97"/>
      <c r="URJ32" s="97"/>
      <c r="URR32" s="97"/>
      <c r="URZ32" s="97"/>
      <c r="USH32" s="97"/>
      <c r="USP32" s="97"/>
      <c r="USX32" s="97"/>
      <c r="UTF32" s="97"/>
      <c r="UTN32" s="97"/>
      <c r="UTV32" s="97"/>
      <c r="UUD32" s="97"/>
      <c r="UUL32" s="97"/>
      <c r="UUT32" s="97"/>
      <c r="UVB32" s="97"/>
      <c r="UVJ32" s="97"/>
      <c r="UVR32" s="97"/>
      <c r="UVZ32" s="97"/>
      <c r="UWH32" s="97"/>
      <c r="UWP32" s="97"/>
      <c r="UWX32" s="97"/>
      <c r="UXF32" s="97"/>
      <c r="UXN32" s="97"/>
      <c r="UXV32" s="97"/>
      <c r="UYD32" s="97"/>
      <c r="UYL32" s="97"/>
      <c r="UYT32" s="97"/>
      <c r="UZB32" s="97"/>
      <c r="UZJ32" s="97"/>
      <c r="UZR32" s="97"/>
      <c r="UZZ32" s="97"/>
      <c r="VAH32" s="97"/>
      <c r="VAP32" s="97"/>
      <c r="VAX32" s="97"/>
      <c r="VBF32" s="97"/>
      <c r="VBN32" s="97"/>
      <c r="VBV32" s="97"/>
      <c r="VCD32" s="97"/>
      <c r="VCL32" s="97"/>
      <c r="VCT32" s="97"/>
      <c r="VDB32" s="97"/>
      <c r="VDJ32" s="97"/>
      <c r="VDR32" s="97"/>
      <c r="VDZ32" s="97"/>
      <c r="VEH32" s="97"/>
      <c r="VEP32" s="97"/>
      <c r="VEX32" s="97"/>
      <c r="VFF32" s="97"/>
      <c r="VFN32" s="97"/>
      <c r="VFV32" s="97"/>
      <c r="VGD32" s="97"/>
      <c r="VGL32" s="97"/>
      <c r="VGT32" s="97"/>
      <c r="VHB32" s="97"/>
      <c r="VHJ32" s="97"/>
      <c r="VHR32" s="97"/>
      <c r="VHZ32" s="97"/>
      <c r="VIH32" s="97"/>
      <c r="VIP32" s="97"/>
      <c r="VIX32" s="97"/>
      <c r="VJF32" s="97"/>
      <c r="VJN32" s="97"/>
      <c r="VJV32" s="97"/>
      <c r="VKD32" s="97"/>
      <c r="VKL32" s="97"/>
      <c r="VKT32" s="97"/>
      <c r="VLB32" s="97"/>
      <c r="VLJ32" s="97"/>
      <c r="VLR32" s="97"/>
      <c r="VLZ32" s="97"/>
      <c r="VMH32" s="97"/>
      <c r="VMP32" s="97"/>
      <c r="VMX32" s="97"/>
      <c r="VNF32" s="97"/>
      <c r="VNN32" s="97"/>
      <c r="VNV32" s="97"/>
      <c r="VOD32" s="97"/>
      <c r="VOL32" s="97"/>
      <c r="VOT32" s="97"/>
      <c r="VPB32" s="97"/>
      <c r="VPJ32" s="97"/>
      <c r="VPR32" s="97"/>
      <c r="VPZ32" s="97"/>
      <c r="VQH32" s="97"/>
      <c r="VQP32" s="97"/>
      <c r="VQX32" s="97"/>
      <c r="VRF32" s="97"/>
      <c r="VRN32" s="97"/>
      <c r="VRV32" s="97"/>
      <c r="VSD32" s="97"/>
      <c r="VSL32" s="97"/>
      <c r="VST32" s="97"/>
      <c r="VTB32" s="97"/>
      <c r="VTJ32" s="97"/>
      <c r="VTR32" s="97"/>
      <c r="VTZ32" s="97"/>
      <c r="VUH32" s="97"/>
      <c r="VUP32" s="97"/>
      <c r="VUX32" s="97"/>
      <c r="VVF32" s="97"/>
      <c r="VVN32" s="97"/>
      <c r="VVV32" s="97"/>
      <c r="VWD32" s="97"/>
      <c r="VWL32" s="97"/>
      <c r="VWT32" s="97"/>
      <c r="VXB32" s="97"/>
      <c r="VXJ32" s="97"/>
      <c r="VXR32" s="97"/>
      <c r="VXZ32" s="97"/>
      <c r="VYH32" s="97"/>
      <c r="VYP32" s="97"/>
      <c r="VYX32" s="97"/>
      <c r="VZF32" s="97"/>
      <c r="VZN32" s="97"/>
      <c r="VZV32" s="97"/>
      <c r="WAD32" s="97"/>
      <c r="WAL32" s="97"/>
      <c r="WAT32" s="97"/>
      <c r="WBB32" s="97"/>
      <c r="WBJ32" s="97"/>
      <c r="WBR32" s="97"/>
      <c r="WBZ32" s="97"/>
      <c r="WCH32" s="97"/>
      <c r="WCP32" s="97"/>
      <c r="WCX32" s="97"/>
      <c r="WDF32" s="97"/>
      <c r="WDN32" s="97"/>
      <c r="WDV32" s="97"/>
      <c r="WED32" s="97"/>
      <c r="WEL32" s="97"/>
      <c r="WET32" s="97"/>
      <c r="WFB32" s="97"/>
      <c r="WFJ32" s="97"/>
      <c r="WFR32" s="97"/>
      <c r="WFZ32" s="97"/>
      <c r="WGH32" s="97"/>
      <c r="WGP32" s="97"/>
      <c r="WGX32" s="97"/>
      <c r="WHF32" s="97"/>
      <c r="WHN32" s="97"/>
      <c r="WHV32" s="97"/>
      <c r="WID32" s="97"/>
      <c r="WIL32" s="97"/>
      <c r="WIT32" s="97"/>
      <c r="WJB32" s="97"/>
      <c r="WJJ32" s="97"/>
      <c r="WJR32" s="97"/>
      <c r="WJZ32" s="97"/>
      <c r="WKH32" s="97"/>
      <c r="WKP32" s="97"/>
      <c r="WKX32" s="97"/>
      <c r="WLF32" s="97"/>
      <c r="WLN32" s="97"/>
      <c r="WLV32" s="97"/>
      <c r="WMD32" s="97"/>
      <c r="WML32" s="97"/>
      <c r="WMT32" s="97"/>
      <c r="WNB32" s="97"/>
      <c r="WNJ32" s="97"/>
      <c r="WNR32" s="97"/>
      <c r="WNZ32" s="97"/>
      <c r="WOH32" s="97"/>
      <c r="WOP32" s="97"/>
      <c r="WOX32" s="97"/>
      <c r="WPF32" s="97"/>
      <c r="WPN32" s="97"/>
      <c r="WPV32" s="97"/>
      <c r="WQD32" s="97"/>
      <c r="WQL32" s="97"/>
      <c r="WQT32" s="97"/>
      <c r="WRB32" s="97"/>
      <c r="WRJ32" s="97"/>
      <c r="WRR32" s="97"/>
      <c r="WRZ32" s="97"/>
      <c r="WSH32" s="97"/>
      <c r="WSP32" s="97"/>
      <c r="WSX32" s="97"/>
      <c r="WTF32" s="97"/>
      <c r="WTN32" s="97"/>
      <c r="WTV32" s="97"/>
      <c r="WUD32" s="97"/>
      <c r="WUL32" s="97"/>
      <c r="WUT32" s="97"/>
      <c r="WVB32" s="97"/>
      <c r="WVJ32" s="97"/>
      <c r="WVR32" s="97"/>
      <c r="WVZ32" s="97"/>
      <c r="WWH32" s="97"/>
      <c r="WWP32" s="97"/>
      <c r="WWX32" s="97"/>
      <c r="WXF32" s="97"/>
      <c r="WXN32" s="97"/>
      <c r="WXV32" s="97"/>
      <c r="WYD32" s="97"/>
      <c r="WYL32" s="97"/>
      <c r="WYT32" s="97"/>
      <c r="WZB32" s="97"/>
      <c r="WZJ32" s="97"/>
      <c r="WZR32" s="97"/>
      <c r="WZZ32" s="97"/>
      <c r="XAH32" s="97"/>
      <c r="XAP32" s="97"/>
      <c r="XAX32" s="97"/>
      <c r="XBF32" s="97"/>
      <c r="XBN32" s="97"/>
      <c r="XBV32" s="97"/>
      <c r="XCD32" s="97"/>
      <c r="XCL32" s="97"/>
      <c r="XCT32" s="97"/>
      <c r="XDB32" s="97"/>
      <c r="XDJ32" s="97"/>
      <c r="XDR32" s="97"/>
      <c r="XDZ32" s="97"/>
      <c r="XEH32" s="97"/>
      <c r="XEP32" s="97"/>
      <c r="XEX32" s="97"/>
    </row>
    <row r="33" spans="1:1017 1025:2041 2049:3065 3073:4089 4097:5113 5121:6137 6145:7161 7169:8185 8193:9209 9217:10233 10241:11257 11265:12281 12289:13305 13313:14329 14337:15353 15361:16377" ht="15" thickBot="1" x14ac:dyDescent="0.35">
      <c r="A33" s="100" t="s">
        <v>42</v>
      </c>
      <c r="B33" s="101">
        <f>SUM(B28:B32)</f>
        <v>1</v>
      </c>
      <c r="C33" s="101">
        <f t="shared" si="11"/>
        <v>2</v>
      </c>
      <c r="D33" s="131"/>
      <c r="E33" s="131"/>
      <c r="F33" s="131"/>
      <c r="G33" s="131"/>
      <c r="H33" s="131"/>
      <c r="I33" s="128"/>
    </row>
    <row r="34" spans="1:1017 1025:2041 2049:3065 3073:4089 4097:5113 5121:6137 6145:7161 7169:8185 8193:9209 9217:10233 10241:11257 11265:12281 12289:13305 13313:14329 14337:15353 15361:16377" ht="15.6" x14ac:dyDescent="0.3">
      <c r="A34" s="97"/>
      <c r="I34" s="97"/>
      <c r="Q34" s="97"/>
      <c r="Y34" s="97"/>
      <c r="AG34" s="97"/>
      <c r="AO34" s="97"/>
      <c r="AW34" s="97"/>
      <c r="BE34" s="97"/>
      <c r="BM34" s="97"/>
      <c r="BU34" s="97"/>
      <c r="CC34" s="97"/>
      <c r="CK34" s="97"/>
      <c r="CS34" s="97"/>
      <c r="DA34" s="97"/>
      <c r="DI34" s="97"/>
      <c r="DQ34" s="97"/>
      <c r="DY34" s="97"/>
      <c r="EG34" s="97"/>
      <c r="EO34" s="97"/>
      <c r="EW34" s="97"/>
      <c r="FE34" s="97"/>
      <c r="FM34" s="97"/>
      <c r="FU34" s="97"/>
      <c r="GC34" s="97"/>
      <c r="GK34" s="97"/>
      <c r="GS34" s="97"/>
      <c r="HA34" s="97"/>
      <c r="HI34" s="97"/>
      <c r="HQ34" s="97"/>
      <c r="HY34" s="97"/>
      <c r="IG34" s="97"/>
      <c r="IO34" s="97"/>
      <c r="IW34" s="97"/>
      <c r="JE34" s="97"/>
      <c r="JM34" s="97"/>
      <c r="JU34" s="97"/>
      <c r="KC34" s="97"/>
      <c r="KK34" s="97"/>
      <c r="KS34" s="97"/>
      <c r="LA34" s="97"/>
      <c r="LI34" s="97"/>
      <c r="LQ34" s="97"/>
      <c r="LY34" s="97"/>
      <c r="MG34" s="97"/>
      <c r="MO34" s="97"/>
      <c r="MW34" s="97"/>
      <c r="NE34" s="97"/>
      <c r="NM34" s="97"/>
      <c r="NU34" s="97"/>
      <c r="OC34" s="97"/>
      <c r="OK34" s="97"/>
      <c r="OS34" s="97"/>
      <c r="PA34" s="97"/>
      <c r="PI34" s="97"/>
      <c r="PQ34" s="97"/>
      <c r="PY34" s="97"/>
      <c r="QG34" s="97"/>
      <c r="QO34" s="97"/>
      <c r="QW34" s="97"/>
      <c r="RE34" s="97"/>
      <c r="RM34" s="97"/>
      <c r="RU34" s="97"/>
      <c r="SC34" s="97"/>
      <c r="SK34" s="97"/>
      <c r="SS34" s="97"/>
      <c r="TA34" s="97"/>
      <c r="TI34" s="97"/>
      <c r="TQ34" s="97"/>
      <c r="TY34" s="97"/>
      <c r="UG34" s="97"/>
      <c r="UO34" s="97"/>
      <c r="UW34" s="97"/>
      <c r="VE34" s="97"/>
      <c r="VM34" s="97"/>
      <c r="VU34" s="97"/>
      <c r="WC34" s="97"/>
      <c r="WK34" s="97"/>
      <c r="WS34" s="97"/>
      <c r="XA34" s="97"/>
      <c r="XI34" s="97"/>
      <c r="XQ34" s="97"/>
      <c r="XY34" s="97"/>
      <c r="YG34" s="97"/>
      <c r="YO34" s="97"/>
      <c r="YW34" s="97"/>
      <c r="ZE34" s="97"/>
      <c r="ZM34" s="97"/>
      <c r="ZU34" s="97"/>
      <c r="AAC34" s="97"/>
      <c r="AAK34" s="97"/>
      <c r="AAS34" s="97"/>
      <c r="ABA34" s="97"/>
      <c r="ABI34" s="97"/>
      <c r="ABQ34" s="97"/>
      <c r="ABY34" s="97"/>
      <c r="ACG34" s="97"/>
      <c r="ACO34" s="97"/>
      <c r="ACW34" s="97"/>
      <c r="ADE34" s="97"/>
      <c r="ADM34" s="97"/>
      <c r="ADU34" s="97"/>
      <c r="AEC34" s="97"/>
      <c r="AEK34" s="97"/>
      <c r="AES34" s="97"/>
      <c r="AFA34" s="97"/>
      <c r="AFI34" s="97"/>
      <c r="AFQ34" s="97"/>
      <c r="AFY34" s="97"/>
      <c r="AGG34" s="97"/>
      <c r="AGO34" s="97"/>
      <c r="AGW34" s="97"/>
      <c r="AHE34" s="97"/>
      <c r="AHM34" s="97"/>
      <c r="AHU34" s="97"/>
      <c r="AIC34" s="97"/>
      <c r="AIK34" s="97"/>
      <c r="AIS34" s="97"/>
      <c r="AJA34" s="97"/>
      <c r="AJI34" s="97"/>
      <c r="AJQ34" s="97"/>
      <c r="AJY34" s="97"/>
      <c r="AKG34" s="97"/>
      <c r="AKO34" s="97"/>
      <c r="AKW34" s="97"/>
      <c r="ALE34" s="97"/>
      <c r="ALM34" s="97"/>
      <c r="ALU34" s="97"/>
      <c r="AMC34" s="97"/>
      <c r="AMK34" s="97"/>
      <c r="AMS34" s="97"/>
      <c r="ANA34" s="97"/>
      <c r="ANI34" s="97"/>
      <c r="ANQ34" s="97"/>
      <c r="ANY34" s="97"/>
      <c r="AOG34" s="97"/>
      <c r="AOO34" s="97"/>
      <c r="AOW34" s="97"/>
      <c r="APE34" s="97"/>
      <c r="APM34" s="97"/>
      <c r="APU34" s="97"/>
      <c r="AQC34" s="97"/>
      <c r="AQK34" s="97"/>
      <c r="AQS34" s="97"/>
      <c r="ARA34" s="97"/>
      <c r="ARI34" s="97"/>
      <c r="ARQ34" s="97"/>
      <c r="ARY34" s="97"/>
      <c r="ASG34" s="97"/>
      <c r="ASO34" s="97"/>
      <c r="ASW34" s="97"/>
      <c r="ATE34" s="97"/>
      <c r="ATM34" s="97"/>
      <c r="ATU34" s="97"/>
      <c r="AUC34" s="97"/>
      <c r="AUK34" s="97"/>
      <c r="AUS34" s="97"/>
      <c r="AVA34" s="97"/>
      <c r="AVI34" s="97"/>
      <c r="AVQ34" s="97"/>
      <c r="AVY34" s="97"/>
      <c r="AWG34" s="97"/>
      <c r="AWO34" s="97"/>
      <c r="AWW34" s="97"/>
      <c r="AXE34" s="97"/>
      <c r="AXM34" s="97"/>
      <c r="AXU34" s="97"/>
      <c r="AYC34" s="97"/>
      <c r="AYK34" s="97"/>
      <c r="AYS34" s="97"/>
      <c r="AZA34" s="97"/>
      <c r="AZI34" s="97"/>
      <c r="AZQ34" s="97"/>
      <c r="AZY34" s="97"/>
      <c r="BAG34" s="97"/>
      <c r="BAO34" s="97"/>
      <c r="BAW34" s="97"/>
      <c r="BBE34" s="97"/>
      <c r="BBM34" s="97"/>
      <c r="BBU34" s="97"/>
      <c r="BCC34" s="97"/>
      <c r="BCK34" s="97"/>
      <c r="BCS34" s="97"/>
      <c r="BDA34" s="97"/>
      <c r="BDI34" s="97"/>
      <c r="BDQ34" s="97"/>
      <c r="BDY34" s="97"/>
      <c r="BEG34" s="97"/>
      <c r="BEO34" s="97"/>
      <c r="BEW34" s="97"/>
      <c r="BFE34" s="97"/>
      <c r="BFM34" s="97"/>
      <c r="BFU34" s="97"/>
      <c r="BGC34" s="97"/>
      <c r="BGK34" s="97"/>
      <c r="BGS34" s="97"/>
      <c r="BHA34" s="97"/>
      <c r="BHI34" s="97"/>
      <c r="BHQ34" s="97"/>
      <c r="BHY34" s="97"/>
      <c r="BIG34" s="97"/>
      <c r="BIO34" s="97"/>
      <c r="BIW34" s="97"/>
      <c r="BJE34" s="97"/>
      <c r="BJM34" s="97"/>
      <c r="BJU34" s="97"/>
      <c r="BKC34" s="97"/>
      <c r="BKK34" s="97"/>
      <c r="BKS34" s="97"/>
      <c r="BLA34" s="97"/>
      <c r="BLI34" s="97"/>
      <c r="BLQ34" s="97"/>
      <c r="BLY34" s="97"/>
      <c r="BMG34" s="97"/>
      <c r="BMO34" s="97"/>
      <c r="BMW34" s="97"/>
      <c r="BNE34" s="97"/>
      <c r="BNM34" s="97"/>
      <c r="BNU34" s="97"/>
      <c r="BOC34" s="97"/>
      <c r="BOK34" s="97"/>
      <c r="BOS34" s="97"/>
      <c r="BPA34" s="97"/>
      <c r="BPI34" s="97"/>
      <c r="BPQ34" s="97"/>
      <c r="BPY34" s="97"/>
      <c r="BQG34" s="97"/>
      <c r="BQO34" s="97"/>
      <c r="BQW34" s="97"/>
      <c r="BRE34" s="97"/>
      <c r="BRM34" s="97"/>
      <c r="BRU34" s="97"/>
      <c r="BSC34" s="97"/>
      <c r="BSK34" s="97"/>
      <c r="BSS34" s="97"/>
      <c r="BTA34" s="97"/>
      <c r="BTI34" s="97"/>
      <c r="BTQ34" s="97"/>
      <c r="BTY34" s="97"/>
      <c r="BUG34" s="97"/>
      <c r="BUO34" s="97"/>
      <c r="BUW34" s="97"/>
      <c r="BVE34" s="97"/>
      <c r="BVM34" s="97"/>
      <c r="BVU34" s="97"/>
      <c r="BWC34" s="97"/>
      <c r="BWK34" s="97"/>
      <c r="BWS34" s="97"/>
      <c r="BXA34" s="97"/>
      <c r="BXI34" s="97"/>
      <c r="BXQ34" s="97"/>
      <c r="BXY34" s="97"/>
      <c r="BYG34" s="97"/>
      <c r="BYO34" s="97"/>
      <c r="BYW34" s="97"/>
      <c r="BZE34" s="97"/>
      <c r="BZM34" s="97"/>
      <c r="BZU34" s="97"/>
      <c r="CAC34" s="97"/>
      <c r="CAK34" s="97"/>
      <c r="CAS34" s="97"/>
      <c r="CBA34" s="97"/>
      <c r="CBI34" s="97"/>
      <c r="CBQ34" s="97"/>
      <c r="CBY34" s="97"/>
      <c r="CCG34" s="97"/>
      <c r="CCO34" s="97"/>
      <c r="CCW34" s="97"/>
      <c r="CDE34" s="97"/>
      <c r="CDM34" s="97"/>
      <c r="CDU34" s="97"/>
      <c r="CEC34" s="97"/>
      <c r="CEK34" s="97"/>
      <c r="CES34" s="97"/>
      <c r="CFA34" s="97"/>
      <c r="CFI34" s="97"/>
      <c r="CFQ34" s="97"/>
      <c r="CFY34" s="97"/>
      <c r="CGG34" s="97"/>
      <c r="CGO34" s="97"/>
      <c r="CGW34" s="97"/>
      <c r="CHE34" s="97"/>
      <c r="CHM34" s="97"/>
      <c r="CHU34" s="97"/>
      <c r="CIC34" s="97"/>
      <c r="CIK34" s="97"/>
      <c r="CIS34" s="97"/>
      <c r="CJA34" s="97"/>
      <c r="CJI34" s="97"/>
      <c r="CJQ34" s="97"/>
      <c r="CJY34" s="97"/>
      <c r="CKG34" s="97"/>
      <c r="CKO34" s="97"/>
      <c r="CKW34" s="97"/>
      <c r="CLE34" s="97"/>
      <c r="CLM34" s="97"/>
      <c r="CLU34" s="97"/>
      <c r="CMC34" s="97"/>
      <c r="CMK34" s="97"/>
      <c r="CMS34" s="97"/>
      <c r="CNA34" s="97"/>
      <c r="CNI34" s="97"/>
      <c r="CNQ34" s="97"/>
      <c r="CNY34" s="97"/>
      <c r="COG34" s="97"/>
      <c r="COO34" s="97"/>
      <c r="COW34" s="97"/>
      <c r="CPE34" s="97"/>
      <c r="CPM34" s="97"/>
      <c r="CPU34" s="97"/>
      <c r="CQC34" s="97"/>
      <c r="CQK34" s="97"/>
      <c r="CQS34" s="97"/>
      <c r="CRA34" s="97"/>
      <c r="CRI34" s="97"/>
      <c r="CRQ34" s="97"/>
      <c r="CRY34" s="97"/>
      <c r="CSG34" s="97"/>
      <c r="CSO34" s="97"/>
      <c r="CSW34" s="97"/>
      <c r="CTE34" s="97"/>
      <c r="CTM34" s="97"/>
      <c r="CTU34" s="97"/>
      <c r="CUC34" s="97"/>
      <c r="CUK34" s="97"/>
      <c r="CUS34" s="97"/>
      <c r="CVA34" s="97"/>
      <c r="CVI34" s="97"/>
      <c r="CVQ34" s="97"/>
      <c r="CVY34" s="97"/>
      <c r="CWG34" s="97"/>
      <c r="CWO34" s="97"/>
      <c r="CWW34" s="97"/>
      <c r="CXE34" s="97"/>
      <c r="CXM34" s="97"/>
      <c r="CXU34" s="97"/>
      <c r="CYC34" s="97"/>
      <c r="CYK34" s="97"/>
      <c r="CYS34" s="97"/>
      <c r="CZA34" s="97"/>
      <c r="CZI34" s="97"/>
      <c r="CZQ34" s="97"/>
      <c r="CZY34" s="97"/>
      <c r="DAG34" s="97"/>
      <c r="DAO34" s="97"/>
      <c r="DAW34" s="97"/>
      <c r="DBE34" s="97"/>
      <c r="DBM34" s="97"/>
      <c r="DBU34" s="97"/>
      <c r="DCC34" s="97"/>
      <c r="DCK34" s="97"/>
      <c r="DCS34" s="97"/>
      <c r="DDA34" s="97"/>
      <c r="DDI34" s="97"/>
      <c r="DDQ34" s="97"/>
      <c r="DDY34" s="97"/>
      <c r="DEG34" s="97"/>
      <c r="DEO34" s="97"/>
      <c r="DEW34" s="97"/>
      <c r="DFE34" s="97"/>
      <c r="DFM34" s="97"/>
      <c r="DFU34" s="97"/>
      <c r="DGC34" s="97"/>
      <c r="DGK34" s="97"/>
      <c r="DGS34" s="97"/>
      <c r="DHA34" s="97"/>
      <c r="DHI34" s="97"/>
      <c r="DHQ34" s="97"/>
      <c r="DHY34" s="97"/>
      <c r="DIG34" s="97"/>
      <c r="DIO34" s="97"/>
      <c r="DIW34" s="97"/>
      <c r="DJE34" s="97"/>
      <c r="DJM34" s="97"/>
      <c r="DJU34" s="97"/>
      <c r="DKC34" s="97"/>
      <c r="DKK34" s="97"/>
      <c r="DKS34" s="97"/>
      <c r="DLA34" s="97"/>
      <c r="DLI34" s="97"/>
      <c r="DLQ34" s="97"/>
      <c r="DLY34" s="97"/>
      <c r="DMG34" s="97"/>
      <c r="DMO34" s="97"/>
      <c r="DMW34" s="97"/>
      <c r="DNE34" s="97"/>
      <c r="DNM34" s="97"/>
      <c r="DNU34" s="97"/>
      <c r="DOC34" s="97"/>
      <c r="DOK34" s="97"/>
      <c r="DOS34" s="97"/>
      <c r="DPA34" s="97"/>
      <c r="DPI34" s="97"/>
      <c r="DPQ34" s="97"/>
      <c r="DPY34" s="97"/>
      <c r="DQG34" s="97"/>
      <c r="DQO34" s="97"/>
      <c r="DQW34" s="97"/>
      <c r="DRE34" s="97"/>
      <c r="DRM34" s="97"/>
      <c r="DRU34" s="97"/>
      <c r="DSC34" s="97"/>
      <c r="DSK34" s="97"/>
      <c r="DSS34" s="97"/>
      <c r="DTA34" s="97"/>
      <c r="DTI34" s="97"/>
      <c r="DTQ34" s="97"/>
      <c r="DTY34" s="97"/>
      <c r="DUG34" s="97"/>
      <c r="DUO34" s="97"/>
      <c r="DUW34" s="97"/>
      <c r="DVE34" s="97"/>
      <c r="DVM34" s="97"/>
      <c r="DVU34" s="97"/>
      <c r="DWC34" s="97"/>
      <c r="DWK34" s="97"/>
      <c r="DWS34" s="97"/>
      <c r="DXA34" s="97"/>
      <c r="DXI34" s="97"/>
      <c r="DXQ34" s="97"/>
      <c r="DXY34" s="97"/>
      <c r="DYG34" s="97"/>
      <c r="DYO34" s="97"/>
      <c r="DYW34" s="97"/>
      <c r="DZE34" s="97"/>
      <c r="DZM34" s="97"/>
      <c r="DZU34" s="97"/>
      <c r="EAC34" s="97"/>
      <c r="EAK34" s="97"/>
      <c r="EAS34" s="97"/>
      <c r="EBA34" s="97"/>
      <c r="EBI34" s="97"/>
      <c r="EBQ34" s="97"/>
      <c r="EBY34" s="97"/>
      <c r="ECG34" s="97"/>
      <c r="ECO34" s="97"/>
      <c r="ECW34" s="97"/>
      <c r="EDE34" s="97"/>
      <c r="EDM34" s="97"/>
      <c r="EDU34" s="97"/>
      <c r="EEC34" s="97"/>
      <c r="EEK34" s="97"/>
      <c r="EES34" s="97"/>
      <c r="EFA34" s="97"/>
      <c r="EFI34" s="97"/>
      <c r="EFQ34" s="97"/>
      <c r="EFY34" s="97"/>
      <c r="EGG34" s="97"/>
      <c r="EGO34" s="97"/>
      <c r="EGW34" s="97"/>
      <c r="EHE34" s="97"/>
      <c r="EHM34" s="97"/>
      <c r="EHU34" s="97"/>
      <c r="EIC34" s="97"/>
      <c r="EIK34" s="97"/>
      <c r="EIS34" s="97"/>
      <c r="EJA34" s="97"/>
      <c r="EJI34" s="97"/>
      <c r="EJQ34" s="97"/>
      <c r="EJY34" s="97"/>
      <c r="EKG34" s="97"/>
      <c r="EKO34" s="97"/>
      <c r="EKW34" s="97"/>
      <c r="ELE34" s="97"/>
      <c r="ELM34" s="97"/>
      <c r="ELU34" s="97"/>
      <c r="EMC34" s="97"/>
      <c r="EMK34" s="97"/>
      <c r="EMS34" s="97"/>
      <c r="ENA34" s="97"/>
      <c r="ENI34" s="97"/>
      <c r="ENQ34" s="97"/>
      <c r="ENY34" s="97"/>
      <c r="EOG34" s="97"/>
      <c r="EOO34" s="97"/>
      <c r="EOW34" s="97"/>
      <c r="EPE34" s="97"/>
      <c r="EPM34" s="97"/>
      <c r="EPU34" s="97"/>
      <c r="EQC34" s="97"/>
      <c r="EQK34" s="97"/>
      <c r="EQS34" s="97"/>
      <c r="ERA34" s="97"/>
      <c r="ERI34" s="97"/>
      <c r="ERQ34" s="97"/>
      <c r="ERY34" s="97"/>
      <c r="ESG34" s="97"/>
      <c r="ESO34" s="97"/>
      <c r="ESW34" s="97"/>
      <c r="ETE34" s="97"/>
      <c r="ETM34" s="97"/>
      <c r="ETU34" s="97"/>
      <c r="EUC34" s="97"/>
      <c r="EUK34" s="97"/>
      <c r="EUS34" s="97"/>
      <c r="EVA34" s="97"/>
      <c r="EVI34" s="97"/>
      <c r="EVQ34" s="97"/>
      <c r="EVY34" s="97"/>
      <c r="EWG34" s="97"/>
      <c r="EWO34" s="97"/>
      <c r="EWW34" s="97"/>
      <c r="EXE34" s="97"/>
      <c r="EXM34" s="97"/>
      <c r="EXU34" s="97"/>
      <c r="EYC34" s="97"/>
      <c r="EYK34" s="97"/>
      <c r="EYS34" s="97"/>
      <c r="EZA34" s="97"/>
      <c r="EZI34" s="97"/>
      <c r="EZQ34" s="97"/>
      <c r="EZY34" s="97"/>
      <c r="FAG34" s="97"/>
      <c r="FAO34" s="97"/>
      <c r="FAW34" s="97"/>
      <c r="FBE34" s="97"/>
      <c r="FBM34" s="97"/>
      <c r="FBU34" s="97"/>
      <c r="FCC34" s="97"/>
      <c r="FCK34" s="97"/>
      <c r="FCS34" s="97"/>
      <c r="FDA34" s="97"/>
      <c r="FDI34" s="97"/>
      <c r="FDQ34" s="97"/>
      <c r="FDY34" s="97"/>
      <c r="FEG34" s="97"/>
      <c r="FEO34" s="97"/>
      <c r="FEW34" s="97"/>
      <c r="FFE34" s="97"/>
      <c r="FFM34" s="97"/>
      <c r="FFU34" s="97"/>
      <c r="FGC34" s="97"/>
      <c r="FGK34" s="97"/>
      <c r="FGS34" s="97"/>
      <c r="FHA34" s="97"/>
      <c r="FHI34" s="97"/>
      <c r="FHQ34" s="97"/>
      <c r="FHY34" s="97"/>
      <c r="FIG34" s="97"/>
      <c r="FIO34" s="97"/>
      <c r="FIW34" s="97"/>
      <c r="FJE34" s="97"/>
      <c r="FJM34" s="97"/>
      <c r="FJU34" s="97"/>
      <c r="FKC34" s="97"/>
      <c r="FKK34" s="97"/>
      <c r="FKS34" s="97"/>
      <c r="FLA34" s="97"/>
      <c r="FLI34" s="97"/>
      <c r="FLQ34" s="97"/>
      <c r="FLY34" s="97"/>
      <c r="FMG34" s="97"/>
      <c r="FMO34" s="97"/>
      <c r="FMW34" s="97"/>
      <c r="FNE34" s="97"/>
      <c r="FNM34" s="97"/>
      <c r="FNU34" s="97"/>
      <c r="FOC34" s="97"/>
      <c r="FOK34" s="97"/>
      <c r="FOS34" s="97"/>
      <c r="FPA34" s="97"/>
      <c r="FPI34" s="97"/>
      <c r="FPQ34" s="97"/>
      <c r="FPY34" s="97"/>
      <c r="FQG34" s="97"/>
      <c r="FQO34" s="97"/>
      <c r="FQW34" s="97"/>
      <c r="FRE34" s="97"/>
      <c r="FRM34" s="97"/>
      <c r="FRU34" s="97"/>
      <c r="FSC34" s="97"/>
      <c r="FSK34" s="97"/>
      <c r="FSS34" s="97"/>
      <c r="FTA34" s="97"/>
      <c r="FTI34" s="97"/>
      <c r="FTQ34" s="97"/>
      <c r="FTY34" s="97"/>
      <c r="FUG34" s="97"/>
      <c r="FUO34" s="97"/>
      <c r="FUW34" s="97"/>
      <c r="FVE34" s="97"/>
      <c r="FVM34" s="97"/>
      <c r="FVU34" s="97"/>
      <c r="FWC34" s="97"/>
      <c r="FWK34" s="97"/>
      <c r="FWS34" s="97"/>
      <c r="FXA34" s="97"/>
      <c r="FXI34" s="97"/>
      <c r="FXQ34" s="97"/>
      <c r="FXY34" s="97"/>
      <c r="FYG34" s="97"/>
      <c r="FYO34" s="97"/>
      <c r="FYW34" s="97"/>
      <c r="FZE34" s="97"/>
      <c r="FZM34" s="97"/>
      <c r="FZU34" s="97"/>
      <c r="GAC34" s="97"/>
      <c r="GAK34" s="97"/>
      <c r="GAS34" s="97"/>
      <c r="GBA34" s="97"/>
      <c r="GBI34" s="97"/>
      <c r="GBQ34" s="97"/>
      <c r="GBY34" s="97"/>
      <c r="GCG34" s="97"/>
      <c r="GCO34" s="97"/>
      <c r="GCW34" s="97"/>
      <c r="GDE34" s="97"/>
      <c r="GDM34" s="97"/>
      <c r="GDU34" s="97"/>
      <c r="GEC34" s="97"/>
      <c r="GEK34" s="97"/>
      <c r="GES34" s="97"/>
      <c r="GFA34" s="97"/>
      <c r="GFI34" s="97"/>
      <c r="GFQ34" s="97"/>
      <c r="GFY34" s="97"/>
      <c r="GGG34" s="97"/>
      <c r="GGO34" s="97"/>
      <c r="GGW34" s="97"/>
      <c r="GHE34" s="97"/>
      <c r="GHM34" s="97"/>
      <c r="GHU34" s="97"/>
      <c r="GIC34" s="97"/>
      <c r="GIK34" s="97"/>
      <c r="GIS34" s="97"/>
      <c r="GJA34" s="97"/>
      <c r="GJI34" s="97"/>
      <c r="GJQ34" s="97"/>
      <c r="GJY34" s="97"/>
      <c r="GKG34" s="97"/>
      <c r="GKO34" s="97"/>
      <c r="GKW34" s="97"/>
      <c r="GLE34" s="97"/>
      <c r="GLM34" s="97"/>
      <c r="GLU34" s="97"/>
      <c r="GMC34" s="97"/>
      <c r="GMK34" s="97"/>
      <c r="GMS34" s="97"/>
      <c r="GNA34" s="97"/>
      <c r="GNI34" s="97"/>
      <c r="GNQ34" s="97"/>
      <c r="GNY34" s="97"/>
      <c r="GOG34" s="97"/>
      <c r="GOO34" s="97"/>
      <c r="GOW34" s="97"/>
      <c r="GPE34" s="97"/>
      <c r="GPM34" s="97"/>
      <c r="GPU34" s="97"/>
      <c r="GQC34" s="97"/>
      <c r="GQK34" s="97"/>
      <c r="GQS34" s="97"/>
      <c r="GRA34" s="97"/>
      <c r="GRI34" s="97"/>
      <c r="GRQ34" s="97"/>
      <c r="GRY34" s="97"/>
      <c r="GSG34" s="97"/>
      <c r="GSO34" s="97"/>
      <c r="GSW34" s="97"/>
      <c r="GTE34" s="97"/>
      <c r="GTM34" s="97"/>
      <c r="GTU34" s="97"/>
      <c r="GUC34" s="97"/>
      <c r="GUK34" s="97"/>
      <c r="GUS34" s="97"/>
      <c r="GVA34" s="97"/>
      <c r="GVI34" s="97"/>
      <c r="GVQ34" s="97"/>
      <c r="GVY34" s="97"/>
      <c r="GWG34" s="97"/>
      <c r="GWO34" s="97"/>
      <c r="GWW34" s="97"/>
      <c r="GXE34" s="97"/>
      <c r="GXM34" s="97"/>
      <c r="GXU34" s="97"/>
      <c r="GYC34" s="97"/>
      <c r="GYK34" s="97"/>
      <c r="GYS34" s="97"/>
      <c r="GZA34" s="97"/>
      <c r="GZI34" s="97"/>
      <c r="GZQ34" s="97"/>
      <c r="GZY34" s="97"/>
      <c r="HAG34" s="97"/>
      <c r="HAO34" s="97"/>
      <c r="HAW34" s="97"/>
      <c r="HBE34" s="97"/>
      <c r="HBM34" s="97"/>
      <c r="HBU34" s="97"/>
      <c r="HCC34" s="97"/>
      <c r="HCK34" s="97"/>
      <c r="HCS34" s="97"/>
      <c r="HDA34" s="97"/>
      <c r="HDI34" s="97"/>
      <c r="HDQ34" s="97"/>
      <c r="HDY34" s="97"/>
      <c r="HEG34" s="97"/>
      <c r="HEO34" s="97"/>
      <c r="HEW34" s="97"/>
      <c r="HFE34" s="97"/>
      <c r="HFM34" s="97"/>
      <c r="HFU34" s="97"/>
      <c r="HGC34" s="97"/>
      <c r="HGK34" s="97"/>
      <c r="HGS34" s="97"/>
      <c r="HHA34" s="97"/>
      <c r="HHI34" s="97"/>
      <c r="HHQ34" s="97"/>
      <c r="HHY34" s="97"/>
      <c r="HIG34" s="97"/>
      <c r="HIO34" s="97"/>
      <c r="HIW34" s="97"/>
      <c r="HJE34" s="97"/>
      <c r="HJM34" s="97"/>
      <c r="HJU34" s="97"/>
      <c r="HKC34" s="97"/>
      <c r="HKK34" s="97"/>
      <c r="HKS34" s="97"/>
      <c r="HLA34" s="97"/>
      <c r="HLI34" s="97"/>
      <c r="HLQ34" s="97"/>
      <c r="HLY34" s="97"/>
      <c r="HMG34" s="97"/>
      <c r="HMO34" s="97"/>
      <c r="HMW34" s="97"/>
      <c r="HNE34" s="97"/>
      <c r="HNM34" s="97"/>
      <c r="HNU34" s="97"/>
      <c r="HOC34" s="97"/>
      <c r="HOK34" s="97"/>
      <c r="HOS34" s="97"/>
      <c r="HPA34" s="97"/>
      <c r="HPI34" s="97"/>
      <c r="HPQ34" s="97"/>
      <c r="HPY34" s="97"/>
      <c r="HQG34" s="97"/>
      <c r="HQO34" s="97"/>
      <c r="HQW34" s="97"/>
      <c r="HRE34" s="97"/>
      <c r="HRM34" s="97"/>
      <c r="HRU34" s="97"/>
      <c r="HSC34" s="97"/>
      <c r="HSK34" s="97"/>
      <c r="HSS34" s="97"/>
      <c r="HTA34" s="97"/>
      <c r="HTI34" s="97"/>
      <c r="HTQ34" s="97"/>
      <c r="HTY34" s="97"/>
      <c r="HUG34" s="97"/>
      <c r="HUO34" s="97"/>
      <c r="HUW34" s="97"/>
      <c r="HVE34" s="97"/>
      <c r="HVM34" s="97"/>
      <c r="HVU34" s="97"/>
      <c r="HWC34" s="97"/>
      <c r="HWK34" s="97"/>
      <c r="HWS34" s="97"/>
      <c r="HXA34" s="97"/>
      <c r="HXI34" s="97"/>
      <c r="HXQ34" s="97"/>
      <c r="HXY34" s="97"/>
      <c r="HYG34" s="97"/>
      <c r="HYO34" s="97"/>
      <c r="HYW34" s="97"/>
      <c r="HZE34" s="97"/>
      <c r="HZM34" s="97"/>
      <c r="HZU34" s="97"/>
      <c r="IAC34" s="97"/>
      <c r="IAK34" s="97"/>
      <c r="IAS34" s="97"/>
      <c r="IBA34" s="97"/>
      <c r="IBI34" s="97"/>
      <c r="IBQ34" s="97"/>
      <c r="IBY34" s="97"/>
      <c r="ICG34" s="97"/>
      <c r="ICO34" s="97"/>
      <c r="ICW34" s="97"/>
      <c r="IDE34" s="97"/>
      <c r="IDM34" s="97"/>
      <c r="IDU34" s="97"/>
      <c r="IEC34" s="97"/>
      <c r="IEK34" s="97"/>
      <c r="IES34" s="97"/>
      <c r="IFA34" s="97"/>
      <c r="IFI34" s="97"/>
      <c r="IFQ34" s="97"/>
      <c r="IFY34" s="97"/>
      <c r="IGG34" s="97"/>
      <c r="IGO34" s="97"/>
      <c r="IGW34" s="97"/>
      <c r="IHE34" s="97"/>
      <c r="IHM34" s="97"/>
      <c r="IHU34" s="97"/>
      <c r="IIC34" s="97"/>
      <c r="IIK34" s="97"/>
      <c r="IIS34" s="97"/>
      <c r="IJA34" s="97"/>
      <c r="IJI34" s="97"/>
      <c r="IJQ34" s="97"/>
      <c r="IJY34" s="97"/>
      <c r="IKG34" s="97"/>
      <c r="IKO34" s="97"/>
      <c r="IKW34" s="97"/>
      <c r="ILE34" s="97"/>
      <c r="ILM34" s="97"/>
      <c r="ILU34" s="97"/>
      <c r="IMC34" s="97"/>
      <c r="IMK34" s="97"/>
      <c r="IMS34" s="97"/>
      <c r="INA34" s="97"/>
      <c r="INI34" s="97"/>
      <c r="INQ34" s="97"/>
      <c r="INY34" s="97"/>
      <c r="IOG34" s="97"/>
      <c r="IOO34" s="97"/>
      <c r="IOW34" s="97"/>
      <c r="IPE34" s="97"/>
      <c r="IPM34" s="97"/>
      <c r="IPU34" s="97"/>
      <c r="IQC34" s="97"/>
      <c r="IQK34" s="97"/>
      <c r="IQS34" s="97"/>
      <c r="IRA34" s="97"/>
      <c r="IRI34" s="97"/>
      <c r="IRQ34" s="97"/>
      <c r="IRY34" s="97"/>
      <c r="ISG34" s="97"/>
      <c r="ISO34" s="97"/>
      <c r="ISW34" s="97"/>
      <c r="ITE34" s="97"/>
      <c r="ITM34" s="97"/>
      <c r="ITU34" s="97"/>
      <c r="IUC34" s="97"/>
      <c r="IUK34" s="97"/>
      <c r="IUS34" s="97"/>
      <c r="IVA34" s="97"/>
      <c r="IVI34" s="97"/>
      <c r="IVQ34" s="97"/>
      <c r="IVY34" s="97"/>
      <c r="IWG34" s="97"/>
      <c r="IWO34" s="97"/>
      <c r="IWW34" s="97"/>
      <c r="IXE34" s="97"/>
      <c r="IXM34" s="97"/>
      <c r="IXU34" s="97"/>
      <c r="IYC34" s="97"/>
      <c r="IYK34" s="97"/>
      <c r="IYS34" s="97"/>
      <c r="IZA34" s="97"/>
      <c r="IZI34" s="97"/>
      <c r="IZQ34" s="97"/>
      <c r="IZY34" s="97"/>
      <c r="JAG34" s="97"/>
      <c r="JAO34" s="97"/>
      <c r="JAW34" s="97"/>
      <c r="JBE34" s="97"/>
      <c r="JBM34" s="97"/>
      <c r="JBU34" s="97"/>
      <c r="JCC34" s="97"/>
      <c r="JCK34" s="97"/>
      <c r="JCS34" s="97"/>
      <c r="JDA34" s="97"/>
      <c r="JDI34" s="97"/>
      <c r="JDQ34" s="97"/>
      <c r="JDY34" s="97"/>
      <c r="JEG34" s="97"/>
      <c r="JEO34" s="97"/>
      <c r="JEW34" s="97"/>
      <c r="JFE34" s="97"/>
      <c r="JFM34" s="97"/>
      <c r="JFU34" s="97"/>
      <c r="JGC34" s="97"/>
      <c r="JGK34" s="97"/>
      <c r="JGS34" s="97"/>
      <c r="JHA34" s="97"/>
      <c r="JHI34" s="97"/>
      <c r="JHQ34" s="97"/>
      <c r="JHY34" s="97"/>
      <c r="JIG34" s="97"/>
      <c r="JIO34" s="97"/>
      <c r="JIW34" s="97"/>
      <c r="JJE34" s="97"/>
      <c r="JJM34" s="97"/>
      <c r="JJU34" s="97"/>
      <c r="JKC34" s="97"/>
      <c r="JKK34" s="97"/>
      <c r="JKS34" s="97"/>
      <c r="JLA34" s="97"/>
      <c r="JLI34" s="97"/>
      <c r="JLQ34" s="97"/>
      <c r="JLY34" s="97"/>
      <c r="JMG34" s="97"/>
      <c r="JMO34" s="97"/>
      <c r="JMW34" s="97"/>
      <c r="JNE34" s="97"/>
      <c r="JNM34" s="97"/>
      <c r="JNU34" s="97"/>
      <c r="JOC34" s="97"/>
      <c r="JOK34" s="97"/>
      <c r="JOS34" s="97"/>
      <c r="JPA34" s="97"/>
      <c r="JPI34" s="97"/>
      <c r="JPQ34" s="97"/>
      <c r="JPY34" s="97"/>
      <c r="JQG34" s="97"/>
      <c r="JQO34" s="97"/>
      <c r="JQW34" s="97"/>
      <c r="JRE34" s="97"/>
      <c r="JRM34" s="97"/>
      <c r="JRU34" s="97"/>
      <c r="JSC34" s="97"/>
      <c r="JSK34" s="97"/>
      <c r="JSS34" s="97"/>
      <c r="JTA34" s="97"/>
      <c r="JTI34" s="97"/>
      <c r="JTQ34" s="97"/>
      <c r="JTY34" s="97"/>
      <c r="JUG34" s="97"/>
      <c r="JUO34" s="97"/>
      <c r="JUW34" s="97"/>
      <c r="JVE34" s="97"/>
      <c r="JVM34" s="97"/>
      <c r="JVU34" s="97"/>
      <c r="JWC34" s="97"/>
      <c r="JWK34" s="97"/>
      <c r="JWS34" s="97"/>
      <c r="JXA34" s="97"/>
      <c r="JXI34" s="97"/>
      <c r="JXQ34" s="97"/>
      <c r="JXY34" s="97"/>
      <c r="JYG34" s="97"/>
      <c r="JYO34" s="97"/>
      <c r="JYW34" s="97"/>
      <c r="JZE34" s="97"/>
      <c r="JZM34" s="97"/>
      <c r="JZU34" s="97"/>
      <c r="KAC34" s="97"/>
      <c r="KAK34" s="97"/>
      <c r="KAS34" s="97"/>
      <c r="KBA34" s="97"/>
      <c r="KBI34" s="97"/>
      <c r="KBQ34" s="97"/>
      <c r="KBY34" s="97"/>
      <c r="KCG34" s="97"/>
      <c r="KCO34" s="97"/>
      <c r="KCW34" s="97"/>
      <c r="KDE34" s="97"/>
      <c r="KDM34" s="97"/>
      <c r="KDU34" s="97"/>
      <c r="KEC34" s="97"/>
      <c r="KEK34" s="97"/>
      <c r="KES34" s="97"/>
      <c r="KFA34" s="97"/>
      <c r="KFI34" s="97"/>
      <c r="KFQ34" s="97"/>
      <c r="KFY34" s="97"/>
      <c r="KGG34" s="97"/>
      <c r="KGO34" s="97"/>
      <c r="KGW34" s="97"/>
      <c r="KHE34" s="97"/>
      <c r="KHM34" s="97"/>
      <c r="KHU34" s="97"/>
      <c r="KIC34" s="97"/>
      <c r="KIK34" s="97"/>
      <c r="KIS34" s="97"/>
      <c r="KJA34" s="97"/>
      <c r="KJI34" s="97"/>
      <c r="KJQ34" s="97"/>
      <c r="KJY34" s="97"/>
      <c r="KKG34" s="97"/>
      <c r="KKO34" s="97"/>
      <c r="KKW34" s="97"/>
      <c r="KLE34" s="97"/>
      <c r="KLM34" s="97"/>
      <c r="KLU34" s="97"/>
      <c r="KMC34" s="97"/>
      <c r="KMK34" s="97"/>
      <c r="KMS34" s="97"/>
      <c r="KNA34" s="97"/>
      <c r="KNI34" s="97"/>
      <c r="KNQ34" s="97"/>
      <c r="KNY34" s="97"/>
      <c r="KOG34" s="97"/>
      <c r="KOO34" s="97"/>
      <c r="KOW34" s="97"/>
      <c r="KPE34" s="97"/>
      <c r="KPM34" s="97"/>
      <c r="KPU34" s="97"/>
      <c r="KQC34" s="97"/>
      <c r="KQK34" s="97"/>
      <c r="KQS34" s="97"/>
      <c r="KRA34" s="97"/>
      <c r="KRI34" s="97"/>
      <c r="KRQ34" s="97"/>
      <c r="KRY34" s="97"/>
      <c r="KSG34" s="97"/>
      <c r="KSO34" s="97"/>
      <c r="KSW34" s="97"/>
      <c r="KTE34" s="97"/>
      <c r="KTM34" s="97"/>
      <c r="KTU34" s="97"/>
      <c r="KUC34" s="97"/>
      <c r="KUK34" s="97"/>
      <c r="KUS34" s="97"/>
      <c r="KVA34" s="97"/>
      <c r="KVI34" s="97"/>
      <c r="KVQ34" s="97"/>
      <c r="KVY34" s="97"/>
      <c r="KWG34" s="97"/>
      <c r="KWO34" s="97"/>
      <c r="KWW34" s="97"/>
      <c r="KXE34" s="97"/>
      <c r="KXM34" s="97"/>
      <c r="KXU34" s="97"/>
      <c r="KYC34" s="97"/>
      <c r="KYK34" s="97"/>
      <c r="KYS34" s="97"/>
      <c r="KZA34" s="97"/>
      <c r="KZI34" s="97"/>
      <c r="KZQ34" s="97"/>
      <c r="KZY34" s="97"/>
      <c r="LAG34" s="97"/>
      <c r="LAO34" s="97"/>
      <c r="LAW34" s="97"/>
      <c r="LBE34" s="97"/>
      <c r="LBM34" s="97"/>
      <c r="LBU34" s="97"/>
      <c r="LCC34" s="97"/>
      <c r="LCK34" s="97"/>
      <c r="LCS34" s="97"/>
      <c r="LDA34" s="97"/>
      <c r="LDI34" s="97"/>
      <c r="LDQ34" s="97"/>
      <c r="LDY34" s="97"/>
      <c r="LEG34" s="97"/>
      <c r="LEO34" s="97"/>
      <c r="LEW34" s="97"/>
      <c r="LFE34" s="97"/>
      <c r="LFM34" s="97"/>
      <c r="LFU34" s="97"/>
      <c r="LGC34" s="97"/>
      <c r="LGK34" s="97"/>
      <c r="LGS34" s="97"/>
      <c r="LHA34" s="97"/>
      <c r="LHI34" s="97"/>
      <c r="LHQ34" s="97"/>
      <c r="LHY34" s="97"/>
      <c r="LIG34" s="97"/>
      <c r="LIO34" s="97"/>
      <c r="LIW34" s="97"/>
      <c r="LJE34" s="97"/>
      <c r="LJM34" s="97"/>
      <c r="LJU34" s="97"/>
      <c r="LKC34" s="97"/>
      <c r="LKK34" s="97"/>
      <c r="LKS34" s="97"/>
      <c r="LLA34" s="97"/>
      <c r="LLI34" s="97"/>
      <c r="LLQ34" s="97"/>
      <c r="LLY34" s="97"/>
      <c r="LMG34" s="97"/>
      <c r="LMO34" s="97"/>
      <c r="LMW34" s="97"/>
      <c r="LNE34" s="97"/>
      <c r="LNM34" s="97"/>
      <c r="LNU34" s="97"/>
      <c r="LOC34" s="97"/>
      <c r="LOK34" s="97"/>
      <c r="LOS34" s="97"/>
      <c r="LPA34" s="97"/>
      <c r="LPI34" s="97"/>
      <c r="LPQ34" s="97"/>
      <c r="LPY34" s="97"/>
      <c r="LQG34" s="97"/>
      <c r="LQO34" s="97"/>
      <c r="LQW34" s="97"/>
      <c r="LRE34" s="97"/>
      <c r="LRM34" s="97"/>
      <c r="LRU34" s="97"/>
      <c r="LSC34" s="97"/>
      <c r="LSK34" s="97"/>
      <c r="LSS34" s="97"/>
      <c r="LTA34" s="97"/>
      <c r="LTI34" s="97"/>
      <c r="LTQ34" s="97"/>
      <c r="LTY34" s="97"/>
      <c r="LUG34" s="97"/>
      <c r="LUO34" s="97"/>
      <c r="LUW34" s="97"/>
      <c r="LVE34" s="97"/>
      <c r="LVM34" s="97"/>
      <c r="LVU34" s="97"/>
      <c r="LWC34" s="97"/>
      <c r="LWK34" s="97"/>
      <c r="LWS34" s="97"/>
      <c r="LXA34" s="97"/>
      <c r="LXI34" s="97"/>
      <c r="LXQ34" s="97"/>
      <c r="LXY34" s="97"/>
      <c r="LYG34" s="97"/>
      <c r="LYO34" s="97"/>
      <c r="LYW34" s="97"/>
      <c r="LZE34" s="97"/>
      <c r="LZM34" s="97"/>
      <c r="LZU34" s="97"/>
      <c r="MAC34" s="97"/>
      <c r="MAK34" s="97"/>
      <c r="MAS34" s="97"/>
      <c r="MBA34" s="97"/>
      <c r="MBI34" s="97"/>
      <c r="MBQ34" s="97"/>
      <c r="MBY34" s="97"/>
      <c r="MCG34" s="97"/>
      <c r="MCO34" s="97"/>
      <c r="MCW34" s="97"/>
      <c r="MDE34" s="97"/>
      <c r="MDM34" s="97"/>
      <c r="MDU34" s="97"/>
      <c r="MEC34" s="97"/>
      <c r="MEK34" s="97"/>
      <c r="MES34" s="97"/>
      <c r="MFA34" s="97"/>
      <c r="MFI34" s="97"/>
      <c r="MFQ34" s="97"/>
      <c r="MFY34" s="97"/>
      <c r="MGG34" s="97"/>
      <c r="MGO34" s="97"/>
      <c r="MGW34" s="97"/>
      <c r="MHE34" s="97"/>
      <c r="MHM34" s="97"/>
      <c r="MHU34" s="97"/>
      <c r="MIC34" s="97"/>
      <c r="MIK34" s="97"/>
      <c r="MIS34" s="97"/>
      <c r="MJA34" s="97"/>
      <c r="MJI34" s="97"/>
      <c r="MJQ34" s="97"/>
      <c r="MJY34" s="97"/>
      <c r="MKG34" s="97"/>
      <c r="MKO34" s="97"/>
      <c r="MKW34" s="97"/>
      <c r="MLE34" s="97"/>
      <c r="MLM34" s="97"/>
      <c r="MLU34" s="97"/>
      <c r="MMC34" s="97"/>
      <c r="MMK34" s="97"/>
      <c r="MMS34" s="97"/>
      <c r="MNA34" s="97"/>
      <c r="MNI34" s="97"/>
      <c r="MNQ34" s="97"/>
      <c r="MNY34" s="97"/>
      <c r="MOG34" s="97"/>
      <c r="MOO34" s="97"/>
      <c r="MOW34" s="97"/>
      <c r="MPE34" s="97"/>
      <c r="MPM34" s="97"/>
      <c r="MPU34" s="97"/>
      <c r="MQC34" s="97"/>
      <c r="MQK34" s="97"/>
      <c r="MQS34" s="97"/>
      <c r="MRA34" s="97"/>
      <c r="MRI34" s="97"/>
      <c r="MRQ34" s="97"/>
      <c r="MRY34" s="97"/>
      <c r="MSG34" s="97"/>
      <c r="MSO34" s="97"/>
      <c r="MSW34" s="97"/>
      <c r="MTE34" s="97"/>
      <c r="MTM34" s="97"/>
      <c r="MTU34" s="97"/>
      <c r="MUC34" s="97"/>
      <c r="MUK34" s="97"/>
      <c r="MUS34" s="97"/>
      <c r="MVA34" s="97"/>
      <c r="MVI34" s="97"/>
      <c r="MVQ34" s="97"/>
      <c r="MVY34" s="97"/>
      <c r="MWG34" s="97"/>
      <c r="MWO34" s="97"/>
      <c r="MWW34" s="97"/>
      <c r="MXE34" s="97"/>
      <c r="MXM34" s="97"/>
      <c r="MXU34" s="97"/>
      <c r="MYC34" s="97"/>
      <c r="MYK34" s="97"/>
      <c r="MYS34" s="97"/>
      <c r="MZA34" s="97"/>
      <c r="MZI34" s="97"/>
      <c r="MZQ34" s="97"/>
      <c r="MZY34" s="97"/>
      <c r="NAG34" s="97"/>
      <c r="NAO34" s="97"/>
      <c r="NAW34" s="97"/>
      <c r="NBE34" s="97"/>
      <c r="NBM34" s="97"/>
      <c r="NBU34" s="97"/>
      <c r="NCC34" s="97"/>
      <c r="NCK34" s="97"/>
      <c r="NCS34" s="97"/>
      <c r="NDA34" s="97"/>
      <c r="NDI34" s="97"/>
      <c r="NDQ34" s="97"/>
      <c r="NDY34" s="97"/>
      <c r="NEG34" s="97"/>
      <c r="NEO34" s="97"/>
      <c r="NEW34" s="97"/>
      <c r="NFE34" s="97"/>
      <c r="NFM34" s="97"/>
      <c r="NFU34" s="97"/>
      <c r="NGC34" s="97"/>
      <c r="NGK34" s="97"/>
      <c r="NGS34" s="97"/>
      <c r="NHA34" s="97"/>
      <c r="NHI34" s="97"/>
      <c r="NHQ34" s="97"/>
      <c r="NHY34" s="97"/>
      <c r="NIG34" s="97"/>
      <c r="NIO34" s="97"/>
      <c r="NIW34" s="97"/>
      <c r="NJE34" s="97"/>
      <c r="NJM34" s="97"/>
      <c r="NJU34" s="97"/>
      <c r="NKC34" s="97"/>
      <c r="NKK34" s="97"/>
      <c r="NKS34" s="97"/>
      <c r="NLA34" s="97"/>
      <c r="NLI34" s="97"/>
      <c r="NLQ34" s="97"/>
      <c r="NLY34" s="97"/>
      <c r="NMG34" s="97"/>
      <c r="NMO34" s="97"/>
      <c r="NMW34" s="97"/>
      <c r="NNE34" s="97"/>
      <c r="NNM34" s="97"/>
      <c r="NNU34" s="97"/>
      <c r="NOC34" s="97"/>
      <c r="NOK34" s="97"/>
      <c r="NOS34" s="97"/>
      <c r="NPA34" s="97"/>
      <c r="NPI34" s="97"/>
      <c r="NPQ34" s="97"/>
      <c r="NPY34" s="97"/>
      <c r="NQG34" s="97"/>
      <c r="NQO34" s="97"/>
      <c r="NQW34" s="97"/>
      <c r="NRE34" s="97"/>
      <c r="NRM34" s="97"/>
      <c r="NRU34" s="97"/>
      <c r="NSC34" s="97"/>
      <c r="NSK34" s="97"/>
      <c r="NSS34" s="97"/>
      <c r="NTA34" s="97"/>
      <c r="NTI34" s="97"/>
      <c r="NTQ34" s="97"/>
      <c r="NTY34" s="97"/>
      <c r="NUG34" s="97"/>
      <c r="NUO34" s="97"/>
      <c r="NUW34" s="97"/>
      <c r="NVE34" s="97"/>
      <c r="NVM34" s="97"/>
      <c r="NVU34" s="97"/>
      <c r="NWC34" s="97"/>
      <c r="NWK34" s="97"/>
      <c r="NWS34" s="97"/>
      <c r="NXA34" s="97"/>
      <c r="NXI34" s="97"/>
      <c r="NXQ34" s="97"/>
      <c r="NXY34" s="97"/>
      <c r="NYG34" s="97"/>
      <c r="NYO34" s="97"/>
      <c r="NYW34" s="97"/>
      <c r="NZE34" s="97"/>
      <c r="NZM34" s="97"/>
      <c r="NZU34" s="97"/>
      <c r="OAC34" s="97"/>
      <c r="OAK34" s="97"/>
      <c r="OAS34" s="97"/>
      <c r="OBA34" s="97"/>
      <c r="OBI34" s="97"/>
      <c r="OBQ34" s="97"/>
      <c r="OBY34" s="97"/>
      <c r="OCG34" s="97"/>
      <c r="OCO34" s="97"/>
      <c r="OCW34" s="97"/>
      <c r="ODE34" s="97"/>
      <c r="ODM34" s="97"/>
      <c r="ODU34" s="97"/>
      <c r="OEC34" s="97"/>
      <c r="OEK34" s="97"/>
      <c r="OES34" s="97"/>
      <c r="OFA34" s="97"/>
      <c r="OFI34" s="97"/>
      <c r="OFQ34" s="97"/>
      <c r="OFY34" s="97"/>
      <c r="OGG34" s="97"/>
      <c r="OGO34" s="97"/>
      <c r="OGW34" s="97"/>
      <c r="OHE34" s="97"/>
      <c r="OHM34" s="97"/>
      <c r="OHU34" s="97"/>
      <c r="OIC34" s="97"/>
      <c r="OIK34" s="97"/>
      <c r="OIS34" s="97"/>
      <c r="OJA34" s="97"/>
      <c r="OJI34" s="97"/>
      <c r="OJQ34" s="97"/>
      <c r="OJY34" s="97"/>
      <c r="OKG34" s="97"/>
      <c r="OKO34" s="97"/>
      <c r="OKW34" s="97"/>
      <c r="OLE34" s="97"/>
      <c r="OLM34" s="97"/>
      <c r="OLU34" s="97"/>
      <c r="OMC34" s="97"/>
      <c r="OMK34" s="97"/>
      <c r="OMS34" s="97"/>
      <c r="ONA34" s="97"/>
      <c r="ONI34" s="97"/>
      <c r="ONQ34" s="97"/>
      <c r="ONY34" s="97"/>
      <c r="OOG34" s="97"/>
      <c r="OOO34" s="97"/>
      <c r="OOW34" s="97"/>
      <c r="OPE34" s="97"/>
      <c r="OPM34" s="97"/>
      <c r="OPU34" s="97"/>
      <c r="OQC34" s="97"/>
      <c r="OQK34" s="97"/>
      <c r="OQS34" s="97"/>
      <c r="ORA34" s="97"/>
      <c r="ORI34" s="97"/>
      <c r="ORQ34" s="97"/>
      <c r="ORY34" s="97"/>
      <c r="OSG34" s="97"/>
      <c r="OSO34" s="97"/>
      <c r="OSW34" s="97"/>
      <c r="OTE34" s="97"/>
      <c r="OTM34" s="97"/>
      <c r="OTU34" s="97"/>
      <c r="OUC34" s="97"/>
      <c r="OUK34" s="97"/>
      <c r="OUS34" s="97"/>
      <c r="OVA34" s="97"/>
      <c r="OVI34" s="97"/>
      <c r="OVQ34" s="97"/>
      <c r="OVY34" s="97"/>
      <c r="OWG34" s="97"/>
      <c r="OWO34" s="97"/>
      <c r="OWW34" s="97"/>
      <c r="OXE34" s="97"/>
      <c r="OXM34" s="97"/>
      <c r="OXU34" s="97"/>
      <c r="OYC34" s="97"/>
      <c r="OYK34" s="97"/>
      <c r="OYS34" s="97"/>
      <c r="OZA34" s="97"/>
      <c r="OZI34" s="97"/>
      <c r="OZQ34" s="97"/>
      <c r="OZY34" s="97"/>
      <c r="PAG34" s="97"/>
      <c r="PAO34" s="97"/>
      <c r="PAW34" s="97"/>
      <c r="PBE34" s="97"/>
      <c r="PBM34" s="97"/>
      <c r="PBU34" s="97"/>
      <c r="PCC34" s="97"/>
      <c r="PCK34" s="97"/>
      <c r="PCS34" s="97"/>
      <c r="PDA34" s="97"/>
      <c r="PDI34" s="97"/>
      <c r="PDQ34" s="97"/>
      <c r="PDY34" s="97"/>
      <c r="PEG34" s="97"/>
      <c r="PEO34" s="97"/>
      <c r="PEW34" s="97"/>
      <c r="PFE34" s="97"/>
      <c r="PFM34" s="97"/>
      <c r="PFU34" s="97"/>
      <c r="PGC34" s="97"/>
      <c r="PGK34" s="97"/>
      <c r="PGS34" s="97"/>
      <c r="PHA34" s="97"/>
      <c r="PHI34" s="97"/>
      <c r="PHQ34" s="97"/>
      <c r="PHY34" s="97"/>
      <c r="PIG34" s="97"/>
      <c r="PIO34" s="97"/>
      <c r="PIW34" s="97"/>
      <c r="PJE34" s="97"/>
      <c r="PJM34" s="97"/>
      <c r="PJU34" s="97"/>
      <c r="PKC34" s="97"/>
      <c r="PKK34" s="97"/>
      <c r="PKS34" s="97"/>
      <c r="PLA34" s="97"/>
      <c r="PLI34" s="97"/>
      <c r="PLQ34" s="97"/>
      <c r="PLY34" s="97"/>
      <c r="PMG34" s="97"/>
      <c r="PMO34" s="97"/>
      <c r="PMW34" s="97"/>
      <c r="PNE34" s="97"/>
      <c r="PNM34" s="97"/>
      <c r="PNU34" s="97"/>
      <c r="POC34" s="97"/>
      <c r="POK34" s="97"/>
      <c r="POS34" s="97"/>
      <c r="PPA34" s="97"/>
      <c r="PPI34" s="97"/>
      <c r="PPQ34" s="97"/>
      <c r="PPY34" s="97"/>
      <c r="PQG34" s="97"/>
      <c r="PQO34" s="97"/>
      <c r="PQW34" s="97"/>
      <c r="PRE34" s="97"/>
      <c r="PRM34" s="97"/>
      <c r="PRU34" s="97"/>
      <c r="PSC34" s="97"/>
      <c r="PSK34" s="97"/>
      <c r="PSS34" s="97"/>
      <c r="PTA34" s="97"/>
      <c r="PTI34" s="97"/>
      <c r="PTQ34" s="97"/>
      <c r="PTY34" s="97"/>
      <c r="PUG34" s="97"/>
      <c r="PUO34" s="97"/>
      <c r="PUW34" s="97"/>
      <c r="PVE34" s="97"/>
      <c r="PVM34" s="97"/>
      <c r="PVU34" s="97"/>
      <c r="PWC34" s="97"/>
      <c r="PWK34" s="97"/>
      <c r="PWS34" s="97"/>
      <c r="PXA34" s="97"/>
      <c r="PXI34" s="97"/>
      <c r="PXQ34" s="97"/>
      <c r="PXY34" s="97"/>
      <c r="PYG34" s="97"/>
      <c r="PYO34" s="97"/>
      <c r="PYW34" s="97"/>
      <c r="PZE34" s="97"/>
      <c r="PZM34" s="97"/>
      <c r="PZU34" s="97"/>
      <c r="QAC34" s="97"/>
      <c r="QAK34" s="97"/>
      <c r="QAS34" s="97"/>
      <c r="QBA34" s="97"/>
      <c r="QBI34" s="97"/>
      <c r="QBQ34" s="97"/>
      <c r="QBY34" s="97"/>
      <c r="QCG34" s="97"/>
      <c r="QCO34" s="97"/>
      <c r="QCW34" s="97"/>
      <c r="QDE34" s="97"/>
      <c r="QDM34" s="97"/>
      <c r="QDU34" s="97"/>
      <c r="QEC34" s="97"/>
      <c r="QEK34" s="97"/>
      <c r="QES34" s="97"/>
      <c r="QFA34" s="97"/>
      <c r="QFI34" s="97"/>
      <c r="QFQ34" s="97"/>
      <c r="QFY34" s="97"/>
      <c r="QGG34" s="97"/>
      <c r="QGO34" s="97"/>
      <c r="QGW34" s="97"/>
      <c r="QHE34" s="97"/>
      <c r="QHM34" s="97"/>
      <c r="QHU34" s="97"/>
      <c r="QIC34" s="97"/>
      <c r="QIK34" s="97"/>
      <c r="QIS34" s="97"/>
      <c r="QJA34" s="97"/>
      <c r="QJI34" s="97"/>
      <c r="QJQ34" s="97"/>
      <c r="QJY34" s="97"/>
      <c r="QKG34" s="97"/>
      <c r="QKO34" s="97"/>
      <c r="QKW34" s="97"/>
      <c r="QLE34" s="97"/>
      <c r="QLM34" s="97"/>
      <c r="QLU34" s="97"/>
      <c r="QMC34" s="97"/>
      <c r="QMK34" s="97"/>
      <c r="QMS34" s="97"/>
      <c r="QNA34" s="97"/>
      <c r="QNI34" s="97"/>
      <c r="QNQ34" s="97"/>
      <c r="QNY34" s="97"/>
      <c r="QOG34" s="97"/>
      <c r="QOO34" s="97"/>
      <c r="QOW34" s="97"/>
      <c r="QPE34" s="97"/>
      <c r="QPM34" s="97"/>
      <c r="QPU34" s="97"/>
      <c r="QQC34" s="97"/>
      <c r="QQK34" s="97"/>
      <c r="QQS34" s="97"/>
      <c r="QRA34" s="97"/>
      <c r="QRI34" s="97"/>
      <c r="QRQ34" s="97"/>
      <c r="QRY34" s="97"/>
      <c r="QSG34" s="97"/>
      <c r="QSO34" s="97"/>
      <c r="QSW34" s="97"/>
      <c r="QTE34" s="97"/>
      <c r="QTM34" s="97"/>
      <c r="QTU34" s="97"/>
      <c r="QUC34" s="97"/>
      <c r="QUK34" s="97"/>
      <c r="QUS34" s="97"/>
      <c r="QVA34" s="97"/>
      <c r="QVI34" s="97"/>
      <c r="QVQ34" s="97"/>
      <c r="QVY34" s="97"/>
      <c r="QWG34" s="97"/>
      <c r="QWO34" s="97"/>
      <c r="QWW34" s="97"/>
      <c r="QXE34" s="97"/>
      <c r="QXM34" s="97"/>
      <c r="QXU34" s="97"/>
      <c r="QYC34" s="97"/>
      <c r="QYK34" s="97"/>
      <c r="QYS34" s="97"/>
      <c r="QZA34" s="97"/>
      <c r="QZI34" s="97"/>
      <c r="QZQ34" s="97"/>
      <c r="QZY34" s="97"/>
      <c r="RAG34" s="97"/>
      <c r="RAO34" s="97"/>
      <c r="RAW34" s="97"/>
      <c r="RBE34" s="97"/>
      <c r="RBM34" s="97"/>
      <c r="RBU34" s="97"/>
      <c r="RCC34" s="97"/>
      <c r="RCK34" s="97"/>
      <c r="RCS34" s="97"/>
      <c r="RDA34" s="97"/>
      <c r="RDI34" s="97"/>
      <c r="RDQ34" s="97"/>
      <c r="RDY34" s="97"/>
      <c r="REG34" s="97"/>
      <c r="REO34" s="97"/>
      <c r="REW34" s="97"/>
      <c r="RFE34" s="97"/>
      <c r="RFM34" s="97"/>
      <c r="RFU34" s="97"/>
      <c r="RGC34" s="97"/>
      <c r="RGK34" s="97"/>
      <c r="RGS34" s="97"/>
      <c r="RHA34" s="97"/>
      <c r="RHI34" s="97"/>
      <c r="RHQ34" s="97"/>
      <c r="RHY34" s="97"/>
      <c r="RIG34" s="97"/>
      <c r="RIO34" s="97"/>
      <c r="RIW34" s="97"/>
      <c r="RJE34" s="97"/>
      <c r="RJM34" s="97"/>
      <c r="RJU34" s="97"/>
      <c r="RKC34" s="97"/>
      <c r="RKK34" s="97"/>
      <c r="RKS34" s="97"/>
      <c r="RLA34" s="97"/>
      <c r="RLI34" s="97"/>
      <c r="RLQ34" s="97"/>
      <c r="RLY34" s="97"/>
      <c r="RMG34" s="97"/>
      <c r="RMO34" s="97"/>
      <c r="RMW34" s="97"/>
      <c r="RNE34" s="97"/>
      <c r="RNM34" s="97"/>
      <c r="RNU34" s="97"/>
      <c r="ROC34" s="97"/>
      <c r="ROK34" s="97"/>
      <c r="ROS34" s="97"/>
      <c r="RPA34" s="97"/>
      <c r="RPI34" s="97"/>
      <c r="RPQ34" s="97"/>
      <c r="RPY34" s="97"/>
      <c r="RQG34" s="97"/>
      <c r="RQO34" s="97"/>
      <c r="RQW34" s="97"/>
      <c r="RRE34" s="97"/>
      <c r="RRM34" s="97"/>
      <c r="RRU34" s="97"/>
      <c r="RSC34" s="97"/>
      <c r="RSK34" s="97"/>
      <c r="RSS34" s="97"/>
      <c r="RTA34" s="97"/>
      <c r="RTI34" s="97"/>
      <c r="RTQ34" s="97"/>
      <c r="RTY34" s="97"/>
      <c r="RUG34" s="97"/>
      <c r="RUO34" s="97"/>
      <c r="RUW34" s="97"/>
      <c r="RVE34" s="97"/>
      <c r="RVM34" s="97"/>
      <c r="RVU34" s="97"/>
      <c r="RWC34" s="97"/>
      <c r="RWK34" s="97"/>
      <c r="RWS34" s="97"/>
      <c r="RXA34" s="97"/>
      <c r="RXI34" s="97"/>
      <c r="RXQ34" s="97"/>
      <c r="RXY34" s="97"/>
      <c r="RYG34" s="97"/>
      <c r="RYO34" s="97"/>
      <c r="RYW34" s="97"/>
      <c r="RZE34" s="97"/>
      <c r="RZM34" s="97"/>
      <c r="RZU34" s="97"/>
      <c r="SAC34" s="97"/>
      <c r="SAK34" s="97"/>
      <c r="SAS34" s="97"/>
      <c r="SBA34" s="97"/>
      <c r="SBI34" s="97"/>
      <c r="SBQ34" s="97"/>
      <c r="SBY34" s="97"/>
      <c r="SCG34" s="97"/>
      <c r="SCO34" s="97"/>
      <c r="SCW34" s="97"/>
      <c r="SDE34" s="97"/>
      <c r="SDM34" s="97"/>
      <c r="SDU34" s="97"/>
      <c r="SEC34" s="97"/>
      <c r="SEK34" s="97"/>
      <c r="SES34" s="97"/>
      <c r="SFA34" s="97"/>
      <c r="SFI34" s="97"/>
      <c r="SFQ34" s="97"/>
      <c r="SFY34" s="97"/>
      <c r="SGG34" s="97"/>
      <c r="SGO34" s="97"/>
      <c r="SGW34" s="97"/>
      <c r="SHE34" s="97"/>
      <c r="SHM34" s="97"/>
      <c r="SHU34" s="97"/>
      <c r="SIC34" s="97"/>
      <c r="SIK34" s="97"/>
      <c r="SIS34" s="97"/>
      <c r="SJA34" s="97"/>
      <c r="SJI34" s="97"/>
      <c r="SJQ34" s="97"/>
      <c r="SJY34" s="97"/>
      <c r="SKG34" s="97"/>
      <c r="SKO34" s="97"/>
      <c r="SKW34" s="97"/>
      <c r="SLE34" s="97"/>
      <c r="SLM34" s="97"/>
      <c r="SLU34" s="97"/>
      <c r="SMC34" s="97"/>
      <c r="SMK34" s="97"/>
      <c r="SMS34" s="97"/>
      <c r="SNA34" s="97"/>
      <c r="SNI34" s="97"/>
      <c r="SNQ34" s="97"/>
      <c r="SNY34" s="97"/>
      <c r="SOG34" s="97"/>
      <c r="SOO34" s="97"/>
      <c r="SOW34" s="97"/>
      <c r="SPE34" s="97"/>
      <c r="SPM34" s="97"/>
      <c r="SPU34" s="97"/>
      <c r="SQC34" s="97"/>
      <c r="SQK34" s="97"/>
      <c r="SQS34" s="97"/>
      <c r="SRA34" s="97"/>
      <c r="SRI34" s="97"/>
      <c r="SRQ34" s="97"/>
      <c r="SRY34" s="97"/>
      <c r="SSG34" s="97"/>
      <c r="SSO34" s="97"/>
      <c r="SSW34" s="97"/>
      <c r="STE34" s="97"/>
      <c r="STM34" s="97"/>
      <c r="STU34" s="97"/>
      <c r="SUC34" s="97"/>
      <c r="SUK34" s="97"/>
      <c r="SUS34" s="97"/>
      <c r="SVA34" s="97"/>
      <c r="SVI34" s="97"/>
      <c r="SVQ34" s="97"/>
      <c r="SVY34" s="97"/>
      <c r="SWG34" s="97"/>
      <c r="SWO34" s="97"/>
      <c r="SWW34" s="97"/>
      <c r="SXE34" s="97"/>
      <c r="SXM34" s="97"/>
      <c r="SXU34" s="97"/>
      <c r="SYC34" s="97"/>
      <c r="SYK34" s="97"/>
      <c r="SYS34" s="97"/>
      <c r="SZA34" s="97"/>
      <c r="SZI34" s="97"/>
      <c r="SZQ34" s="97"/>
      <c r="SZY34" s="97"/>
      <c r="TAG34" s="97"/>
      <c r="TAO34" s="97"/>
      <c r="TAW34" s="97"/>
      <c r="TBE34" s="97"/>
      <c r="TBM34" s="97"/>
      <c r="TBU34" s="97"/>
      <c r="TCC34" s="97"/>
      <c r="TCK34" s="97"/>
      <c r="TCS34" s="97"/>
      <c r="TDA34" s="97"/>
      <c r="TDI34" s="97"/>
      <c r="TDQ34" s="97"/>
      <c r="TDY34" s="97"/>
      <c r="TEG34" s="97"/>
      <c r="TEO34" s="97"/>
      <c r="TEW34" s="97"/>
      <c r="TFE34" s="97"/>
      <c r="TFM34" s="97"/>
      <c r="TFU34" s="97"/>
      <c r="TGC34" s="97"/>
      <c r="TGK34" s="97"/>
      <c r="TGS34" s="97"/>
      <c r="THA34" s="97"/>
      <c r="THI34" s="97"/>
      <c r="THQ34" s="97"/>
      <c r="THY34" s="97"/>
      <c r="TIG34" s="97"/>
      <c r="TIO34" s="97"/>
      <c r="TIW34" s="97"/>
      <c r="TJE34" s="97"/>
      <c r="TJM34" s="97"/>
      <c r="TJU34" s="97"/>
      <c r="TKC34" s="97"/>
      <c r="TKK34" s="97"/>
      <c r="TKS34" s="97"/>
      <c r="TLA34" s="97"/>
      <c r="TLI34" s="97"/>
      <c r="TLQ34" s="97"/>
      <c r="TLY34" s="97"/>
      <c r="TMG34" s="97"/>
      <c r="TMO34" s="97"/>
      <c r="TMW34" s="97"/>
      <c r="TNE34" s="97"/>
      <c r="TNM34" s="97"/>
      <c r="TNU34" s="97"/>
      <c r="TOC34" s="97"/>
      <c r="TOK34" s="97"/>
      <c r="TOS34" s="97"/>
      <c r="TPA34" s="97"/>
      <c r="TPI34" s="97"/>
      <c r="TPQ34" s="97"/>
      <c r="TPY34" s="97"/>
      <c r="TQG34" s="97"/>
      <c r="TQO34" s="97"/>
      <c r="TQW34" s="97"/>
      <c r="TRE34" s="97"/>
      <c r="TRM34" s="97"/>
      <c r="TRU34" s="97"/>
      <c r="TSC34" s="97"/>
      <c r="TSK34" s="97"/>
      <c r="TSS34" s="97"/>
      <c r="TTA34" s="97"/>
      <c r="TTI34" s="97"/>
      <c r="TTQ34" s="97"/>
      <c r="TTY34" s="97"/>
      <c r="TUG34" s="97"/>
      <c r="TUO34" s="97"/>
      <c r="TUW34" s="97"/>
      <c r="TVE34" s="97"/>
      <c r="TVM34" s="97"/>
      <c r="TVU34" s="97"/>
      <c r="TWC34" s="97"/>
      <c r="TWK34" s="97"/>
      <c r="TWS34" s="97"/>
      <c r="TXA34" s="97"/>
      <c r="TXI34" s="97"/>
      <c r="TXQ34" s="97"/>
      <c r="TXY34" s="97"/>
      <c r="TYG34" s="97"/>
      <c r="TYO34" s="97"/>
      <c r="TYW34" s="97"/>
      <c r="TZE34" s="97"/>
      <c r="TZM34" s="97"/>
      <c r="TZU34" s="97"/>
      <c r="UAC34" s="97"/>
      <c r="UAK34" s="97"/>
      <c r="UAS34" s="97"/>
      <c r="UBA34" s="97"/>
      <c r="UBI34" s="97"/>
      <c r="UBQ34" s="97"/>
      <c r="UBY34" s="97"/>
      <c r="UCG34" s="97"/>
      <c r="UCO34" s="97"/>
      <c r="UCW34" s="97"/>
      <c r="UDE34" s="97"/>
      <c r="UDM34" s="97"/>
      <c r="UDU34" s="97"/>
      <c r="UEC34" s="97"/>
      <c r="UEK34" s="97"/>
      <c r="UES34" s="97"/>
      <c r="UFA34" s="97"/>
      <c r="UFI34" s="97"/>
      <c r="UFQ34" s="97"/>
      <c r="UFY34" s="97"/>
      <c r="UGG34" s="97"/>
      <c r="UGO34" s="97"/>
      <c r="UGW34" s="97"/>
      <c r="UHE34" s="97"/>
      <c r="UHM34" s="97"/>
      <c r="UHU34" s="97"/>
      <c r="UIC34" s="97"/>
      <c r="UIK34" s="97"/>
      <c r="UIS34" s="97"/>
      <c r="UJA34" s="97"/>
      <c r="UJI34" s="97"/>
      <c r="UJQ34" s="97"/>
      <c r="UJY34" s="97"/>
      <c r="UKG34" s="97"/>
      <c r="UKO34" s="97"/>
      <c r="UKW34" s="97"/>
      <c r="ULE34" s="97"/>
      <c r="ULM34" s="97"/>
      <c r="ULU34" s="97"/>
      <c r="UMC34" s="97"/>
      <c r="UMK34" s="97"/>
      <c r="UMS34" s="97"/>
      <c r="UNA34" s="97"/>
      <c r="UNI34" s="97"/>
      <c r="UNQ34" s="97"/>
      <c r="UNY34" s="97"/>
      <c r="UOG34" s="97"/>
      <c r="UOO34" s="97"/>
      <c r="UOW34" s="97"/>
      <c r="UPE34" s="97"/>
      <c r="UPM34" s="97"/>
      <c r="UPU34" s="97"/>
      <c r="UQC34" s="97"/>
      <c r="UQK34" s="97"/>
      <c r="UQS34" s="97"/>
      <c r="URA34" s="97"/>
      <c r="URI34" s="97"/>
      <c r="URQ34" s="97"/>
      <c r="URY34" s="97"/>
      <c r="USG34" s="97"/>
      <c r="USO34" s="97"/>
      <c r="USW34" s="97"/>
      <c r="UTE34" s="97"/>
      <c r="UTM34" s="97"/>
      <c r="UTU34" s="97"/>
      <c r="UUC34" s="97"/>
      <c r="UUK34" s="97"/>
      <c r="UUS34" s="97"/>
      <c r="UVA34" s="97"/>
      <c r="UVI34" s="97"/>
      <c r="UVQ34" s="97"/>
      <c r="UVY34" s="97"/>
      <c r="UWG34" s="97"/>
      <c r="UWO34" s="97"/>
      <c r="UWW34" s="97"/>
      <c r="UXE34" s="97"/>
      <c r="UXM34" s="97"/>
      <c r="UXU34" s="97"/>
      <c r="UYC34" s="97"/>
      <c r="UYK34" s="97"/>
      <c r="UYS34" s="97"/>
      <c r="UZA34" s="97"/>
      <c r="UZI34" s="97"/>
      <c r="UZQ34" s="97"/>
      <c r="UZY34" s="97"/>
      <c r="VAG34" s="97"/>
      <c r="VAO34" s="97"/>
      <c r="VAW34" s="97"/>
      <c r="VBE34" s="97"/>
      <c r="VBM34" s="97"/>
      <c r="VBU34" s="97"/>
      <c r="VCC34" s="97"/>
      <c r="VCK34" s="97"/>
      <c r="VCS34" s="97"/>
      <c r="VDA34" s="97"/>
      <c r="VDI34" s="97"/>
      <c r="VDQ34" s="97"/>
      <c r="VDY34" s="97"/>
      <c r="VEG34" s="97"/>
      <c r="VEO34" s="97"/>
      <c r="VEW34" s="97"/>
      <c r="VFE34" s="97"/>
      <c r="VFM34" s="97"/>
      <c r="VFU34" s="97"/>
      <c r="VGC34" s="97"/>
      <c r="VGK34" s="97"/>
      <c r="VGS34" s="97"/>
      <c r="VHA34" s="97"/>
      <c r="VHI34" s="97"/>
      <c r="VHQ34" s="97"/>
      <c r="VHY34" s="97"/>
      <c r="VIG34" s="97"/>
      <c r="VIO34" s="97"/>
      <c r="VIW34" s="97"/>
      <c r="VJE34" s="97"/>
      <c r="VJM34" s="97"/>
      <c r="VJU34" s="97"/>
      <c r="VKC34" s="97"/>
      <c r="VKK34" s="97"/>
      <c r="VKS34" s="97"/>
      <c r="VLA34" s="97"/>
      <c r="VLI34" s="97"/>
      <c r="VLQ34" s="97"/>
      <c r="VLY34" s="97"/>
      <c r="VMG34" s="97"/>
      <c r="VMO34" s="97"/>
      <c r="VMW34" s="97"/>
      <c r="VNE34" s="97"/>
      <c r="VNM34" s="97"/>
      <c r="VNU34" s="97"/>
      <c r="VOC34" s="97"/>
      <c r="VOK34" s="97"/>
      <c r="VOS34" s="97"/>
      <c r="VPA34" s="97"/>
      <c r="VPI34" s="97"/>
      <c r="VPQ34" s="97"/>
      <c r="VPY34" s="97"/>
      <c r="VQG34" s="97"/>
      <c r="VQO34" s="97"/>
      <c r="VQW34" s="97"/>
      <c r="VRE34" s="97"/>
      <c r="VRM34" s="97"/>
      <c r="VRU34" s="97"/>
      <c r="VSC34" s="97"/>
      <c r="VSK34" s="97"/>
      <c r="VSS34" s="97"/>
      <c r="VTA34" s="97"/>
      <c r="VTI34" s="97"/>
      <c r="VTQ34" s="97"/>
      <c r="VTY34" s="97"/>
      <c r="VUG34" s="97"/>
      <c r="VUO34" s="97"/>
      <c r="VUW34" s="97"/>
      <c r="VVE34" s="97"/>
      <c r="VVM34" s="97"/>
      <c r="VVU34" s="97"/>
      <c r="VWC34" s="97"/>
      <c r="VWK34" s="97"/>
      <c r="VWS34" s="97"/>
      <c r="VXA34" s="97"/>
      <c r="VXI34" s="97"/>
      <c r="VXQ34" s="97"/>
      <c r="VXY34" s="97"/>
      <c r="VYG34" s="97"/>
      <c r="VYO34" s="97"/>
      <c r="VYW34" s="97"/>
      <c r="VZE34" s="97"/>
      <c r="VZM34" s="97"/>
      <c r="VZU34" s="97"/>
      <c r="WAC34" s="97"/>
      <c r="WAK34" s="97"/>
      <c r="WAS34" s="97"/>
      <c r="WBA34" s="97"/>
      <c r="WBI34" s="97"/>
      <c r="WBQ34" s="97"/>
      <c r="WBY34" s="97"/>
      <c r="WCG34" s="97"/>
      <c r="WCO34" s="97"/>
      <c r="WCW34" s="97"/>
      <c r="WDE34" s="97"/>
      <c r="WDM34" s="97"/>
      <c r="WDU34" s="97"/>
      <c r="WEC34" s="97"/>
      <c r="WEK34" s="97"/>
      <c r="WES34" s="97"/>
      <c r="WFA34" s="97"/>
      <c r="WFI34" s="97"/>
      <c r="WFQ34" s="97"/>
      <c r="WFY34" s="97"/>
      <c r="WGG34" s="97"/>
      <c r="WGO34" s="97"/>
      <c r="WGW34" s="97"/>
      <c r="WHE34" s="97"/>
      <c r="WHM34" s="97"/>
      <c r="WHU34" s="97"/>
      <c r="WIC34" s="97"/>
      <c r="WIK34" s="97"/>
      <c r="WIS34" s="97"/>
      <c r="WJA34" s="97"/>
      <c r="WJI34" s="97"/>
      <c r="WJQ34" s="97"/>
      <c r="WJY34" s="97"/>
      <c r="WKG34" s="97"/>
      <c r="WKO34" s="97"/>
      <c r="WKW34" s="97"/>
      <c r="WLE34" s="97"/>
      <c r="WLM34" s="97"/>
      <c r="WLU34" s="97"/>
      <c r="WMC34" s="97"/>
      <c r="WMK34" s="97"/>
      <c r="WMS34" s="97"/>
      <c r="WNA34" s="97"/>
      <c r="WNI34" s="97"/>
      <c r="WNQ34" s="97"/>
      <c r="WNY34" s="97"/>
      <c r="WOG34" s="97"/>
      <c r="WOO34" s="97"/>
      <c r="WOW34" s="97"/>
      <c r="WPE34" s="97"/>
      <c r="WPM34" s="97"/>
      <c r="WPU34" s="97"/>
      <c r="WQC34" s="97"/>
      <c r="WQK34" s="97"/>
      <c r="WQS34" s="97"/>
      <c r="WRA34" s="97"/>
      <c r="WRI34" s="97"/>
      <c r="WRQ34" s="97"/>
      <c r="WRY34" s="97"/>
      <c r="WSG34" s="97"/>
      <c r="WSO34" s="97"/>
      <c r="WSW34" s="97"/>
      <c r="WTE34" s="97"/>
      <c r="WTM34" s="97"/>
      <c r="WTU34" s="97"/>
      <c r="WUC34" s="97"/>
      <c r="WUK34" s="97"/>
      <c r="WUS34" s="97"/>
      <c r="WVA34" s="97"/>
      <c r="WVI34" s="97"/>
      <c r="WVQ34" s="97"/>
      <c r="WVY34" s="97"/>
      <c r="WWG34" s="97"/>
      <c r="WWO34" s="97"/>
      <c r="WWW34" s="97"/>
      <c r="WXE34" s="97"/>
      <c r="WXM34" s="97"/>
      <c r="WXU34" s="97"/>
      <c r="WYC34" s="97"/>
      <c r="WYK34" s="97"/>
      <c r="WYS34" s="97"/>
      <c r="WZA34" s="97"/>
      <c r="WZI34" s="97"/>
      <c r="WZQ34" s="97"/>
      <c r="WZY34" s="97"/>
      <c r="XAG34" s="97"/>
      <c r="XAO34" s="97"/>
      <c r="XAW34" s="97"/>
      <c r="XBE34" s="97"/>
      <c r="XBM34" s="97"/>
      <c r="XBU34" s="97"/>
      <c r="XCC34" s="97"/>
      <c r="XCK34" s="97"/>
      <c r="XCS34" s="97"/>
      <c r="XDA34" s="97"/>
      <c r="XDI34" s="97"/>
      <c r="XDQ34" s="97"/>
      <c r="XDY34" s="97"/>
      <c r="XEG34" s="97"/>
      <c r="XEO34" s="97"/>
      <c r="XEW34" s="97"/>
    </row>
    <row r="35" spans="1:1017 1025:2041 2049:3065 3073:4089 4097:5113 5121:6137 6145:7161 7169:8185 8193:9209 9217:10233 10241:11257 11265:12281 12289:13305 13313:14329 14337:15353 15361:16377" ht="15.6" x14ac:dyDescent="0.3">
      <c r="A35" s="10"/>
      <c r="B35" s="11"/>
      <c r="C35" s="54"/>
      <c r="D35" s="54"/>
      <c r="E35" s="167" t="s">
        <v>9</v>
      </c>
      <c r="F35" s="167"/>
      <c r="G35" s="167"/>
      <c r="H35" s="167" t="s">
        <v>10</v>
      </c>
      <c r="I35" s="167"/>
      <c r="J35" s="167"/>
      <c r="K35" s="167" t="s">
        <v>11</v>
      </c>
      <c r="L35" s="167"/>
      <c r="M35" s="184"/>
      <c r="N35" s="167" t="s">
        <v>67</v>
      </c>
      <c r="O35" s="167"/>
      <c r="P35" s="184"/>
      <c r="Q35" s="167" t="s">
        <v>68</v>
      </c>
      <c r="R35" s="167"/>
      <c r="S35" s="184"/>
      <c r="T35" s="149" t="s">
        <v>12</v>
      </c>
      <c r="U35" s="198" t="s">
        <v>16</v>
      </c>
    </row>
    <row r="36" spans="1:1017 1025:2041 2049:3065 3073:4089 4097:5113 5121:6137 6145:7161 7169:8185 8193:9209 9217:10233 10241:11257 11265:12281 12289:13305 13313:14329 14337:15353 15361:16377" ht="46.8" x14ac:dyDescent="0.3">
      <c r="A36" s="11" t="s">
        <v>19</v>
      </c>
      <c r="B36" s="54" t="s">
        <v>1</v>
      </c>
      <c r="C36" s="54" t="s">
        <v>15</v>
      </c>
      <c r="D36" s="84" t="s">
        <v>139</v>
      </c>
      <c r="E36" s="84" t="s">
        <v>112</v>
      </c>
      <c r="F36" s="15" t="s">
        <v>113</v>
      </c>
      <c r="G36" s="15" t="s">
        <v>27</v>
      </c>
      <c r="H36" s="54" t="s">
        <v>105</v>
      </c>
      <c r="I36" s="15" t="s">
        <v>106</v>
      </c>
      <c r="J36" s="15" t="s">
        <v>25</v>
      </c>
      <c r="K36" s="54" t="s">
        <v>107</v>
      </c>
      <c r="L36" s="15" t="s">
        <v>114</v>
      </c>
      <c r="M36" s="15" t="s">
        <v>26</v>
      </c>
      <c r="N36" s="54" t="s">
        <v>132</v>
      </c>
      <c r="O36" s="15" t="s">
        <v>108</v>
      </c>
      <c r="P36" s="15" t="s">
        <v>109</v>
      </c>
      <c r="Q36" s="54" t="s">
        <v>133</v>
      </c>
      <c r="R36" s="15" t="s">
        <v>110</v>
      </c>
      <c r="S36" s="15" t="s">
        <v>111</v>
      </c>
      <c r="T36" s="51" t="s">
        <v>14</v>
      </c>
      <c r="U36" s="199"/>
    </row>
    <row r="37" spans="1:1017 1025:2041 2049:3065 3073:4089 4097:5113 5121:6137 6145:7161 7169:8185 8193:9209 9217:10233 10241:11257 11265:12281 12289:13305 13313:14329 14337:15353 15361:16377" ht="15.6" x14ac:dyDescent="0.3">
      <c r="A37" s="95" t="s">
        <v>137</v>
      </c>
      <c r="B37" s="95"/>
      <c r="C37" s="46"/>
      <c r="D37" s="46"/>
      <c r="E37" s="87"/>
      <c r="F37" s="43"/>
      <c r="G37" s="44">
        <f>SUM(G38:G40)</f>
        <v>0</v>
      </c>
      <c r="H37" s="43"/>
      <c r="I37" s="45"/>
      <c r="J37" s="44">
        <f>SUM(J38:J40)</f>
        <v>0</v>
      </c>
      <c r="K37" s="43"/>
      <c r="L37" s="44"/>
      <c r="M37" s="44">
        <f>SUM(M38:M40)</f>
        <v>0</v>
      </c>
      <c r="N37" s="43"/>
      <c r="O37" s="44"/>
      <c r="P37" s="44">
        <f>SUM(P38:P40)</f>
        <v>0</v>
      </c>
      <c r="Q37" s="43"/>
      <c r="R37" s="44"/>
      <c r="S37" s="44">
        <f>SUM(S38:S40)</f>
        <v>0</v>
      </c>
      <c r="T37" s="44">
        <f>SUM(G37:S37)</f>
        <v>0</v>
      </c>
      <c r="U37" s="44">
        <f>SUM(U38:U40)</f>
        <v>0</v>
      </c>
    </row>
    <row r="38" spans="1:1017 1025:2041 2049:3065 3073:4089 4097:5113 5121:6137 6145:7161 7169:8185 8193:9209 9217:10233 10241:11257 11265:12281 12289:13305 13313:14329 14337:15353 15361:16377" ht="15.6" x14ac:dyDescent="0.3">
      <c r="A38" s="140" t="s">
        <v>134</v>
      </c>
      <c r="B38" s="141" t="s">
        <v>33</v>
      </c>
      <c r="C38" s="142">
        <v>0</v>
      </c>
      <c r="D38" s="150">
        <v>2</v>
      </c>
      <c r="E38" s="146">
        <v>0</v>
      </c>
      <c r="F38" s="144">
        <f>D12</f>
        <v>0</v>
      </c>
      <c r="G38" s="17">
        <f t="shared" ref="G38:G40" si="12">E38*F38</f>
        <v>0</v>
      </c>
      <c r="H38" s="146">
        <v>2</v>
      </c>
      <c r="I38" s="144">
        <f>E13</f>
        <v>0</v>
      </c>
      <c r="J38" s="17">
        <f>(H38+E38)*I38</f>
        <v>0</v>
      </c>
      <c r="K38" s="146">
        <v>0</v>
      </c>
      <c r="L38" s="144">
        <f>F14</f>
        <v>0</v>
      </c>
      <c r="M38" s="17">
        <f>(K38+H38)*L38</f>
        <v>0</v>
      </c>
      <c r="N38" s="146">
        <v>0</v>
      </c>
      <c r="O38" s="144">
        <f>G15</f>
        <v>0</v>
      </c>
      <c r="P38" s="17">
        <f>(N38+K38)*O38</f>
        <v>0</v>
      </c>
      <c r="Q38" s="146">
        <v>0</v>
      </c>
      <c r="R38" s="144">
        <f>H16</f>
        <v>0</v>
      </c>
      <c r="S38" s="17">
        <f>(Q38+N38)*R38</f>
        <v>0</v>
      </c>
      <c r="T38" s="38">
        <f>SUM(G38,J38,S38,P38,M38)</f>
        <v>0</v>
      </c>
      <c r="U38" s="17">
        <f>T38*C38</f>
        <v>0</v>
      </c>
      <c r="W38" s="151"/>
    </row>
    <row r="39" spans="1:1017 1025:2041 2049:3065 3073:4089 4097:5113 5121:6137 6145:7161 7169:8185 8193:9209 9217:10233 10241:11257 11265:12281 12289:13305 13313:14329 14337:15353 15361:16377" ht="15.6" x14ac:dyDescent="0.3">
      <c r="A39" s="140" t="s">
        <v>135</v>
      </c>
      <c r="B39" s="141" t="s">
        <v>33</v>
      </c>
      <c r="C39" s="142">
        <v>0</v>
      </c>
      <c r="D39" s="150">
        <v>30</v>
      </c>
      <c r="E39" s="146">
        <v>100</v>
      </c>
      <c r="F39" s="144">
        <f>D20</f>
        <v>0</v>
      </c>
      <c r="G39" s="17">
        <f t="shared" si="12"/>
        <v>0</v>
      </c>
      <c r="H39" s="146">
        <v>150</v>
      </c>
      <c r="I39" s="144">
        <f>E21</f>
        <v>0</v>
      </c>
      <c r="J39" s="17">
        <f>(H39+E39)*I39</f>
        <v>0</v>
      </c>
      <c r="K39" s="146">
        <v>200</v>
      </c>
      <c r="L39" s="144">
        <f>F22</f>
        <v>0</v>
      </c>
      <c r="M39" s="17">
        <f t="shared" ref="M39:M40" si="13">(K39+H39)*L39</f>
        <v>0</v>
      </c>
      <c r="N39" s="146">
        <v>250</v>
      </c>
      <c r="O39" s="144">
        <f>G23</f>
        <v>0</v>
      </c>
      <c r="P39" s="17">
        <f t="shared" ref="P39:P40" si="14">(N39+K39)*O39</f>
        <v>0</v>
      </c>
      <c r="Q39" s="146">
        <v>250</v>
      </c>
      <c r="R39" s="144">
        <f>H24</f>
        <v>0</v>
      </c>
      <c r="S39" s="17">
        <f t="shared" ref="S39:S40" si="15">(Q39+N39)*R39</f>
        <v>0</v>
      </c>
      <c r="T39" s="38">
        <f t="shared" ref="T39:T40" si="16">SUM(G39,J39,S39,P39,M39)</f>
        <v>0</v>
      </c>
      <c r="U39" s="17">
        <f t="shared" ref="U39:U40" si="17">T39*C39</f>
        <v>0</v>
      </c>
      <c r="W39" s="151"/>
    </row>
    <row r="40" spans="1:1017 1025:2041 2049:3065 3073:4089 4097:5113 5121:6137 6145:7161 7169:8185 8193:9209 9217:10233 10241:11257 11265:12281 12289:13305 13313:14329 14337:15353 15361:16377" ht="15.6" x14ac:dyDescent="0.3">
      <c r="A40" s="140" t="s">
        <v>136</v>
      </c>
      <c r="B40" s="141" t="s">
        <v>33</v>
      </c>
      <c r="C40" s="142">
        <v>0</v>
      </c>
      <c r="D40" s="150">
        <v>1</v>
      </c>
      <c r="E40" s="146">
        <v>0</v>
      </c>
      <c r="F40" s="144">
        <f>D28</f>
        <v>0</v>
      </c>
      <c r="G40" s="17">
        <f t="shared" si="12"/>
        <v>0</v>
      </c>
      <c r="H40" s="146">
        <v>1</v>
      </c>
      <c r="I40" s="144">
        <f>E29</f>
        <v>0</v>
      </c>
      <c r="J40" s="17">
        <f>(H40+E40)*I40</f>
        <v>0</v>
      </c>
      <c r="K40" s="146">
        <v>0</v>
      </c>
      <c r="L40" s="144">
        <f>F30</f>
        <v>0</v>
      </c>
      <c r="M40" s="17">
        <f t="shared" si="13"/>
        <v>0</v>
      </c>
      <c r="N40" s="146">
        <v>0</v>
      </c>
      <c r="O40" s="144">
        <f>G31</f>
        <v>0</v>
      </c>
      <c r="P40" s="17">
        <f t="shared" si="14"/>
        <v>0</v>
      </c>
      <c r="Q40" s="146">
        <v>0</v>
      </c>
      <c r="R40" s="144">
        <f>H32</f>
        <v>0</v>
      </c>
      <c r="S40" s="17">
        <f t="shared" si="15"/>
        <v>0</v>
      </c>
      <c r="T40" s="38">
        <f t="shared" si="16"/>
        <v>0</v>
      </c>
      <c r="U40" s="17">
        <f t="shared" si="17"/>
        <v>0</v>
      </c>
      <c r="W40" s="151"/>
    </row>
    <row r="41" spans="1:1017 1025:2041 2049:3065 3073:4089 4097:5113 5121:6137 6145:7161 7169:8185 8193:9209 9217:10233 10241:11257 11265:12281 12289:13305 13313:14329 14337:15353 15361:16377" ht="15.6" x14ac:dyDescent="0.3">
      <c r="A41" s="135"/>
      <c r="B41" s="141"/>
      <c r="C41" s="142"/>
      <c r="D41" s="152"/>
      <c r="E41" s="152"/>
      <c r="F41" s="144"/>
      <c r="G41" s="17"/>
      <c r="H41" s="152"/>
      <c r="I41" s="144"/>
      <c r="J41" s="17"/>
      <c r="K41" s="152"/>
      <c r="L41" s="144"/>
      <c r="M41" s="17"/>
      <c r="N41" s="152"/>
      <c r="O41" s="144"/>
      <c r="P41" s="17"/>
      <c r="Q41" s="152"/>
      <c r="R41" s="144"/>
      <c r="S41" s="17"/>
      <c r="T41" s="38"/>
      <c r="U41" s="153"/>
    </row>
    <row r="52" ht="15.45" customHeight="1" x14ac:dyDescent="0.3"/>
  </sheetData>
  <protectedRanges>
    <protectedRange sqref="F38:F40 B38:D40" name="Range3_1"/>
    <protectedRange sqref="A38:A40" name="Range3_2"/>
    <protectedRange sqref="Q37:R37 N37:O37 K37:L37" name="Range5_1"/>
    <protectedRange sqref="H37:I37" name="Range4"/>
    <protectedRange sqref="A37:F37" name="Range3_3"/>
  </protectedRanges>
  <mergeCells count="13">
    <mergeCell ref="A11:B11"/>
    <mergeCell ref="A19:B19"/>
    <mergeCell ref="A27:B27"/>
    <mergeCell ref="B10:I10"/>
    <mergeCell ref="B18:I18"/>
    <mergeCell ref="B26:I26"/>
    <mergeCell ref="Q35:S35"/>
    <mergeCell ref="U35:U36"/>
    <mergeCell ref="E3:I3"/>
    <mergeCell ref="E35:G35"/>
    <mergeCell ref="H35:J35"/>
    <mergeCell ref="K35:M35"/>
    <mergeCell ref="N35:P35"/>
  </mergeCells>
  <dataValidations count="1">
    <dataValidation type="decimal" operator="greaterThanOrEqual" allowBlank="1" showInputMessage="1" showErrorMessage="1" sqref="F38:F40 E37:F37 Q37:R37 H37:I37 N37:O37 K37:L37" xr:uid="{FBCAB9D0-1DF0-404A-95F1-6F1E1698C1C1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E9B9-8628-4613-A4BE-EE48A4D9E394}">
  <dimension ref="A1:T23"/>
  <sheetViews>
    <sheetView showGridLines="0" topLeftCell="A8" workbookViewId="0">
      <selection activeCell="G16" sqref="G16"/>
    </sheetView>
  </sheetViews>
  <sheetFormatPr defaultColWidth="8.77734375" defaultRowHeight="14.4" x14ac:dyDescent="0.3"/>
  <cols>
    <col min="1" max="1" width="75.44140625" customWidth="1"/>
    <col min="2" max="2" width="21" customWidth="1"/>
    <col min="5" max="5" width="9.44140625" bestFit="1" customWidth="1"/>
    <col min="6" max="6" width="15.109375" bestFit="1" customWidth="1"/>
    <col min="8" max="8" width="9.44140625" bestFit="1" customWidth="1"/>
    <col min="9" max="9" width="15.109375" bestFit="1" customWidth="1"/>
    <col min="11" max="11" width="9.44140625" bestFit="1" customWidth="1"/>
    <col min="12" max="12" width="15.109375" bestFit="1" customWidth="1"/>
    <col min="14" max="14" width="9.44140625" bestFit="1" customWidth="1"/>
    <col min="15" max="15" width="15.109375" bestFit="1" customWidth="1"/>
    <col min="17" max="17" width="9.44140625" bestFit="1" customWidth="1"/>
    <col min="18" max="18" width="15.109375" bestFit="1" customWidth="1"/>
    <col min="19" max="19" width="16.109375" bestFit="1" customWidth="1"/>
    <col min="20" max="20" width="21.33203125" customWidth="1"/>
  </cols>
  <sheetData>
    <row r="1" spans="1:9" ht="15.6" x14ac:dyDescent="0.3">
      <c r="A1" s="102" t="s">
        <v>140</v>
      </c>
    </row>
    <row r="2" spans="1:9" ht="15.6" x14ac:dyDescent="0.3">
      <c r="A2" s="154" t="s">
        <v>57</v>
      </c>
    </row>
    <row r="3" spans="1:9" ht="28.05" customHeight="1" x14ac:dyDescent="0.3">
      <c r="A3" s="148" t="s">
        <v>58</v>
      </c>
      <c r="E3" s="165" t="s">
        <v>130</v>
      </c>
      <c r="F3" s="166"/>
      <c r="G3" s="166"/>
      <c r="H3" s="166"/>
      <c r="I3" s="166"/>
    </row>
    <row r="4" spans="1:9" ht="46.2" customHeight="1" x14ac:dyDescent="0.3">
      <c r="A4" s="148" t="s">
        <v>59</v>
      </c>
    </row>
    <row r="5" spans="1:9" ht="52.95" customHeight="1" x14ac:dyDescent="0.3">
      <c r="A5" s="148" t="s">
        <v>60</v>
      </c>
    </row>
    <row r="6" spans="1:9" ht="40.950000000000003" customHeight="1" x14ac:dyDescent="0.3">
      <c r="A6" s="148" t="s">
        <v>141</v>
      </c>
    </row>
    <row r="7" spans="1:9" ht="40.950000000000003" customHeight="1" x14ac:dyDescent="0.3">
      <c r="A7" s="148" t="s">
        <v>142</v>
      </c>
    </row>
    <row r="8" spans="1:9" ht="56.7" customHeight="1" x14ac:dyDescent="0.3">
      <c r="A8" s="148" t="s">
        <v>61</v>
      </c>
    </row>
    <row r="9" spans="1:9" ht="46.8" x14ac:dyDescent="0.3">
      <c r="A9" s="148" t="s">
        <v>118</v>
      </c>
    </row>
    <row r="10" spans="1:9" ht="25.2" customHeight="1" x14ac:dyDescent="0.3">
      <c r="A10" s="147" t="s">
        <v>62</v>
      </c>
    </row>
    <row r="11" spans="1:9" ht="19.95" customHeight="1" x14ac:dyDescent="0.3">
      <c r="A11" s="148"/>
    </row>
    <row r="12" spans="1:9" ht="19.95" customHeight="1" thickBot="1" x14ac:dyDescent="0.35">
      <c r="A12" s="97" t="s">
        <v>63</v>
      </c>
    </row>
    <row r="13" spans="1:9" ht="19.95" customHeight="1" thickBot="1" x14ac:dyDescent="0.35">
      <c r="A13" s="105" t="s">
        <v>64</v>
      </c>
      <c r="B13" s="106" t="s">
        <v>65</v>
      </c>
    </row>
    <row r="14" spans="1:9" ht="19.95" customHeight="1" thickBot="1" x14ac:dyDescent="0.35">
      <c r="A14" s="107" t="s">
        <v>143</v>
      </c>
      <c r="B14" s="123">
        <v>0</v>
      </c>
    </row>
    <row r="15" spans="1:9" ht="19.95" customHeight="1" thickBot="1" x14ac:dyDescent="0.35">
      <c r="A15" s="107" t="s">
        <v>144</v>
      </c>
      <c r="B15" s="123">
        <v>0</v>
      </c>
      <c r="F15">
        <v>1665</v>
      </c>
      <c r="G15">
        <f>F15*2</f>
        <v>3330</v>
      </c>
    </row>
    <row r="16" spans="1:9" ht="19.95" customHeight="1" thickBot="1" x14ac:dyDescent="0.35">
      <c r="A16" s="107" t="s">
        <v>145</v>
      </c>
      <c r="B16" s="123">
        <v>0</v>
      </c>
    </row>
    <row r="17" spans="1:20" ht="19.95" customHeight="1" thickBot="1" x14ac:dyDescent="0.35">
      <c r="A17" s="108" t="s">
        <v>66</v>
      </c>
      <c r="B17" s="118">
        <f>AVERAGE(B14:B16)</f>
        <v>0</v>
      </c>
    </row>
    <row r="18" spans="1:20" ht="19.95" customHeight="1" x14ac:dyDescent="0.3">
      <c r="A18" s="154"/>
    </row>
    <row r="19" spans="1:20" ht="19.95" customHeight="1" x14ac:dyDescent="0.3"/>
    <row r="20" spans="1:20" ht="19.95" customHeight="1" x14ac:dyDescent="0.3">
      <c r="A20" s="11"/>
      <c r="B20" s="54"/>
      <c r="C20" s="54"/>
      <c r="D20" s="167" t="s">
        <v>9</v>
      </c>
      <c r="E20" s="167"/>
      <c r="F20" s="167"/>
      <c r="G20" s="167" t="s">
        <v>10</v>
      </c>
      <c r="H20" s="167"/>
      <c r="I20" s="167"/>
      <c r="J20" s="167" t="s">
        <v>11</v>
      </c>
      <c r="K20" s="167"/>
      <c r="L20" s="184"/>
      <c r="M20" s="167" t="s">
        <v>67</v>
      </c>
      <c r="N20" s="167"/>
      <c r="O20" s="184"/>
      <c r="P20" s="167" t="s">
        <v>68</v>
      </c>
      <c r="Q20" s="167"/>
      <c r="R20" s="184"/>
      <c r="S20" s="50" t="s">
        <v>12</v>
      </c>
      <c r="T20" s="58"/>
    </row>
    <row r="21" spans="1:20" ht="40.799999999999997" customHeight="1" x14ac:dyDescent="0.3">
      <c r="A21" s="11" t="s">
        <v>19</v>
      </c>
      <c r="B21" s="54" t="s">
        <v>1</v>
      </c>
      <c r="C21" s="54" t="s">
        <v>15</v>
      </c>
      <c r="D21" s="84" t="s">
        <v>112</v>
      </c>
      <c r="E21" s="15" t="s">
        <v>113</v>
      </c>
      <c r="F21" s="15" t="s">
        <v>27</v>
      </c>
      <c r="G21" s="54" t="s">
        <v>105</v>
      </c>
      <c r="H21" s="15" t="s">
        <v>106</v>
      </c>
      <c r="I21" s="15" t="s">
        <v>25</v>
      </c>
      <c r="J21" s="54" t="s">
        <v>107</v>
      </c>
      <c r="K21" s="15" t="s">
        <v>114</v>
      </c>
      <c r="L21" s="15" t="s">
        <v>26</v>
      </c>
      <c r="M21" s="54" t="s">
        <v>132</v>
      </c>
      <c r="N21" s="15" t="s">
        <v>108</v>
      </c>
      <c r="O21" s="15" t="s">
        <v>109</v>
      </c>
      <c r="P21" s="54" t="s">
        <v>133</v>
      </c>
      <c r="Q21" s="15" t="s">
        <v>110</v>
      </c>
      <c r="R21" s="15" t="s">
        <v>111</v>
      </c>
      <c r="S21" s="51" t="s">
        <v>14</v>
      </c>
      <c r="T21" s="52" t="s">
        <v>16</v>
      </c>
    </row>
    <row r="22" spans="1:20" ht="15.6" x14ac:dyDescent="0.3">
      <c r="A22" s="12" t="s">
        <v>64</v>
      </c>
      <c r="B22" s="47"/>
      <c r="C22" s="47"/>
      <c r="D22" s="85"/>
      <c r="E22" s="43"/>
      <c r="F22" s="44">
        <f>SUBTOTAL(9,F23:F23)</f>
        <v>0</v>
      </c>
      <c r="G22" s="43"/>
      <c r="H22" s="45"/>
      <c r="I22" s="44">
        <f>SUBTOTAL(9,I23:I23)</f>
        <v>0</v>
      </c>
      <c r="J22" s="43"/>
      <c r="K22" s="43"/>
      <c r="L22" s="44">
        <f>SUBTOTAL(9,L23:L23)</f>
        <v>0</v>
      </c>
      <c r="M22" s="43"/>
      <c r="N22" s="43"/>
      <c r="O22" s="44">
        <f>SUBTOTAL(9,O23:O23)</f>
        <v>0</v>
      </c>
      <c r="P22" s="43"/>
      <c r="Q22" s="43"/>
      <c r="R22" s="44">
        <f>SUBTOTAL(9,R23:R23)</f>
        <v>0</v>
      </c>
      <c r="S22" s="44">
        <f>SUM(F22:R22)</f>
        <v>0</v>
      </c>
      <c r="T22" s="44">
        <f>SUBTOTAL(9,T23:T23)</f>
        <v>0</v>
      </c>
    </row>
    <row r="23" spans="1:20" ht="15.6" x14ac:dyDescent="0.3">
      <c r="A23" s="135" t="s">
        <v>71</v>
      </c>
      <c r="B23" s="141" t="s">
        <v>117</v>
      </c>
      <c r="C23" s="142">
        <v>0</v>
      </c>
      <c r="D23" s="136">
        <v>3330</v>
      </c>
      <c r="E23" s="144">
        <f>B17</f>
        <v>0</v>
      </c>
      <c r="F23" s="17">
        <f t="shared" ref="F23" si="0">D23*E23</f>
        <v>0</v>
      </c>
      <c r="G23" s="136">
        <v>3330</v>
      </c>
      <c r="H23" s="144">
        <f>E23*1.056</f>
        <v>0</v>
      </c>
      <c r="I23" s="17">
        <f t="shared" ref="I23" si="1">G23*H23</f>
        <v>0</v>
      </c>
      <c r="J23" s="136">
        <v>3330</v>
      </c>
      <c r="K23" s="144">
        <f>H23*1.056</f>
        <v>0</v>
      </c>
      <c r="L23" s="17">
        <f t="shared" ref="L23" si="2">J23*K23</f>
        <v>0</v>
      </c>
      <c r="M23" s="136">
        <v>3330</v>
      </c>
      <c r="N23" s="144">
        <f>K23*1.056</f>
        <v>0</v>
      </c>
      <c r="O23" s="17">
        <f t="shared" ref="O23" si="3">M23*N23</f>
        <v>0</v>
      </c>
      <c r="P23" s="136">
        <v>3330</v>
      </c>
      <c r="Q23" s="144">
        <f>N23*1.056</f>
        <v>0</v>
      </c>
      <c r="R23" s="17">
        <f t="shared" ref="R23" si="4">P23*Q23</f>
        <v>0</v>
      </c>
      <c r="S23" s="38">
        <f>SUM(F23,I23,R23,L23,O23)</f>
        <v>0</v>
      </c>
      <c r="T23" s="145">
        <f>C23*S23</f>
        <v>0</v>
      </c>
    </row>
  </sheetData>
  <protectedRanges>
    <protectedRange sqref="P22:Q22 M22:N22 J22:K22" name="Range5_1_1"/>
    <protectedRange sqref="G22:H22 H23 Q23 N23 K23" name="Range4_1_1"/>
    <protectedRange sqref="E22:E23 A22:A23 B22:D22 C23:D23 G23 J23 M23 P23" name="Range3_1_1"/>
  </protectedRanges>
  <mergeCells count="6">
    <mergeCell ref="P20:R20"/>
    <mergeCell ref="E3:I3"/>
    <mergeCell ref="D20:F20"/>
    <mergeCell ref="G20:I20"/>
    <mergeCell ref="J20:L20"/>
    <mergeCell ref="M20:O20"/>
  </mergeCells>
  <dataValidations count="1">
    <dataValidation type="decimal" operator="greaterThanOrEqual" allowBlank="1" showInputMessage="1" showErrorMessage="1" sqref="D23:E23 G23:H23 M23:N23 J23:K23 P23:Q23" xr:uid="{502E53BD-897E-42BD-8749-AC1B5F167E7D}">
      <formula1>0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05c596f-ee6d-4b18-ac7a-3df9855c8b6b">SITA-394003976-1679</_dlc_DocId>
    <_dlc_DocIdUrl xmlns="f05c596f-ee6d-4b18-ac7a-3df9855c8b6b">
      <Url>https://ecm.sita.co.za/sites/RM/sdm/service%20management%20enablement/_layouts/15/DocIdRedir.aspx?ID=SITA-394003976-1679</Url>
      <Description>SITA-394003976-1679</Description>
    </_dlc_DocIdUrl>
    <Additional_x0020_Comments xmlns="ffc0aac1-8efb-4976-8b76-5ce56160a87d">1234</Additional_x0020_Comments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9436F078F4A44B5FE6EE1F22088E6" ma:contentTypeVersion="4" ma:contentTypeDescription="Create a new document." ma:contentTypeScope="" ma:versionID="e5799795ee52c4246d10fb4fb2ce76a9">
  <xsd:schema xmlns:xsd="http://www.w3.org/2001/XMLSchema" xmlns:xs="http://www.w3.org/2001/XMLSchema" xmlns:p="http://schemas.microsoft.com/office/2006/metadata/properties" xmlns:ns1="http://schemas.microsoft.com/sharepoint/v3" xmlns:ns2="f05c596f-ee6d-4b18-ac7a-3df9855c8b6b" xmlns:ns3="a8744544-eb4f-4f9f-863e-d76a2b920cfa" xmlns:ns4="ffc0aac1-8efb-4976-8b76-5ce56160a87d" targetNamespace="http://schemas.microsoft.com/office/2006/metadata/properties" ma:root="true" ma:fieldsID="a619813fc9af4061475782aac2680b3d" ns1:_="" ns2:_="" ns3:_="" ns4:_="">
    <xsd:import namespace="http://schemas.microsoft.com/sharepoint/v3"/>
    <xsd:import namespace="f05c596f-ee6d-4b18-ac7a-3df9855c8b6b"/>
    <xsd:import namespace="a8744544-eb4f-4f9f-863e-d76a2b920cfa"/>
    <xsd:import namespace="ffc0aac1-8efb-4976-8b76-5ce56160a87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Additional_x0020_Comment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c596f-ee6d-4b18-ac7a-3df9855c8b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44544-eb4f-4f9f-863e-d76a2b920c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0aac1-8efb-4976-8b76-5ce56160a87d" elementFormDefault="qualified">
    <xsd:import namespace="http://schemas.microsoft.com/office/2006/documentManagement/types"/>
    <xsd:import namespace="http://schemas.microsoft.com/office/infopath/2007/PartnerControls"/>
    <xsd:element name="Additional_x0020_Comments" ma:index="13" nillable="true" ma:displayName="Additional Comments" ma:default="1234" ma:description="Explanation of folder" ma:internalName="Additional_x0020_Comment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5D133-1343-452F-AC6C-A8968DEAE56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D24B374-9A47-4D10-8B7C-292A25EC5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B19050-255F-48CF-B02C-06508DB2AA3E}">
  <ds:schemaRefs>
    <ds:schemaRef ds:uri="a8744544-eb4f-4f9f-863e-d76a2b920cfa"/>
    <ds:schemaRef ds:uri="http://schemas.microsoft.com/office/2006/metadata/properties"/>
    <ds:schemaRef ds:uri="ffc0aac1-8efb-4976-8b76-5ce56160a87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sharepoint/v3"/>
    <ds:schemaRef ds:uri="http://purl.org/dc/elements/1.1/"/>
    <ds:schemaRef ds:uri="f05c596f-ee6d-4b18-ac7a-3df9855c8b6b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E741BE8-2622-40C0-8BFA-3F43D9EE5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5c596f-ee6d-4b18-ac7a-3df9855c8b6b"/>
    <ds:schemaRef ds:uri="a8744544-eb4f-4f9f-863e-d76a2b920cfa"/>
    <ds:schemaRef ds:uri="ffc0aac1-8efb-4976-8b76-5ce56160a8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PRICING SCHEDULE</vt:lpstr>
      <vt:lpstr>Disc Model &amp; Pricing Principle</vt:lpstr>
      <vt:lpstr>Base Component</vt:lpstr>
      <vt:lpstr>Growth Component</vt:lpstr>
      <vt:lpstr>Professional Services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Ntombenhle Mkhize</cp:lastModifiedBy>
  <cp:lastPrinted>2020-07-02T18:44:36Z</cp:lastPrinted>
  <dcterms:created xsi:type="dcterms:W3CDTF">2017-06-15T23:28:53Z</dcterms:created>
  <dcterms:modified xsi:type="dcterms:W3CDTF">2026-08-24T17:08:56Z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0x010100B899436F078F4A44B5FE6EE1F22088E6</vt:lpwstr>
  </property>
  <property fmtid="{D5CDD505-2E9C-101B-9397-08002B2CF9AE}" pid="3" name="_dlc_DocIdItemGuid">
    <vt:lpwstr>1ccbc1c4-1bea-4631-b82c-5978856cf687</vt:lpwstr>
  </property>
</Properties>
</file>