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https://transnetsocltd-my.sharepoint.com/personal/risben_khoza_transnet_net/Documents/SAP Real Estate/"/>
    </mc:Choice>
  </mc:AlternateContent>
  <xr:revisionPtr revIDLastSave="23" documentId="13_ncr:1_{54CD5296-2D8C-4285-8DCF-1BF9185B51D8}" xr6:coauthVersionLast="47" xr6:coauthVersionMax="47" xr10:uidLastSave="{AD26A2E0-BB3E-4A29-B22F-E5829BA3A37A}"/>
  <bookViews>
    <workbookView xWindow="30" yWindow="30" windowWidth="20460" windowHeight="10890" tabRatio="598" xr2:uid="{00000000-000D-0000-FFFF-FFFF00000000}"/>
  </bookViews>
  <sheets>
    <sheet name="Technical Evaluation Weightings" sheetId="2" r:id="rId1"/>
    <sheet name="SAP NF compliance" sheetId="3" r:id="rId2"/>
    <sheet name="SAP Functional Compliance" sheetId="4" r:id="rId3"/>
  </sheets>
  <externalReferences>
    <externalReference r:id="rId4"/>
  </externalReferences>
  <definedNames>
    <definedName name="_Hlk74824227" localSheetId="1">'SAP NF compliance'!#REF!</definedName>
    <definedName name="_Toc405367437" localSheetId="1">'SAP NF compliance'!#REF!</definedName>
    <definedName name="_Toc419899534" localSheetId="0">'Technical Evaluation Weightings'!$C$12</definedName>
    <definedName name="_Toc74045009" localSheetId="1">'SAP NF compliance'!#REF!</definedName>
    <definedName name="Instructions_for_RFP_Pricing">[1]Instructions!#REF!</definedName>
    <definedName name="Instructions_for_Scoring_the_MSA">[1]Instructions!#REF!</definedName>
    <definedName name="Scoring_for_Pricing">#REF!</definedName>
    <definedName name="Scoring_for_SP_Assessment">#REF!</definedName>
    <definedName name="Scoring_Provider_Assessment_Service_Schedules_and_Transition_Categories">#REF!</definedName>
    <definedName name="ToSort" localSheetId="1">#REF!</definedName>
    <definedName name="ToSort">#REF!</definedName>
    <definedName name="ToSort2">#REF!</definedName>
    <definedName name="YesorNo" localSheetId="1">#REF!</definedName>
    <definedName name="YesorNo">#REF!</definedName>
    <definedName name="YesorNo2">#REF!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0" i="3" l="1"/>
  <c r="E232" i="4"/>
  <c r="H50" i="3"/>
  <c r="D232" i="4"/>
  <c r="F9" i="2"/>
  <c r="F232" i="4" l="1"/>
  <c r="F15" i="2"/>
  <c r="F16" i="2" l="1"/>
</calcChain>
</file>

<file path=xl/sharedStrings.xml><?xml version="1.0" encoding="utf-8"?>
<sst xmlns="http://schemas.openxmlformats.org/spreadsheetml/2006/main" count="698" uniqueCount="639">
  <si>
    <t>Guidance notes: Bidders to complete ONLY column I [PROOF OF EVIDENCE REFERENCED (appendix reference or required answer for specific requirements in that row)]</t>
  </si>
  <si>
    <t>Scope</t>
  </si>
  <si>
    <t>Area</t>
  </si>
  <si>
    <t>Requirements</t>
  </si>
  <si>
    <t xml:space="preserve">Proof of Evidence Required with supporting documents
</t>
  </si>
  <si>
    <t xml:space="preserve">Scoring Criteria </t>
  </si>
  <si>
    <t>Weighting (%) out of 100%</t>
  </si>
  <si>
    <t>Scoring Guide</t>
  </si>
  <si>
    <t xml:space="preserve">Scoring points </t>
  </si>
  <si>
    <t>PROOF OF EVIDENCE REFERENCED (appendix reference or required answer for specific requirements in that row)</t>
  </si>
  <si>
    <t>1. Bidders Experience and Capability Requirement</t>
  </si>
  <si>
    <t>Company Experience</t>
  </si>
  <si>
    <t xml:space="preserve">The Bidder should have a minimum of three (3) years  experience in implementing SAP Real Estate (RE) Solution in any Public/Private entity in South Africa </t>
  </si>
  <si>
    <t xml:space="preserve">Fully Complies = Three or more reference letters 
Substantially Complies =  Two reference letters
Partially Complies: One reference letter 
Does not Comply:  1 &lt; years experience
</t>
  </si>
  <si>
    <t xml:space="preserve">3 or More = 25
2 = 15
 1 = 5
0 = 0 </t>
  </si>
  <si>
    <t>Resourcing</t>
  </si>
  <si>
    <t>Submit  a CV's with minimum of three years  experience and 2 successful implementations, in SAP implementation and relevent certifications as stipulated in the requirements.</t>
  </si>
  <si>
    <t>Fully complies = 1
Does not comply = 0</t>
  </si>
  <si>
    <t>Fully Complies:  one  candidates's CV's with relevent experiemce and SAP certifications 
Does not Comply:  0</t>
  </si>
  <si>
    <t>1 = 10
0 = 0</t>
  </si>
  <si>
    <t>Fully complies = 4
Substantially complies = 3
Partially complies = 2
Does not comply = 0 to 1</t>
  </si>
  <si>
    <t xml:space="preserve">
Fully Complies:  four  candidates's CV's with relevent experiemce and SAP certifications 
Substantially Complies = 3 candidates
Partially Complies = 2 candidates
Does not Comply:  0 to 1
</t>
  </si>
  <si>
    <t>4 = 15
3 =10
 2 = 5
0 to 1 = 0</t>
  </si>
  <si>
    <t>Sub Total</t>
  </si>
  <si>
    <t>Provide Evidence /Supporting Documents and Include as an Appendix to this Annexure and indicate reference hereunder 
OR 
Indicate a "Yes" or "No" for acceptance of other requirements in  Column I</t>
  </si>
  <si>
    <t>Scoring Criteria</t>
  </si>
  <si>
    <t>Scoring points</t>
  </si>
  <si>
    <t>2.SAP RE Services Required</t>
  </si>
  <si>
    <t>Project Plan and Execution</t>
  </si>
  <si>
    <t>Provide high quality project plan in Microsoft Project 2016 with the underlying planning approach and assumptions;</t>
  </si>
  <si>
    <t>Bidder to provide a complete project plan covering at minimum:
	The project plan will have:
1.	Timelines;
2.	Milestones and deliverables;
3.	RACI chart for the milestones and deliverables;
4.	Planned specialist Bidder resources (quantity per type); and 
5. 	Payment schedule as per the completed milestones.</t>
  </si>
  <si>
    <t>Fully complies = 2
Partially complies = 1
Does not comply = 0</t>
  </si>
  <si>
    <t>Fully Complies = All items addressed with supporting information
Partially Complies =All items addressed but insufficient supporting information provided for one of the items
Does not Comply  = All items not addressed and/or insufficient information for two or more of the items</t>
  </si>
  <si>
    <t>2 =10
1=5
0 =0</t>
  </si>
  <si>
    <t>Solution Integration</t>
  </si>
  <si>
    <t>Compliance statement (per numbered item) to Section 7.15 (Solution Integration).  Architecture Diagram with supporting documentation of each interface need to be provided</t>
  </si>
  <si>
    <t>Fully complies = 3
Substantially complies =2
Partially complies = 1
Does not comply = 0</t>
  </si>
  <si>
    <t>Fully Complies = Ability to provide all requirements with supporting information
Substantially Complies = Ability to provide all but one of the  requirements with supporting information
Partially Complies = Ability to provide all but two of the requirements with supporting information
Does not Comply  = Not capable or no supporting information provided for three of the requirements</t>
  </si>
  <si>
    <t>3 =10
2=6.66
1 =3.33
0 =0</t>
  </si>
  <si>
    <t>Functional Requirements</t>
  </si>
  <si>
    <t>SAP Functional requirements: TDR: Sections 7 and 8</t>
  </si>
  <si>
    <t xml:space="preserve">Compliance statement (per numbered item) to SAP Functional compliance sub sheet </t>
  </si>
  <si>
    <t>Fully Complies = Ability to provide  &gt; 90% of requirements
Substantially Complies = Ability to provide &gt; 80% and &lt;90% of requirements
Partially Complies = Ability to provide  &gt; 70% and &lt; 80% of requirements 
Does not Comply  = Ability to provide &lt; 70% of requirements</t>
  </si>
  <si>
    <t>3 =20
2=13.33
1 =6.66
0 =0</t>
  </si>
  <si>
    <t>Non-functional Requirements</t>
  </si>
  <si>
    <t>SAP Non-functional requirements: TDR section 9</t>
  </si>
  <si>
    <t>3 =15
2=10
1 =5
0 =0</t>
  </si>
  <si>
    <t>Sub-total</t>
  </si>
  <si>
    <t>`</t>
  </si>
  <si>
    <t>Grand Total</t>
  </si>
  <si>
    <t>.</t>
  </si>
  <si>
    <t>SECTION 9 
(TDR)</t>
  </si>
  <si>
    <t>NON-FUNCTIONAL ID</t>
  </si>
  <si>
    <t>NON FUNCTIONAL REQUIREMENTS</t>
  </si>
  <si>
    <t>Evidence required</t>
  </si>
  <si>
    <r>
      <t>PROPOSAL RATINGS</t>
    </r>
    <r>
      <rPr>
        <b/>
        <sz val="12"/>
        <color theme="0"/>
        <rFont val="Arial"/>
        <family val="2"/>
      </rPr>
      <t xml:space="preserve">
</t>
    </r>
  </si>
  <si>
    <t>RATINGS</t>
  </si>
  <si>
    <t>MAXIMUM RATING</t>
  </si>
  <si>
    <r>
      <t xml:space="preserve">PERFORMANCE
</t>
    </r>
    <r>
      <rPr>
        <b/>
        <sz val="8"/>
        <rFont val="Tahoma"/>
        <family val="2"/>
      </rPr>
      <t>(related to the performance requirements from the new system)</t>
    </r>
    <r>
      <rPr>
        <b/>
        <sz val="12"/>
        <rFont val="Tahoma"/>
        <family val="2"/>
      </rPr>
      <t xml:space="preserve">
</t>
    </r>
  </si>
  <si>
    <t>9.1.1</t>
  </si>
  <si>
    <t>NFR001</t>
  </si>
  <si>
    <t xml:space="preserve">Response Time - How much time it takes to login into the system? How much time it takes to load a screen with single/multiple record(s)?
</t>
  </si>
  <si>
    <t>Product manual and/or dimensioning/benchmarking guide and/or screen grab of performance report</t>
  </si>
  <si>
    <t xml:space="preserve">Rating:
1: &gt;=60 seconds
2: &gt;= 3 seconds) AND &lt; 60 seconds
3: &gt;=500 milliseconds) AND &lt; 3 seconds
4: &lt; 500 milliseconds
</t>
  </si>
  <si>
    <t>9.1.2</t>
  </si>
  <si>
    <t>NFR002</t>
  </si>
  <si>
    <t>Processing Time - How much time it takes for Simulations/batch update operations?</t>
  </si>
  <si>
    <t xml:space="preserve">Rating:
1: &gt;=12 hours
2: &gt;= 6 hours AND &lt; 12 hours
3:: &lt; 6 hours
4: &lt; 500 milliseconds
</t>
  </si>
  <si>
    <r>
      <t xml:space="preserve">SCALABILITY
</t>
    </r>
    <r>
      <rPr>
        <b/>
        <sz val="8"/>
        <rFont val="Tahoma"/>
        <family val="2"/>
      </rPr>
      <t>(is usually related to the ability for a system to continue to function well as it  is changed in size or volume in order to meet a user need)</t>
    </r>
    <r>
      <rPr>
        <sz val="11"/>
        <rFont val="Tahoma"/>
        <family val="2"/>
      </rPr>
      <t xml:space="preserve">
</t>
    </r>
  </si>
  <si>
    <t>9.2.1</t>
  </si>
  <si>
    <t>NFR004</t>
  </si>
  <si>
    <t>Software Scalability - Can the hardware be scaled to support increase in no of users?</t>
  </si>
  <si>
    <t>Product manual/dimensioning documentation</t>
  </si>
  <si>
    <t xml:space="preserve">Rating:
1: YES
0: NO
</t>
  </si>
  <si>
    <t>9.2.2</t>
  </si>
  <si>
    <t>NFR005</t>
  </si>
  <si>
    <t>Hardware Scalability - Can the hardware be scaled to support increase in no of users?</t>
  </si>
  <si>
    <t>Rating:
1: YES
0: NO</t>
  </si>
  <si>
    <t>9.2.3</t>
  </si>
  <si>
    <t>NFR006</t>
  </si>
  <si>
    <t>Vertical Scalability - Can the site be replicated to multiple locations to cater to increasing user base?.</t>
  </si>
  <si>
    <t>Product manual and/or architecture diagram of existing implementations</t>
  </si>
  <si>
    <r>
      <t xml:space="preserve">CAPACITY
</t>
    </r>
    <r>
      <rPr>
        <b/>
        <sz val="8"/>
        <rFont val="Tahoma"/>
        <family val="2"/>
      </rPr>
      <t>(refers to the system’s ability to maintain  storage for the user’s data)</t>
    </r>
  </si>
  <si>
    <t>9.3.1</t>
  </si>
  <si>
    <t>NFR007</t>
  </si>
  <si>
    <t>Throughput - How many transactions can be processed per hour?</t>
  </si>
  <si>
    <t>Rating:
1: &gt;= 5000 per hour
0:  &lt; 5000 per hour</t>
  </si>
  <si>
    <t>9.3.2</t>
  </si>
  <si>
    <t>NFR010</t>
  </si>
  <si>
    <t>Number of Concurrent Users</t>
  </si>
  <si>
    <t>Rating:
1: &gt;= 100 per hour
0:  &lt; 100 per hour</t>
  </si>
  <si>
    <r>
      <t xml:space="preserve">RECOVERABILITY
</t>
    </r>
    <r>
      <rPr>
        <b/>
        <sz val="8"/>
        <rFont val="Tahoma"/>
        <family val="2"/>
      </rPr>
      <t>(refers to the system’s ability to recover from a disaster with minimal loss of time or data)</t>
    </r>
    <r>
      <rPr>
        <b/>
        <sz val="12"/>
        <rFont val="Tahoma"/>
        <family val="2"/>
      </rPr>
      <t xml:space="preserve">
</t>
    </r>
  </si>
  <si>
    <t>9.4.1</t>
  </si>
  <si>
    <t>NFR17</t>
  </si>
  <si>
    <t xml:space="preserve">Recovery Process
(Restore from a point in time)
</t>
  </si>
  <si>
    <t>Product or maintenance manual or screenshot of system report</t>
  </si>
  <si>
    <t>9.4.2</t>
  </si>
  <si>
    <t>NFR18</t>
  </si>
  <si>
    <t>Recovery Time - How quickly should a recovery take to perform?</t>
  </si>
  <si>
    <t>Rating:
1: &lt;= 4 hours
0:  &gt; 4 hours</t>
  </si>
  <si>
    <r>
      <t xml:space="preserve">MAINTAINABILITY
</t>
    </r>
    <r>
      <rPr>
        <b/>
        <sz val="8"/>
        <rFont val="Tahoma"/>
        <family val="2"/>
      </rPr>
      <t>(refers to the system’s ability to be serviced after initial configuration, setup, and startup tasks have been completed.)</t>
    </r>
  </si>
  <si>
    <t>9.5.1</t>
  </si>
  <si>
    <t>NFR020</t>
  </si>
  <si>
    <t>Error Handling - How easily can defects be isolated or corrected?</t>
  </si>
  <si>
    <t>Maintenance/user/configuration manual</t>
  </si>
  <si>
    <t>Rating
1: If hardware and software errors can  be gracefully handled and execution  resume when interrupted
0: cannot do above</t>
  </si>
  <si>
    <t>9.5.2</t>
  </si>
  <si>
    <t>NFR021</t>
  </si>
  <si>
    <t>Exception Handling - How should the exceptions be handled?</t>
  </si>
  <si>
    <t>Rating
1:  If the application can survive the exception and continue to process events and requests
0: cannot do above</t>
  </si>
  <si>
    <t>9.5.3</t>
  </si>
  <si>
    <t>NFR022</t>
  </si>
  <si>
    <t>New Requirements - How easily new requirements can be added to the system?</t>
  </si>
  <si>
    <t>Rating:
1: BENCHMARK ACHIEVED
0: BENCHMARK NOT ACHIEVED</t>
  </si>
  <si>
    <r>
      <t xml:space="preserve">SERVICEABILITY
</t>
    </r>
    <r>
      <rPr>
        <b/>
        <sz val="8"/>
        <rFont val="Tahoma"/>
        <family val="2"/>
      </rPr>
      <t>(refers to the system’s ability to support hardware and software upgrades once the system has been deployed)</t>
    </r>
  </si>
  <si>
    <t>9.6.1</t>
  </si>
  <si>
    <t>NFR024</t>
  </si>
  <si>
    <t>Can the system support upgrade in current version of hardware and software?</t>
  </si>
  <si>
    <t>Installation/Maintenance manual.</t>
  </si>
  <si>
    <t>Rating:
1: System must be compatible with Hardware, Software and Database Upgrades 
0  System not compatible</t>
  </si>
  <si>
    <r>
      <t xml:space="preserve">SECURITY
</t>
    </r>
    <r>
      <rPr>
        <b/>
        <sz val="8"/>
        <rFont val="Tahoma"/>
        <family val="2"/>
      </rPr>
      <t>(refers to legal, regulatory, privacy and security considerations. For example, policies and procedures that system shall follow, compliance with privacy act in different geography, audits, etc.)</t>
    </r>
  </si>
  <si>
    <t>9.7.1</t>
  </si>
  <si>
    <t>NFR027</t>
  </si>
  <si>
    <t>Data Privacy Policy
Cyber Security Policy</t>
  </si>
  <si>
    <t>Provide overview of how agentless will be achieved</t>
  </si>
  <si>
    <t>Rating:
1:Comply with all South African Laws and Data Privacy Laws (i.e POPIA)
0: Do not comply</t>
  </si>
  <si>
    <r>
      <t xml:space="preserve">REGULATORY
</t>
    </r>
    <r>
      <rPr>
        <b/>
        <sz val="8"/>
        <rFont val="Tahoma"/>
        <family val="2"/>
      </rPr>
      <t>(refers to the system’s ability to meet country-specific (or related) statutes and regulations)</t>
    </r>
  </si>
  <si>
    <t>Provide list of industry standard protocols supported</t>
  </si>
  <si>
    <t>9.8.1</t>
  </si>
  <si>
    <t>NFR028</t>
  </si>
  <si>
    <t xml:space="preserve">What country specific regulations should be followed?
(POPIA, RSR, etc.)
</t>
  </si>
  <si>
    <t>Show centralised architecure and screenshots/example of dashboard</t>
  </si>
  <si>
    <t>Rating:
1:South African regulations followed
0: South African regulations not followed</t>
  </si>
  <si>
    <r>
      <t xml:space="preserve">DATA INTEGRITY
</t>
    </r>
    <r>
      <rPr>
        <b/>
        <sz val="8"/>
        <rFont val="Tahoma"/>
        <family val="2"/>
      </rPr>
      <t>(refers to the integrity standards for system data)</t>
    </r>
  </si>
  <si>
    <t>Provide overview of how remote access will be provided</t>
  </si>
  <si>
    <t>9.9.1</t>
  </si>
  <si>
    <t>NFR034</t>
  </si>
  <si>
    <t>What referential integrity standards should be maintained in database tables?</t>
  </si>
  <si>
    <t>Database/maintenance manuals</t>
  </si>
  <si>
    <t>Rating:
1: Data standards maintained
0: Data standards not maintained</t>
  </si>
  <si>
    <t>9.9.2</t>
  </si>
  <si>
    <t>NFR035</t>
  </si>
  <si>
    <t>Data Retention - What data retention policies should be followed?</t>
  </si>
  <si>
    <t>Rating:
1: Data retention policies complied with
0: Data Retention policies not complied with</t>
  </si>
  <si>
    <t>9.10</t>
  </si>
  <si>
    <r>
      <t xml:space="preserve">USABILITY
</t>
    </r>
    <r>
      <rPr>
        <b/>
        <sz val="8"/>
        <rFont val="Tahoma"/>
        <family val="2"/>
      </rPr>
      <t>(refers to the system’s ability to provide a User Interface that is simple to use)</t>
    </r>
  </si>
  <si>
    <t>Provide product description documentation</t>
  </si>
  <si>
    <t>9.10.1</t>
  </si>
  <si>
    <t>NFR037</t>
  </si>
  <si>
    <t>What internationalization/localization requirements should be followed?</t>
  </si>
  <si>
    <t>Product description /Roadmap</t>
  </si>
  <si>
    <t>Rating:
1: International best practice followed
0: not followed</t>
  </si>
  <si>
    <t>9.10.2</t>
  </si>
  <si>
    <t>NFR038</t>
  </si>
  <si>
    <t>What are the inputs from external systems?</t>
  </si>
  <si>
    <t>Maintenance/ configuration manual/ interface specifications</t>
  </si>
  <si>
    <t>Rating:
1:Details on mapped processes provided
0: Not provided</t>
  </si>
  <si>
    <t>9.10.3</t>
  </si>
  <si>
    <t>NFR039</t>
  </si>
  <si>
    <t>What are the outputs to external systems?</t>
  </si>
  <si>
    <r>
      <t xml:space="preserve">INTEROPERABILITY
</t>
    </r>
    <r>
      <rPr>
        <b/>
        <sz val="8"/>
        <rFont val="Tahoma"/>
        <family val="2"/>
      </rPr>
      <t>(refers to the system’s ability to inter-operate with related systems)</t>
    </r>
  </si>
  <si>
    <t>9.11.1</t>
  </si>
  <si>
    <t>NFR042</t>
  </si>
  <si>
    <t>Browser Supported - What all browsers should be supported?</t>
  </si>
  <si>
    <t>Architecture standards</t>
  </si>
  <si>
    <t>Rating:
1: Evidence of browser support provided in architectture standards
0: Not provided</t>
  </si>
  <si>
    <t>9.11.2</t>
  </si>
  <si>
    <t>NFR044</t>
  </si>
  <si>
    <t>Compatibility with shared applications - What other systems does it need to talk to?</t>
  </si>
  <si>
    <t>Integration diagrams</t>
  </si>
  <si>
    <t>Rating:
1 Details on systems to be integrated with provided
0: Not provided</t>
  </si>
  <si>
    <t>9.11.3</t>
  </si>
  <si>
    <t>NFR045</t>
  </si>
  <si>
    <t>Compatibility with third party applications - What other third party systems does it need to support?</t>
  </si>
  <si>
    <t>Rating:
1: Details on third party systems to support provided
0: Not provided</t>
  </si>
  <si>
    <r>
      <t xml:space="preserve">CONCURRENCY
</t>
    </r>
    <r>
      <rPr>
        <b/>
        <sz val="8"/>
        <rFont val="Tahoma"/>
        <family val="2"/>
      </rPr>
      <t>(refers to the minimum, average and maximum number of simultaneous users using the software)</t>
    </r>
  </si>
  <si>
    <t>9.12.1</t>
  </si>
  <si>
    <t>NFR050</t>
  </si>
  <si>
    <t>What is the total capacity of multiple computations that can execute simultaneously, and potentially interfacing with each other?</t>
  </si>
  <si>
    <r>
      <t xml:space="preserve">CRITICALITY
</t>
    </r>
    <r>
      <rPr>
        <b/>
        <sz val="8"/>
        <rFont val="Tahoma"/>
        <family val="2"/>
      </rPr>
      <t>(refers to what the criticality is if the Function/capability fails)</t>
    </r>
  </si>
  <si>
    <t>9.13.1</t>
  </si>
  <si>
    <t>NFR052</t>
  </si>
  <si>
    <t xml:space="preserve">Critical - Service required to be restored within 0 to 8 hours,
High - Service required to be restored within 8 to 24 hours, 
Medium - Service required to be restored within 24 to 72 hours,
Low - Service required to be restored after 1 week)
</t>
  </si>
  <si>
    <t>Maintenance/ Disaster recovery manual</t>
  </si>
  <si>
    <t>Rating:
Critical:  1 if restoration time &lt; 8 hours else 0 + 
High: 1 if restoratioN time &lt; 24 h ours else 0 +
Medium: 1 if restoration time &lt; 72 hours else 0
Low: 1 if restoration time &lt; 1 week else 0</t>
  </si>
  <si>
    <r>
      <t xml:space="preserve">AVAILABILITY
</t>
    </r>
    <r>
      <rPr>
        <b/>
        <sz val="8"/>
        <rFont val="Tahoma"/>
        <family val="2"/>
      </rPr>
      <t>(refers to a system or component that is continuously operational for a desirably long length of time)</t>
    </r>
  </si>
  <si>
    <t>9.14.1</t>
  </si>
  <si>
    <t>NFR012</t>
  </si>
  <si>
    <t>System Uptime - What are the hours of operation of the system?</t>
  </si>
  <si>
    <t>Maintenance manual</t>
  </si>
  <si>
    <t>Rating:
1:24/7 Uptime 
0: 24/7 Uptime Not provided</t>
  </si>
  <si>
    <t>9.14.2</t>
  </si>
  <si>
    <t>NFR013</t>
  </si>
  <si>
    <t>Locations of Operation - Where should it be available from?</t>
  </si>
  <si>
    <t>Architecture and geography map of locations</t>
  </si>
  <si>
    <t>Rating:
1:Centralised Solution Installation, used Countrywide
0: Not provided</t>
  </si>
  <si>
    <r>
      <t xml:space="preserve">RELIABILITY
</t>
    </r>
    <r>
      <rPr>
        <b/>
        <sz val="8"/>
        <rFont val="Tahoma"/>
        <family val="2"/>
      </rPr>
      <t>(refers to the system’s ability to remain operational under abnormal conditions)</t>
    </r>
  </si>
  <si>
    <t>9.15.1</t>
  </si>
  <si>
    <t>NFR016</t>
  </si>
  <si>
    <t>Mean Time to Recovery - How much time is available to get the system back up again.</t>
  </si>
  <si>
    <t>Rating:
1: MTTR &lt;= 3 hours
0:  MTTR &gt; 43 hours</t>
  </si>
  <si>
    <r>
      <t xml:space="preserve">MANAGEABILITY
</t>
    </r>
    <r>
      <rPr>
        <b/>
        <sz val="8"/>
        <rFont val="Tahoma"/>
        <family val="2"/>
      </rPr>
      <t>(refers to management procedures defined for the following environments - development,  testing, staging, deployment, life cycle etc. It usually addresses roles and responsibilities , configuration and change control, monitoring and controlling activities, etc.)</t>
    </r>
  </si>
  <si>
    <t>9.1.6.1</t>
  </si>
  <si>
    <t>NFR029</t>
  </si>
  <si>
    <t>What design standards must be adhered?</t>
  </si>
  <si>
    <t xml:space="preserve">Annexure of Standards </t>
  </si>
  <si>
    <t>Rating:
1:Details on design standards provided
0: Not provided</t>
  </si>
  <si>
    <t>9.16.2</t>
  </si>
  <si>
    <t>NFR030</t>
  </si>
  <si>
    <t>What coding standards should be followed?</t>
  </si>
  <si>
    <t>Rating:
1:Details on coding standards provided
0: Not provided</t>
  </si>
  <si>
    <t>9.16.3</t>
  </si>
  <si>
    <t>NFR031</t>
  </si>
  <si>
    <t>What architectural standards should be followed?</t>
  </si>
  <si>
    <t>Rating:
1:Details on architectural standards provided
0: Not provided</t>
  </si>
  <si>
    <r>
      <t>TOTAL :</t>
    </r>
    <r>
      <rPr>
        <b/>
        <i/>
        <sz val="10"/>
        <rFont val="Geneva"/>
        <family val="2"/>
      </rPr>
      <t xml:space="preserve"> %  to be carried across to Technical evaluation weightings</t>
    </r>
  </si>
  <si>
    <t>SOURCE DOCUMENT: TDR</t>
  </si>
  <si>
    <t>EVIDENCE REQUIRED</t>
  </si>
  <si>
    <t>RATINGS
FULLY COMPLY=1, NON COMPLY  = 0</t>
  </si>
  <si>
    <t>MAX RATING</t>
  </si>
  <si>
    <t>7. DETAILED FUNCTIONAL SPECIFICATION REQUIREMENTS</t>
  </si>
  <si>
    <r>
      <t>7.1 Composition of products
ID</t>
    </r>
    <r>
      <rPr>
        <b/>
        <sz val="11"/>
        <color rgb="FF000000"/>
        <rFont val="Tahoma"/>
        <family val="2"/>
      </rPr>
      <t xml:space="preserve"> #</t>
    </r>
  </si>
  <si>
    <t xml:space="preserve">Functional Requirements </t>
  </si>
  <si>
    <t>Product description or equivalent</t>
  </si>
  <si>
    <r>
      <t>7.1.1</t>
    </r>
    <r>
      <rPr>
        <sz val="7"/>
        <color theme="1"/>
        <rFont val="Times New Roman"/>
        <family val="1"/>
      </rPr>
      <t xml:space="preserve">         </t>
    </r>
    <r>
      <rPr>
        <sz val="11"/>
        <color theme="1"/>
        <rFont val="Tahoma"/>
        <family val="2"/>
      </rPr>
      <t> </t>
    </r>
  </si>
  <si>
    <r>
      <t xml:space="preserve">Architectural View – </t>
    </r>
    <r>
      <rPr>
        <sz val="11"/>
        <color theme="1"/>
        <rFont val="Tahoma"/>
        <family val="2"/>
      </rPr>
      <t>this is the view that augments the master data of usage view. This allows depiction of real estate structures at all hierarchical levels regardless of the company code;</t>
    </r>
    <r>
      <rPr>
        <b/>
        <sz val="11"/>
        <color theme="1"/>
        <rFont val="Tahoma"/>
        <family val="2"/>
      </rPr>
      <t xml:space="preserve"> </t>
    </r>
  </si>
  <si>
    <r>
      <t>7.1.2</t>
    </r>
    <r>
      <rPr>
        <sz val="7"/>
        <color theme="1"/>
        <rFont val="Times New Roman"/>
        <family val="1"/>
      </rPr>
      <t xml:space="preserve">         </t>
    </r>
    <r>
      <rPr>
        <sz val="11"/>
        <color theme="1"/>
        <rFont val="Tahoma"/>
        <family val="2"/>
      </rPr>
      <t> </t>
    </r>
  </si>
  <si>
    <r>
      <t>Usage View</t>
    </r>
    <r>
      <rPr>
        <sz val="11"/>
        <color theme="1"/>
        <rFont val="Tahoma"/>
        <family val="2"/>
      </rPr>
      <t xml:space="preserve"> – this is the commercial and accounting view with the fixed master data;</t>
    </r>
  </si>
  <si>
    <r>
      <t>7.1.3</t>
    </r>
    <r>
      <rPr>
        <sz val="7"/>
        <color theme="1"/>
        <rFont val="Times New Roman"/>
        <family val="1"/>
      </rPr>
      <t xml:space="preserve">         </t>
    </r>
    <r>
      <rPr>
        <sz val="11"/>
        <color theme="1"/>
        <rFont val="Tahoma"/>
        <family val="2"/>
      </rPr>
      <t> </t>
    </r>
  </si>
  <si>
    <r>
      <t>Role based profiles</t>
    </r>
    <r>
      <rPr>
        <sz val="11"/>
        <color theme="1"/>
        <rFont val="Tahoma"/>
        <family val="2"/>
      </rPr>
      <t xml:space="preserve"> will need to be defined and set up according to SAP and Transnet standards;</t>
    </r>
  </si>
  <si>
    <r>
      <t>7.1.4</t>
    </r>
    <r>
      <rPr>
        <sz val="7"/>
        <color theme="1"/>
        <rFont val="Times New Roman"/>
        <family val="1"/>
      </rPr>
      <t xml:space="preserve">         </t>
    </r>
    <r>
      <rPr>
        <sz val="11"/>
        <color theme="1"/>
        <rFont val="Tahoma"/>
        <family val="2"/>
      </rPr>
      <t> </t>
    </r>
  </si>
  <si>
    <r>
      <t>Process Re-engineering</t>
    </r>
    <r>
      <rPr>
        <sz val="11"/>
        <color theme="1"/>
        <rFont val="Tahoma"/>
        <family val="2"/>
      </rPr>
      <t>- Need to be aligned to SAP best practices; and</t>
    </r>
  </si>
  <si>
    <r>
      <t>7.1.5</t>
    </r>
    <r>
      <rPr>
        <sz val="7"/>
        <color theme="1"/>
        <rFont val="Times New Roman"/>
        <family val="1"/>
      </rPr>
      <t xml:space="preserve">         </t>
    </r>
    <r>
      <rPr>
        <sz val="11"/>
        <color theme="1"/>
        <rFont val="Tahoma"/>
        <family val="2"/>
      </rPr>
      <t> </t>
    </r>
  </si>
  <si>
    <r>
      <t xml:space="preserve">Material changes </t>
    </r>
    <r>
      <rPr>
        <sz val="11"/>
        <color theme="1"/>
        <rFont val="Tahoma"/>
        <family val="2"/>
      </rPr>
      <t>in transaction must be completed with supporting documents attached and approved by delegated authority.</t>
    </r>
  </si>
  <si>
    <r>
      <t>7.2 Workflow
ID</t>
    </r>
    <r>
      <rPr>
        <b/>
        <sz val="11"/>
        <color rgb="FF000000"/>
        <rFont val="Tahoma"/>
        <family val="2"/>
      </rPr>
      <t xml:space="preserve"> #</t>
    </r>
  </si>
  <si>
    <r>
      <t>7.2.1</t>
    </r>
    <r>
      <rPr>
        <sz val="7"/>
        <color theme="1"/>
        <rFont val="Times New Roman"/>
        <family val="1"/>
      </rPr>
      <t xml:space="preserve">         </t>
    </r>
    <r>
      <rPr>
        <sz val="9"/>
        <color theme="1"/>
        <rFont val="Tahoma"/>
        <family val="2"/>
      </rPr>
      <t> </t>
    </r>
  </si>
  <si>
    <t>Link workflow and notification alerts on the creation and maintenance of business partners,</t>
  </si>
  <si>
    <r>
      <t>7.2.2</t>
    </r>
    <r>
      <rPr>
        <sz val="7"/>
        <color theme="1"/>
        <rFont val="Times New Roman"/>
        <family val="1"/>
      </rPr>
      <t xml:space="preserve">         </t>
    </r>
    <r>
      <rPr>
        <sz val="11"/>
        <color theme="1"/>
        <rFont val="Tahoma"/>
        <family val="2"/>
      </rPr>
      <t> </t>
    </r>
  </si>
  <si>
    <t>Link workflow and notification alerts on the creation, activation and maintenance of all contracts (tenant and Municipal contracts);</t>
  </si>
  <si>
    <r>
      <t>7.2.3</t>
    </r>
    <r>
      <rPr>
        <sz val="7"/>
        <color theme="1"/>
        <rFont val="Times New Roman"/>
        <family val="1"/>
      </rPr>
      <t xml:space="preserve">         </t>
    </r>
    <r>
      <rPr>
        <sz val="11"/>
        <color theme="1"/>
        <rFont val="Tahoma"/>
        <family val="2"/>
      </rPr>
      <t> </t>
    </r>
  </si>
  <si>
    <t>Link workflow and notification alerts on the Facilities management;</t>
  </si>
  <si>
    <r>
      <t>7.2.4</t>
    </r>
    <r>
      <rPr>
        <sz val="7"/>
        <color theme="1"/>
        <rFont val="Times New Roman"/>
        <family val="1"/>
      </rPr>
      <t xml:space="preserve">         </t>
    </r>
    <r>
      <rPr>
        <sz val="11"/>
        <color theme="1"/>
        <rFont val="Tahoma"/>
        <family val="2"/>
      </rPr>
      <t> </t>
    </r>
  </si>
  <si>
    <t>Link workflow and notification alerts on the Contract Management;</t>
  </si>
  <si>
    <r>
      <t>7.2.5</t>
    </r>
    <r>
      <rPr>
        <sz val="7"/>
        <color theme="1"/>
        <rFont val="Times New Roman"/>
        <family val="1"/>
      </rPr>
      <t xml:space="preserve">         </t>
    </r>
    <r>
      <rPr>
        <sz val="11"/>
        <color theme="1"/>
        <rFont val="Tahoma"/>
        <family val="2"/>
      </rPr>
      <t> </t>
    </r>
  </si>
  <si>
    <t>Link workflow and notification alerts on the Utilities management;</t>
  </si>
  <si>
    <r>
      <t>7.2.6</t>
    </r>
    <r>
      <rPr>
        <sz val="7"/>
        <color theme="1"/>
        <rFont val="Times New Roman"/>
        <family val="1"/>
      </rPr>
      <t xml:space="preserve">         </t>
    </r>
    <r>
      <rPr>
        <sz val="11"/>
        <color theme="1"/>
        <rFont val="Tahoma"/>
        <family val="2"/>
      </rPr>
      <t> </t>
    </r>
  </si>
  <si>
    <t>Link workflow and notification alerts on the Lease Management;</t>
  </si>
  <si>
    <r>
      <t>7.2.7</t>
    </r>
    <r>
      <rPr>
        <sz val="7"/>
        <color theme="1"/>
        <rFont val="Times New Roman"/>
        <family val="1"/>
      </rPr>
      <t xml:space="preserve">         </t>
    </r>
    <r>
      <rPr>
        <sz val="11"/>
        <color theme="1"/>
        <rFont val="Tahoma"/>
        <family val="2"/>
      </rPr>
      <t> </t>
    </r>
  </si>
  <si>
    <t>The workflow functionality shall have the capability to authorise and approve;</t>
  </si>
  <si>
    <r>
      <t>7.2.8</t>
    </r>
    <r>
      <rPr>
        <sz val="7"/>
        <color theme="1"/>
        <rFont val="Times New Roman"/>
        <family val="1"/>
      </rPr>
      <t xml:space="preserve">         </t>
    </r>
    <r>
      <rPr>
        <sz val="11"/>
        <color theme="1"/>
        <rFont val="Tahoma"/>
        <family val="2"/>
      </rPr>
      <t> </t>
    </r>
  </si>
  <si>
    <t xml:space="preserve">Create the capability to escalate when work is not attended to based on defined parameters; and </t>
  </si>
  <si>
    <r>
      <t>7.2.9</t>
    </r>
    <r>
      <rPr>
        <sz val="7"/>
        <color theme="1"/>
        <rFont val="Times New Roman"/>
        <family val="1"/>
      </rPr>
      <t xml:space="preserve">         </t>
    </r>
    <r>
      <rPr>
        <sz val="11"/>
        <color theme="1"/>
        <rFont val="Tahoma"/>
        <family val="2"/>
      </rPr>
      <t> </t>
    </r>
  </si>
  <si>
    <t>Create the workflow functionality with the capability to escalate unpaid /unresolved accrual to multiple users.</t>
  </si>
  <si>
    <r>
      <t>7.3 Investment and construction
ID</t>
    </r>
    <r>
      <rPr>
        <b/>
        <sz val="11"/>
        <color rgb="FF000000"/>
        <rFont val="Tahoma"/>
        <family val="2"/>
      </rPr>
      <t xml:space="preserve"> #</t>
    </r>
  </si>
  <si>
    <r>
      <t>7.3.1</t>
    </r>
    <r>
      <rPr>
        <sz val="7"/>
        <color theme="1"/>
        <rFont val="Times New Roman"/>
        <family val="1"/>
      </rPr>
      <t xml:space="preserve">      </t>
    </r>
    <r>
      <rPr>
        <sz val="11"/>
        <color theme="1"/>
        <rFont val="Tahoma"/>
        <family val="2"/>
      </rPr>
      <t> </t>
    </r>
  </si>
  <si>
    <t>The capability to capture and manage investment plans;</t>
  </si>
  <si>
    <r>
      <t>7.3.2</t>
    </r>
    <r>
      <rPr>
        <sz val="7"/>
        <color theme="1"/>
        <rFont val="Times New Roman"/>
        <family val="1"/>
      </rPr>
      <t xml:space="preserve">      </t>
    </r>
    <r>
      <rPr>
        <sz val="11"/>
        <color theme="1"/>
        <rFont val="Tahoma"/>
        <family val="2"/>
      </rPr>
      <t> </t>
    </r>
  </si>
  <si>
    <t>The capability to capture property acquisitions and disposals;</t>
  </si>
  <si>
    <r>
      <t>7.3.3</t>
    </r>
    <r>
      <rPr>
        <sz val="7"/>
        <color theme="1"/>
        <rFont val="Times New Roman"/>
        <family val="1"/>
      </rPr>
      <t xml:space="preserve">      </t>
    </r>
    <r>
      <rPr>
        <sz val="11"/>
        <color theme="1"/>
        <rFont val="Tahoma"/>
        <family val="2"/>
      </rPr>
      <t> </t>
    </r>
  </si>
  <si>
    <t>The capability to capture and manage construction projects;</t>
  </si>
  <si>
    <r>
      <t>7.3.4</t>
    </r>
    <r>
      <rPr>
        <sz val="7"/>
        <color theme="1"/>
        <rFont val="Times New Roman"/>
        <family val="1"/>
      </rPr>
      <t xml:space="preserve">      </t>
    </r>
    <r>
      <rPr>
        <sz val="11"/>
        <color theme="1"/>
        <rFont val="Tahoma"/>
        <family val="2"/>
      </rPr>
      <t> </t>
    </r>
  </si>
  <si>
    <t>The capability to analyse portfolios;</t>
  </si>
  <si>
    <r>
      <t>7.3.5</t>
    </r>
    <r>
      <rPr>
        <sz val="7"/>
        <color theme="1"/>
        <rFont val="Times New Roman"/>
        <family val="1"/>
      </rPr>
      <t xml:space="preserve">      </t>
    </r>
    <r>
      <rPr>
        <sz val="11"/>
        <color theme="1"/>
        <rFont val="Tahoma"/>
        <family val="2"/>
      </rPr>
      <t> </t>
    </r>
  </si>
  <si>
    <t xml:space="preserve">The capability to track investment decisions; </t>
  </si>
  <si>
    <r>
      <t>7.3.6</t>
    </r>
    <r>
      <rPr>
        <sz val="7"/>
        <color theme="1"/>
        <rFont val="Times New Roman"/>
        <family val="1"/>
      </rPr>
      <t xml:space="preserve">      </t>
    </r>
    <r>
      <rPr>
        <sz val="11"/>
        <color theme="1"/>
        <rFont val="Tahoma"/>
        <family val="2"/>
      </rPr>
      <t> </t>
    </r>
  </si>
  <si>
    <t>The capability to bid and award construction services; .</t>
  </si>
  <si>
    <r>
      <t>7.3.7</t>
    </r>
    <r>
      <rPr>
        <sz val="7"/>
        <color theme="1"/>
        <rFont val="Times New Roman"/>
        <family val="1"/>
      </rPr>
      <t xml:space="preserve">      </t>
    </r>
    <r>
      <rPr>
        <sz val="11"/>
        <color theme="1"/>
        <rFont val="Tahoma"/>
        <family val="2"/>
      </rPr>
      <t> </t>
    </r>
  </si>
  <si>
    <t>The capability to monitor projects and contractors;</t>
  </si>
  <si>
    <r>
      <t>7.3.8</t>
    </r>
    <r>
      <rPr>
        <sz val="7"/>
        <color theme="1"/>
        <rFont val="Times New Roman"/>
        <family val="1"/>
      </rPr>
      <t xml:space="preserve">      </t>
    </r>
    <r>
      <rPr>
        <sz val="11"/>
        <color theme="1"/>
        <rFont val="Tahoma"/>
        <family val="2"/>
      </rPr>
      <t> </t>
    </r>
  </si>
  <si>
    <t xml:space="preserve">The capability to manage cash for funding; </t>
  </si>
  <si>
    <r>
      <t>7.3.9</t>
    </r>
    <r>
      <rPr>
        <sz val="7"/>
        <color theme="1"/>
        <rFont val="Times New Roman"/>
        <family val="1"/>
      </rPr>
      <t xml:space="preserve">      </t>
    </r>
    <r>
      <rPr>
        <sz val="11"/>
        <color theme="1"/>
        <rFont val="Tahoma"/>
        <family val="2"/>
      </rPr>
      <t> </t>
    </r>
  </si>
  <si>
    <t>The capability to classify the properties for accounting reporting purposes in compliance with IFRS.</t>
  </si>
  <si>
    <r>
      <t>7.4 Lease Administration
ID</t>
    </r>
    <r>
      <rPr>
        <b/>
        <sz val="11"/>
        <color rgb="FF000000"/>
        <rFont val="Tahoma"/>
        <family val="2"/>
      </rPr>
      <t xml:space="preserve"> #
</t>
    </r>
  </si>
  <si>
    <r>
      <t>7.4.1</t>
    </r>
    <r>
      <rPr>
        <sz val="7"/>
        <color theme="1"/>
        <rFont val="Times New Roman"/>
        <family val="1"/>
      </rPr>
      <t xml:space="preserve">      </t>
    </r>
    <r>
      <rPr>
        <sz val="11"/>
        <color theme="1"/>
        <rFont val="Tahoma"/>
        <family val="2"/>
      </rPr>
      <t> </t>
    </r>
  </si>
  <si>
    <t>The required master data which currently resides in SAP Classic Real Estate must be cleansed and uploaded;</t>
  </si>
  <si>
    <r>
      <t>7.4.2</t>
    </r>
    <r>
      <rPr>
        <sz val="7"/>
        <color theme="1"/>
        <rFont val="Times New Roman"/>
        <family val="1"/>
      </rPr>
      <t xml:space="preserve">      </t>
    </r>
    <r>
      <rPr>
        <sz val="11"/>
        <color theme="1"/>
        <rFont val="Tahoma"/>
        <family val="2"/>
      </rPr>
      <t> </t>
    </r>
  </si>
  <si>
    <t>The capability to generate a lease abstract;</t>
  </si>
  <si>
    <r>
      <t>7.4.3</t>
    </r>
    <r>
      <rPr>
        <sz val="7"/>
        <color theme="1"/>
        <rFont val="Times New Roman"/>
        <family val="1"/>
      </rPr>
      <t xml:space="preserve">      </t>
    </r>
    <r>
      <rPr>
        <sz val="11"/>
        <color theme="1"/>
        <rFont val="Tahoma"/>
        <family val="2"/>
      </rPr>
      <t> </t>
    </r>
  </si>
  <si>
    <t>The capability to search a Real estate object</t>
  </si>
  <si>
    <r>
      <t>7.4.4</t>
    </r>
    <r>
      <rPr>
        <sz val="7"/>
        <color theme="1"/>
        <rFont val="Times New Roman"/>
        <family val="1"/>
      </rPr>
      <t xml:space="preserve">      </t>
    </r>
    <r>
      <rPr>
        <sz val="11"/>
        <color theme="1"/>
        <rFont val="Tahoma"/>
        <family val="2"/>
      </rPr>
      <t> </t>
    </r>
  </si>
  <si>
    <t xml:space="preserve">The capability to offer Contracts;  </t>
  </si>
  <si>
    <r>
      <t>7.4.5</t>
    </r>
    <r>
      <rPr>
        <sz val="7"/>
        <color theme="1"/>
        <rFont val="Times New Roman"/>
        <family val="1"/>
      </rPr>
      <t xml:space="preserve">      </t>
    </r>
    <r>
      <rPr>
        <sz val="11"/>
        <color theme="1"/>
        <rFont val="Tahoma"/>
        <family val="2"/>
      </rPr>
      <t> </t>
    </r>
  </si>
  <si>
    <t>The capability to capture and mange contingent rent;</t>
  </si>
  <si>
    <r>
      <t>7.4.6</t>
    </r>
    <r>
      <rPr>
        <sz val="7"/>
        <color theme="1"/>
        <rFont val="Times New Roman"/>
        <family val="1"/>
      </rPr>
      <t xml:space="preserve">      </t>
    </r>
    <r>
      <rPr>
        <sz val="11"/>
        <color theme="1"/>
        <rFont val="Tahoma"/>
        <family val="2"/>
      </rPr>
      <t> </t>
    </r>
  </si>
  <si>
    <t>The capability to escalate rent amounts;</t>
  </si>
  <si>
    <r>
      <t>7.4.7</t>
    </r>
    <r>
      <rPr>
        <sz val="7"/>
        <color theme="1"/>
        <rFont val="Times New Roman"/>
        <family val="1"/>
      </rPr>
      <t xml:space="preserve">      </t>
    </r>
    <r>
      <rPr>
        <sz val="11"/>
        <color theme="1"/>
        <rFont val="Tahoma"/>
        <family val="2"/>
      </rPr>
      <t> </t>
    </r>
  </si>
  <si>
    <t>The capability to do Service charge settlement;</t>
  </si>
  <si>
    <r>
      <t>7.4.8</t>
    </r>
    <r>
      <rPr>
        <sz val="7"/>
        <color theme="1"/>
        <rFont val="Times New Roman"/>
        <family val="1"/>
      </rPr>
      <t xml:space="preserve">      </t>
    </r>
    <r>
      <rPr>
        <sz val="11"/>
        <color theme="1"/>
        <rFont val="Tahoma"/>
        <family val="2"/>
      </rPr>
      <t> </t>
    </r>
  </si>
  <si>
    <t>The capability to integrate with Asset accounting;</t>
  </si>
  <si>
    <r>
      <t>7.4.9</t>
    </r>
    <r>
      <rPr>
        <sz val="7"/>
        <color theme="1"/>
        <rFont val="Times New Roman"/>
        <family val="1"/>
      </rPr>
      <t xml:space="preserve">      </t>
    </r>
    <r>
      <rPr>
        <sz val="11"/>
        <color theme="1"/>
        <rFont val="Tahoma"/>
        <family val="2"/>
      </rPr>
      <t> </t>
    </r>
  </si>
  <si>
    <t>The capability to integrate with Project accounting - The capability to track property maintenance projects;</t>
  </si>
  <si>
    <r>
      <t>7.4.10</t>
    </r>
    <r>
      <rPr>
        <sz val="7"/>
        <color theme="1"/>
        <rFont val="Times New Roman"/>
        <family val="1"/>
      </rPr>
      <t xml:space="preserve">   </t>
    </r>
    <r>
      <rPr>
        <sz val="11"/>
        <color theme="1"/>
        <rFont val="Tahoma"/>
        <family val="2"/>
      </rPr>
      <t> </t>
    </r>
  </si>
  <si>
    <t>The capability to do Cost settlement;</t>
  </si>
  <si>
    <r>
      <t>7.4.11</t>
    </r>
    <r>
      <rPr>
        <sz val="7"/>
        <color theme="1"/>
        <rFont val="Times New Roman"/>
        <family val="1"/>
      </rPr>
      <t xml:space="preserve">   </t>
    </r>
    <r>
      <rPr>
        <sz val="11"/>
        <color theme="1"/>
        <rFont val="Tahoma"/>
        <family val="2"/>
      </rPr>
      <t> </t>
    </r>
  </si>
  <si>
    <t>The capability to capture Receivables;</t>
  </si>
  <si>
    <r>
      <t>7.4.12</t>
    </r>
    <r>
      <rPr>
        <sz val="7"/>
        <color theme="1"/>
        <rFont val="Times New Roman"/>
        <family val="1"/>
      </rPr>
      <t xml:space="preserve">   </t>
    </r>
    <r>
      <rPr>
        <sz val="11"/>
        <color theme="1"/>
        <rFont val="Tahoma"/>
        <family val="2"/>
      </rPr>
      <t> </t>
    </r>
  </si>
  <si>
    <t>The capability to capture and monitor budgets per utility account;</t>
  </si>
  <si>
    <r>
      <t>7.4.13</t>
    </r>
    <r>
      <rPr>
        <sz val="7"/>
        <color theme="1"/>
        <rFont val="Times New Roman"/>
        <family val="1"/>
      </rPr>
      <t xml:space="preserve">   </t>
    </r>
    <r>
      <rPr>
        <sz val="11"/>
        <color theme="1"/>
        <rFont val="Tahoma"/>
        <family val="2"/>
      </rPr>
      <t> </t>
    </r>
  </si>
  <si>
    <t>The capability to apply zero based budget principle;</t>
  </si>
  <si>
    <r>
      <t>7.4.14</t>
    </r>
    <r>
      <rPr>
        <sz val="7"/>
        <color theme="1"/>
        <rFont val="Times New Roman"/>
        <family val="1"/>
      </rPr>
      <t xml:space="preserve">   </t>
    </r>
    <r>
      <rPr>
        <sz val="11"/>
        <color theme="1"/>
        <rFont val="Tahoma"/>
        <family val="2"/>
      </rPr>
      <t> </t>
    </r>
  </si>
  <si>
    <t>The capability to capture Payables;</t>
  </si>
  <si>
    <r>
      <t>7.4.15</t>
    </r>
    <r>
      <rPr>
        <sz val="7"/>
        <color theme="1"/>
        <rFont val="Times New Roman"/>
        <family val="1"/>
      </rPr>
      <t xml:space="preserve">   </t>
    </r>
    <r>
      <rPr>
        <sz val="11"/>
        <color theme="1"/>
        <rFont val="Tahoma"/>
        <family val="2"/>
      </rPr>
      <t> </t>
    </r>
  </si>
  <si>
    <t>The capability to calculate contract income projections including Escalations;</t>
  </si>
  <si>
    <t>7.5 Utilities Management
ID #</t>
  </si>
  <si>
    <r>
      <t>7.5.1</t>
    </r>
    <r>
      <rPr>
        <sz val="7"/>
        <color theme="1"/>
        <rFont val="Times New Roman"/>
        <family val="1"/>
      </rPr>
      <t xml:space="preserve">      </t>
    </r>
    <r>
      <rPr>
        <sz val="11"/>
        <color theme="1"/>
        <rFont val="Tahoma"/>
        <family val="2"/>
      </rPr>
      <t> </t>
    </r>
  </si>
  <si>
    <t>Implement the capability to link all utilities accounts to the assets that are related to it;</t>
  </si>
  <si>
    <r>
      <t>7.5.2</t>
    </r>
    <r>
      <rPr>
        <sz val="7"/>
        <color theme="1"/>
        <rFont val="Times New Roman"/>
        <family val="1"/>
      </rPr>
      <t xml:space="preserve">      </t>
    </r>
    <r>
      <rPr>
        <sz val="11"/>
        <color theme="1"/>
        <rFont val="Tahoma"/>
        <family val="2"/>
      </rPr>
      <t> </t>
    </r>
  </si>
  <si>
    <t xml:space="preserve">Implement the capability to link to remote metering to extract the meter readings; </t>
  </si>
  <si>
    <r>
      <t>7.5.3</t>
    </r>
    <r>
      <rPr>
        <sz val="7"/>
        <color theme="1"/>
        <rFont val="Times New Roman"/>
        <family val="1"/>
      </rPr>
      <t xml:space="preserve">      </t>
    </r>
    <r>
      <rPr>
        <sz val="11"/>
        <color theme="1"/>
        <rFont val="Tahoma"/>
        <family val="2"/>
      </rPr>
      <t> </t>
    </r>
  </si>
  <si>
    <t>Implement the capability to link to GIS to identify location of meters;</t>
  </si>
  <si>
    <r>
      <t>7.5.4</t>
    </r>
    <r>
      <rPr>
        <sz val="7"/>
        <color theme="1"/>
        <rFont val="Times New Roman"/>
        <family val="1"/>
      </rPr>
      <t xml:space="preserve">      </t>
    </r>
    <r>
      <rPr>
        <sz val="11"/>
        <color theme="1"/>
        <rFont val="Tahoma"/>
        <family val="2"/>
      </rPr>
      <t> </t>
    </r>
  </si>
  <si>
    <t xml:space="preserve">Implement the capability to display the rates calculated against units; </t>
  </si>
  <si>
    <r>
      <t>7.5.5</t>
    </r>
    <r>
      <rPr>
        <sz val="7"/>
        <color theme="1"/>
        <rFont val="Times New Roman"/>
        <family val="1"/>
      </rPr>
      <t xml:space="preserve">      </t>
    </r>
    <r>
      <rPr>
        <sz val="11"/>
        <color theme="1"/>
        <rFont val="Tahoma"/>
        <family val="2"/>
      </rPr>
      <t> </t>
    </r>
  </si>
  <si>
    <t>Implement the capability to capture tariffs on the system;</t>
  </si>
  <si>
    <r>
      <t>7.5.6</t>
    </r>
    <r>
      <rPr>
        <sz val="7"/>
        <color theme="1"/>
        <rFont val="Times New Roman"/>
        <family val="1"/>
      </rPr>
      <t xml:space="preserve">      </t>
    </r>
    <r>
      <rPr>
        <sz val="11"/>
        <color theme="1"/>
        <rFont val="Tahoma"/>
        <family val="2"/>
      </rPr>
      <t> </t>
    </r>
  </si>
  <si>
    <t>Implement the capability to pay Municipal services (Rates and Taxes, water, Sewer, electricity, refuse removal);</t>
  </si>
  <si>
    <r>
      <t>7.5.7</t>
    </r>
    <r>
      <rPr>
        <sz val="7"/>
        <color theme="1"/>
        <rFont val="Times New Roman"/>
        <family val="1"/>
      </rPr>
      <t xml:space="preserve">      </t>
    </r>
    <r>
      <rPr>
        <sz val="11"/>
        <color theme="1"/>
        <rFont val="Tahoma"/>
        <family val="2"/>
      </rPr>
      <t> </t>
    </r>
  </si>
  <si>
    <t>Implement the capability to produce various reports such as trend analysis e.g. leakages and wastages can be picked up on reports based on abnormal spikes in consumption;</t>
  </si>
  <si>
    <r>
      <t>7.5.8</t>
    </r>
    <r>
      <rPr>
        <sz val="7"/>
        <color theme="1"/>
        <rFont val="Times New Roman"/>
        <family val="1"/>
      </rPr>
      <t xml:space="preserve">      </t>
    </r>
    <r>
      <rPr>
        <sz val="11"/>
        <color theme="1"/>
        <rFont val="Tahoma"/>
        <family val="2"/>
      </rPr>
      <t> </t>
    </r>
  </si>
  <si>
    <t>Implement the capability to calculate recovery splits based on consumption;</t>
  </si>
  <si>
    <r>
      <t>7.5.9</t>
    </r>
    <r>
      <rPr>
        <sz val="7"/>
        <color theme="1"/>
        <rFont val="Times New Roman"/>
        <family val="1"/>
      </rPr>
      <t xml:space="preserve">      </t>
    </r>
    <r>
      <rPr>
        <sz val="11"/>
        <color theme="1"/>
        <rFont val="Tahoma"/>
        <family val="2"/>
      </rPr>
      <t> </t>
    </r>
  </si>
  <si>
    <t xml:space="preserve">Implement the capability to calculate Contract income projection including escalations; </t>
  </si>
  <si>
    <r>
      <t>7.5.10</t>
    </r>
    <r>
      <rPr>
        <sz val="7"/>
        <color theme="1"/>
        <rFont val="Times New Roman"/>
        <family val="1"/>
      </rPr>
      <t xml:space="preserve">   </t>
    </r>
    <r>
      <rPr>
        <sz val="11"/>
        <color theme="1"/>
        <rFont val="Tahoma"/>
        <family val="2"/>
      </rPr>
      <t> </t>
    </r>
  </si>
  <si>
    <t xml:space="preserve">Implement the capability to produce exception reports on outstanding customer billing; </t>
  </si>
  <si>
    <r>
      <t>7.5.11</t>
    </r>
    <r>
      <rPr>
        <sz val="7"/>
        <color theme="1"/>
        <rFont val="Times New Roman"/>
        <family val="1"/>
      </rPr>
      <t xml:space="preserve">   </t>
    </r>
    <r>
      <rPr>
        <sz val="11"/>
        <color theme="1"/>
        <rFont val="Tahoma"/>
        <family val="2"/>
      </rPr>
      <t> </t>
    </r>
  </si>
  <si>
    <t>Implement the capability to capture water and energy consumptions data;</t>
  </si>
  <si>
    <r>
      <t>7.5.12</t>
    </r>
    <r>
      <rPr>
        <sz val="7"/>
        <color theme="1"/>
        <rFont val="Times New Roman"/>
        <family val="1"/>
      </rPr>
      <t xml:space="preserve">   </t>
    </r>
    <r>
      <rPr>
        <sz val="11"/>
        <color theme="1"/>
        <rFont val="Tahoma"/>
        <family val="2"/>
      </rPr>
      <t> </t>
    </r>
  </si>
  <si>
    <t>Implement the capability to track energy and water savings;</t>
  </si>
  <si>
    <r>
      <t>7.5.13</t>
    </r>
    <r>
      <rPr>
        <sz val="7"/>
        <color theme="1"/>
        <rFont val="Times New Roman"/>
        <family val="1"/>
      </rPr>
      <t xml:space="preserve">   </t>
    </r>
    <r>
      <rPr>
        <sz val="11"/>
        <color theme="1"/>
        <rFont val="Tahoma"/>
        <family val="2"/>
      </rPr>
      <t> </t>
    </r>
  </si>
  <si>
    <t xml:space="preserve">Implement the capability to generate automatic utilities payments based on historic consumption, irrespective of receiving statements to avoid late payments, which could attract interest charges;  </t>
  </si>
  <si>
    <r>
      <t>7.5.14</t>
    </r>
    <r>
      <rPr>
        <sz val="7"/>
        <color theme="1"/>
        <rFont val="Times New Roman"/>
        <family val="1"/>
      </rPr>
      <t xml:space="preserve">   </t>
    </r>
    <r>
      <rPr>
        <sz val="11"/>
        <color theme="1"/>
        <rFont val="Tahoma"/>
        <family val="2"/>
      </rPr>
      <t> </t>
    </r>
  </si>
  <si>
    <t>Implement the capability to automate the calculation of monthly Municipal accruals – system must automatically calculate monthly total estimated costs of unpaid utilities which must be raised as an accrual in the income statement;</t>
  </si>
  <si>
    <r>
      <t>7.5.15</t>
    </r>
    <r>
      <rPr>
        <sz val="7"/>
        <color theme="1"/>
        <rFont val="Times New Roman"/>
        <family val="1"/>
      </rPr>
      <t xml:space="preserve">   </t>
    </r>
    <r>
      <rPr>
        <sz val="11"/>
        <color theme="1"/>
        <rFont val="Tahoma"/>
        <family val="2"/>
      </rPr>
      <t> </t>
    </r>
  </si>
  <si>
    <t>Implement the capability to upload consumption data readings from electronic meters directly into the system;</t>
  </si>
  <si>
    <r>
      <t>7.5.16</t>
    </r>
    <r>
      <rPr>
        <sz val="7"/>
        <color theme="1"/>
        <rFont val="Times New Roman"/>
        <family val="1"/>
      </rPr>
      <t xml:space="preserve">   </t>
    </r>
    <r>
      <rPr>
        <sz val="11"/>
        <color theme="1"/>
        <rFont val="Tahoma"/>
        <family val="2"/>
      </rPr>
      <t> </t>
    </r>
  </si>
  <si>
    <t>Implement the capability to upload data for Municipal accounts into the system;</t>
  </si>
  <si>
    <r>
      <t>7.5.17</t>
    </r>
    <r>
      <rPr>
        <sz val="7"/>
        <color theme="1"/>
        <rFont val="Times New Roman"/>
        <family val="1"/>
      </rPr>
      <t xml:space="preserve">   </t>
    </r>
    <r>
      <rPr>
        <sz val="11"/>
        <color theme="1"/>
        <rFont val="Tahoma"/>
        <family val="2"/>
      </rPr>
      <t> </t>
    </r>
  </si>
  <si>
    <t>Implement the capability to link one Municipal account to various charges per GL account;</t>
  </si>
  <si>
    <r>
      <t>7.5.18</t>
    </r>
    <r>
      <rPr>
        <sz val="7"/>
        <color theme="1"/>
        <rFont val="Times New Roman"/>
        <family val="1"/>
      </rPr>
      <t xml:space="preserve">   </t>
    </r>
    <r>
      <rPr>
        <sz val="11"/>
        <color theme="1"/>
        <rFont val="Tahoma"/>
        <family val="2"/>
      </rPr>
      <t> </t>
    </r>
  </si>
  <si>
    <t>Implement have the capability to create a pooled space per building (for both single and multi-storied buildings) and land in order create a meter per building or land per external client;</t>
  </si>
  <si>
    <r>
      <t>7.5.19</t>
    </r>
    <r>
      <rPr>
        <sz val="7"/>
        <color theme="1"/>
        <rFont val="Times New Roman"/>
        <family val="1"/>
      </rPr>
      <t xml:space="preserve">   </t>
    </r>
    <r>
      <rPr>
        <sz val="11"/>
        <color theme="1"/>
        <rFont val="Tahoma"/>
        <family val="2"/>
      </rPr>
      <t> </t>
    </r>
  </si>
  <si>
    <t>Implement the capability to produce a trend analysis report for consumption of municipal services;</t>
  </si>
  <si>
    <r>
      <t>7.5.20</t>
    </r>
    <r>
      <rPr>
        <sz val="7"/>
        <color theme="1"/>
        <rFont val="Times New Roman"/>
        <family val="1"/>
      </rPr>
      <t xml:space="preserve">   </t>
    </r>
    <r>
      <rPr>
        <sz val="11"/>
        <color theme="1"/>
        <rFont val="Tahoma"/>
        <family val="2"/>
      </rPr>
      <t> </t>
    </r>
  </si>
  <si>
    <t>Implement the capability to validate the number of allocated square meters against the total building square meters.(Architectural view);</t>
  </si>
  <si>
    <r>
      <t>7.6 Lease advertisement to the general public
ID</t>
    </r>
    <r>
      <rPr>
        <b/>
        <sz val="11"/>
        <color rgb="FF000000"/>
        <rFont val="Tahoma"/>
        <family val="2"/>
      </rPr>
      <t xml:space="preserve"> #</t>
    </r>
  </si>
  <si>
    <r>
      <t>7.6.1</t>
    </r>
    <r>
      <rPr>
        <sz val="7"/>
        <color theme="1"/>
        <rFont val="Times New Roman"/>
        <family val="1"/>
      </rPr>
      <t xml:space="preserve">      </t>
    </r>
    <r>
      <rPr>
        <sz val="11"/>
        <color theme="1"/>
        <rFont val="Tahoma"/>
        <family val="2"/>
      </rPr>
      <t> </t>
    </r>
  </si>
  <si>
    <t>Implement the capability to advertise vacant sidings and buildings on the portal;</t>
  </si>
  <si>
    <r>
      <t>7.6.2</t>
    </r>
    <r>
      <rPr>
        <sz val="7"/>
        <color theme="1"/>
        <rFont val="Times New Roman"/>
        <family val="1"/>
      </rPr>
      <t xml:space="preserve">      </t>
    </r>
    <r>
      <rPr>
        <sz val="11"/>
        <color theme="1"/>
        <rFont val="Tahoma"/>
        <family val="2"/>
      </rPr>
      <t> </t>
    </r>
  </si>
  <si>
    <t>Implement the capability for Transnet Customers to view advertised leases;</t>
  </si>
  <si>
    <r>
      <t>7.6.3</t>
    </r>
    <r>
      <rPr>
        <sz val="7"/>
        <color theme="1"/>
        <rFont val="Times New Roman"/>
        <family val="1"/>
      </rPr>
      <t xml:space="preserve">      </t>
    </r>
    <r>
      <rPr>
        <sz val="11"/>
        <color theme="1"/>
        <rFont val="Tahoma"/>
        <family val="2"/>
      </rPr>
      <t> </t>
    </r>
  </si>
  <si>
    <t xml:space="preserve">Implement the capability for Transnet Customers to apply online for vacant siding or building advertised; </t>
  </si>
  <si>
    <r>
      <t>7.6.4</t>
    </r>
    <r>
      <rPr>
        <sz val="7"/>
        <color theme="1"/>
        <rFont val="Times New Roman"/>
        <family val="1"/>
      </rPr>
      <t xml:space="preserve">      </t>
    </r>
    <r>
      <rPr>
        <sz val="11"/>
        <color theme="1"/>
        <rFont val="Tahoma"/>
        <family val="2"/>
      </rPr>
      <t> </t>
    </r>
  </si>
  <si>
    <t>Implement the capability to evaluate leases – automation of lease evaluator process;</t>
  </si>
  <si>
    <r>
      <t>7.7 Lease and space management
ID</t>
    </r>
    <r>
      <rPr>
        <b/>
        <sz val="11"/>
        <color rgb="FF000000"/>
        <rFont val="Tahoma"/>
        <family val="2"/>
      </rPr>
      <t xml:space="preserve"> #</t>
    </r>
  </si>
  <si>
    <r>
      <t>7.7.1</t>
    </r>
    <r>
      <rPr>
        <sz val="7"/>
        <color theme="1"/>
        <rFont val="Times New Roman"/>
        <family val="1"/>
      </rPr>
      <t xml:space="preserve">      </t>
    </r>
    <r>
      <rPr>
        <sz val="11"/>
        <color theme="1"/>
        <rFont val="Tahoma"/>
        <family val="2"/>
      </rPr>
      <t> </t>
    </r>
  </si>
  <si>
    <t>Implement the capability to capture different types of leases, eg lease in or lease out.</t>
  </si>
  <si>
    <r>
      <t>7.7.2</t>
    </r>
    <r>
      <rPr>
        <sz val="7"/>
        <color theme="1"/>
        <rFont val="Times New Roman"/>
        <family val="1"/>
      </rPr>
      <t xml:space="preserve">      </t>
    </r>
    <r>
      <rPr>
        <sz val="11"/>
        <color theme="1"/>
        <rFont val="Tahoma"/>
        <family val="2"/>
      </rPr>
      <t> </t>
    </r>
  </si>
  <si>
    <t>Implement the capability to categorise lease outs as follows:</t>
  </si>
  <si>
    <r>
      <t xml:space="preserve">                      </t>
    </r>
    <r>
      <rPr>
        <sz val="11"/>
        <color theme="1"/>
        <rFont val="Tahoma"/>
        <family val="2"/>
      </rPr>
      <t>i.</t>
    </r>
    <r>
      <rPr>
        <sz val="7"/>
        <color theme="1"/>
        <rFont val="Times New Roman"/>
        <family val="1"/>
      </rPr>
      <t xml:space="preserve">         </t>
    </r>
    <r>
      <rPr>
        <sz val="11"/>
        <color theme="1"/>
        <rFont val="Tahoma"/>
        <family val="2"/>
      </rPr>
      <t>External – Clients outside of the Transnet group structure for which market related and business generating rental contracts are defined.</t>
    </r>
  </si>
  <si>
    <r>
      <t xml:space="preserve">                     </t>
    </r>
    <r>
      <rPr>
        <sz val="11"/>
        <color theme="1"/>
        <rFont val="Tahoma"/>
        <family val="2"/>
      </rPr>
      <t>ii.</t>
    </r>
    <r>
      <rPr>
        <sz val="7"/>
        <color theme="1"/>
        <rFont val="Times New Roman"/>
        <family val="1"/>
      </rPr>
      <t xml:space="preserve">         </t>
    </r>
    <r>
      <rPr>
        <sz val="11"/>
        <color theme="1"/>
        <rFont val="Tahoma"/>
        <family val="2"/>
      </rPr>
      <t>Internal – Clients outside of Transnet Freight Rail but within the Transnet group, with specific market related rental contracts</t>
    </r>
  </si>
  <si>
    <r>
      <t xml:space="preserve">                    </t>
    </r>
    <r>
      <rPr>
        <sz val="11"/>
        <color theme="1"/>
        <rFont val="Tahoma"/>
        <family val="2"/>
      </rPr>
      <t>iii.</t>
    </r>
    <r>
      <rPr>
        <sz val="7"/>
        <color theme="1"/>
        <rFont val="Times New Roman"/>
        <family val="1"/>
      </rPr>
      <t xml:space="preserve">         </t>
    </r>
    <r>
      <rPr>
        <sz val="11"/>
        <color theme="1"/>
        <rFont val="Tahoma"/>
        <family val="2"/>
      </rPr>
      <t>Intra – Transnet Freight Rail clients from which a recovery of rent and services is journalised via cost centre processing</t>
    </r>
  </si>
  <si>
    <r>
      <t>7.7.3</t>
    </r>
    <r>
      <rPr>
        <sz val="7"/>
        <color theme="1"/>
        <rFont val="Times New Roman"/>
        <family val="1"/>
      </rPr>
      <t xml:space="preserve">      </t>
    </r>
    <r>
      <rPr>
        <sz val="11"/>
        <color theme="1"/>
        <rFont val="Tahoma"/>
        <family val="2"/>
      </rPr>
      <t> </t>
    </r>
  </si>
  <si>
    <t>Implement the capability to assign rental space;</t>
  </si>
  <si>
    <r>
      <t>7.7.4</t>
    </r>
    <r>
      <rPr>
        <sz val="7"/>
        <color theme="1"/>
        <rFont val="Times New Roman"/>
        <family val="1"/>
      </rPr>
      <t xml:space="preserve">      </t>
    </r>
    <r>
      <rPr>
        <sz val="11"/>
        <color theme="1"/>
        <rFont val="Tahoma"/>
        <family val="2"/>
      </rPr>
      <t> </t>
    </r>
  </si>
  <si>
    <t xml:space="preserve">Implement the capability to automate calculation of rental amounts, </t>
  </si>
  <si>
    <r>
      <t>7.7.5</t>
    </r>
    <r>
      <rPr>
        <sz val="7"/>
        <color theme="1"/>
        <rFont val="Times New Roman"/>
        <family val="1"/>
      </rPr>
      <t xml:space="preserve">      </t>
    </r>
    <r>
      <rPr>
        <sz val="11"/>
        <color theme="1"/>
        <rFont val="Tahoma"/>
        <family val="2"/>
      </rPr>
      <t> </t>
    </r>
  </si>
  <si>
    <t>Implement the capability to capture and process periodic posting and payment details;</t>
  </si>
  <si>
    <r>
      <t>7.7.6</t>
    </r>
    <r>
      <rPr>
        <sz val="7"/>
        <color theme="1"/>
        <rFont val="Times New Roman"/>
        <family val="1"/>
      </rPr>
      <t xml:space="preserve">      </t>
    </r>
    <r>
      <rPr>
        <sz val="11"/>
        <color theme="1"/>
        <rFont val="Tahoma"/>
        <family val="2"/>
      </rPr>
      <t> </t>
    </r>
  </si>
  <si>
    <t>The capability to monitor critical dates such as lease notification and renewals;</t>
  </si>
  <si>
    <r>
      <t>7.7.7</t>
    </r>
    <r>
      <rPr>
        <sz val="7"/>
        <color theme="1"/>
        <rFont val="Times New Roman"/>
        <family val="1"/>
      </rPr>
      <t xml:space="preserve">      </t>
    </r>
    <r>
      <rPr>
        <sz val="11"/>
        <color theme="1"/>
        <rFont val="Tahoma"/>
        <family val="2"/>
      </rPr>
      <t> </t>
    </r>
  </si>
  <si>
    <t>The capability to escalate rental amounts on price indexes and settle contingent rent;</t>
  </si>
  <si>
    <r>
      <t>7.7.8</t>
    </r>
    <r>
      <rPr>
        <sz val="7"/>
        <color theme="1"/>
        <rFont val="Times New Roman"/>
        <family val="1"/>
      </rPr>
      <t xml:space="preserve">      </t>
    </r>
    <r>
      <rPr>
        <sz val="11"/>
        <color theme="1"/>
        <rFont val="Tahoma"/>
        <family val="2"/>
      </rPr>
      <t> </t>
    </r>
  </si>
  <si>
    <t>The capability to do performance reporting;</t>
  </si>
  <si>
    <r>
      <t>7.7.9</t>
    </r>
    <r>
      <rPr>
        <sz val="7"/>
        <color theme="1"/>
        <rFont val="Times New Roman"/>
        <family val="1"/>
      </rPr>
      <t xml:space="preserve">      </t>
    </r>
    <r>
      <rPr>
        <sz val="11"/>
        <color theme="1"/>
        <rFont val="Tahoma"/>
        <family val="2"/>
      </rPr>
      <t> </t>
    </r>
  </si>
  <si>
    <t>The solution shall have the centralised data base of leases agreements;</t>
  </si>
  <si>
    <r>
      <t>7.7.10</t>
    </r>
    <r>
      <rPr>
        <sz val="7"/>
        <color theme="1"/>
        <rFont val="Times New Roman"/>
        <family val="1"/>
      </rPr>
      <t xml:space="preserve">   </t>
    </r>
    <r>
      <rPr>
        <sz val="11"/>
        <color theme="1"/>
        <rFont val="Tahoma"/>
        <family val="2"/>
      </rPr>
      <t> </t>
    </r>
  </si>
  <si>
    <t>Implement the capability to produce reports to assist with the proactive management of contracts with tenants and landlords</t>
  </si>
  <si>
    <r>
      <t>7.7.11</t>
    </r>
    <r>
      <rPr>
        <sz val="7"/>
        <color theme="1"/>
        <rFont val="Times New Roman"/>
        <family val="1"/>
      </rPr>
      <t xml:space="preserve">   </t>
    </r>
    <r>
      <rPr>
        <sz val="11"/>
        <color theme="1"/>
        <rFont val="Tahoma"/>
        <family val="2"/>
      </rPr>
      <t> </t>
    </r>
  </si>
  <si>
    <t>Implement the capability to send proactive notifications for leases which are due to expire to both the tenants and landlords;</t>
  </si>
  <si>
    <r>
      <t>7.7.12</t>
    </r>
    <r>
      <rPr>
        <sz val="7"/>
        <color theme="1"/>
        <rFont val="Times New Roman"/>
        <family val="1"/>
      </rPr>
      <t xml:space="preserve">   </t>
    </r>
    <r>
      <rPr>
        <sz val="11"/>
        <color theme="1"/>
        <rFont val="Tahoma"/>
        <family val="2"/>
      </rPr>
      <t> </t>
    </r>
  </si>
  <si>
    <t xml:space="preserve">Implement the capability to integrate with SAP FI for all the financial transactions; </t>
  </si>
  <si>
    <r>
      <t>7.7.13</t>
    </r>
    <r>
      <rPr>
        <sz val="7"/>
        <color theme="1"/>
        <rFont val="Times New Roman"/>
        <family val="1"/>
      </rPr>
      <t xml:space="preserve">   </t>
    </r>
    <r>
      <rPr>
        <sz val="11"/>
        <color theme="1"/>
        <rFont val="Tahoma"/>
        <family val="2"/>
      </rPr>
      <t> </t>
    </r>
  </si>
  <si>
    <t xml:space="preserve">Implement the capability to create EFT files for remittance advices for all landlord and service provider payments.  </t>
  </si>
  <si>
    <r>
      <t>7.7.14</t>
    </r>
    <r>
      <rPr>
        <sz val="7"/>
        <color theme="1"/>
        <rFont val="Times New Roman"/>
        <family val="1"/>
      </rPr>
      <t xml:space="preserve">   </t>
    </r>
    <r>
      <rPr>
        <sz val="11"/>
        <color theme="1"/>
        <rFont val="Tahoma"/>
        <family val="2"/>
      </rPr>
      <t> </t>
    </r>
  </si>
  <si>
    <t>Implement the capability to link an EFT payment based on the reference to a Real Estate account automatically;</t>
  </si>
  <si>
    <r>
      <t>7.7.15</t>
    </r>
    <r>
      <rPr>
        <sz val="7"/>
        <color theme="1"/>
        <rFont val="Times New Roman"/>
        <family val="1"/>
      </rPr>
      <t xml:space="preserve">   </t>
    </r>
    <r>
      <rPr>
        <sz val="11"/>
        <color theme="1"/>
        <rFont val="Tahoma"/>
        <family val="2"/>
      </rPr>
      <t> </t>
    </r>
  </si>
  <si>
    <t>Implement the capability to accept debit order payments;</t>
  </si>
  <si>
    <r>
      <t>7.7.16</t>
    </r>
    <r>
      <rPr>
        <sz val="7"/>
        <color theme="1"/>
        <rFont val="Times New Roman"/>
        <family val="1"/>
      </rPr>
      <t xml:space="preserve">   </t>
    </r>
    <r>
      <rPr>
        <sz val="11"/>
        <color theme="1"/>
        <rFont val="Tahoma"/>
        <family val="2"/>
      </rPr>
      <t> </t>
    </r>
  </si>
  <si>
    <t>Implement the capability to forecast expenses and income around utilities, rates and taxes, rental etc. for financial reporting based on historical consumption;</t>
  </si>
  <si>
    <r>
      <t>7.7.17</t>
    </r>
    <r>
      <rPr>
        <sz val="7"/>
        <color theme="1"/>
        <rFont val="Times New Roman"/>
        <family val="1"/>
      </rPr>
      <t xml:space="preserve">   </t>
    </r>
    <r>
      <rPr>
        <sz val="11"/>
        <color theme="1"/>
        <rFont val="Tahoma"/>
        <family val="2"/>
      </rPr>
      <t> </t>
    </r>
  </si>
  <si>
    <t>Implement the capability to generate the lease register for clients and service providers;</t>
  </si>
  <si>
    <r>
      <t>7.8 Maintenance and Repair Management
ID</t>
    </r>
    <r>
      <rPr>
        <b/>
        <sz val="11"/>
        <color rgb="FF000000"/>
        <rFont val="Tahoma"/>
        <family val="2"/>
      </rPr>
      <t xml:space="preserve"> #</t>
    </r>
  </si>
  <si>
    <t>Support manual</t>
  </si>
  <si>
    <r>
      <t>7.8.1</t>
    </r>
    <r>
      <rPr>
        <sz val="7"/>
        <color theme="1"/>
        <rFont val="Times New Roman"/>
        <family val="1"/>
      </rPr>
      <t xml:space="preserve">      </t>
    </r>
    <r>
      <rPr>
        <sz val="11"/>
        <color theme="1"/>
        <rFont val="Tahoma"/>
        <family val="2"/>
      </rPr>
      <t> </t>
    </r>
  </si>
  <si>
    <t>Implement the capability to load the municipal tarrifs per account;</t>
  </si>
  <si>
    <r>
      <t>7.8.2</t>
    </r>
    <r>
      <rPr>
        <sz val="7"/>
        <color theme="1"/>
        <rFont val="Times New Roman"/>
        <family val="1"/>
      </rPr>
      <t xml:space="preserve">      </t>
    </r>
    <r>
      <rPr>
        <sz val="11"/>
        <color theme="1"/>
        <rFont val="Tahoma"/>
        <family val="2"/>
      </rPr>
      <t> </t>
    </r>
  </si>
  <si>
    <t xml:space="preserve">Implement the capability to recover expenses from common-area maintenance; </t>
  </si>
  <si>
    <r>
      <t>7.8.3</t>
    </r>
    <r>
      <rPr>
        <sz val="7"/>
        <color theme="1"/>
        <rFont val="Times New Roman"/>
        <family val="1"/>
      </rPr>
      <t xml:space="preserve">      </t>
    </r>
    <r>
      <rPr>
        <sz val="11"/>
        <color theme="1"/>
        <rFont val="Tahoma"/>
        <family val="2"/>
      </rPr>
      <t> </t>
    </r>
  </si>
  <si>
    <t>Implement the capability to track Meter asset management life cycle. Calibration of meters needs to be done therefore Transnet needs a record of when this needs to take place</t>
  </si>
  <si>
    <r>
      <t>7.8.4</t>
    </r>
    <r>
      <rPr>
        <sz val="7"/>
        <color theme="1"/>
        <rFont val="Times New Roman"/>
        <family val="1"/>
      </rPr>
      <t xml:space="preserve">      </t>
    </r>
    <r>
      <rPr>
        <sz val="11"/>
        <color theme="1"/>
        <rFont val="Tahoma"/>
        <family val="2"/>
      </rPr>
      <t> </t>
    </r>
  </si>
  <si>
    <t>Implement the capability to generate a tarrif and consumption report per municipality;</t>
  </si>
  <si>
    <r>
      <t>7.9 Asset Management
ID</t>
    </r>
    <r>
      <rPr>
        <b/>
        <sz val="11"/>
        <color rgb="FF000000"/>
        <rFont val="Tahoma"/>
        <family val="2"/>
      </rPr>
      <t xml:space="preserve"> #</t>
    </r>
  </si>
  <si>
    <r>
      <t>7.9.1</t>
    </r>
    <r>
      <rPr>
        <sz val="7"/>
        <color theme="1"/>
        <rFont val="Times New Roman"/>
        <family val="1"/>
      </rPr>
      <t xml:space="preserve">      </t>
    </r>
    <r>
      <rPr>
        <sz val="11"/>
        <color theme="1"/>
        <rFont val="Tahoma"/>
        <family val="2"/>
      </rPr>
      <t> </t>
    </r>
  </si>
  <si>
    <t xml:space="preserve">Implement the capability to load property asset on system with all its features, plans and engineering reports. </t>
  </si>
  <si>
    <r>
      <t>7.9.2</t>
    </r>
    <r>
      <rPr>
        <sz val="7"/>
        <color theme="1"/>
        <rFont val="Times New Roman"/>
        <family val="1"/>
      </rPr>
      <t xml:space="preserve">      </t>
    </r>
    <r>
      <rPr>
        <sz val="11"/>
        <color theme="1"/>
        <rFont val="Tahoma"/>
        <family val="2"/>
      </rPr>
      <t> </t>
    </r>
  </si>
  <si>
    <t>Implement the capability to store plans for the next five years so that Transnet understands what plans are in place in order to make effective decision for a precinct for example. This can also show future property developments (including timeframes and budgets) for different areas. When decisions are being made, these plans can be referred to prior to decision making to assist with the process. There also needs to be cost escalations per year attached to it to display if plans are delayed what the potential increase in costs are;</t>
  </si>
  <si>
    <r>
      <t>7.9.3</t>
    </r>
    <r>
      <rPr>
        <sz val="7"/>
        <color theme="1"/>
        <rFont val="Times New Roman"/>
        <family val="1"/>
      </rPr>
      <t xml:space="preserve">      </t>
    </r>
    <r>
      <rPr>
        <sz val="11"/>
        <color theme="1"/>
        <rFont val="Tahoma"/>
        <family val="2"/>
      </rPr>
      <t> </t>
    </r>
  </si>
  <si>
    <t xml:space="preserve">Implement the capability to integrate with asset register;  </t>
  </si>
  <si>
    <r>
      <t>7.9.4</t>
    </r>
    <r>
      <rPr>
        <sz val="7"/>
        <color theme="1"/>
        <rFont val="Times New Roman"/>
        <family val="1"/>
      </rPr>
      <t xml:space="preserve">      </t>
    </r>
    <r>
      <rPr>
        <sz val="11"/>
        <color theme="1"/>
        <rFont val="Tahoma"/>
        <family val="2"/>
      </rPr>
      <t> </t>
    </r>
  </si>
  <si>
    <t xml:space="preserve">Implement the interface with GIS system to load property plans </t>
  </si>
  <si>
    <r>
      <t>7.9.5</t>
    </r>
    <r>
      <rPr>
        <sz val="7"/>
        <color theme="1"/>
        <rFont val="Times New Roman"/>
        <family val="1"/>
      </rPr>
      <t xml:space="preserve">      </t>
    </r>
    <r>
      <rPr>
        <sz val="11"/>
        <color theme="1"/>
        <rFont val="Tahoma"/>
        <family val="2"/>
      </rPr>
      <t> </t>
    </r>
  </si>
  <si>
    <t>Implement the interface with the system managing title deeds (WINDEED at the deeds office or at the Land Register) and rights information (legal compliance like servitude or zoning on properties) into a centralised database. All of the conditions of the title deeds must be listed in a user friendly manner in order to engage customers effectively.</t>
  </si>
  <si>
    <r>
      <t>7.9.6</t>
    </r>
    <r>
      <rPr>
        <sz val="7"/>
        <color theme="1"/>
        <rFont val="Times New Roman"/>
        <family val="1"/>
      </rPr>
      <t xml:space="preserve">      </t>
    </r>
    <r>
      <rPr>
        <sz val="11"/>
        <color theme="1"/>
        <rFont val="Tahoma"/>
        <family val="2"/>
      </rPr>
      <t> </t>
    </r>
  </si>
  <si>
    <t>Implement the capability to view the layout of buildings and land for information.</t>
  </si>
  <si>
    <r>
      <t>7.9.7</t>
    </r>
    <r>
      <rPr>
        <sz val="7"/>
        <color theme="1"/>
        <rFont val="Times New Roman"/>
        <family val="1"/>
      </rPr>
      <t xml:space="preserve">      </t>
    </r>
    <r>
      <rPr>
        <sz val="11"/>
        <color theme="1"/>
        <rFont val="Tahoma"/>
        <family val="2"/>
      </rPr>
      <t> </t>
    </r>
  </si>
  <si>
    <t>Implement the capability to account for all building related costs per asset: rates and taxes, sewer, water, electricity, cleaning costs, sanitation/hygiene</t>
  </si>
  <si>
    <r>
      <t>7.9.8</t>
    </r>
    <r>
      <rPr>
        <sz val="7"/>
        <color theme="1"/>
        <rFont val="Times New Roman"/>
        <family val="1"/>
      </rPr>
      <t xml:space="preserve">      </t>
    </r>
    <r>
      <rPr>
        <sz val="11"/>
        <color theme="1"/>
        <rFont val="Tahoma"/>
        <family val="2"/>
      </rPr>
      <t> </t>
    </r>
  </si>
  <si>
    <t xml:space="preserve">Implement the capability to load building technical data and services inventory (building information in terms of square meter, no of floor, lifts, DBs, generators, basement, entrances, ablutions, kitchenettes etc.). </t>
  </si>
  <si>
    <r>
      <t>7.10 Facilities Management
ID</t>
    </r>
    <r>
      <rPr>
        <b/>
        <sz val="11"/>
        <color rgb="FF000000"/>
        <rFont val="Tahoma"/>
        <family val="2"/>
      </rPr>
      <t xml:space="preserve"> #</t>
    </r>
  </si>
  <si>
    <r>
      <t>7.10.1</t>
    </r>
    <r>
      <rPr>
        <sz val="7"/>
        <color theme="1"/>
        <rFont val="Times New Roman"/>
        <family val="1"/>
      </rPr>
      <t xml:space="preserve">   </t>
    </r>
    <r>
      <rPr>
        <sz val="11"/>
        <color theme="1"/>
        <rFont val="Tahoma"/>
        <family val="2"/>
      </rPr>
      <t> </t>
    </r>
  </si>
  <si>
    <t>Implement the capability to view all current and scheduled facilities jobs for the effective running of a building. When running a building from facilities point of view, a job needs to be open, worked on, tracked and then closed when completed therefore Help Desk facilities are required;</t>
  </si>
  <si>
    <r>
      <t>7.10.2</t>
    </r>
    <r>
      <rPr>
        <sz val="7"/>
        <color theme="1"/>
        <rFont val="Times New Roman"/>
        <family val="1"/>
      </rPr>
      <t xml:space="preserve">   </t>
    </r>
    <r>
      <rPr>
        <sz val="11"/>
        <color theme="1"/>
        <rFont val="Tahoma"/>
        <family val="2"/>
      </rPr>
      <t> </t>
    </r>
  </si>
  <si>
    <t>Implement the interface with SAP PM to make sure that the maintenance plans are integrated into Real Estate;</t>
  </si>
  <si>
    <r>
      <t>7.10.3</t>
    </r>
    <r>
      <rPr>
        <sz val="7"/>
        <color theme="1"/>
        <rFont val="Times New Roman"/>
        <family val="1"/>
      </rPr>
      <t xml:space="preserve">   </t>
    </r>
    <r>
      <rPr>
        <sz val="11"/>
        <color theme="1"/>
        <rFont val="Tahoma"/>
        <family val="2"/>
      </rPr>
      <t> </t>
    </r>
  </si>
  <si>
    <t>Implement the capability to view historical trend analysis displaying how many times a particular item has been broken. This allows for decisions and corrective actions that can assist with cost containment and efficient allocation of resources;</t>
  </si>
  <si>
    <r>
      <t>7.10.4</t>
    </r>
    <r>
      <rPr>
        <sz val="7"/>
        <color theme="1"/>
        <rFont val="Times New Roman"/>
        <family val="1"/>
      </rPr>
      <t xml:space="preserve">   </t>
    </r>
    <r>
      <rPr>
        <sz val="11"/>
        <color theme="1"/>
        <rFont val="Tahoma"/>
        <family val="2"/>
      </rPr>
      <t> </t>
    </r>
  </si>
  <si>
    <t xml:space="preserve">Implement the capability to log facilities management work request, call or technical services issue; </t>
  </si>
  <si>
    <r>
      <t>7.10.5</t>
    </r>
    <r>
      <rPr>
        <sz val="7"/>
        <color theme="1"/>
        <rFont val="Times New Roman"/>
        <family val="1"/>
      </rPr>
      <t xml:space="preserve">   </t>
    </r>
    <r>
      <rPr>
        <sz val="11"/>
        <color theme="1"/>
        <rFont val="Tahoma"/>
        <family val="2"/>
      </rPr>
      <t> </t>
    </r>
  </si>
  <si>
    <t>Implement the capability to load pre-determined maintenance plans;</t>
  </si>
  <si>
    <r>
      <t>7.10.6</t>
    </r>
    <r>
      <rPr>
        <sz val="7"/>
        <color theme="1"/>
        <rFont val="Times New Roman"/>
        <family val="1"/>
      </rPr>
      <t xml:space="preserve">   </t>
    </r>
    <r>
      <rPr>
        <sz val="11"/>
        <color theme="1"/>
        <rFont val="Tahoma"/>
        <family val="2"/>
      </rPr>
      <t> </t>
    </r>
  </si>
  <si>
    <t xml:space="preserve">Implement the capability to plan  maintenance activities intervals and requirement for various assets (UPS, Generators, Air Conditioner systems, Lifts); </t>
  </si>
  <si>
    <r>
      <t>7.10.7</t>
    </r>
    <r>
      <rPr>
        <sz val="7"/>
        <color theme="1"/>
        <rFont val="Times New Roman"/>
        <family val="1"/>
      </rPr>
      <t xml:space="preserve">   </t>
    </r>
    <r>
      <rPr>
        <sz val="11"/>
        <color theme="1"/>
        <rFont val="Tahoma"/>
        <family val="2"/>
      </rPr>
      <t> </t>
    </r>
  </si>
  <si>
    <t>Implement the capability to capture regular inspections intervals, deep cleaning, pest control;</t>
  </si>
  <si>
    <r>
      <t>7.10.8</t>
    </r>
    <r>
      <rPr>
        <sz val="7"/>
        <color theme="1"/>
        <rFont val="Times New Roman"/>
        <family val="1"/>
      </rPr>
      <t xml:space="preserve">   </t>
    </r>
    <r>
      <rPr>
        <sz val="11"/>
        <color theme="1"/>
        <rFont val="Tahoma"/>
        <family val="2"/>
      </rPr>
      <t> </t>
    </r>
  </si>
  <si>
    <t>Implement the capability to account for cleaning and sanitation costs against an asset;</t>
  </si>
  <si>
    <r>
      <t>7.10.9</t>
    </r>
    <r>
      <rPr>
        <sz val="7"/>
        <color theme="1"/>
        <rFont val="Times New Roman"/>
        <family val="1"/>
      </rPr>
      <t xml:space="preserve">   </t>
    </r>
    <r>
      <rPr>
        <sz val="11"/>
        <color theme="1"/>
        <rFont val="Tahoma"/>
        <family val="2"/>
      </rPr>
      <t> </t>
    </r>
  </si>
  <si>
    <t>Implement the capability to benchmark facility performance;</t>
  </si>
  <si>
    <r>
      <t>7.10.10</t>
    </r>
    <r>
      <rPr>
        <sz val="7"/>
        <color theme="1"/>
        <rFont val="Times New Roman"/>
        <family val="1"/>
      </rPr>
      <t xml:space="preserve">                  </t>
    </r>
    <r>
      <rPr>
        <sz val="11"/>
        <color theme="1"/>
        <rFont val="Tahoma"/>
        <family val="2"/>
      </rPr>
      <t> </t>
    </r>
  </si>
  <si>
    <t>Implement the capability to load asset condition assessment;</t>
  </si>
  <si>
    <r>
      <t>7.10.11</t>
    </r>
    <r>
      <rPr>
        <sz val="7"/>
        <color theme="1"/>
        <rFont val="Times New Roman"/>
        <family val="1"/>
      </rPr>
      <t xml:space="preserve">                  </t>
    </r>
    <r>
      <rPr>
        <sz val="11"/>
        <color theme="1"/>
        <rFont val="Tahoma"/>
        <family val="2"/>
      </rPr>
      <t> </t>
    </r>
  </si>
  <si>
    <t>Implement the capability to load network condition assessment;</t>
  </si>
  <si>
    <r>
      <t>7.10.12</t>
    </r>
    <r>
      <rPr>
        <sz val="7"/>
        <color theme="1"/>
        <rFont val="Times New Roman"/>
        <family val="1"/>
      </rPr>
      <t xml:space="preserve">                  </t>
    </r>
    <r>
      <rPr>
        <sz val="11"/>
        <color theme="1"/>
        <rFont val="Tahoma"/>
        <family val="2"/>
      </rPr>
      <t> </t>
    </r>
  </si>
  <si>
    <t>Implement the capability to generate the report based on the asset and network condition assessment;</t>
  </si>
  <si>
    <r>
      <t>7.10.13</t>
    </r>
    <r>
      <rPr>
        <sz val="7"/>
        <color theme="1"/>
        <rFont val="Times New Roman"/>
        <family val="1"/>
      </rPr>
      <t xml:space="preserve">                  </t>
    </r>
    <r>
      <rPr>
        <sz val="11"/>
        <color theme="1"/>
        <rFont val="Tahoma"/>
        <family val="2"/>
      </rPr>
      <t> </t>
    </r>
  </si>
  <si>
    <t>Implement the capability to load budget on maintenance orders;</t>
  </si>
  <si>
    <r>
      <t>7.10.14</t>
    </r>
    <r>
      <rPr>
        <sz val="7"/>
        <color theme="1"/>
        <rFont val="Times New Roman"/>
        <family val="1"/>
      </rPr>
      <t xml:space="preserve">                  </t>
    </r>
    <r>
      <rPr>
        <sz val="11"/>
        <color theme="1"/>
        <rFont val="Tahoma"/>
        <family val="2"/>
      </rPr>
      <t> </t>
    </r>
  </si>
  <si>
    <t>Implement the capability to overwrite the budget on PM orders in accordance with the delegation of authority;</t>
  </si>
  <si>
    <r>
      <t>7.11 Contract Management
ID</t>
    </r>
    <r>
      <rPr>
        <b/>
        <sz val="11"/>
        <color rgb="FF000000"/>
        <rFont val="Tahoma"/>
        <family val="2"/>
      </rPr>
      <t xml:space="preserve"> #</t>
    </r>
  </si>
  <si>
    <r>
      <t>7.11.1</t>
    </r>
    <r>
      <rPr>
        <sz val="7"/>
        <color theme="1"/>
        <rFont val="Times New Roman"/>
        <family val="1"/>
      </rPr>
      <t xml:space="preserve">   </t>
    </r>
    <r>
      <rPr>
        <sz val="11"/>
        <color theme="1"/>
        <rFont val="Tahoma"/>
        <family val="2"/>
      </rPr>
      <t> </t>
    </r>
  </si>
  <si>
    <t xml:space="preserve">Implement the capability to alert users when a signed contract is coming to an end. Reminders need to go into Microsoft Outlook and reports on the status of each contract can also be generated and distributed; </t>
  </si>
  <si>
    <r>
      <t>7.11.2</t>
    </r>
    <r>
      <rPr>
        <sz val="7"/>
        <color theme="1"/>
        <rFont val="Times New Roman"/>
        <family val="1"/>
      </rPr>
      <t xml:space="preserve">   </t>
    </r>
    <r>
      <rPr>
        <sz val="11"/>
        <color theme="1"/>
        <rFont val="Tahoma"/>
        <family val="2"/>
      </rPr>
      <t> </t>
    </r>
  </si>
  <si>
    <t xml:space="preserve">Implement the capability to manage all contracts related to Real Estate Management using the real estate contract functionality;  </t>
  </si>
  <si>
    <r>
      <t>7.11.3</t>
    </r>
    <r>
      <rPr>
        <sz val="7"/>
        <color theme="1"/>
        <rFont val="Times New Roman"/>
        <family val="1"/>
      </rPr>
      <t xml:space="preserve">   </t>
    </r>
    <r>
      <rPr>
        <sz val="11"/>
        <color theme="1"/>
        <rFont val="Tahoma"/>
        <family val="2"/>
      </rPr>
      <t> </t>
    </r>
  </si>
  <si>
    <t xml:space="preserve">Implement the capability to maintain Real Estate contracts of the lease-in category;   </t>
  </si>
  <si>
    <r>
      <t>7.11.4</t>
    </r>
    <r>
      <rPr>
        <sz val="7"/>
        <color theme="1"/>
        <rFont val="Times New Roman"/>
        <family val="1"/>
      </rPr>
      <t xml:space="preserve">   </t>
    </r>
    <r>
      <rPr>
        <sz val="11"/>
        <color theme="1"/>
        <rFont val="Tahoma"/>
        <family val="2"/>
      </rPr>
      <t> </t>
    </r>
  </si>
  <si>
    <t xml:space="preserve">Implement the capability to link contracts to assets; </t>
  </si>
  <si>
    <r>
      <t>7.11.5</t>
    </r>
    <r>
      <rPr>
        <sz val="7"/>
        <color theme="1"/>
        <rFont val="Times New Roman"/>
        <family val="1"/>
      </rPr>
      <t xml:space="preserve">   </t>
    </r>
    <r>
      <rPr>
        <sz val="11"/>
        <color theme="1"/>
        <rFont val="Tahoma"/>
        <family val="2"/>
      </rPr>
      <t> </t>
    </r>
  </si>
  <si>
    <r>
      <t>Implement the capability to</t>
    </r>
    <r>
      <rPr>
        <sz val="11"/>
        <color rgb="FF000000"/>
        <rFont val="Tahoma"/>
        <family val="2"/>
      </rPr>
      <t xml:space="preserve"> load all external services such as health &amp; sanitation, contracts and assets.</t>
    </r>
  </si>
  <si>
    <r>
      <t>7.11.6</t>
    </r>
    <r>
      <rPr>
        <sz val="7"/>
        <color theme="1"/>
        <rFont val="Times New Roman"/>
        <family val="1"/>
      </rPr>
      <t xml:space="preserve">   </t>
    </r>
    <r>
      <rPr>
        <sz val="11"/>
        <color theme="1"/>
        <rFont val="Tahoma"/>
        <family val="2"/>
      </rPr>
      <t> </t>
    </r>
  </si>
  <si>
    <t>Implement the capability to send an alert when the contract value is about to be exceeded.</t>
  </si>
  <si>
    <r>
      <t>1.2</t>
    </r>
    <r>
      <rPr>
        <b/>
        <sz val="7"/>
        <color theme="1"/>
        <rFont val="Times New Roman"/>
        <family val="1"/>
      </rPr>
      <t xml:space="preserve">      </t>
    </r>
    <r>
      <rPr>
        <b/>
        <sz val="12"/>
        <color theme="1"/>
        <rFont val="Tahoma"/>
        <family val="2"/>
      </rPr>
      <t xml:space="preserve">Space Planning and Management </t>
    </r>
  </si>
  <si>
    <r>
      <t>7.12 Space Planning and Management
ID</t>
    </r>
    <r>
      <rPr>
        <b/>
        <sz val="11"/>
        <color rgb="FF000000"/>
        <rFont val="Tahoma"/>
        <family val="2"/>
      </rPr>
      <t xml:space="preserve"> #</t>
    </r>
  </si>
  <si>
    <r>
      <t>7.12.1</t>
    </r>
    <r>
      <rPr>
        <sz val="7"/>
        <color theme="1"/>
        <rFont val="Times New Roman"/>
        <family val="1"/>
      </rPr>
      <t xml:space="preserve">   </t>
    </r>
    <r>
      <rPr>
        <sz val="9"/>
        <color theme="1"/>
        <rFont val="Tahoma"/>
        <family val="2"/>
      </rPr>
      <t> </t>
    </r>
  </si>
  <si>
    <r>
      <t xml:space="preserve">Implement the capability to </t>
    </r>
    <r>
      <rPr>
        <sz val="11"/>
        <color rgb="FF000000"/>
        <rFont val="Tahoma"/>
        <family val="2"/>
      </rPr>
      <t>measure space efficiency, identifies vacant and underutilized space that can be used for consolidation opportunities or on-boarding of new employees</t>
    </r>
    <r>
      <rPr>
        <sz val="11"/>
        <color theme="1"/>
        <rFont val="Tahoma"/>
        <family val="2"/>
      </rPr>
      <t xml:space="preserve">;  </t>
    </r>
  </si>
  <si>
    <r>
      <t>7.12.2</t>
    </r>
    <r>
      <rPr>
        <sz val="7"/>
        <color theme="1"/>
        <rFont val="Times New Roman"/>
        <family val="1"/>
      </rPr>
      <t xml:space="preserve">   </t>
    </r>
    <r>
      <rPr>
        <sz val="9"/>
        <color theme="1"/>
        <rFont val="Tahoma"/>
        <family val="2"/>
      </rPr>
      <t> </t>
    </r>
  </si>
  <si>
    <r>
      <t xml:space="preserve">Implement the capability to </t>
    </r>
    <r>
      <rPr>
        <sz val="11"/>
        <color rgb="FF000000"/>
        <rFont val="Tahoma"/>
        <family val="2"/>
      </rPr>
      <t xml:space="preserve">manage space utilization, costs, quality and environmental effectiveness in real estate portfolio;  </t>
    </r>
  </si>
  <si>
    <r>
      <t>7.12.3</t>
    </r>
    <r>
      <rPr>
        <sz val="7"/>
        <color theme="1"/>
        <rFont val="Times New Roman"/>
        <family val="1"/>
      </rPr>
      <t xml:space="preserve">   </t>
    </r>
    <r>
      <rPr>
        <sz val="9"/>
        <color theme="1"/>
        <rFont val="Tahoma"/>
        <family val="2"/>
      </rPr>
      <t> </t>
    </r>
  </si>
  <si>
    <r>
      <t xml:space="preserve">Implement the capability to </t>
    </r>
    <r>
      <rPr>
        <sz val="11"/>
        <color rgb="FF000000"/>
        <rFont val="Tahoma"/>
        <family val="2"/>
      </rPr>
      <t>drill down on space utilization</t>
    </r>
    <r>
      <rPr>
        <sz val="11"/>
        <color theme="1"/>
        <rFont val="Tahoma"/>
        <family val="2"/>
      </rPr>
      <t xml:space="preserve">;  </t>
    </r>
  </si>
  <si>
    <r>
      <t>7.12.4</t>
    </r>
    <r>
      <rPr>
        <sz val="7"/>
        <color theme="1"/>
        <rFont val="Times New Roman"/>
        <family val="1"/>
      </rPr>
      <t xml:space="preserve">   </t>
    </r>
    <r>
      <rPr>
        <sz val="9"/>
        <color theme="1"/>
        <rFont val="Tahoma"/>
        <family val="2"/>
      </rPr>
      <t> </t>
    </r>
  </si>
  <si>
    <r>
      <t xml:space="preserve">Implement the capability to </t>
    </r>
    <r>
      <rPr>
        <sz val="11"/>
        <color rgb="FF000000"/>
        <rFont val="Tahoma"/>
        <family val="2"/>
      </rPr>
      <t>determine the total cost of occupancy</t>
    </r>
    <r>
      <rPr>
        <sz val="11"/>
        <color theme="1"/>
        <rFont val="Tahoma"/>
        <family val="2"/>
      </rPr>
      <t>;</t>
    </r>
  </si>
  <si>
    <r>
      <t>7.12.5</t>
    </r>
    <r>
      <rPr>
        <sz val="7"/>
        <color theme="1"/>
        <rFont val="Times New Roman"/>
        <family val="1"/>
      </rPr>
      <t xml:space="preserve">   </t>
    </r>
    <r>
      <rPr>
        <sz val="9"/>
        <color theme="1"/>
        <rFont val="Tahoma"/>
        <family val="2"/>
      </rPr>
      <t> </t>
    </r>
  </si>
  <si>
    <r>
      <t xml:space="preserve">Implement the capability to </t>
    </r>
    <r>
      <rPr>
        <sz val="11"/>
        <color rgb="FF000000"/>
        <rFont val="Tahoma"/>
        <family val="2"/>
      </rPr>
      <t xml:space="preserve">compare the available space with the business’s future demands; </t>
    </r>
  </si>
  <si>
    <r>
      <t>7.12.6</t>
    </r>
    <r>
      <rPr>
        <sz val="7"/>
        <color theme="1"/>
        <rFont val="Times New Roman"/>
        <family val="1"/>
      </rPr>
      <t xml:space="preserve">   </t>
    </r>
    <r>
      <rPr>
        <sz val="9"/>
        <color theme="1"/>
        <rFont val="Tahoma"/>
        <family val="2"/>
      </rPr>
      <t> </t>
    </r>
  </si>
  <si>
    <r>
      <t>Implement the capability to plan rental spaces accurately to avoid renting out more space than what is available</t>
    </r>
    <r>
      <rPr>
        <sz val="11"/>
        <color rgb="FF000000"/>
        <rFont val="Tahoma"/>
        <family val="2"/>
      </rPr>
      <t>;and</t>
    </r>
  </si>
  <si>
    <r>
      <t>7.12.7</t>
    </r>
    <r>
      <rPr>
        <sz val="7"/>
        <color theme="1"/>
        <rFont val="Times New Roman"/>
        <family val="1"/>
      </rPr>
      <t xml:space="preserve">   </t>
    </r>
    <r>
      <rPr>
        <sz val="9"/>
        <color theme="1"/>
        <rFont val="Tahoma"/>
        <family val="2"/>
      </rPr>
      <t> </t>
    </r>
  </si>
  <si>
    <t>Implement the capability to calculate the operating cost per square metre.</t>
  </si>
  <si>
    <r>
      <t>7.13 Document Management
ID</t>
    </r>
    <r>
      <rPr>
        <b/>
        <sz val="11"/>
        <color rgb="FF000000"/>
        <rFont val="Tahoma"/>
        <family val="2"/>
      </rPr>
      <t xml:space="preserve"> #</t>
    </r>
  </si>
  <si>
    <r>
      <t>7.13.1</t>
    </r>
    <r>
      <rPr>
        <sz val="7"/>
        <color theme="1"/>
        <rFont val="Times New Roman"/>
        <family val="1"/>
      </rPr>
      <t xml:space="preserve">   </t>
    </r>
    <r>
      <rPr>
        <sz val="9"/>
        <color theme="1"/>
        <rFont val="Tahoma"/>
        <family val="2"/>
      </rPr>
      <t> </t>
    </r>
  </si>
  <si>
    <t>Document Management System needs to be set up and activated so that signed contracts and invoices and all other relevant documents can be stored and easily accessed.</t>
  </si>
  <si>
    <r>
      <t>7.13.2</t>
    </r>
    <r>
      <rPr>
        <sz val="7"/>
        <color theme="1"/>
        <rFont val="Times New Roman"/>
        <family val="1"/>
      </rPr>
      <t xml:space="preserve">   </t>
    </r>
    <r>
      <rPr>
        <sz val="9"/>
        <color theme="1"/>
        <rFont val="Tahoma"/>
        <family val="2"/>
      </rPr>
      <t> </t>
    </r>
  </si>
  <si>
    <t xml:space="preserve">The capability shall provide Audit trails for all changes, deletes and creation of data. </t>
  </si>
  <si>
    <r>
      <t>7.14 Reporting Requirements
ID</t>
    </r>
    <r>
      <rPr>
        <b/>
        <sz val="11"/>
        <color rgb="FF000000"/>
        <rFont val="Tahoma"/>
        <family val="2"/>
      </rPr>
      <t xml:space="preserve"> #</t>
    </r>
  </si>
  <si>
    <t>Reporting samples provided</t>
  </si>
  <si>
    <r>
      <t>7.14.1</t>
    </r>
    <r>
      <rPr>
        <sz val="7"/>
        <color rgb="FF000000"/>
        <rFont val="Times New Roman"/>
        <family val="1"/>
      </rPr>
      <t xml:space="preserve">   </t>
    </r>
    <r>
      <rPr>
        <sz val="11"/>
        <color theme="1"/>
        <rFont val="Tahoma"/>
        <family val="2"/>
      </rPr>
      <t> </t>
    </r>
  </si>
  <si>
    <t>Standard reports with the ability to interface to a data warehouse;</t>
  </si>
  <si>
    <r>
      <t>7.14.2</t>
    </r>
    <r>
      <rPr>
        <sz val="7"/>
        <color rgb="FF000000"/>
        <rFont val="Times New Roman"/>
        <family val="1"/>
      </rPr>
      <t xml:space="preserve">   </t>
    </r>
    <r>
      <rPr>
        <sz val="11"/>
        <color theme="1"/>
        <rFont val="Tahoma"/>
        <family val="2"/>
      </rPr>
      <t> </t>
    </r>
  </si>
  <si>
    <t>Performance reporting functionality;</t>
  </si>
  <si>
    <r>
      <t>7.14.3</t>
    </r>
    <r>
      <rPr>
        <sz val="7"/>
        <color rgb="FF000000"/>
        <rFont val="Times New Roman"/>
        <family val="1"/>
      </rPr>
      <t xml:space="preserve">   </t>
    </r>
    <r>
      <rPr>
        <sz val="11"/>
        <color theme="1"/>
        <rFont val="Tahoma"/>
        <family val="2"/>
      </rPr>
      <t> </t>
    </r>
  </si>
  <si>
    <t>Vacancy report;</t>
  </si>
  <si>
    <r>
      <t>7.14.4</t>
    </r>
    <r>
      <rPr>
        <sz val="7"/>
        <color rgb="FF000000"/>
        <rFont val="Times New Roman"/>
        <family val="1"/>
      </rPr>
      <t xml:space="preserve">   </t>
    </r>
    <r>
      <rPr>
        <sz val="11"/>
        <color theme="1"/>
        <rFont val="Tahoma"/>
        <family val="2"/>
      </rPr>
      <t> </t>
    </r>
  </si>
  <si>
    <t>Income statement per asset;</t>
  </si>
  <si>
    <r>
      <t>7.14.5</t>
    </r>
    <r>
      <rPr>
        <sz val="7"/>
        <color rgb="FF000000"/>
        <rFont val="Times New Roman"/>
        <family val="1"/>
      </rPr>
      <t xml:space="preserve">   </t>
    </r>
    <r>
      <rPr>
        <sz val="11"/>
        <color theme="1"/>
        <rFont val="Tahoma"/>
        <family val="2"/>
      </rPr>
      <t> </t>
    </r>
  </si>
  <si>
    <t>Maintenance historic spend report per building;</t>
  </si>
  <si>
    <r>
      <t>7.14.6</t>
    </r>
    <r>
      <rPr>
        <sz val="7"/>
        <color rgb="FF000000"/>
        <rFont val="Times New Roman"/>
        <family val="1"/>
      </rPr>
      <t xml:space="preserve">   </t>
    </r>
    <r>
      <rPr>
        <sz val="11"/>
        <color theme="1"/>
        <rFont val="Tahoma"/>
        <family val="2"/>
      </rPr>
      <t> </t>
    </r>
  </si>
  <si>
    <t>Asset condition report;</t>
  </si>
  <si>
    <r>
      <t>7.14.7</t>
    </r>
    <r>
      <rPr>
        <sz val="7"/>
        <color rgb="FF000000"/>
        <rFont val="Times New Roman"/>
        <family val="1"/>
      </rPr>
      <t xml:space="preserve">   </t>
    </r>
    <r>
      <rPr>
        <sz val="11"/>
        <color theme="1"/>
        <rFont val="Tahoma"/>
        <family val="2"/>
      </rPr>
      <t> </t>
    </r>
  </si>
  <si>
    <t>Gross leasable area (GLA) per asset;</t>
  </si>
  <si>
    <r>
      <t>7.14.8</t>
    </r>
    <r>
      <rPr>
        <sz val="7"/>
        <color rgb="FF000000"/>
        <rFont val="Times New Roman"/>
        <family val="1"/>
      </rPr>
      <t xml:space="preserve">   </t>
    </r>
    <r>
      <rPr>
        <sz val="11"/>
        <color theme="1"/>
        <rFont val="Tahoma"/>
        <family val="2"/>
      </rPr>
      <t> </t>
    </r>
  </si>
  <si>
    <t>% Rent collection rate;</t>
  </si>
  <si>
    <r>
      <t>7.14.9</t>
    </r>
    <r>
      <rPr>
        <sz val="7"/>
        <color rgb="FF000000"/>
        <rFont val="Times New Roman"/>
        <family val="1"/>
      </rPr>
      <t xml:space="preserve">   </t>
    </r>
    <r>
      <rPr>
        <sz val="11"/>
        <color theme="1"/>
        <rFont val="Tahoma"/>
        <family val="2"/>
      </rPr>
      <t> </t>
    </r>
  </si>
  <si>
    <t>% Occupancy rate;</t>
  </si>
  <si>
    <r>
      <t>7.14.10</t>
    </r>
    <r>
      <rPr>
        <sz val="7"/>
        <color rgb="FF000000"/>
        <rFont val="Times New Roman"/>
        <family val="1"/>
      </rPr>
      <t xml:space="preserve">                  </t>
    </r>
    <r>
      <rPr>
        <sz val="11"/>
        <color theme="1"/>
        <rFont val="Tahoma"/>
        <family val="2"/>
      </rPr>
      <t> </t>
    </r>
  </si>
  <si>
    <t xml:space="preserve">Reports to track workflow </t>
  </si>
  <si>
    <r>
      <t>7.14.11</t>
    </r>
    <r>
      <rPr>
        <sz val="7"/>
        <color rgb="FF000000"/>
        <rFont val="Times New Roman"/>
        <family val="1"/>
      </rPr>
      <t xml:space="preserve">                  </t>
    </r>
    <r>
      <rPr>
        <sz val="11"/>
        <color theme="1"/>
        <rFont val="Tahoma"/>
        <family val="2"/>
      </rPr>
      <t> </t>
    </r>
  </si>
  <si>
    <t xml:space="preserve">Expiring leases Exception report – i.e. an early warning list is required; and </t>
  </si>
  <si>
    <r>
      <t>7.14.12</t>
    </r>
    <r>
      <rPr>
        <sz val="7"/>
        <color rgb="FF000000"/>
        <rFont val="Times New Roman"/>
        <family val="1"/>
      </rPr>
      <t xml:space="preserve">                  </t>
    </r>
    <r>
      <rPr>
        <sz val="11"/>
        <color theme="1"/>
        <rFont val="Tahoma"/>
        <family val="2"/>
      </rPr>
      <t> </t>
    </r>
  </si>
  <si>
    <t xml:space="preserve">Expired Leases report – An open aged analysis report of all vendor accounts detailing Open invoices and Invoices paid. </t>
  </si>
  <si>
    <r>
      <t>7.14.13</t>
    </r>
    <r>
      <rPr>
        <sz val="7"/>
        <color rgb="FF000000"/>
        <rFont val="Times New Roman"/>
        <family val="1"/>
      </rPr>
      <t xml:space="preserve">                  </t>
    </r>
    <r>
      <rPr>
        <sz val="11"/>
        <color theme="1"/>
        <rFont val="Tahoma"/>
        <family val="2"/>
      </rPr>
      <t> </t>
    </r>
  </si>
  <si>
    <t xml:space="preserve">Lease status report; </t>
  </si>
  <si>
    <r>
      <t>7.14.14</t>
    </r>
    <r>
      <rPr>
        <sz val="7"/>
        <color rgb="FF000000"/>
        <rFont val="Times New Roman"/>
        <family val="1"/>
      </rPr>
      <t xml:space="preserve">                  </t>
    </r>
    <r>
      <rPr>
        <sz val="11"/>
        <color theme="1"/>
        <rFont val="Tahoma"/>
        <family val="2"/>
      </rPr>
      <t> </t>
    </r>
  </si>
  <si>
    <t>Building Split Cost Report - a report displaying split costs per building.</t>
  </si>
  <si>
    <r>
      <t>7.14.15</t>
    </r>
    <r>
      <rPr>
        <sz val="7"/>
        <color rgb="FF000000"/>
        <rFont val="Times New Roman"/>
        <family val="1"/>
      </rPr>
      <t xml:space="preserve">                  </t>
    </r>
    <r>
      <rPr>
        <sz val="11"/>
        <color theme="1"/>
        <rFont val="Tahoma"/>
        <family val="2"/>
      </rPr>
      <t> </t>
    </r>
  </si>
  <si>
    <t>Real time payment exception reports e.g. outstanding customer billing.</t>
  </si>
  <si>
    <r>
      <t>7.14.16</t>
    </r>
    <r>
      <rPr>
        <sz val="7"/>
        <color rgb="FF000000"/>
        <rFont val="Times New Roman"/>
        <family val="1"/>
      </rPr>
      <t xml:space="preserve">                  </t>
    </r>
    <r>
      <rPr>
        <sz val="11"/>
        <color theme="1"/>
        <rFont val="Tahoma"/>
        <family val="2"/>
      </rPr>
      <t> </t>
    </r>
  </si>
  <si>
    <t xml:space="preserve">Trend analysis report for both consumption and costs - Identification of root causes and opportunities by using utility data to isolate inefficiencies or changes in energy / water consumption. </t>
  </si>
  <si>
    <r>
      <t>7.14.17</t>
    </r>
    <r>
      <rPr>
        <sz val="7"/>
        <color rgb="FF000000"/>
        <rFont val="Times New Roman"/>
        <family val="1"/>
      </rPr>
      <t xml:space="preserve">                  </t>
    </r>
    <r>
      <rPr>
        <sz val="11"/>
        <color theme="1"/>
        <rFont val="Tahoma"/>
        <family val="2"/>
      </rPr>
      <t> </t>
    </r>
  </si>
  <si>
    <t>The report from higher level to lower level starting with region, Area Managers and to entity.</t>
  </si>
  <si>
    <r>
      <t>7.14.18</t>
    </r>
    <r>
      <rPr>
        <sz val="7"/>
        <color rgb="FF000000"/>
        <rFont val="Times New Roman"/>
        <family val="1"/>
      </rPr>
      <t xml:space="preserve">                  </t>
    </r>
    <r>
      <rPr>
        <sz val="11"/>
        <color theme="1"/>
        <rFont val="Tahoma"/>
        <family val="2"/>
      </rPr>
      <t> </t>
    </r>
  </si>
  <si>
    <t xml:space="preserve">Occupancy Analysis Report </t>
  </si>
  <si>
    <r>
      <t>7.14.19</t>
    </r>
    <r>
      <rPr>
        <sz val="7"/>
        <color rgb="FF000000"/>
        <rFont val="Times New Roman"/>
        <family val="1"/>
      </rPr>
      <t xml:space="preserve">                  </t>
    </r>
    <r>
      <rPr>
        <sz val="11"/>
        <color theme="1"/>
        <rFont val="Tahoma"/>
        <family val="2"/>
      </rPr>
      <t> </t>
    </r>
  </si>
  <si>
    <t xml:space="preserve">Space and Lease Management </t>
  </si>
  <si>
    <r>
      <t>7.14.20</t>
    </r>
    <r>
      <rPr>
        <sz val="7"/>
        <color rgb="FF000000"/>
        <rFont val="Times New Roman"/>
        <family val="1"/>
      </rPr>
      <t xml:space="preserve">                  </t>
    </r>
    <r>
      <rPr>
        <sz val="11"/>
        <color theme="1"/>
        <rFont val="Tahoma"/>
        <family val="2"/>
      </rPr>
      <t> </t>
    </r>
  </si>
  <si>
    <t xml:space="preserve">Turnover Trend Analysis </t>
  </si>
  <si>
    <r>
      <t>7.14.21</t>
    </r>
    <r>
      <rPr>
        <sz val="7"/>
        <color rgb="FF000000"/>
        <rFont val="Times New Roman"/>
        <family val="1"/>
      </rPr>
      <t xml:space="preserve">                  </t>
    </r>
    <r>
      <rPr>
        <sz val="11"/>
        <color theme="1"/>
        <rFont val="Tahoma"/>
        <family val="2"/>
      </rPr>
      <t> </t>
    </r>
  </si>
  <si>
    <t xml:space="preserve">Expenses and recoveries </t>
  </si>
  <si>
    <r>
      <t>7.14.22</t>
    </r>
    <r>
      <rPr>
        <sz val="7"/>
        <color rgb="FF000000"/>
        <rFont val="Times New Roman"/>
        <family val="1"/>
      </rPr>
      <t xml:space="preserve">                  </t>
    </r>
    <r>
      <rPr>
        <sz val="11"/>
        <color theme="1"/>
        <rFont val="Tahoma"/>
        <family val="2"/>
      </rPr>
      <t> </t>
    </r>
  </si>
  <si>
    <t xml:space="preserve">Credit Control </t>
  </si>
  <si>
    <r>
      <t>7.14.23</t>
    </r>
    <r>
      <rPr>
        <sz val="7"/>
        <color rgb="FF000000"/>
        <rFont val="Times New Roman"/>
        <family val="1"/>
      </rPr>
      <t xml:space="preserve">                  </t>
    </r>
    <r>
      <rPr>
        <sz val="11"/>
        <color theme="1"/>
        <rFont val="Tahoma"/>
        <family val="2"/>
      </rPr>
      <t> </t>
    </r>
  </si>
  <si>
    <t xml:space="preserve">Current and scheduled Jobs  </t>
  </si>
  <si>
    <r>
      <t>7.14.24</t>
    </r>
    <r>
      <rPr>
        <sz val="7"/>
        <color rgb="FF000000"/>
        <rFont val="Times New Roman"/>
        <family val="1"/>
      </rPr>
      <t xml:space="preserve">                  </t>
    </r>
    <r>
      <rPr>
        <sz val="11"/>
        <color theme="1"/>
        <rFont val="Tahoma"/>
        <family val="2"/>
      </rPr>
      <t> </t>
    </r>
  </si>
  <si>
    <t xml:space="preserve">Investment Spread Analysis  </t>
  </si>
  <si>
    <r>
      <t>7.14.25</t>
    </r>
    <r>
      <rPr>
        <sz val="7"/>
        <color rgb="FF000000"/>
        <rFont val="Times New Roman"/>
        <family val="1"/>
      </rPr>
      <t xml:space="preserve">                  </t>
    </r>
    <r>
      <rPr>
        <sz val="11"/>
        <color theme="1"/>
        <rFont val="Tahoma"/>
        <family val="2"/>
      </rPr>
      <t> </t>
    </r>
  </si>
  <si>
    <t xml:space="preserve">Depreciation Schedule  </t>
  </si>
  <si>
    <r>
      <t>7.14.26</t>
    </r>
    <r>
      <rPr>
        <sz val="7"/>
        <color rgb="FF000000"/>
        <rFont val="Times New Roman"/>
        <family val="1"/>
      </rPr>
      <t xml:space="preserve">                  </t>
    </r>
    <r>
      <rPr>
        <sz val="11"/>
        <color theme="1"/>
        <rFont val="Tahoma"/>
        <family val="2"/>
      </rPr>
      <t> </t>
    </r>
  </si>
  <si>
    <t>Provide reports to list exceptions about the entire maintenance program across all facilities;</t>
  </si>
  <si>
    <r>
      <t>7.14.27</t>
    </r>
    <r>
      <rPr>
        <sz val="7"/>
        <color rgb="FF000000"/>
        <rFont val="Times New Roman"/>
        <family val="1"/>
      </rPr>
      <t xml:space="preserve">                  </t>
    </r>
    <r>
      <rPr>
        <sz val="11"/>
        <color theme="1"/>
        <rFont val="Tahoma"/>
        <family val="2"/>
      </rPr>
      <t> </t>
    </r>
  </si>
  <si>
    <t>Building condition assessment report;</t>
  </si>
  <si>
    <r>
      <t>7.14.28</t>
    </r>
    <r>
      <rPr>
        <sz val="7"/>
        <color rgb="FF000000"/>
        <rFont val="Times New Roman"/>
        <family val="1"/>
      </rPr>
      <t xml:space="preserve">                  </t>
    </r>
    <r>
      <rPr>
        <sz val="11"/>
        <color theme="1"/>
        <rFont val="Tahoma"/>
        <family val="2"/>
      </rPr>
      <t> </t>
    </r>
  </si>
  <si>
    <t>Asset accounting – Ability to account for income and costs per building.</t>
  </si>
  <si>
    <r>
      <t>7.14.29</t>
    </r>
    <r>
      <rPr>
        <sz val="7"/>
        <color rgb="FF000000"/>
        <rFont val="Times New Roman"/>
        <family val="1"/>
      </rPr>
      <t xml:space="preserve">                  </t>
    </r>
    <r>
      <rPr>
        <sz val="11"/>
        <color theme="1"/>
        <rFont val="Tahoma"/>
        <family val="2"/>
      </rPr>
      <t> </t>
    </r>
  </si>
  <si>
    <t>Historical trend analysis reports needs to be in place to view how many times a particular item has been broken. This allows for decisions and corrective actions that can assist with cost containment and efficient allocation of resources;</t>
  </si>
  <si>
    <r>
      <t>7.14.30</t>
    </r>
    <r>
      <rPr>
        <sz val="7"/>
        <color rgb="FF000000"/>
        <rFont val="Times New Roman"/>
        <family val="1"/>
      </rPr>
      <t xml:space="preserve">                  </t>
    </r>
    <r>
      <rPr>
        <sz val="11"/>
        <color theme="1"/>
        <rFont val="Tahoma"/>
        <family val="2"/>
      </rPr>
      <t> </t>
    </r>
  </si>
  <si>
    <t>Expired contracts;</t>
  </si>
  <si>
    <r>
      <t>7.14.31</t>
    </r>
    <r>
      <rPr>
        <sz val="7"/>
        <color rgb="FF000000"/>
        <rFont val="Times New Roman"/>
        <family val="1"/>
      </rPr>
      <t xml:space="preserve">                  </t>
    </r>
    <r>
      <rPr>
        <sz val="11"/>
        <color theme="1"/>
        <rFont val="Tahoma"/>
        <family val="2"/>
      </rPr>
      <t> </t>
    </r>
  </si>
  <si>
    <t xml:space="preserve">List of Contracts expiring in the next 6 months; and </t>
  </si>
  <si>
    <r>
      <t>7.14.32</t>
    </r>
    <r>
      <rPr>
        <sz val="7"/>
        <color rgb="FF000000"/>
        <rFont val="Times New Roman"/>
        <family val="1"/>
      </rPr>
      <t xml:space="preserve">                  </t>
    </r>
    <r>
      <rPr>
        <sz val="11"/>
        <color theme="1"/>
        <rFont val="Tahoma"/>
        <family val="2"/>
      </rPr>
      <t> </t>
    </r>
  </si>
  <si>
    <t>Number of assets serviced by a particular service provider.</t>
  </si>
  <si>
    <r>
      <t>7.14.33</t>
    </r>
    <r>
      <rPr>
        <sz val="7"/>
        <color rgb="FF000000"/>
        <rFont val="Times New Roman"/>
        <family val="1"/>
      </rPr>
      <t xml:space="preserve">                  </t>
    </r>
    <r>
      <rPr>
        <sz val="11"/>
        <color theme="1"/>
        <rFont val="Tahoma"/>
        <family val="2"/>
      </rPr>
      <t> </t>
    </r>
  </si>
  <si>
    <t>Age analysis report</t>
  </si>
  <si>
    <r>
      <t>7.14.34</t>
    </r>
    <r>
      <rPr>
        <sz val="7"/>
        <color rgb="FF000000"/>
        <rFont val="Times New Roman"/>
        <family val="1"/>
      </rPr>
      <t xml:space="preserve">                  </t>
    </r>
    <r>
      <rPr>
        <sz val="11"/>
        <color theme="1"/>
        <rFont val="Tahoma"/>
        <family val="2"/>
      </rPr>
      <t> </t>
    </r>
  </si>
  <si>
    <t>Reports of land use master plans.</t>
  </si>
  <si>
    <r>
      <t>7.14.35</t>
    </r>
    <r>
      <rPr>
        <sz val="7"/>
        <color rgb="FF000000"/>
        <rFont val="Times New Roman"/>
        <family val="1"/>
      </rPr>
      <t xml:space="preserve">                  </t>
    </r>
    <r>
      <rPr>
        <sz val="11"/>
        <color theme="1"/>
        <rFont val="Tahoma"/>
        <family val="2"/>
      </rPr>
      <t> </t>
    </r>
  </si>
  <si>
    <t>Fair value calculation of investment property,</t>
  </si>
  <si>
    <r>
      <t>7.14.36</t>
    </r>
    <r>
      <rPr>
        <sz val="7"/>
        <color rgb="FF000000"/>
        <rFont val="Times New Roman"/>
        <family val="1"/>
      </rPr>
      <t xml:space="preserve">                  </t>
    </r>
    <r>
      <rPr>
        <sz val="11"/>
        <color theme="1"/>
        <rFont val="Tahoma"/>
        <family val="2"/>
      </rPr>
      <t> </t>
    </r>
  </si>
  <si>
    <t>Classification of assets to investment property or property plant and equipment.</t>
  </si>
  <si>
    <r>
      <t>7.14.37</t>
    </r>
    <r>
      <rPr>
        <sz val="7"/>
        <color rgb="FF000000"/>
        <rFont val="Times New Roman"/>
        <family val="1"/>
      </rPr>
      <t xml:space="preserve">                  </t>
    </r>
    <r>
      <rPr>
        <sz val="11"/>
        <color theme="1"/>
        <rFont val="Tahoma"/>
        <family val="2"/>
      </rPr>
      <t> </t>
    </r>
  </si>
  <si>
    <t xml:space="preserve">Reconciliation of the assets in the lease register to the land register and </t>
  </si>
  <si>
    <t>8.SOLUTION TECHNICAL REQUIREMENTS</t>
  </si>
  <si>
    <r>
      <t>8.1 Proposed Solution Design
ID</t>
    </r>
    <r>
      <rPr>
        <b/>
        <sz val="11"/>
        <color rgb="FF000000"/>
        <rFont val="Tahoma"/>
        <family val="2"/>
      </rPr>
      <t xml:space="preserve"> #</t>
    </r>
  </si>
  <si>
    <t>Solution Design provided</t>
  </si>
  <si>
    <t>8.1.1</t>
  </si>
  <si>
    <t>The bidder must provide a solution design for the proposed solution that includes the solution blueprint.</t>
  </si>
  <si>
    <t>8.1.2</t>
  </si>
  <si>
    <t xml:space="preserve">The bidder must provide a list of all reports that come standard with the system. </t>
  </si>
  <si>
    <t>8.1.3</t>
  </si>
  <si>
    <t xml:space="preserve">The bidder must provide hardware requirements with appropriate capacity and performance to support the proposed solution with an indicative cost for the required hardware. </t>
  </si>
  <si>
    <t>8.1.4</t>
  </si>
  <si>
    <t>The bidder must provide details of the support and maintenance that they will provide for their solution.</t>
  </si>
  <si>
    <t>8.1.5</t>
  </si>
  <si>
    <t>The bidder must provide detailed requirements of their proposed solution to enable high-availability and disaster recovery.</t>
  </si>
  <si>
    <t>8.1.6</t>
  </si>
  <si>
    <t>The bidder must make provision for all source code of the solution developed with and for Transnet to be kept in ESCROW.</t>
  </si>
  <si>
    <t>8.1.7</t>
  </si>
  <si>
    <t>The proposed solution is a source system for data regular uploads/updates to the Business Warehouse. The intervals for uploads /upgrades will be determined with Business Intelligence and Analytics team.</t>
  </si>
  <si>
    <t>8.1.8</t>
  </si>
  <si>
    <t>The solution must be based on SAP Standard best practice.</t>
  </si>
  <si>
    <t>8.1.9</t>
  </si>
  <si>
    <t>Reports and other outputs must be developed and made available in electronically and PDF format.</t>
  </si>
  <si>
    <t>8.1.10</t>
  </si>
  <si>
    <t>Administrator rights to be granted to the Transnet SAP technical support team (Basis) for hand-over period. Transnet staff to be fully trained on how to successfully administer and enhance the system.</t>
  </si>
  <si>
    <t>8.1.11</t>
  </si>
  <si>
    <t>The Bidder must demonstrate a proven implementation record of the solution.</t>
  </si>
  <si>
    <r>
      <t>8.2 Application Standards
ID</t>
    </r>
    <r>
      <rPr>
        <b/>
        <sz val="11"/>
        <color rgb="FF000000"/>
        <rFont val="Tahoma"/>
        <family val="2"/>
      </rPr>
      <t xml:space="preserve"> #</t>
    </r>
  </si>
  <si>
    <t>Supporting documentation provided</t>
  </si>
  <si>
    <t>8.2.1</t>
  </si>
  <si>
    <t>WebMethods Integration server version 9.12 must be used to enable integration between different applications. Point-to-point integration of applications will not be accepted. A different integrator may be used to integrate components of the solution.</t>
  </si>
  <si>
    <t>8.2.2</t>
  </si>
  <si>
    <t>Authentication of Transnet user access must be done against Active Directory (AD).</t>
  </si>
  <si>
    <t>8.2.3</t>
  </si>
  <si>
    <t>Single sign-on using SSO2 Token service must be provided.</t>
  </si>
  <si>
    <t>8.2.4</t>
  </si>
  <si>
    <t>UAPA Web services must be used to retrieve roles for each user at sign-on.</t>
  </si>
  <si>
    <t>8.2.5</t>
  </si>
  <si>
    <t>The Bidder must provide the user roles to be defined in UAPA.</t>
  </si>
  <si>
    <t>8.2.6</t>
  </si>
  <si>
    <t xml:space="preserve">The proposed solution must run on an Oracle database. The current version is 19. </t>
  </si>
  <si>
    <t>8.2.7</t>
  </si>
  <si>
    <t xml:space="preserve">The proposed solution must be able to connect via the SAP Connector to the Business Warehouse running on HANA. </t>
  </si>
  <si>
    <t>8.2.8</t>
  </si>
  <si>
    <t>The proposed solution must be mobile enabled to support mobility of the workforce.</t>
  </si>
  <si>
    <t>8.2.9</t>
  </si>
  <si>
    <t>The solution must have audit trails to track all changes to the solution and who changed it.</t>
  </si>
  <si>
    <r>
      <t>8.3 Technology Standards
ID</t>
    </r>
    <r>
      <rPr>
        <b/>
        <sz val="11"/>
        <color rgb="FF000000"/>
        <rFont val="Tahoma"/>
        <family val="2"/>
      </rPr>
      <t xml:space="preserve"> #</t>
    </r>
  </si>
  <si>
    <t>8.3.1</t>
  </si>
  <si>
    <t>Run on the latest version of modern operating system (i.e. Windows 10).</t>
  </si>
  <si>
    <t>8.3.2</t>
  </si>
  <si>
    <t>Be Browser Agnostic (Support all browsers i.e. Edge, Google).</t>
  </si>
  <si>
    <t>8.3.3</t>
  </si>
  <si>
    <t>Run on latest version of Browser Software.</t>
  </si>
  <si>
    <t>8.3.4</t>
  </si>
  <si>
    <t>Run on the latest Java (JRE) environment (If the solution has a Java runtime dependency).</t>
  </si>
  <si>
    <t>8.3.5</t>
  </si>
  <si>
    <t xml:space="preserve">Able to consume and publish Restful Web Services (Preferred) and SOAP Web Services (Current Integration layer used for the consumption and publishing of Services in TFR is Webmethods). </t>
  </si>
  <si>
    <t>8.3.6</t>
  </si>
  <si>
    <t>Able to avail data for ingestion into the Data and AI platform</t>
  </si>
  <si>
    <t>8.3.7</t>
  </si>
  <si>
    <t xml:space="preserve">Must be able to seamlessly integrate near real time into TFR Landscape. </t>
  </si>
  <si>
    <t>8.3.8</t>
  </si>
  <si>
    <t>Access through TFR Portal (Preferred).</t>
  </si>
  <si>
    <t>8.3.9</t>
  </si>
  <si>
    <t xml:space="preserve">Single sign-on through TFR active directory.  </t>
  </si>
  <si>
    <t>8.3.10</t>
  </si>
  <si>
    <t xml:space="preserve">Device Agnostic (App Version for End User experience) </t>
  </si>
  <si>
    <t>8.3.11</t>
  </si>
  <si>
    <t xml:space="preserve">Support Modular/Functional deployment of solution in support of Agile/DevOps Methodology. </t>
  </si>
  <si>
    <t>8.3.12</t>
  </si>
  <si>
    <t xml:space="preserve">The solution must be able to be customisable to support the variation of TFR Business features.  </t>
  </si>
  <si>
    <t>8.3.13</t>
  </si>
  <si>
    <t>Solution must have full Audit trail capabilities</t>
  </si>
  <si>
    <r>
      <t xml:space="preserve">TOTAL </t>
    </r>
    <r>
      <rPr>
        <b/>
        <sz val="14"/>
        <color rgb="FF000000"/>
        <rFont val="Tahoma"/>
        <family val="2"/>
      </rPr>
      <t>(% To be carried across to technical evaluation weightings)</t>
    </r>
  </si>
  <si>
    <t>ANNEXURE A: - TECHNICAL QUESTIONAIRRE FOR THE TECHNICAL DESKTOP EVALUATION  - TPNAT/NAT/1372 (T)</t>
  </si>
  <si>
    <t xml:space="preserve">Provide reference letters of successful SAP Real Estate (RE) implementation from any Private /Public entity in South Africa within the last 5 years. Each reference letter must be dated, signed and on a letter head of the customer indicating:
a)	The customer name and physical address
b)	Customer’s contact person name, telephone number and official e-mail address
c)	Project description
d)	Project start and end date
</t>
  </si>
  <si>
    <t>Submit a minimum of four CV's with minimum of three years  experience and 2 successful implementations, in SAP RE implementation and relevent certifications as stipulated in the requirements.</t>
  </si>
  <si>
    <r>
      <rPr>
        <b/>
        <sz val="9"/>
        <rFont val="Tahoma"/>
        <family val="2"/>
      </rPr>
      <t>Implemetnation Engineers/Specialist:</t>
    </r>
    <r>
      <rPr>
        <sz val="9"/>
        <rFont val="Tahoma"/>
        <family val="2"/>
      </rPr>
      <t xml:space="preserve">
a)	A minimum of four resources with a minimum of three years SAP Real Estate implementation experience and 2 successful implementations.
b)	SAP Real Estate related certifications ( e.g SAP FI, SAP MM, SAP PM, etc)
</t>
    </r>
  </si>
  <si>
    <t>The SAP Real Estate Life Cycle Management (SAP RELM) system must be integrated with other SAP modules and non-SAP modules e.g. SAP PM, SAP MM, SAP FI, SAP CO,SAP BW(BI), Electronic meters, WINDEED, GIS, DMS, AUTOCAD , Transnet Property SAP Flexi and Contract Life-Cycle Management.</t>
  </si>
  <si>
    <t>Fully Complies = Ability to provide  &gt;= 90% of requirements
Substantially Complies = Ability to provide &gt;= 80% and &lt;90% of requirements
Partially Complies = Ability to provide  &gt;=70% and &lt; 80% of requirements 
Does not Comply  = Ability to provide &lt; 70% of requirements</t>
  </si>
  <si>
    <t>Three reference letters (Fully complies) = 3
Two reference Letters (Substantially complies)  = 2
One Reference Letter (Partially complies )= 1
No reference letter (Does not comply ) = 0</t>
  </si>
  <si>
    <t>Compliance statement (per numbered item) to SAP Non-Functional (NF) compliance sub sheet</t>
  </si>
  <si>
    <r>
      <rPr>
        <b/>
        <sz val="9"/>
        <rFont val="Tahoma"/>
        <family val="2"/>
      </rPr>
      <t>Project Manager</t>
    </r>
    <r>
      <rPr>
        <sz val="9"/>
        <rFont val="Tahoma"/>
        <family val="2"/>
      </rPr>
      <t>: 
Prince 2, PMBOK or Similar industry Project Management certification with a minimum of 3 years in SAP Projects implementation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</si>
</sst>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38">
    <font>
      <sz val="11"/>
      <color theme="1"/>
      <name val="Calibri"/>
      <family val="2"/>
      <scheme val="minor"/>
    </font>
    <font>
      <sz val="9"/>
      <name val="Tahoma"/>
      <family val="2"/>
    </font>
    <font>
      <b/>
      <sz val="9"/>
      <name val="Tahoma"/>
      <family val="2"/>
    </font>
    <font>
      <b/>
      <sz val="10"/>
      <name val="Tahoma"/>
      <family val="2"/>
    </font>
    <font>
      <sz val="8"/>
      <name val="Calibri"/>
      <family val="2"/>
      <scheme val="minor"/>
    </font>
    <font>
      <sz val="11"/>
      <name val="Calibri"/>
      <family val="2"/>
      <scheme val="minor"/>
    </font>
    <font>
      <b/>
      <sz val="11"/>
      <name val="Tahoma"/>
      <family val="2"/>
    </font>
    <font>
      <b/>
      <sz val="11"/>
      <name val="Calibri"/>
      <family val="2"/>
      <scheme val="minor"/>
    </font>
    <font>
      <sz val="11"/>
      <color rgb="FFFF0000"/>
      <name val="Calibri"/>
      <family val="2"/>
      <scheme val="minor"/>
    </font>
    <font>
      <sz val="9"/>
      <color rgb="FFFF0000"/>
      <name val="Tahoma"/>
      <family val="2"/>
    </font>
    <font>
      <sz val="9"/>
      <color theme="1"/>
      <name val="Tahoma"/>
      <family val="2"/>
    </font>
    <font>
      <b/>
      <sz val="11"/>
      <color theme="3"/>
      <name val="Calibri"/>
      <family val="2"/>
      <scheme val="minor"/>
    </font>
    <font>
      <sz val="11"/>
      <color theme="3"/>
      <name val="Calibri"/>
      <family val="2"/>
      <scheme val="minor"/>
    </font>
    <font>
      <sz val="10"/>
      <name val="Geneva"/>
      <family val="2"/>
    </font>
    <font>
      <b/>
      <sz val="12"/>
      <color theme="0"/>
      <name val="Arial"/>
      <family val="2"/>
    </font>
    <font>
      <sz val="10"/>
      <name val="Arial"/>
      <family val="2"/>
    </font>
    <font>
      <b/>
      <sz val="12"/>
      <name val="Geneva"/>
      <family val="2"/>
    </font>
    <font>
      <b/>
      <sz val="12"/>
      <name val="Tahoma"/>
      <family val="2"/>
    </font>
    <font>
      <i/>
      <sz val="9"/>
      <color theme="2" tint="-0.499984740745262"/>
      <name val="Arial"/>
      <family val="2"/>
    </font>
    <font>
      <sz val="11"/>
      <name val="Tahoma"/>
      <family val="2"/>
    </font>
    <font>
      <b/>
      <sz val="16"/>
      <name val="Geneva"/>
      <family val="2"/>
    </font>
    <font>
      <b/>
      <i/>
      <sz val="10"/>
      <name val="Geneva"/>
      <family val="2"/>
    </font>
    <font>
      <sz val="11"/>
      <color theme="1"/>
      <name val="Calibri"/>
      <family val="2"/>
      <scheme val="minor"/>
    </font>
    <font>
      <sz val="10"/>
      <color rgb="FF000000"/>
      <name val="Tahoma"/>
      <family val="2"/>
    </font>
    <font>
      <b/>
      <sz val="8"/>
      <name val="Tahoma"/>
      <family val="2"/>
    </font>
    <font>
      <sz val="11"/>
      <color theme="1"/>
      <name val="Tahoma"/>
      <family val="2"/>
    </font>
    <font>
      <b/>
      <sz val="11"/>
      <color theme="1"/>
      <name val="Tahoma"/>
      <family val="2"/>
    </font>
    <font>
      <b/>
      <sz val="11"/>
      <color rgb="FF000000"/>
      <name val="Tahoma"/>
      <family val="2"/>
    </font>
    <font>
      <sz val="7"/>
      <color theme="1"/>
      <name val="Times New Roman"/>
      <family val="1"/>
    </font>
    <font>
      <b/>
      <sz val="7"/>
      <color theme="1"/>
      <name val="Times New Roman"/>
      <family val="1"/>
    </font>
    <font>
      <b/>
      <sz val="12"/>
      <color theme="1"/>
      <name val="Tahoma"/>
      <family val="2"/>
    </font>
    <font>
      <sz val="11"/>
      <color rgb="FF000000"/>
      <name val="Tahoma"/>
      <family val="2"/>
    </font>
    <font>
      <sz val="7"/>
      <color rgb="FF000000"/>
      <name val="Times New Roman"/>
      <family val="1"/>
    </font>
    <font>
      <b/>
      <sz val="20"/>
      <color rgb="FF000000"/>
      <name val="Tahoma"/>
      <family val="2"/>
    </font>
    <font>
      <b/>
      <sz val="14"/>
      <color rgb="FF000000"/>
      <name val="Tahoma"/>
      <family val="2"/>
    </font>
    <font>
      <sz val="16"/>
      <color theme="1"/>
      <name val="Calibri"/>
      <family val="2"/>
      <scheme val="minor"/>
    </font>
    <font>
      <b/>
      <sz val="14"/>
      <color theme="1"/>
      <name val="Calibri"/>
      <family val="2"/>
      <scheme val="minor"/>
    </font>
    <font>
      <i/>
      <sz val="10"/>
      <name val="Arial"/>
      <family val="2"/>
    </font>
  </fonts>
  <fills count="9">
    <fill>
      <patternFill patternType="none"/>
    </fill>
    <fill>
      <patternFill patternType="gray125"/>
    </fill>
    <fill>
      <patternFill patternType="solid">
        <fgColor rgb="FFBFBFBF"/>
        <bgColor indexed="64"/>
      </patternFill>
    </fill>
    <fill>
      <patternFill patternType="solid">
        <fgColor theme="1"/>
        <bgColor indexed="64"/>
      </patternFill>
    </fill>
    <fill>
      <patternFill patternType="solid">
        <fgColor rgb="FF92D050"/>
        <bgColor indexed="64"/>
      </patternFill>
    </fill>
    <fill>
      <patternFill patternType="solid">
        <fgColor rgb="FFFF0000"/>
        <bgColor indexed="64"/>
      </patternFill>
    </fill>
    <fill>
      <patternFill patternType="solid">
        <fgColor rgb="FFFFFF00"/>
        <bgColor indexed="64"/>
      </patternFill>
    </fill>
    <fill>
      <patternFill patternType="solid">
        <fgColor rgb="FFC6D9F1"/>
        <bgColor indexed="64"/>
      </patternFill>
    </fill>
    <fill>
      <patternFill patternType="solid">
        <fgColor rgb="FFB8CCE4"/>
        <bgColor indexed="64"/>
      </patternFill>
    </fill>
  </fills>
  <borders count="3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rgb="FF000000"/>
      </left>
      <right/>
      <top style="medium">
        <color rgb="FF000000"/>
      </top>
      <bottom/>
      <diagonal/>
    </border>
    <border>
      <left style="medium">
        <color indexed="64"/>
      </left>
      <right style="medium">
        <color indexed="64"/>
      </right>
      <top style="medium">
        <color indexed="64"/>
      </top>
      <bottom/>
      <diagonal/>
    </border>
    <border>
      <left style="medium">
        <color indexed="64"/>
      </left>
      <right style="medium">
        <color rgb="FF000000"/>
      </right>
      <top style="medium">
        <color indexed="64"/>
      </top>
      <bottom/>
      <diagonal/>
    </border>
    <border>
      <left/>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right style="medium">
        <color rgb="FF000000"/>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rgb="FF000000"/>
      </right>
      <top style="medium">
        <color indexed="64"/>
      </top>
      <bottom style="medium">
        <color rgb="FF000000"/>
      </bottom>
      <diagonal/>
    </border>
    <border>
      <left style="medium">
        <color indexed="64"/>
      </left>
      <right/>
      <top style="medium">
        <color rgb="FF000000"/>
      </top>
      <bottom/>
      <diagonal/>
    </border>
    <border>
      <left style="medium">
        <color indexed="64"/>
      </left>
      <right/>
      <top/>
      <bottom/>
      <diagonal/>
    </border>
    <border>
      <left style="medium">
        <color indexed="64"/>
      </left>
      <right/>
      <top style="medium">
        <color indexed="64"/>
      </top>
      <bottom/>
      <diagonal/>
    </border>
    <border>
      <left/>
      <right/>
      <top style="double">
        <color indexed="64"/>
      </top>
      <bottom/>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s>
  <cellStyleXfs count="4">
    <xf numFmtId="0" fontId="0" fillId="0" borderId="0"/>
    <xf numFmtId="0" fontId="13" fillId="0" borderId="0"/>
    <xf numFmtId="0" fontId="15" fillId="0" borderId="0"/>
    <xf numFmtId="164" fontId="22" fillId="0" borderId="0" applyFont="0" applyFill="0" applyBorder="0" applyAlignment="0" applyProtection="0"/>
  </cellStyleXfs>
  <cellXfs count="120">
    <xf numFmtId="0" fontId="0" fillId="0" borderId="0" xfId="0"/>
    <xf numFmtId="0" fontId="3" fillId="2" borderId="11"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6"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3" fillId="2" borderId="6" xfId="0" applyFont="1" applyFill="1" applyBorder="1" applyAlignment="1">
      <alignment horizontal="left" vertical="center" wrapText="1"/>
    </xf>
    <xf numFmtId="0" fontId="1" fillId="4" borderId="1" xfId="0" applyFont="1" applyFill="1" applyBorder="1" applyAlignment="1">
      <alignment horizontal="left" vertical="center" wrapText="1"/>
    </xf>
    <xf numFmtId="0" fontId="1" fillId="4" borderId="4" xfId="0" applyFont="1" applyFill="1" applyBorder="1" applyAlignment="1">
      <alignment horizontal="left" vertical="center" wrapText="1"/>
    </xf>
    <xf numFmtId="0" fontId="1" fillId="4" borderId="12" xfId="0" applyFont="1" applyFill="1" applyBorder="1" applyAlignment="1">
      <alignment horizontal="left" vertical="center" wrapText="1"/>
    </xf>
    <xf numFmtId="0" fontId="1" fillId="4" borderId="10" xfId="0" applyFont="1" applyFill="1" applyBorder="1" applyAlignment="1">
      <alignment horizontal="left" vertical="center" wrapText="1"/>
    </xf>
    <xf numFmtId="0" fontId="5" fillId="0" borderId="0" xfId="0" applyFont="1"/>
    <xf numFmtId="0" fontId="7" fillId="0" borderId="0" xfId="0" applyFont="1" applyAlignment="1">
      <alignment horizontal="center" vertical="center" wrapText="1"/>
    </xf>
    <xf numFmtId="0" fontId="7" fillId="0" borderId="0" xfId="0" applyFont="1" applyAlignment="1">
      <alignment horizontal="center" wrapText="1"/>
    </xf>
    <xf numFmtId="0" fontId="5" fillId="0" borderId="0" xfId="0" applyFont="1" applyAlignment="1">
      <alignment horizontal="left"/>
    </xf>
    <xf numFmtId="0" fontId="5" fillId="0" borderId="0" xfId="0" applyFont="1" applyAlignment="1">
      <alignment horizontal="center"/>
    </xf>
    <xf numFmtId="0" fontId="3" fillId="2" borderId="13" xfId="0" applyFont="1" applyFill="1" applyBorder="1" applyAlignment="1">
      <alignment horizontal="left" vertical="center" wrapText="1"/>
    </xf>
    <xf numFmtId="0" fontId="5" fillId="4" borderId="0" xfId="0" applyFont="1" applyFill="1"/>
    <xf numFmtId="0" fontId="1" fillId="4" borderId="4" xfId="0" applyFont="1" applyFill="1" applyBorder="1" applyAlignment="1">
      <alignment horizontal="center" vertical="center" wrapText="1"/>
    </xf>
    <xf numFmtId="0" fontId="2" fillId="4" borderId="2" xfId="0" applyFont="1" applyFill="1" applyBorder="1" applyAlignment="1">
      <alignment horizontal="left" vertical="center" wrapText="1"/>
    </xf>
    <xf numFmtId="0" fontId="1" fillId="3" borderId="6" xfId="0" applyFont="1" applyFill="1" applyBorder="1" applyAlignment="1">
      <alignment horizontal="left" vertical="center" wrapText="1"/>
    </xf>
    <xf numFmtId="0" fontId="5" fillId="3" borderId="6" xfId="0" applyFont="1" applyFill="1" applyBorder="1" applyAlignment="1">
      <alignment horizontal="left" vertical="center" wrapText="1"/>
    </xf>
    <xf numFmtId="0" fontId="2" fillId="4" borderId="6" xfId="0" applyFont="1" applyFill="1" applyBorder="1" applyAlignment="1">
      <alignment horizontal="center" vertical="center" wrapText="1"/>
    </xf>
    <xf numFmtId="0" fontId="2" fillId="3" borderId="6" xfId="0" applyFont="1" applyFill="1" applyBorder="1" applyAlignment="1">
      <alignment horizontal="left" vertical="center" wrapText="1"/>
    </xf>
    <xf numFmtId="0" fontId="2" fillId="3" borderId="6" xfId="0" applyFont="1" applyFill="1" applyBorder="1" applyAlignment="1">
      <alignment horizontal="center" vertical="center" wrapText="1"/>
    </xf>
    <xf numFmtId="0" fontId="2" fillId="3" borderId="10" xfId="0" applyFont="1" applyFill="1" applyBorder="1" applyAlignment="1">
      <alignment horizontal="left" vertical="center" wrapText="1"/>
    </xf>
    <xf numFmtId="0" fontId="1" fillId="4" borderId="12" xfId="0" applyFont="1" applyFill="1" applyBorder="1" applyAlignment="1">
      <alignment horizontal="center" vertical="center" wrapText="1"/>
    </xf>
    <xf numFmtId="0" fontId="2" fillId="4" borderId="1" xfId="0" applyFont="1" applyFill="1" applyBorder="1" applyAlignment="1">
      <alignment horizontal="left" vertical="center" wrapText="1"/>
    </xf>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3" borderId="8" xfId="0" applyFont="1" applyFill="1" applyBorder="1" applyAlignment="1">
      <alignment horizontal="left" vertical="center" wrapText="1"/>
    </xf>
    <xf numFmtId="0" fontId="2" fillId="3" borderId="8" xfId="0" applyFont="1" applyFill="1" applyBorder="1" applyAlignment="1">
      <alignment horizontal="center" vertical="center" wrapText="1"/>
    </xf>
    <xf numFmtId="0" fontId="2" fillId="3" borderId="7" xfId="0" applyFont="1" applyFill="1" applyBorder="1" applyAlignment="1">
      <alignment horizontal="left" vertical="center" wrapText="1"/>
    </xf>
    <xf numFmtId="0" fontId="5" fillId="0" borderId="0" xfId="0" applyFont="1" applyAlignment="1">
      <alignment horizontal="left" vertical="top"/>
    </xf>
    <xf numFmtId="0" fontId="3" fillId="2" borderId="5" xfId="0" applyFont="1" applyFill="1" applyBorder="1" applyAlignment="1">
      <alignment horizontal="left" vertical="top" wrapText="1"/>
    </xf>
    <xf numFmtId="0" fontId="1" fillId="4" borderId="1" xfId="0" applyFont="1" applyFill="1" applyBorder="1" applyAlignment="1">
      <alignment horizontal="left" vertical="top" wrapText="1"/>
    </xf>
    <xf numFmtId="0" fontId="5" fillId="3" borderId="6" xfId="0" applyFont="1" applyFill="1" applyBorder="1" applyAlignment="1">
      <alignment horizontal="left" vertical="top" wrapText="1"/>
    </xf>
    <xf numFmtId="0" fontId="3" fillId="2" borderId="11" xfId="0" applyFont="1" applyFill="1" applyBorder="1" applyAlignment="1">
      <alignment horizontal="left" vertical="top" wrapText="1"/>
    </xf>
    <xf numFmtId="0" fontId="1" fillId="4" borderId="11" xfId="0" applyFont="1" applyFill="1" applyBorder="1" applyAlignment="1">
      <alignment horizontal="left" vertical="top" wrapText="1"/>
    </xf>
    <xf numFmtId="0" fontId="9" fillId="4" borderId="1" xfId="0" applyFont="1" applyFill="1" applyBorder="1" applyAlignment="1">
      <alignment horizontal="left" vertical="center" wrapText="1"/>
    </xf>
    <xf numFmtId="0" fontId="8" fillId="4" borderId="0" xfId="0" applyFont="1" applyFill="1"/>
    <xf numFmtId="0" fontId="10" fillId="4" borderId="16" xfId="0" applyFont="1" applyFill="1" applyBorder="1" applyAlignment="1">
      <alignment horizontal="center" vertical="center" wrapText="1"/>
    </xf>
    <xf numFmtId="0" fontId="11" fillId="0" borderId="0" xfId="0" applyFont="1" applyAlignment="1">
      <alignment horizontal="left" vertical="center"/>
    </xf>
    <xf numFmtId="0" fontId="12" fillId="0" borderId="0" xfId="0" applyFont="1" applyAlignment="1">
      <alignment horizontal="left" vertical="top"/>
    </xf>
    <xf numFmtId="0" fontId="12" fillId="0" borderId="0" xfId="0" applyFont="1"/>
    <xf numFmtId="0" fontId="13" fillId="0" borderId="0" xfId="1"/>
    <xf numFmtId="0" fontId="18" fillId="0" borderId="1" xfId="2" applyFont="1" applyBorder="1"/>
    <xf numFmtId="0" fontId="13" fillId="0" borderId="0" xfId="1" applyAlignment="1">
      <alignment horizontal="left" vertical="top"/>
    </xf>
    <xf numFmtId="0" fontId="19" fillId="0" borderId="0" xfId="1" applyFont="1" applyAlignment="1">
      <alignment horizontal="justify" vertical="center" wrapText="1"/>
    </xf>
    <xf numFmtId="0" fontId="19" fillId="0" borderId="1" xfId="1" applyFont="1" applyBorder="1" applyAlignment="1">
      <alignment horizontal="justify" vertical="center" wrapText="1"/>
    </xf>
    <xf numFmtId="0" fontId="15" fillId="0" borderId="0" xfId="2" applyAlignment="1">
      <alignment horizontal="left" vertical="top"/>
    </xf>
    <xf numFmtId="0" fontId="15" fillId="0" borderId="0" xfId="2"/>
    <xf numFmtId="0" fontId="15" fillId="0" borderId="0" xfId="2" applyAlignment="1">
      <alignment wrapText="1"/>
    </xf>
    <xf numFmtId="0" fontId="20" fillId="0" borderId="17" xfId="1" applyFont="1" applyBorder="1" applyAlignment="1">
      <alignment horizontal="left" vertical="top"/>
    </xf>
    <xf numFmtId="0" fontId="19" fillId="0" borderId="17" xfId="1" applyFont="1" applyBorder="1" applyAlignment="1">
      <alignment horizontal="justify" vertical="center" wrapText="1"/>
    </xf>
    <xf numFmtId="0" fontId="19" fillId="0" borderId="18" xfId="1" applyFont="1" applyBorder="1" applyAlignment="1">
      <alignment horizontal="justify" vertical="center" wrapText="1"/>
    </xf>
    <xf numFmtId="0" fontId="13" fillId="0" borderId="1" xfId="1" applyBorder="1" applyAlignment="1">
      <alignment horizontal="left" vertical="top"/>
    </xf>
    <xf numFmtId="0" fontId="19" fillId="0" borderId="1" xfId="1" applyFont="1" applyBorder="1" applyAlignment="1">
      <alignment horizontal="justify" vertical="center"/>
    </xf>
    <xf numFmtId="0" fontId="19" fillId="0" borderId="7" xfId="1" applyFont="1" applyBorder="1" applyAlignment="1">
      <alignment horizontal="justify" vertical="center" wrapText="1"/>
    </xf>
    <xf numFmtId="0" fontId="1" fillId="4" borderId="4" xfId="0" applyFont="1" applyFill="1" applyBorder="1" applyAlignment="1">
      <alignment horizontal="left" vertical="top" wrapText="1"/>
    </xf>
    <xf numFmtId="0" fontId="1" fillId="4" borderId="1" xfId="0" applyFont="1" applyFill="1" applyBorder="1" applyAlignment="1">
      <alignment horizontal="center" vertical="top" wrapText="1"/>
    </xf>
    <xf numFmtId="0" fontId="23" fillId="0" borderId="0" xfId="0" applyFont="1"/>
    <xf numFmtId="0" fontId="18" fillId="0" borderId="1" xfId="2" applyFont="1" applyBorder="1" applyAlignment="1">
      <alignment wrapText="1"/>
    </xf>
    <xf numFmtId="0" fontId="16" fillId="0" borderId="19" xfId="1" applyFont="1" applyBorder="1" applyAlignment="1">
      <alignment horizontal="left" vertical="top"/>
    </xf>
    <xf numFmtId="0" fontId="17" fillId="0" borderId="20" xfId="1" applyFont="1" applyBorder="1" applyAlignment="1">
      <alignment horizontal="left" vertical="center" wrapText="1"/>
    </xf>
    <xf numFmtId="0" fontId="6" fillId="0" borderId="20" xfId="1" applyFont="1" applyBorder="1" applyAlignment="1">
      <alignment vertical="center"/>
    </xf>
    <xf numFmtId="0" fontId="18" fillId="0" borderId="21" xfId="2" applyFont="1" applyBorder="1"/>
    <xf numFmtId="0" fontId="16" fillId="0" borderId="22" xfId="1" applyFont="1" applyBorder="1" applyAlignment="1">
      <alignment horizontal="left" vertical="top"/>
    </xf>
    <xf numFmtId="0" fontId="13" fillId="0" borderId="1" xfId="1" quotePrefix="1" applyBorder="1" applyAlignment="1">
      <alignment horizontal="left" vertical="top"/>
    </xf>
    <xf numFmtId="0" fontId="6" fillId="0" borderId="1" xfId="1" applyFont="1" applyBorder="1" applyAlignment="1">
      <alignment horizontal="justify" vertical="center" wrapText="1"/>
    </xf>
    <xf numFmtId="164" fontId="6" fillId="0" borderId="1" xfId="3" applyFont="1" applyBorder="1" applyAlignment="1">
      <alignment horizontal="justify" vertical="center" wrapText="1"/>
    </xf>
    <xf numFmtId="0" fontId="26" fillId="7" borderId="23" xfId="0" applyFont="1" applyFill="1" applyBorder="1" applyAlignment="1">
      <alignment horizontal="justify" vertical="center" wrapText="1"/>
    </xf>
    <xf numFmtId="0" fontId="27" fillId="7" borderId="24" xfId="0" applyFont="1" applyFill="1" applyBorder="1" applyAlignment="1">
      <alignment horizontal="justify" vertical="center" wrapText="1"/>
    </xf>
    <xf numFmtId="0" fontId="25" fillId="0" borderId="25" xfId="0" applyFont="1" applyBorder="1" applyAlignment="1">
      <alignment horizontal="left" vertical="center" wrapText="1" indent="5"/>
    </xf>
    <xf numFmtId="0" fontId="26" fillId="0" borderId="26" xfId="0" applyFont="1" applyBorder="1" applyAlignment="1">
      <alignment horizontal="justify" vertical="center" wrapText="1"/>
    </xf>
    <xf numFmtId="0" fontId="25" fillId="0" borderId="26" xfId="0" applyFont="1" applyBorder="1" applyAlignment="1">
      <alignment horizontal="justify" vertical="center" wrapText="1"/>
    </xf>
    <xf numFmtId="0" fontId="25" fillId="0" borderId="25" xfId="0" applyFont="1" applyBorder="1" applyAlignment="1">
      <alignment horizontal="left" vertical="center" wrapText="1" indent="4"/>
    </xf>
    <xf numFmtId="0" fontId="10" fillId="0" borderId="0" xfId="0" applyFont="1" applyAlignment="1">
      <alignment horizontal="justify" vertical="center"/>
    </xf>
    <xf numFmtId="0" fontId="27" fillId="7" borderId="23" xfId="0" applyFont="1" applyFill="1" applyBorder="1" applyAlignment="1">
      <alignment horizontal="justify" vertical="center" wrapText="1"/>
    </xf>
    <xf numFmtId="0" fontId="26" fillId="8" borderId="23" xfId="0" applyFont="1" applyFill="1" applyBorder="1" applyAlignment="1">
      <alignment horizontal="justify" vertical="center" wrapText="1"/>
    </xf>
    <xf numFmtId="0" fontId="27" fillId="8" borderId="24" xfId="0" applyFont="1" applyFill="1" applyBorder="1" applyAlignment="1">
      <alignment horizontal="justify" vertical="center" wrapText="1"/>
    </xf>
    <xf numFmtId="0" fontId="25" fillId="0" borderId="28" xfId="0" applyFont="1" applyBorder="1" applyAlignment="1">
      <alignment horizontal="justify" vertical="center" wrapText="1"/>
    </xf>
    <xf numFmtId="0" fontId="25" fillId="0" borderId="26" xfId="0" applyFont="1" applyBorder="1" applyAlignment="1">
      <alignment horizontal="left" vertical="center" wrapText="1"/>
    </xf>
    <xf numFmtId="0" fontId="26" fillId="0" borderId="0" xfId="0" applyFont="1" applyAlignment="1">
      <alignment horizontal="justify" vertical="center"/>
    </xf>
    <xf numFmtId="0" fontId="31" fillId="0" borderId="25" xfId="0" applyFont="1" applyBorder="1" applyAlignment="1">
      <alignment horizontal="left" vertical="center" wrapText="1" indent="4"/>
    </xf>
    <xf numFmtId="0" fontId="28" fillId="0" borderId="28" xfId="0" applyFont="1" applyBorder="1" applyAlignment="1">
      <alignment horizontal="left" vertical="top" wrapText="1" indent="9"/>
    </xf>
    <xf numFmtId="0" fontId="28" fillId="0" borderId="26" xfId="0" applyFont="1" applyBorder="1" applyAlignment="1">
      <alignment horizontal="left" vertical="top" wrapText="1" indent="9"/>
    </xf>
    <xf numFmtId="0" fontId="33" fillId="0" borderId="0" xfId="0" applyFont="1" applyAlignment="1">
      <alignment horizontal="left" vertical="center"/>
    </xf>
    <xf numFmtId="0" fontId="35" fillId="0" borderId="0" xfId="0" applyFont="1"/>
    <xf numFmtId="10" fontId="35" fillId="0" borderId="0" xfId="0" applyNumberFormat="1" applyFont="1"/>
    <xf numFmtId="10" fontId="13" fillId="0" borderId="0" xfId="1" applyNumberFormat="1"/>
    <xf numFmtId="0" fontId="36" fillId="0" borderId="0" xfId="0" applyFont="1" applyAlignment="1">
      <alignment horizontal="left" vertical="top"/>
    </xf>
    <xf numFmtId="0" fontId="31" fillId="0" borderId="0" xfId="0" applyFont="1" applyAlignment="1">
      <alignment horizontal="left" vertical="center" wrapText="1" indent="4"/>
    </xf>
    <xf numFmtId="0" fontId="25" fillId="0" borderId="0" xfId="0" applyFont="1" applyAlignment="1">
      <alignment horizontal="justify" vertical="center" wrapText="1"/>
    </xf>
    <xf numFmtId="0" fontId="26" fillId="0" borderId="0" xfId="0" applyFont="1" applyAlignment="1">
      <alignment horizontal="justify" vertical="center" wrapText="1"/>
    </xf>
    <xf numFmtId="0" fontId="3" fillId="7" borderId="24" xfId="0" applyFont="1" applyFill="1" applyBorder="1" applyAlignment="1">
      <alignment horizontal="justify" vertical="center" wrapText="1"/>
    </xf>
    <xf numFmtId="0" fontId="37" fillId="0" borderId="21" xfId="2" applyFont="1" applyBorder="1"/>
    <xf numFmtId="0" fontId="37" fillId="0" borderId="1" xfId="2" applyFont="1" applyBorder="1" applyAlignment="1">
      <alignment wrapText="1"/>
    </xf>
    <xf numFmtId="0" fontId="37" fillId="0" borderId="1" xfId="2" applyFont="1" applyBorder="1"/>
    <xf numFmtId="0" fontId="1" fillId="4" borderId="10" xfId="0" applyFont="1" applyFill="1" applyBorder="1" applyAlignment="1">
      <alignment horizontal="left" vertical="top" wrapText="1"/>
    </xf>
    <xf numFmtId="0" fontId="2" fillId="4" borderId="30" xfId="0" applyFont="1" applyFill="1" applyBorder="1" applyAlignment="1">
      <alignment horizontal="left" vertical="center" wrapText="1"/>
    </xf>
    <xf numFmtId="0" fontId="1" fillId="4" borderId="7" xfId="0" applyFont="1" applyFill="1" applyBorder="1" applyAlignment="1">
      <alignment horizontal="left" vertical="top" wrapText="1"/>
    </xf>
    <xf numFmtId="0" fontId="1" fillId="4" borderId="30" xfId="0" applyFont="1" applyFill="1" applyBorder="1" applyAlignment="1">
      <alignment horizontal="left" vertical="top" wrapText="1"/>
    </xf>
    <xf numFmtId="0" fontId="2" fillId="4" borderId="11"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4" borderId="31" xfId="0" applyFont="1" applyFill="1" applyBorder="1" applyAlignment="1">
      <alignment vertical="center" wrapText="1"/>
    </xf>
    <xf numFmtId="0" fontId="2" fillId="4" borderId="32" xfId="0" applyFont="1" applyFill="1" applyBorder="1" applyAlignment="1">
      <alignment vertical="center" wrapText="1"/>
    </xf>
    <xf numFmtId="0" fontId="2" fillId="4" borderId="2"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0" borderId="15" xfId="0" applyFont="1" applyBorder="1" applyAlignment="1">
      <alignment horizontal="center" vertical="center" wrapText="1"/>
    </xf>
    <xf numFmtId="0" fontId="6" fillId="4" borderId="0" xfId="0" applyFont="1" applyFill="1" applyAlignment="1">
      <alignment horizontal="center" vertical="center" wrapText="1"/>
    </xf>
    <xf numFmtId="0" fontId="6" fillId="6" borderId="0" xfId="0" applyFont="1" applyFill="1" applyAlignment="1">
      <alignment horizontal="center" wrapText="1"/>
    </xf>
    <xf numFmtId="0" fontId="2" fillId="0" borderId="14" xfId="0" applyFont="1" applyBorder="1" applyAlignment="1">
      <alignment horizontal="center" vertical="center" wrapText="1"/>
    </xf>
    <xf numFmtId="0" fontId="25" fillId="0" borderId="29" xfId="0" applyFont="1" applyBorder="1" applyAlignment="1">
      <alignment horizontal="left" vertical="center" wrapText="1" indent="4"/>
    </xf>
    <xf numFmtId="0" fontId="25" fillId="0" borderId="27" xfId="0" applyFont="1" applyBorder="1" applyAlignment="1">
      <alignment horizontal="left" vertical="center" wrapText="1" indent="4"/>
    </xf>
    <xf numFmtId="0" fontId="25" fillId="0" borderId="25" xfId="0" applyFont="1" applyBorder="1" applyAlignment="1">
      <alignment horizontal="left" vertical="center" wrapText="1" indent="4"/>
    </xf>
  </cellXfs>
  <cellStyles count="4">
    <cellStyle name="Comma" xfId="3" builtinId="3"/>
    <cellStyle name="Normal" xfId="0" builtinId="0"/>
    <cellStyle name="Normal 2" xfId="1" xr:uid="{00000000-0005-0000-0000-000002000000}"/>
    <cellStyle name="Normal 2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2748643</xdr:colOff>
      <xdr:row>0</xdr:row>
      <xdr:rowOff>105821</xdr:rowOff>
    </xdr:from>
    <xdr:to>
      <xdr:col>8</xdr:col>
      <xdr:colOff>4664079</xdr:colOff>
      <xdr:row>3</xdr:row>
      <xdr:rowOff>177800</xdr:rowOff>
    </xdr:to>
    <xdr:pic>
      <xdr:nvPicPr>
        <xdr:cNvPr id="2" name="Picture 1" descr="Transnet New Logo">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176093" y="105821"/>
          <a:ext cx="1915436" cy="1056229"/>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noc%20-%20Copy\NAC%20EvalModel%20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Instructions"/>
      <sheetName val="Evaluation Weightings"/>
      <sheetName val="Score Summary"/>
      <sheetName val="Assess NAC "/>
      <sheetName val="Tch SP2"/>
      <sheetName val="Tch SP3"/>
      <sheetName val="Tch SP4"/>
      <sheetName val="Tch SP5"/>
      <sheetName val="Tch SP6"/>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2"/>
  <sheetViews>
    <sheetView showGridLines="0" tabSelected="1" topLeftCell="A7" zoomScale="120" zoomScaleNormal="120" zoomScaleSheetLayoutView="120" workbookViewId="0">
      <selection activeCell="C8" sqref="C8"/>
    </sheetView>
  </sheetViews>
  <sheetFormatPr defaultColWidth="8.85546875" defaultRowHeight="15"/>
  <cols>
    <col min="1" max="1" width="21" style="14" customWidth="1"/>
    <col min="2" max="2" width="18.140625" style="14" customWidth="1"/>
    <col min="3" max="3" width="41.85546875" style="36" customWidth="1"/>
    <col min="4" max="4" width="56.42578125" style="17" customWidth="1"/>
    <col min="5" max="5" width="23.140625" style="17" customWidth="1"/>
    <col min="6" max="6" width="16.42578125" style="14" customWidth="1"/>
    <col min="7" max="7" width="38.5703125" style="17" customWidth="1"/>
    <col min="8" max="8" width="21.85546875" style="18" customWidth="1"/>
    <col min="9" max="9" width="70.5703125" style="14" customWidth="1"/>
    <col min="10" max="10" width="152.42578125" style="14" bestFit="1" customWidth="1"/>
    <col min="11" max="16384" width="8.85546875" style="14"/>
  </cols>
  <sheetData>
    <row r="1" spans="1:9" ht="48.75" customHeight="1">
      <c r="B1" s="114" t="s">
        <v>630</v>
      </c>
      <c r="C1" s="114"/>
      <c r="D1" s="114"/>
      <c r="E1" s="114"/>
      <c r="F1" s="114"/>
      <c r="G1" s="114"/>
      <c r="H1" s="114"/>
      <c r="I1" s="15"/>
    </row>
    <row r="2" spans="1:9">
      <c r="B2" s="115" t="s">
        <v>0</v>
      </c>
      <c r="C2" s="115"/>
      <c r="D2" s="115"/>
      <c r="E2" s="115"/>
      <c r="F2" s="115"/>
      <c r="G2" s="115"/>
      <c r="H2" s="115"/>
      <c r="I2" s="16"/>
    </row>
    <row r="4" spans="1:9" ht="15.75" thickBot="1"/>
    <row r="5" spans="1:9" ht="75" customHeight="1" thickBot="1">
      <c r="A5" s="19" t="s">
        <v>1</v>
      </c>
      <c r="B5" s="8" t="s">
        <v>2</v>
      </c>
      <c r="C5" s="37" t="s">
        <v>3</v>
      </c>
      <c r="D5" s="2" t="s">
        <v>4</v>
      </c>
      <c r="E5" s="2" t="s">
        <v>5</v>
      </c>
      <c r="F5" s="8" t="s">
        <v>6</v>
      </c>
      <c r="G5" s="6" t="s">
        <v>7</v>
      </c>
      <c r="H5" s="7" t="s">
        <v>8</v>
      </c>
      <c r="I5" s="4" t="s">
        <v>9</v>
      </c>
    </row>
    <row r="6" spans="1:9" s="43" customFormat="1" ht="129.75" customHeight="1" thickBot="1">
      <c r="A6" s="113" t="s">
        <v>10</v>
      </c>
      <c r="B6" s="103" t="s">
        <v>11</v>
      </c>
      <c r="C6" s="105" t="s">
        <v>12</v>
      </c>
      <c r="D6" s="104" t="s">
        <v>631</v>
      </c>
      <c r="E6" s="38" t="s">
        <v>636</v>
      </c>
      <c r="F6" s="44">
        <v>25</v>
      </c>
      <c r="G6" s="11" t="s">
        <v>13</v>
      </c>
      <c r="H6" s="63" t="s">
        <v>14</v>
      </c>
      <c r="I6" s="42"/>
    </row>
    <row r="7" spans="1:9" s="43" customFormat="1" ht="60.75" customHeight="1" thickBot="1">
      <c r="A7" s="113"/>
      <c r="B7" s="108" t="s">
        <v>15</v>
      </c>
      <c r="C7" s="102" t="s">
        <v>638</v>
      </c>
      <c r="D7" s="62" t="s">
        <v>16</v>
      </c>
      <c r="E7" s="38" t="s">
        <v>17</v>
      </c>
      <c r="F7" s="21">
        <v>10</v>
      </c>
      <c r="G7" s="62" t="s">
        <v>18</v>
      </c>
      <c r="H7" s="63" t="s">
        <v>19</v>
      </c>
      <c r="I7" s="10"/>
    </row>
    <row r="8" spans="1:9" s="20" customFormat="1" ht="93.75" customHeight="1" thickBot="1">
      <c r="A8" s="113"/>
      <c r="B8" s="109"/>
      <c r="C8" s="102" t="s">
        <v>633</v>
      </c>
      <c r="D8" s="62" t="s">
        <v>632</v>
      </c>
      <c r="E8" s="38" t="s">
        <v>20</v>
      </c>
      <c r="F8" s="21">
        <v>15</v>
      </c>
      <c r="G8" s="11" t="s">
        <v>21</v>
      </c>
      <c r="H8" s="63" t="s">
        <v>22</v>
      </c>
      <c r="I8" s="10"/>
    </row>
    <row r="9" spans="1:9" ht="30.75" customHeight="1" thickBot="1">
      <c r="A9" s="22" t="s">
        <v>23</v>
      </c>
      <c r="B9" s="23"/>
      <c r="C9" s="39"/>
      <c r="D9" s="24"/>
      <c r="E9" s="23"/>
      <c r="F9" s="25">
        <f>SUM(F6:F8)</f>
        <v>50</v>
      </c>
      <c r="G9" s="26"/>
      <c r="H9" s="27"/>
      <c r="I9" s="28"/>
    </row>
    <row r="10" spans="1:9" ht="100.5" customHeight="1" thickBot="1">
      <c r="A10" s="1" t="s">
        <v>1</v>
      </c>
      <c r="B10" s="9" t="s">
        <v>2</v>
      </c>
      <c r="C10" s="40" t="s">
        <v>3</v>
      </c>
      <c r="D10" s="3" t="s">
        <v>24</v>
      </c>
      <c r="E10" s="3" t="s">
        <v>25</v>
      </c>
      <c r="F10" s="9" t="s">
        <v>6</v>
      </c>
      <c r="G10" s="6" t="s">
        <v>7</v>
      </c>
      <c r="H10" s="5" t="s">
        <v>26</v>
      </c>
      <c r="I10" s="4" t="s">
        <v>9</v>
      </c>
    </row>
    <row r="11" spans="1:9" s="20" customFormat="1" ht="97.5" customHeight="1" thickBot="1">
      <c r="A11" s="116" t="s">
        <v>27</v>
      </c>
      <c r="B11" s="107" t="s">
        <v>28</v>
      </c>
      <c r="C11" s="38" t="s">
        <v>29</v>
      </c>
      <c r="D11" s="12" t="s">
        <v>30</v>
      </c>
      <c r="E11" s="10" t="s">
        <v>31</v>
      </c>
      <c r="F11" s="21">
        <v>10</v>
      </c>
      <c r="G11" s="12" t="s">
        <v>32</v>
      </c>
      <c r="H11" s="29" t="s">
        <v>33</v>
      </c>
      <c r="I11" s="13"/>
    </row>
    <row r="12" spans="1:9" s="20" customFormat="1" ht="105" customHeight="1" thickBot="1">
      <c r="A12" s="113"/>
      <c r="B12" s="106" t="s">
        <v>34</v>
      </c>
      <c r="C12" s="41" t="s">
        <v>634</v>
      </c>
      <c r="D12" s="12" t="s">
        <v>35</v>
      </c>
      <c r="E12" s="10" t="s">
        <v>36</v>
      </c>
      <c r="F12" s="21">
        <v>10</v>
      </c>
      <c r="G12" s="12" t="s">
        <v>37</v>
      </c>
      <c r="H12" s="29" t="s">
        <v>38</v>
      </c>
      <c r="I12" s="13"/>
    </row>
    <row r="13" spans="1:9" s="20" customFormat="1" ht="100.5" customHeight="1" thickBot="1">
      <c r="A13" s="113"/>
      <c r="B13" s="107" t="s">
        <v>39</v>
      </c>
      <c r="C13" s="41" t="s">
        <v>40</v>
      </c>
      <c r="D13" s="12" t="s">
        <v>41</v>
      </c>
      <c r="E13" s="10" t="s">
        <v>36</v>
      </c>
      <c r="F13" s="21">
        <v>15</v>
      </c>
      <c r="G13" s="12" t="s">
        <v>635</v>
      </c>
      <c r="H13" s="29" t="s">
        <v>43</v>
      </c>
      <c r="I13" s="13"/>
    </row>
    <row r="14" spans="1:9" s="20" customFormat="1" ht="95.25" customHeight="1" thickBot="1">
      <c r="A14" s="113"/>
      <c r="B14" s="107" t="s">
        <v>44</v>
      </c>
      <c r="C14" s="41" t="s">
        <v>45</v>
      </c>
      <c r="D14" s="12" t="s">
        <v>637</v>
      </c>
      <c r="E14" s="10" t="s">
        <v>36</v>
      </c>
      <c r="F14" s="21">
        <v>15</v>
      </c>
      <c r="G14" s="12" t="s">
        <v>42</v>
      </c>
      <c r="H14" s="29" t="s">
        <v>46</v>
      </c>
      <c r="I14" s="13"/>
    </row>
    <row r="15" spans="1:9" ht="33" customHeight="1" thickBot="1">
      <c r="A15" s="30" t="s">
        <v>47</v>
      </c>
      <c r="B15" s="23" t="s">
        <v>48</v>
      </c>
      <c r="C15" s="39"/>
      <c r="D15" s="24"/>
      <c r="E15" s="24"/>
      <c r="F15" s="31">
        <f>SUM(F11:F14)</f>
        <v>50</v>
      </c>
      <c r="G15" s="26"/>
      <c r="H15" s="27"/>
      <c r="I15" s="28"/>
    </row>
    <row r="16" spans="1:9" ht="15.75" thickBot="1">
      <c r="A16" s="110" t="s">
        <v>49</v>
      </c>
      <c r="B16" s="111"/>
      <c r="C16" s="111"/>
      <c r="D16" s="111"/>
      <c r="E16" s="112"/>
      <c r="F16" s="32">
        <f>SUM(F9+F15)</f>
        <v>100</v>
      </c>
      <c r="G16" s="33"/>
      <c r="H16" s="34"/>
      <c r="I16" s="35"/>
    </row>
    <row r="18" spans="2:3">
      <c r="B18" s="45"/>
      <c r="C18" s="46"/>
    </row>
    <row r="19" spans="2:3">
      <c r="B19" s="47"/>
    </row>
    <row r="22" spans="2:3">
      <c r="B22" s="14" t="s">
        <v>50</v>
      </c>
    </row>
  </sheetData>
  <mergeCells count="5">
    <mergeCell ref="A16:E16"/>
    <mergeCell ref="A6:A8"/>
    <mergeCell ref="B1:H1"/>
    <mergeCell ref="B2:H2"/>
    <mergeCell ref="A11:A14"/>
  </mergeCells>
  <phoneticPr fontId="4" type="noConversion"/>
  <pageMargins left="0.7" right="0.7" top="0.75" bottom="0.75" header="0.3" footer="0.3"/>
  <pageSetup paperSize="9" scale="3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1:H50"/>
  <sheetViews>
    <sheetView zoomScaleNormal="100" workbookViewId="0">
      <selection activeCell="G50" sqref="G50"/>
    </sheetView>
  </sheetViews>
  <sheetFormatPr defaultColWidth="9.140625" defaultRowHeight="12.75"/>
  <cols>
    <col min="1" max="1" width="17" style="53" customWidth="1"/>
    <col min="2" max="2" width="19.42578125" style="53" customWidth="1"/>
    <col min="3" max="3" width="67" style="55" customWidth="1"/>
    <col min="4" max="4" width="46.42578125" style="54" customWidth="1"/>
    <col min="5" max="6" width="26.42578125" style="54" customWidth="1"/>
    <col min="7" max="7" width="21.5703125" style="54" customWidth="1"/>
    <col min="8" max="16384" width="9.140625" style="54"/>
  </cols>
  <sheetData>
    <row r="1" spans="1:7" s="48" customFormat="1" ht="51.6" customHeight="1" thickBot="1">
      <c r="A1" s="75" t="s">
        <v>51</v>
      </c>
      <c r="B1" s="75" t="s">
        <v>52</v>
      </c>
      <c r="C1" s="75" t="s">
        <v>53</v>
      </c>
      <c r="D1" s="75" t="s">
        <v>54</v>
      </c>
      <c r="E1" s="75" t="s">
        <v>55</v>
      </c>
      <c r="F1" s="75" t="s">
        <v>56</v>
      </c>
      <c r="G1" s="98" t="s">
        <v>57</v>
      </c>
    </row>
    <row r="2" spans="1:7" s="48" customFormat="1" ht="44.1" customHeight="1" thickBot="1">
      <c r="A2" s="66">
        <v>9.1</v>
      </c>
      <c r="B2" s="70"/>
      <c r="C2" s="67" t="s">
        <v>58</v>
      </c>
      <c r="D2" s="68"/>
      <c r="E2" s="69"/>
      <c r="F2" s="69"/>
      <c r="G2" s="99"/>
    </row>
    <row r="3" spans="1:7" s="48" customFormat="1" ht="96.75" thickBot="1">
      <c r="A3" s="59" t="s">
        <v>59</v>
      </c>
      <c r="B3" s="59" t="s">
        <v>60</v>
      </c>
      <c r="C3" s="52" t="s">
        <v>61</v>
      </c>
      <c r="D3" s="60" t="s">
        <v>62</v>
      </c>
      <c r="E3" s="65" t="s">
        <v>63</v>
      </c>
      <c r="F3" s="65"/>
      <c r="G3" s="100">
        <v>4</v>
      </c>
    </row>
    <row r="4" spans="1:7" s="48" customFormat="1" ht="72.75" thickBot="1">
      <c r="A4" s="59" t="s">
        <v>64</v>
      </c>
      <c r="B4" s="59" t="s">
        <v>65</v>
      </c>
      <c r="C4" s="52" t="s">
        <v>66</v>
      </c>
      <c r="D4" s="60" t="s">
        <v>62</v>
      </c>
      <c r="E4" s="65" t="s">
        <v>67</v>
      </c>
      <c r="F4" s="65"/>
      <c r="G4" s="100">
        <v>4</v>
      </c>
    </row>
    <row r="5" spans="1:7" s="48" customFormat="1" ht="54.75" thickBot="1">
      <c r="A5" s="66">
        <v>9.1999999999999993</v>
      </c>
      <c r="B5" s="70"/>
      <c r="C5" s="67" t="s">
        <v>68</v>
      </c>
      <c r="D5" s="52"/>
      <c r="E5" s="49"/>
      <c r="F5" s="49"/>
      <c r="G5" s="101"/>
    </row>
    <row r="6" spans="1:7" s="48" customFormat="1" ht="48.75" thickBot="1">
      <c r="A6" s="59" t="s">
        <v>69</v>
      </c>
      <c r="B6" s="59" t="s">
        <v>70</v>
      </c>
      <c r="C6" s="52" t="s">
        <v>71</v>
      </c>
      <c r="D6" s="52" t="s">
        <v>72</v>
      </c>
      <c r="E6" s="65" t="s">
        <v>73</v>
      </c>
      <c r="F6" s="65"/>
      <c r="G6" s="100">
        <v>1</v>
      </c>
    </row>
    <row r="7" spans="1:7" s="48" customFormat="1" ht="36.75" thickBot="1">
      <c r="A7" s="59" t="s">
        <v>74</v>
      </c>
      <c r="B7" s="59" t="s">
        <v>75</v>
      </c>
      <c r="C7" s="52" t="s">
        <v>76</v>
      </c>
      <c r="D7" s="52" t="s">
        <v>72</v>
      </c>
      <c r="E7" s="65" t="s">
        <v>77</v>
      </c>
      <c r="F7" s="65"/>
      <c r="G7" s="100">
        <v>1</v>
      </c>
    </row>
    <row r="8" spans="1:7" s="48" customFormat="1" ht="36.75" thickBot="1">
      <c r="A8" s="59" t="s">
        <v>78</v>
      </c>
      <c r="B8" s="59" t="s">
        <v>79</v>
      </c>
      <c r="C8" s="52" t="s">
        <v>80</v>
      </c>
      <c r="D8" s="52" t="s">
        <v>81</v>
      </c>
      <c r="E8" s="65" t="s">
        <v>77</v>
      </c>
      <c r="F8" s="65"/>
      <c r="G8" s="100">
        <v>1</v>
      </c>
    </row>
    <row r="9" spans="1:7" s="48" customFormat="1" ht="38.1" customHeight="1" thickBot="1">
      <c r="A9" s="66">
        <v>9.3000000000000007</v>
      </c>
      <c r="B9" s="70"/>
      <c r="C9" s="67" t="s">
        <v>82</v>
      </c>
      <c r="D9" s="52"/>
    </row>
    <row r="10" spans="1:7" s="48" customFormat="1" ht="40.5" customHeight="1" thickBot="1">
      <c r="A10" s="59" t="s">
        <v>83</v>
      </c>
      <c r="B10" s="59" t="s">
        <v>84</v>
      </c>
      <c r="C10" s="52" t="s">
        <v>85</v>
      </c>
      <c r="D10" s="52" t="s">
        <v>72</v>
      </c>
      <c r="E10" s="65" t="s">
        <v>86</v>
      </c>
      <c r="F10" s="65"/>
      <c r="G10" s="100">
        <v>1</v>
      </c>
    </row>
    <row r="11" spans="1:7" s="48" customFormat="1" ht="43.5" customHeight="1" thickBot="1">
      <c r="A11" s="59" t="s">
        <v>87</v>
      </c>
      <c r="B11" s="59" t="s">
        <v>88</v>
      </c>
      <c r="C11" s="52" t="s">
        <v>89</v>
      </c>
      <c r="D11" s="52" t="s">
        <v>72</v>
      </c>
      <c r="E11" s="65" t="s">
        <v>90</v>
      </c>
      <c r="F11" s="65"/>
      <c r="G11" s="100">
        <v>1</v>
      </c>
    </row>
    <row r="12" spans="1:7" s="48" customFormat="1" ht="39.950000000000003" customHeight="1" thickBot="1">
      <c r="A12" s="66">
        <v>9.4</v>
      </c>
      <c r="B12" s="59"/>
      <c r="C12" s="67" t="s">
        <v>91</v>
      </c>
      <c r="D12" s="52"/>
      <c r="E12" s="49"/>
      <c r="F12" s="49"/>
      <c r="G12" s="101"/>
    </row>
    <row r="13" spans="1:7" s="48" customFormat="1" ht="42.95" customHeight="1" thickBot="1">
      <c r="A13" s="59" t="s">
        <v>92</v>
      </c>
      <c r="B13" s="59" t="s">
        <v>93</v>
      </c>
      <c r="C13" s="52" t="s">
        <v>94</v>
      </c>
      <c r="D13" s="52" t="s">
        <v>95</v>
      </c>
      <c r="E13" s="65" t="s">
        <v>77</v>
      </c>
      <c r="F13" s="65"/>
      <c r="G13" s="100">
        <v>1</v>
      </c>
    </row>
    <row r="14" spans="1:7" s="48" customFormat="1" ht="46.5" customHeight="1" thickBot="1">
      <c r="A14" s="59" t="s">
        <v>96</v>
      </c>
      <c r="B14" s="59" t="s">
        <v>97</v>
      </c>
      <c r="C14" s="52" t="s">
        <v>98</v>
      </c>
      <c r="D14" s="52" t="s">
        <v>95</v>
      </c>
      <c r="E14" s="65" t="s">
        <v>99</v>
      </c>
      <c r="F14" s="65"/>
      <c r="G14" s="100">
        <v>1</v>
      </c>
    </row>
    <row r="15" spans="1:7" s="48" customFormat="1" ht="33" customHeight="1" thickBot="1">
      <c r="A15" s="66">
        <v>9.5</v>
      </c>
      <c r="B15" s="59"/>
      <c r="C15" s="67" t="s">
        <v>100</v>
      </c>
      <c r="D15" s="61"/>
      <c r="E15" s="49">
        <v>1</v>
      </c>
      <c r="F15" s="49"/>
      <c r="G15" s="101"/>
    </row>
    <row r="16" spans="1:7" s="48" customFormat="1" ht="83.1" customHeight="1" thickBot="1">
      <c r="A16" s="59" t="s">
        <v>101</v>
      </c>
      <c r="B16" s="59" t="s">
        <v>102</v>
      </c>
      <c r="C16" s="52" t="s">
        <v>103</v>
      </c>
      <c r="D16" s="52" t="s">
        <v>104</v>
      </c>
      <c r="E16" s="65" t="s">
        <v>105</v>
      </c>
      <c r="F16" s="65"/>
      <c r="G16" s="100">
        <v>1</v>
      </c>
    </row>
    <row r="17" spans="1:7" s="48" customFormat="1" ht="69.95" customHeight="1" thickBot="1">
      <c r="A17" s="59" t="s">
        <v>106</v>
      </c>
      <c r="B17" s="59" t="s">
        <v>107</v>
      </c>
      <c r="C17" s="52" t="s">
        <v>108</v>
      </c>
      <c r="D17" s="52" t="s">
        <v>104</v>
      </c>
      <c r="E17" s="65" t="s">
        <v>109</v>
      </c>
      <c r="F17" s="65"/>
      <c r="G17" s="100">
        <v>1</v>
      </c>
    </row>
    <row r="18" spans="1:7" s="48" customFormat="1" ht="57.6" customHeight="1" thickBot="1">
      <c r="A18" s="59" t="s">
        <v>110</v>
      </c>
      <c r="B18" s="59" t="s">
        <v>111</v>
      </c>
      <c r="C18" s="52" t="s">
        <v>112</v>
      </c>
      <c r="D18" s="52" t="s">
        <v>104</v>
      </c>
      <c r="E18" s="65" t="s">
        <v>113</v>
      </c>
      <c r="F18" s="65"/>
      <c r="G18" s="100">
        <v>1</v>
      </c>
    </row>
    <row r="19" spans="1:7" s="48" customFormat="1" ht="38.450000000000003" customHeight="1" thickBot="1">
      <c r="A19" s="66">
        <v>9.6</v>
      </c>
      <c r="B19" s="59"/>
      <c r="C19" s="67" t="s">
        <v>114</v>
      </c>
      <c r="D19" s="52"/>
      <c r="E19" s="65"/>
      <c r="F19" s="65"/>
      <c r="G19" s="100"/>
    </row>
    <row r="20" spans="1:7" s="48" customFormat="1" ht="60.75" thickBot="1">
      <c r="A20" s="59" t="s">
        <v>115</v>
      </c>
      <c r="B20" s="59" t="s">
        <v>116</v>
      </c>
      <c r="C20" s="52" t="s">
        <v>117</v>
      </c>
      <c r="D20" s="52" t="s">
        <v>118</v>
      </c>
      <c r="E20" s="65" t="s">
        <v>119</v>
      </c>
      <c r="F20" s="65"/>
      <c r="G20" s="100">
        <v>1</v>
      </c>
    </row>
    <row r="21" spans="1:7" s="48" customFormat="1" ht="47.25" thickBot="1">
      <c r="A21" s="66">
        <v>9.6999999999999993</v>
      </c>
      <c r="B21" s="59"/>
      <c r="C21" s="67" t="s">
        <v>120</v>
      </c>
      <c r="D21" s="52"/>
      <c r="E21" s="65"/>
      <c r="F21" s="65"/>
      <c r="G21" s="100"/>
    </row>
    <row r="22" spans="1:7" s="48" customFormat="1" ht="39.950000000000003" customHeight="1" thickBot="1">
      <c r="A22" s="59" t="s">
        <v>121</v>
      </c>
      <c r="B22" s="59" t="s">
        <v>122</v>
      </c>
      <c r="C22" s="52" t="s">
        <v>123</v>
      </c>
      <c r="D22" s="52" t="s">
        <v>124</v>
      </c>
      <c r="E22" s="65" t="s">
        <v>125</v>
      </c>
      <c r="F22" s="65"/>
      <c r="G22" s="100">
        <v>1</v>
      </c>
    </row>
    <row r="23" spans="1:7" s="48" customFormat="1" ht="36.75" thickBot="1">
      <c r="A23" s="59">
        <v>9.8000000000000007</v>
      </c>
      <c r="B23" s="59"/>
      <c r="C23" s="67" t="s">
        <v>126</v>
      </c>
      <c r="D23" s="52" t="s">
        <v>127</v>
      </c>
      <c r="E23" s="65"/>
      <c r="F23" s="65"/>
      <c r="G23" s="100"/>
    </row>
    <row r="24" spans="1:7" s="48" customFormat="1" ht="64.5" customHeight="1" thickBot="1">
      <c r="A24" s="59" t="s">
        <v>128</v>
      </c>
      <c r="B24" s="59" t="s">
        <v>129</v>
      </c>
      <c r="C24" s="52" t="s">
        <v>130</v>
      </c>
      <c r="D24" s="52" t="s">
        <v>131</v>
      </c>
      <c r="E24" s="65" t="s">
        <v>132</v>
      </c>
      <c r="F24" s="65"/>
      <c r="G24" s="100">
        <v>1</v>
      </c>
    </row>
    <row r="25" spans="1:7" s="48" customFormat="1" ht="29.25" thickBot="1">
      <c r="A25" s="59">
        <v>9.9</v>
      </c>
      <c r="B25" s="59"/>
      <c r="C25" s="67" t="s">
        <v>133</v>
      </c>
      <c r="D25" s="52" t="s">
        <v>134</v>
      </c>
      <c r="E25" s="65"/>
      <c r="F25" s="65"/>
      <c r="G25" s="100"/>
    </row>
    <row r="26" spans="1:7" s="48" customFormat="1" ht="50.1" customHeight="1" thickBot="1">
      <c r="A26" s="59" t="s">
        <v>135</v>
      </c>
      <c r="B26" s="59" t="s">
        <v>136</v>
      </c>
      <c r="C26" s="52" t="s">
        <v>137</v>
      </c>
      <c r="D26" s="52" t="s">
        <v>138</v>
      </c>
      <c r="E26" s="65" t="s">
        <v>139</v>
      </c>
      <c r="F26" s="65"/>
      <c r="G26" s="100">
        <v>1</v>
      </c>
    </row>
    <row r="27" spans="1:7" s="48" customFormat="1" ht="60.75" thickBot="1">
      <c r="A27" s="59" t="s">
        <v>140</v>
      </c>
      <c r="B27" s="59" t="s">
        <v>141</v>
      </c>
      <c r="C27" s="52" t="s">
        <v>142</v>
      </c>
      <c r="D27" s="52" t="s">
        <v>138</v>
      </c>
      <c r="E27" s="65" t="s">
        <v>143</v>
      </c>
      <c r="F27" s="65"/>
      <c r="G27" s="100">
        <v>1</v>
      </c>
    </row>
    <row r="28" spans="1:7" s="48" customFormat="1" ht="26.25" thickBot="1">
      <c r="A28" s="71" t="s">
        <v>144</v>
      </c>
      <c r="B28" s="59"/>
      <c r="C28" s="67" t="s">
        <v>145</v>
      </c>
      <c r="D28" s="52" t="s">
        <v>146</v>
      </c>
      <c r="E28" s="65"/>
      <c r="F28" s="65"/>
      <c r="G28" s="100"/>
    </row>
    <row r="29" spans="1:7" s="48" customFormat="1" ht="48.75" thickBot="1">
      <c r="A29" s="59" t="s">
        <v>147</v>
      </c>
      <c r="B29" s="59" t="s">
        <v>148</v>
      </c>
      <c r="C29" s="52" t="s">
        <v>149</v>
      </c>
      <c r="D29" s="52" t="s">
        <v>150</v>
      </c>
      <c r="E29" s="65" t="s">
        <v>151</v>
      </c>
      <c r="F29" s="65"/>
      <c r="G29" s="100">
        <v>1</v>
      </c>
    </row>
    <row r="30" spans="1:7" s="48" customFormat="1" ht="48.75" thickBot="1">
      <c r="A30" s="59" t="s">
        <v>152</v>
      </c>
      <c r="B30" s="59" t="s">
        <v>153</v>
      </c>
      <c r="C30" s="52" t="s">
        <v>154</v>
      </c>
      <c r="D30" s="52" t="s">
        <v>155</v>
      </c>
      <c r="E30" s="65" t="s">
        <v>156</v>
      </c>
      <c r="F30" s="65"/>
      <c r="G30" s="100">
        <v>1</v>
      </c>
    </row>
    <row r="31" spans="1:7" s="48" customFormat="1" ht="48.75" thickBot="1">
      <c r="A31" s="59" t="s">
        <v>157</v>
      </c>
      <c r="B31" s="59" t="s">
        <v>158</v>
      </c>
      <c r="C31" s="52" t="s">
        <v>159</v>
      </c>
      <c r="D31" s="52" t="s">
        <v>155</v>
      </c>
      <c r="E31" s="65" t="s">
        <v>156</v>
      </c>
      <c r="F31" s="65"/>
      <c r="G31" s="100">
        <v>1</v>
      </c>
    </row>
    <row r="32" spans="1:7" s="48" customFormat="1" ht="43.5" thickBot="1">
      <c r="A32" s="59">
        <v>9.11</v>
      </c>
      <c r="B32" s="59"/>
      <c r="C32" s="73" t="s">
        <v>160</v>
      </c>
      <c r="D32" s="52" t="s">
        <v>146</v>
      </c>
      <c r="E32" s="49"/>
      <c r="F32" s="49"/>
      <c r="G32" s="101"/>
    </row>
    <row r="33" spans="1:7" s="48" customFormat="1" ht="60.75" thickBot="1">
      <c r="A33" s="59" t="s">
        <v>161</v>
      </c>
      <c r="B33" s="59" t="s">
        <v>162</v>
      </c>
      <c r="C33" s="52" t="s">
        <v>163</v>
      </c>
      <c r="D33" s="52" t="s">
        <v>164</v>
      </c>
      <c r="E33" s="65" t="s">
        <v>165</v>
      </c>
      <c r="F33" s="65"/>
      <c r="G33" s="100">
        <v>1</v>
      </c>
    </row>
    <row r="34" spans="1:7" s="48" customFormat="1" ht="48.75" thickBot="1">
      <c r="A34" s="59" t="s">
        <v>166</v>
      </c>
      <c r="B34" s="59" t="s">
        <v>167</v>
      </c>
      <c r="C34" s="52" t="s">
        <v>168</v>
      </c>
      <c r="D34" s="52" t="s">
        <v>169</v>
      </c>
      <c r="E34" s="65" t="s">
        <v>170</v>
      </c>
      <c r="F34" s="65"/>
      <c r="G34" s="100">
        <v>1</v>
      </c>
    </row>
    <row r="35" spans="1:7" s="48" customFormat="1" ht="48.75" thickBot="1">
      <c r="A35" s="59" t="s">
        <v>171</v>
      </c>
      <c r="B35" s="59" t="s">
        <v>172</v>
      </c>
      <c r="C35" s="52" t="s">
        <v>173</v>
      </c>
      <c r="D35" s="52" t="s">
        <v>169</v>
      </c>
      <c r="E35" s="65" t="s">
        <v>174</v>
      </c>
      <c r="F35" s="65"/>
      <c r="G35" s="100">
        <v>1</v>
      </c>
    </row>
    <row r="36" spans="1:7" s="48" customFormat="1" ht="38.450000000000003" customHeight="1" thickBot="1">
      <c r="A36" s="59">
        <v>9.1199999999999992</v>
      </c>
      <c r="B36" s="59"/>
      <c r="C36" s="73" t="s">
        <v>175</v>
      </c>
      <c r="D36" s="52" t="s">
        <v>131</v>
      </c>
      <c r="E36" s="65"/>
      <c r="F36" s="65"/>
      <c r="G36" s="100"/>
    </row>
    <row r="37" spans="1:7" s="48" customFormat="1" ht="45" customHeight="1" thickBot="1">
      <c r="A37" s="59" t="s">
        <v>176</v>
      </c>
      <c r="B37" s="59" t="s">
        <v>177</v>
      </c>
      <c r="C37" s="52" t="s">
        <v>178</v>
      </c>
      <c r="D37" s="52" t="s">
        <v>72</v>
      </c>
      <c r="E37" s="65" t="s">
        <v>90</v>
      </c>
      <c r="F37" s="65"/>
      <c r="G37" s="100">
        <v>1</v>
      </c>
    </row>
    <row r="38" spans="1:7" s="48" customFormat="1" ht="26.25" thickBot="1">
      <c r="A38" s="71">
        <v>9.1300000000000008</v>
      </c>
      <c r="B38" s="59"/>
      <c r="C38" s="67" t="s">
        <v>179</v>
      </c>
      <c r="D38" s="52"/>
      <c r="E38" s="65"/>
      <c r="F38" s="65"/>
      <c r="G38" s="100"/>
    </row>
    <row r="39" spans="1:7" s="48" customFormat="1" ht="108.75" thickBot="1">
      <c r="A39" s="59" t="s">
        <v>180</v>
      </c>
      <c r="B39" s="59" t="s">
        <v>181</v>
      </c>
      <c r="C39" s="52" t="s">
        <v>182</v>
      </c>
      <c r="D39" s="52" t="s">
        <v>183</v>
      </c>
      <c r="E39" s="65" t="s">
        <v>184</v>
      </c>
      <c r="F39" s="65"/>
      <c r="G39" s="100">
        <v>3</v>
      </c>
    </row>
    <row r="40" spans="1:7" s="48" customFormat="1" ht="36" thickBot="1">
      <c r="A40" s="59">
        <v>9.14</v>
      </c>
      <c r="B40" s="59"/>
      <c r="C40" s="72" t="s">
        <v>185</v>
      </c>
      <c r="D40" s="52" t="s">
        <v>146</v>
      </c>
      <c r="E40" s="65"/>
      <c r="F40" s="65"/>
      <c r="G40" s="100"/>
    </row>
    <row r="41" spans="1:7" s="48" customFormat="1" ht="36.75" thickBot="1">
      <c r="A41" s="59" t="s">
        <v>186</v>
      </c>
      <c r="B41" s="59" t="s">
        <v>187</v>
      </c>
      <c r="C41" s="52" t="s">
        <v>188</v>
      </c>
      <c r="D41" s="52" t="s">
        <v>189</v>
      </c>
      <c r="E41" s="65" t="s">
        <v>190</v>
      </c>
      <c r="F41" s="65"/>
      <c r="G41" s="100">
        <v>1</v>
      </c>
    </row>
    <row r="42" spans="1:7" s="48" customFormat="1" ht="46.5" customHeight="1" thickBot="1">
      <c r="A42" s="59" t="s">
        <v>191</v>
      </c>
      <c r="B42" s="59" t="s">
        <v>192</v>
      </c>
      <c r="C42" s="52" t="s">
        <v>193</v>
      </c>
      <c r="D42" s="52" t="s">
        <v>194</v>
      </c>
      <c r="E42" s="65" t="s">
        <v>195</v>
      </c>
      <c r="F42" s="65"/>
      <c r="G42" s="100">
        <v>1</v>
      </c>
    </row>
    <row r="43" spans="1:7" s="48" customFormat="1" ht="48.75" thickBot="1">
      <c r="A43" s="59">
        <v>9.15</v>
      </c>
      <c r="B43" s="59"/>
      <c r="C43" s="72" t="s">
        <v>196</v>
      </c>
      <c r="D43" s="52"/>
      <c r="E43" s="65" t="s">
        <v>156</v>
      </c>
      <c r="F43" s="65"/>
      <c r="G43" s="100">
        <v>1</v>
      </c>
    </row>
    <row r="44" spans="1:7" s="48" customFormat="1" ht="36.75" thickBot="1">
      <c r="A44" s="59" t="s">
        <v>197</v>
      </c>
      <c r="B44" s="59" t="s">
        <v>198</v>
      </c>
      <c r="C44" s="52" t="s">
        <v>199</v>
      </c>
      <c r="D44" s="52" t="s">
        <v>189</v>
      </c>
      <c r="E44" s="65" t="s">
        <v>200</v>
      </c>
      <c r="F44" s="65"/>
      <c r="G44" s="100">
        <v>1</v>
      </c>
    </row>
    <row r="45" spans="1:7" s="48" customFormat="1" ht="58.5" customHeight="1" thickBot="1">
      <c r="A45" s="59">
        <v>9.16</v>
      </c>
      <c r="B45" s="59"/>
      <c r="C45" s="72" t="s">
        <v>201</v>
      </c>
      <c r="D45" s="52"/>
      <c r="E45" s="65"/>
      <c r="F45" s="65"/>
      <c r="G45" s="100"/>
    </row>
    <row r="46" spans="1:7" s="48" customFormat="1" ht="48.75" thickBot="1">
      <c r="A46" s="59" t="s">
        <v>202</v>
      </c>
      <c r="B46" s="59" t="s">
        <v>203</v>
      </c>
      <c r="C46" s="52" t="s">
        <v>204</v>
      </c>
      <c r="D46" s="64" t="s">
        <v>205</v>
      </c>
      <c r="E46" s="65" t="s">
        <v>206</v>
      </c>
      <c r="F46" s="65"/>
      <c r="G46" s="100">
        <v>1</v>
      </c>
    </row>
    <row r="47" spans="1:7" s="48" customFormat="1" ht="48.75" thickBot="1">
      <c r="A47" s="59" t="s">
        <v>207</v>
      </c>
      <c r="B47" s="59" t="s">
        <v>208</v>
      </c>
      <c r="C47" s="52" t="s">
        <v>209</v>
      </c>
      <c r="D47" s="64" t="s">
        <v>205</v>
      </c>
      <c r="E47" s="65" t="s">
        <v>210</v>
      </c>
      <c r="F47" s="65"/>
      <c r="G47" s="100">
        <v>1</v>
      </c>
    </row>
    <row r="48" spans="1:7" s="48" customFormat="1" ht="48.75" thickBot="1">
      <c r="A48" s="59" t="s">
        <v>211</v>
      </c>
      <c r="B48" s="59" t="s">
        <v>212</v>
      </c>
      <c r="C48" s="52" t="s">
        <v>213</v>
      </c>
      <c r="D48" s="64" t="s">
        <v>205</v>
      </c>
      <c r="E48" s="65" t="s">
        <v>214</v>
      </c>
      <c r="F48" s="65"/>
      <c r="G48" s="100">
        <v>1</v>
      </c>
    </row>
    <row r="49" spans="1:8" s="48" customFormat="1" ht="15" thickBot="1">
      <c r="A49" s="50"/>
      <c r="B49" s="50"/>
      <c r="C49" s="51"/>
      <c r="D49" s="51"/>
      <c r="E49" s="65"/>
      <c r="F49" s="65"/>
      <c r="G49" s="100"/>
    </row>
    <row r="50" spans="1:8" s="48" customFormat="1" ht="33.75" customHeight="1" thickTop="1" thickBot="1">
      <c r="A50" s="56" t="s">
        <v>215</v>
      </c>
      <c r="B50" s="56"/>
      <c r="C50" s="57"/>
      <c r="D50" s="58"/>
      <c r="E50" s="65"/>
      <c r="F50" s="65"/>
      <c r="G50" s="100">
        <f>SUM(G3:G49)</f>
        <v>40</v>
      </c>
      <c r="H50" s="93">
        <f>F50/G50</f>
        <v>0</v>
      </c>
    </row>
  </sheetData>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32"/>
  <sheetViews>
    <sheetView zoomScaleNormal="100" workbookViewId="0">
      <selection activeCell="H4" sqref="H4"/>
    </sheetView>
  </sheetViews>
  <sheetFormatPr defaultColWidth="8.85546875" defaultRowHeight="15"/>
  <cols>
    <col min="1" max="2" width="49.42578125" customWidth="1"/>
    <col min="3" max="3" width="37.5703125" customWidth="1"/>
    <col min="4" max="4" width="39.5703125" customWidth="1"/>
    <col min="5" max="5" width="15.140625" customWidth="1"/>
  </cols>
  <sheetData>
    <row r="1" spans="1:5" ht="43.5" thickBot="1">
      <c r="A1" s="94" t="s">
        <v>216</v>
      </c>
      <c r="C1" s="75" t="s">
        <v>217</v>
      </c>
      <c r="D1" s="75" t="s">
        <v>218</v>
      </c>
      <c r="E1" s="75" t="s">
        <v>219</v>
      </c>
    </row>
    <row r="2" spans="1:5" ht="29.25" thickBot="1">
      <c r="A2" s="74" t="s">
        <v>220</v>
      </c>
      <c r="B2" s="75"/>
      <c r="C2" s="75"/>
      <c r="D2" s="75"/>
      <c r="E2" s="75"/>
    </row>
    <row r="3" spans="1:5" ht="29.25" thickBot="1">
      <c r="A3" s="74" t="s">
        <v>221</v>
      </c>
      <c r="B3" s="75" t="s">
        <v>222</v>
      </c>
      <c r="C3" s="83" t="s">
        <v>223</v>
      </c>
      <c r="D3" s="83"/>
      <c r="E3" s="83"/>
    </row>
    <row r="4" spans="1:5" ht="72" thickBot="1">
      <c r="A4" s="76" t="s">
        <v>224</v>
      </c>
      <c r="B4" s="77" t="s">
        <v>225</v>
      </c>
      <c r="C4" s="77"/>
      <c r="D4" s="77"/>
      <c r="E4" s="77">
        <v>1</v>
      </c>
    </row>
    <row r="5" spans="1:5" ht="29.25" thickBot="1">
      <c r="A5" s="76" t="s">
        <v>226</v>
      </c>
      <c r="B5" s="77" t="s">
        <v>227</v>
      </c>
      <c r="C5" s="77"/>
      <c r="D5" s="77"/>
      <c r="E5" s="77">
        <v>1</v>
      </c>
    </row>
    <row r="6" spans="1:5" ht="29.25" thickBot="1">
      <c r="A6" s="76" t="s">
        <v>228</v>
      </c>
      <c r="B6" s="77" t="s">
        <v>229</v>
      </c>
      <c r="C6" s="77"/>
      <c r="D6" s="77"/>
      <c r="E6" s="77">
        <v>1</v>
      </c>
    </row>
    <row r="7" spans="1:5" ht="29.25" thickBot="1">
      <c r="A7" s="76" t="s">
        <v>230</v>
      </c>
      <c r="B7" s="77" t="s">
        <v>231</v>
      </c>
      <c r="C7" s="77"/>
      <c r="D7" s="77"/>
      <c r="E7" s="77">
        <v>1</v>
      </c>
    </row>
    <row r="8" spans="1:5" ht="43.5" thickBot="1">
      <c r="A8" s="76" t="s">
        <v>232</v>
      </c>
      <c r="B8" s="77" t="s">
        <v>233</v>
      </c>
      <c r="C8" s="77"/>
      <c r="D8" s="77"/>
      <c r="E8" s="77">
        <v>1</v>
      </c>
    </row>
    <row r="9" spans="1:5" ht="15.75" thickBot="1"/>
    <row r="10" spans="1:5" ht="29.25" thickBot="1">
      <c r="A10" s="74" t="s">
        <v>234</v>
      </c>
      <c r="B10" s="75" t="s">
        <v>39</v>
      </c>
      <c r="C10" s="83" t="s">
        <v>223</v>
      </c>
      <c r="D10" s="83"/>
      <c r="E10" s="83"/>
    </row>
    <row r="11" spans="1:5" ht="29.25" thickBot="1">
      <c r="A11" s="76" t="s">
        <v>235</v>
      </c>
      <c r="B11" s="78" t="s">
        <v>236</v>
      </c>
      <c r="C11" s="78"/>
      <c r="D11" s="78"/>
      <c r="E11" s="77">
        <v>1</v>
      </c>
    </row>
    <row r="12" spans="1:5" ht="43.5" thickBot="1">
      <c r="A12" s="76" t="s">
        <v>237</v>
      </c>
      <c r="B12" s="78" t="s">
        <v>238</v>
      </c>
      <c r="C12" s="78"/>
      <c r="D12" s="78"/>
      <c r="E12" s="77">
        <v>1</v>
      </c>
    </row>
    <row r="13" spans="1:5" ht="29.25" thickBot="1">
      <c r="A13" s="76" t="s">
        <v>239</v>
      </c>
      <c r="B13" s="78" t="s">
        <v>240</v>
      </c>
      <c r="C13" s="78"/>
      <c r="D13" s="78"/>
      <c r="E13" s="77">
        <v>1</v>
      </c>
    </row>
    <row r="14" spans="1:5" ht="29.25" thickBot="1">
      <c r="A14" s="76" t="s">
        <v>241</v>
      </c>
      <c r="B14" s="78" t="s">
        <v>242</v>
      </c>
      <c r="C14" s="78"/>
      <c r="D14" s="78"/>
      <c r="E14" s="77">
        <v>1</v>
      </c>
    </row>
    <row r="15" spans="1:5" ht="29.25" thickBot="1">
      <c r="A15" s="76" t="s">
        <v>243</v>
      </c>
      <c r="B15" s="78" t="s">
        <v>244</v>
      </c>
      <c r="C15" s="78"/>
      <c r="D15" s="78"/>
      <c r="E15" s="77">
        <v>1</v>
      </c>
    </row>
    <row r="16" spans="1:5" ht="29.25" thickBot="1">
      <c r="A16" s="76" t="s">
        <v>245</v>
      </c>
      <c r="B16" s="78" t="s">
        <v>246</v>
      </c>
      <c r="C16" s="78"/>
      <c r="D16" s="78"/>
      <c r="E16" s="77">
        <v>1</v>
      </c>
    </row>
    <row r="17" spans="1:5" ht="29.25" thickBot="1">
      <c r="A17" s="76" t="s">
        <v>247</v>
      </c>
      <c r="B17" s="78" t="s">
        <v>248</v>
      </c>
      <c r="C17" s="78"/>
      <c r="D17" s="78"/>
      <c r="E17" s="77">
        <v>1</v>
      </c>
    </row>
    <row r="18" spans="1:5" ht="29.25" thickBot="1">
      <c r="A18" s="76" t="s">
        <v>249</v>
      </c>
      <c r="B18" s="78" t="s">
        <v>250</v>
      </c>
      <c r="C18" s="78"/>
      <c r="D18" s="78"/>
      <c r="E18" s="77">
        <v>1</v>
      </c>
    </row>
    <row r="19" spans="1:5" ht="43.5" thickBot="1">
      <c r="A19" s="76" t="s">
        <v>251</v>
      </c>
      <c r="B19" s="78" t="s">
        <v>252</v>
      </c>
      <c r="C19" s="78"/>
      <c r="D19" s="78"/>
      <c r="E19" s="77">
        <v>1</v>
      </c>
    </row>
    <row r="20" spans="1:5" ht="15.75" thickBot="1"/>
    <row r="21" spans="1:5" ht="29.25" thickBot="1">
      <c r="A21" s="74" t="s">
        <v>253</v>
      </c>
      <c r="B21" s="75" t="s">
        <v>39</v>
      </c>
      <c r="C21" s="83" t="s">
        <v>223</v>
      </c>
      <c r="D21" s="83"/>
      <c r="E21" s="83"/>
    </row>
    <row r="22" spans="1:5" ht="29.25" thickBot="1">
      <c r="A22" s="79" t="s">
        <v>254</v>
      </c>
      <c r="B22" s="78" t="s">
        <v>255</v>
      </c>
      <c r="C22" s="78"/>
      <c r="D22" s="78"/>
      <c r="E22" s="77">
        <v>1</v>
      </c>
    </row>
    <row r="23" spans="1:5" ht="29.25" thickBot="1">
      <c r="A23" s="79" t="s">
        <v>256</v>
      </c>
      <c r="B23" s="78" t="s">
        <v>257</v>
      </c>
      <c r="C23" s="78"/>
      <c r="D23" s="78"/>
      <c r="E23" s="77">
        <v>1</v>
      </c>
    </row>
    <row r="24" spans="1:5" ht="29.25" thickBot="1">
      <c r="A24" s="79" t="s">
        <v>258</v>
      </c>
      <c r="B24" s="78" t="s">
        <v>259</v>
      </c>
      <c r="C24" s="78"/>
      <c r="D24" s="78"/>
      <c r="E24" s="77">
        <v>1</v>
      </c>
    </row>
    <row r="25" spans="1:5" ht="15.75" thickBot="1">
      <c r="A25" s="79" t="s">
        <v>260</v>
      </c>
      <c r="B25" s="78" t="s">
        <v>261</v>
      </c>
      <c r="C25" s="78"/>
      <c r="D25" s="78"/>
      <c r="E25" s="77">
        <v>1</v>
      </c>
    </row>
    <row r="26" spans="1:5" ht="15.75" thickBot="1">
      <c r="A26" s="79" t="s">
        <v>262</v>
      </c>
      <c r="B26" s="78" t="s">
        <v>263</v>
      </c>
      <c r="C26" s="78"/>
      <c r="D26" s="78"/>
      <c r="E26" s="77">
        <v>1</v>
      </c>
    </row>
    <row r="27" spans="1:5" ht="29.25" thickBot="1">
      <c r="A27" s="79" t="s">
        <v>264</v>
      </c>
      <c r="B27" s="78" t="s">
        <v>265</v>
      </c>
      <c r="C27" s="78"/>
      <c r="D27" s="78"/>
      <c r="E27" s="77">
        <v>1</v>
      </c>
    </row>
    <row r="28" spans="1:5" ht="15.75" thickBot="1">
      <c r="A28" s="79" t="s">
        <v>266</v>
      </c>
      <c r="B28" s="78" t="s">
        <v>267</v>
      </c>
      <c r="C28" s="78"/>
      <c r="D28" s="78"/>
      <c r="E28" s="77">
        <v>1</v>
      </c>
    </row>
    <row r="29" spans="1:5" ht="15.75" thickBot="1">
      <c r="A29" s="79" t="s">
        <v>268</v>
      </c>
      <c r="B29" s="78" t="s">
        <v>269</v>
      </c>
      <c r="C29" s="78"/>
      <c r="D29" s="78"/>
      <c r="E29" s="77">
        <v>1</v>
      </c>
    </row>
    <row r="30" spans="1:5" ht="43.5" thickBot="1">
      <c r="A30" s="79" t="s">
        <v>270</v>
      </c>
      <c r="B30" s="78" t="s">
        <v>271</v>
      </c>
      <c r="C30" s="78"/>
      <c r="D30" s="78"/>
      <c r="E30" s="77">
        <v>1</v>
      </c>
    </row>
    <row r="32" spans="1:5" ht="15.75" thickBot="1"/>
    <row r="33" spans="1:5" ht="43.5" thickBot="1">
      <c r="A33" s="74" t="s">
        <v>272</v>
      </c>
      <c r="B33" s="75" t="s">
        <v>39</v>
      </c>
      <c r="C33" s="83" t="s">
        <v>223</v>
      </c>
      <c r="D33" s="83"/>
      <c r="E33" s="83"/>
    </row>
    <row r="34" spans="1:5" ht="43.5" thickBot="1">
      <c r="A34" s="79" t="s">
        <v>273</v>
      </c>
      <c r="B34" s="78" t="s">
        <v>274</v>
      </c>
      <c r="C34" s="78"/>
      <c r="D34" s="78"/>
      <c r="E34" s="77">
        <v>1</v>
      </c>
    </row>
    <row r="35" spans="1:5" ht="15.75" thickBot="1">
      <c r="A35" s="79" t="s">
        <v>275</v>
      </c>
      <c r="B35" s="78" t="s">
        <v>276</v>
      </c>
      <c r="C35" s="78"/>
      <c r="D35" s="78"/>
      <c r="E35" s="77">
        <v>1</v>
      </c>
    </row>
    <row r="36" spans="1:5" ht="15.75" thickBot="1">
      <c r="A36" s="79" t="s">
        <v>277</v>
      </c>
      <c r="B36" s="78" t="s">
        <v>278</v>
      </c>
      <c r="C36" s="78"/>
      <c r="D36" s="78"/>
      <c r="E36" s="77">
        <v>1</v>
      </c>
    </row>
    <row r="37" spans="1:5" ht="15.75" thickBot="1">
      <c r="A37" s="79" t="s">
        <v>279</v>
      </c>
      <c r="B37" s="78" t="s">
        <v>280</v>
      </c>
      <c r="C37" s="78"/>
      <c r="D37" s="78"/>
      <c r="E37" s="77">
        <v>1</v>
      </c>
    </row>
    <row r="38" spans="1:5" ht="29.25" thickBot="1">
      <c r="A38" s="79" t="s">
        <v>281</v>
      </c>
      <c r="B38" s="78" t="s">
        <v>282</v>
      </c>
      <c r="C38" s="78"/>
      <c r="D38" s="78"/>
      <c r="E38" s="77">
        <v>1</v>
      </c>
    </row>
    <row r="39" spans="1:5" ht="15.75" thickBot="1">
      <c r="A39" s="79" t="s">
        <v>283</v>
      </c>
      <c r="B39" s="78" t="s">
        <v>284</v>
      </c>
      <c r="C39" s="78"/>
      <c r="D39" s="78"/>
      <c r="E39" s="77">
        <v>1</v>
      </c>
    </row>
    <row r="40" spans="1:5" ht="15.75" thickBot="1">
      <c r="A40" s="79" t="s">
        <v>285</v>
      </c>
      <c r="B40" s="78" t="s">
        <v>286</v>
      </c>
      <c r="C40" s="78"/>
      <c r="D40" s="78"/>
      <c r="E40" s="77">
        <v>1</v>
      </c>
    </row>
    <row r="41" spans="1:5" ht="15.75" thickBot="1">
      <c r="A41" s="79" t="s">
        <v>287</v>
      </c>
      <c r="B41" s="78" t="s">
        <v>288</v>
      </c>
      <c r="C41" s="78"/>
      <c r="D41" s="78"/>
      <c r="E41" s="77">
        <v>1</v>
      </c>
    </row>
    <row r="42" spans="1:5" ht="43.5" thickBot="1">
      <c r="A42" s="79" t="s">
        <v>289</v>
      </c>
      <c r="B42" s="78" t="s">
        <v>290</v>
      </c>
      <c r="C42" s="78"/>
      <c r="D42" s="78"/>
      <c r="E42" s="77">
        <v>1</v>
      </c>
    </row>
    <row r="43" spans="1:5" ht="15.75" thickBot="1">
      <c r="A43" s="79" t="s">
        <v>291</v>
      </c>
      <c r="B43" s="78" t="s">
        <v>292</v>
      </c>
      <c r="C43" s="78"/>
      <c r="D43" s="78"/>
      <c r="E43" s="77">
        <v>1</v>
      </c>
    </row>
    <row r="44" spans="1:5" ht="15.75" thickBot="1">
      <c r="A44" s="79" t="s">
        <v>293</v>
      </c>
      <c r="B44" s="78" t="s">
        <v>294</v>
      </c>
      <c r="C44" s="78"/>
      <c r="D44" s="78"/>
      <c r="E44" s="77">
        <v>1</v>
      </c>
    </row>
    <row r="45" spans="1:5" ht="29.25" thickBot="1">
      <c r="A45" s="79" t="s">
        <v>295</v>
      </c>
      <c r="B45" s="78" t="s">
        <v>296</v>
      </c>
      <c r="C45" s="78"/>
      <c r="D45" s="78"/>
      <c r="E45" s="77">
        <v>1</v>
      </c>
    </row>
    <row r="46" spans="1:5" ht="29.25" thickBot="1">
      <c r="A46" s="79" t="s">
        <v>297</v>
      </c>
      <c r="B46" s="78" t="s">
        <v>298</v>
      </c>
      <c r="C46" s="78"/>
      <c r="D46" s="78"/>
      <c r="E46" s="77">
        <v>1</v>
      </c>
    </row>
    <row r="47" spans="1:5" ht="15.75" thickBot="1">
      <c r="A47" s="79" t="s">
        <v>299</v>
      </c>
      <c r="B47" s="78" t="s">
        <v>300</v>
      </c>
      <c r="C47" s="78"/>
      <c r="D47" s="78"/>
      <c r="E47" s="77">
        <v>1</v>
      </c>
    </row>
    <row r="48" spans="1:5" ht="29.25" thickBot="1">
      <c r="A48" s="79" t="s">
        <v>301</v>
      </c>
      <c r="B48" s="78" t="s">
        <v>302</v>
      </c>
      <c r="C48" s="78"/>
      <c r="D48" s="78"/>
      <c r="E48" s="77">
        <v>1</v>
      </c>
    </row>
    <row r="49" spans="1:5" ht="15.75" thickBot="1"/>
    <row r="50" spans="1:5" ht="29.25" thickBot="1">
      <c r="A50" s="81" t="s">
        <v>303</v>
      </c>
      <c r="B50" s="75" t="s">
        <v>39</v>
      </c>
      <c r="C50" s="83" t="s">
        <v>223</v>
      </c>
      <c r="D50" s="83"/>
      <c r="E50" s="83"/>
    </row>
    <row r="51" spans="1:5" ht="29.25" thickBot="1">
      <c r="A51" s="79" t="s">
        <v>304</v>
      </c>
      <c r="B51" s="78" t="s">
        <v>305</v>
      </c>
      <c r="C51" s="78"/>
      <c r="D51" s="78"/>
      <c r="E51" s="77">
        <v>1</v>
      </c>
    </row>
    <row r="52" spans="1:5" ht="29.25" thickBot="1">
      <c r="A52" s="79" t="s">
        <v>306</v>
      </c>
      <c r="B52" s="78" t="s">
        <v>307</v>
      </c>
      <c r="C52" s="78"/>
      <c r="D52" s="78"/>
      <c r="E52" s="77">
        <v>1</v>
      </c>
    </row>
    <row r="53" spans="1:5" ht="29.25" thickBot="1">
      <c r="A53" s="79" t="s">
        <v>308</v>
      </c>
      <c r="B53" s="78" t="s">
        <v>309</v>
      </c>
      <c r="C53" s="78"/>
      <c r="D53" s="78"/>
      <c r="E53" s="77">
        <v>1</v>
      </c>
    </row>
    <row r="54" spans="1:5" ht="29.25" thickBot="1">
      <c r="A54" s="79" t="s">
        <v>310</v>
      </c>
      <c r="B54" s="78" t="s">
        <v>311</v>
      </c>
      <c r="C54" s="78"/>
      <c r="D54" s="78"/>
      <c r="E54" s="77">
        <v>1</v>
      </c>
    </row>
    <row r="55" spans="1:5" ht="29.25" thickBot="1">
      <c r="A55" s="79" t="s">
        <v>312</v>
      </c>
      <c r="B55" s="78" t="s">
        <v>313</v>
      </c>
      <c r="C55" s="78"/>
      <c r="D55" s="78"/>
      <c r="E55" s="77">
        <v>1</v>
      </c>
    </row>
    <row r="56" spans="1:5" ht="43.5" thickBot="1">
      <c r="A56" s="79" t="s">
        <v>314</v>
      </c>
      <c r="B56" s="78" t="s">
        <v>315</v>
      </c>
      <c r="C56" s="78"/>
      <c r="D56" s="78"/>
      <c r="E56" s="77">
        <v>1</v>
      </c>
    </row>
    <row r="57" spans="1:5" ht="57.75" thickBot="1">
      <c r="A57" s="79" t="s">
        <v>316</v>
      </c>
      <c r="B57" s="78" t="s">
        <v>317</v>
      </c>
      <c r="C57" s="78"/>
      <c r="D57" s="78"/>
      <c r="E57" s="77">
        <v>1</v>
      </c>
    </row>
    <row r="58" spans="1:5" ht="29.25" thickBot="1">
      <c r="A58" s="79" t="s">
        <v>318</v>
      </c>
      <c r="B58" s="78" t="s">
        <v>319</v>
      </c>
      <c r="C58" s="78"/>
      <c r="D58" s="78"/>
      <c r="E58" s="77">
        <v>1</v>
      </c>
    </row>
    <row r="59" spans="1:5" ht="29.25" thickBot="1">
      <c r="A59" s="79" t="s">
        <v>320</v>
      </c>
      <c r="B59" s="78" t="s">
        <v>321</v>
      </c>
      <c r="C59" s="78"/>
      <c r="D59" s="78"/>
      <c r="E59" s="77">
        <v>1</v>
      </c>
    </row>
    <row r="60" spans="1:5" ht="29.25" thickBot="1">
      <c r="A60" s="79" t="s">
        <v>322</v>
      </c>
      <c r="B60" s="78" t="s">
        <v>323</v>
      </c>
      <c r="C60" s="78"/>
      <c r="D60" s="78"/>
      <c r="E60" s="77">
        <v>1</v>
      </c>
    </row>
    <row r="61" spans="1:5" ht="29.25" thickBot="1">
      <c r="A61" s="79" t="s">
        <v>324</v>
      </c>
      <c r="B61" s="78" t="s">
        <v>325</v>
      </c>
      <c r="C61" s="78"/>
      <c r="D61" s="78"/>
      <c r="E61" s="77">
        <v>1</v>
      </c>
    </row>
    <row r="62" spans="1:5" ht="29.25" thickBot="1">
      <c r="A62" s="79" t="s">
        <v>326</v>
      </c>
      <c r="B62" s="78" t="s">
        <v>327</v>
      </c>
      <c r="C62" s="78"/>
      <c r="D62" s="78"/>
      <c r="E62" s="77">
        <v>1</v>
      </c>
    </row>
    <row r="63" spans="1:5" ht="57.75" thickBot="1">
      <c r="A63" s="79" t="s">
        <v>328</v>
      </c>
      <c r="B63" s="78" t="s">
        <v>329</v>
      </c>
      <c r="C63" s="78"/>
      <c r="D63" s="78"/>
      <c r="E63" s="77">
        <v>1</v>
      </c>
    </row>
    <row r="64" spans="1:5" ht="72" thickBot="1">
      <c r="A64" s="79" t="s">
        <v>330</v>
      </c>
      <c r="B64" s="78" t="s">
        <v>331</v>
      </c>
      <c r="C64" s="78"/>
      <c r="D64" s="78"/>
      <c r="E64" s="77">
        <v>1</v>
      </c>
    </row>
    <row r="65" spans="1:5" ht="43.5" thickBot="1">
      <c r="A65" s="79" t="s">
        <v>332</v>
      </c>
      <c r="B65" s="78" t="s">
        <v>333</v>
      </c>
      <c r="C65" s="78"/>
      <c r="D65" s="78"/>
      <c r="E65" s="77">
        <v>1</v>
      </c>
    </row>
    <row r="66" spans="1:5" ht="29.25" thickBot="1">
      <c r="A66" s="79" t="s">
        <v>334</v>
      </c>
      <c r="B66" s="78" t="s">
        <v>335</v>
      </c>
      <c r="C66" s="78"/>
      <c r="D66" s="78"/>
      <c r="E66" s="77">
        <v>1</v>
      </c>
    </row>
    <row r="67" spans="1:5" ht="29.25" thickBot="1">
      <c r="A67" s="79" t="s">
        <v>336</v>
      </c>
      <c r="B67" s="78" t="s">
        <v>337</v>
      </c>
      <c r="C67" s="78"/>
      <c r="D67" s="78"/>
      <c r="E67" s="77">
        <v>1</v>
      </c>
    </row>
    <row r="68" spans="1:5" ht="57.75" thickBot="1">
      <c r="A68" s="79" t="s">
        <v>338</v>
      </c>
      <c r="B68" s="78" t="s">
        <v>339</v>
      </c>
      <c r="C68" s="78"/>
      <c r="D68" s="78"/>
      <c r="E68" s="77">
        <v>1</v>
      </c>
    </row>
    <row r="69" spans="1:5" ht="43.5" thickBot="1">
      <c r="A69" s="79" t="s">
        <v>340</v>
      </c>
      <c r="B69" s="78" t="s">
        <v>341</v>
      </c>
      <c r="C69" s="78"/>
      <c r="D69" s="78"/>
      <c r="E69" s="77">
        <v>1</v>
      </c>
    </row>
    <row r="70" spans="1:5" ht="43.5" thickBot="1">
      <c r="A70" s="79" t="s">
        <v>342</v>
      </c>
      <c r="B70" s="78" t="s">
        <v>343</v>
      </c>
      <c r="C70" s="78"/>
      <c r="D70" s="78"/>
      <c r="E70" s="77">
        <v>1</v>
      </c>
    </row>
    <row r="71" spans="1:5" ht="15.75" thickBot="1">
      <c r="A71" s="80"/>
    </row>
    <row r="72" spans="1:5" ht="43.5" thickBot="1">
      <c r="A72" s="74" t="s">
        <v>344</v>
      </c>
      <c r="B72" s="75" t="s">
        <v>39</v>
      </c>
      <c r="C72" s="83" t="s">
        <v>223</v>
      </c>
      <c r="D72" s="83"/>
      <c r="E72" s="83"/>
    </row>
    <row r="73" spans="1:5" ht="29.25" thickBot="1">
      <c r="A73" s="79" t="s">
        <v>345</v>
      </c>
      <c r="B73" s="78" t="s">
        <v>346</v>
      </c>
      <c r="C73" s="78"/>
      <c r="D73" s="78"/>
      <c r="E73" s="77">
        <v>1</v>
      </c>
    </row>
    <row r="74" spans="1:5" ht="29.25" thickBot="1">
      <c r="A74" s="79" t="s">
        <v>347</v>
      </c>
      <c r="B74" s="78" t="s">
        <v>348</v>
      </c>
      <c r="C74" s="78"/>
      <c r="D74" s="78"/>
      <c r="E74" s="77">
        <v>1</v>
      </c>
    </row>
    <row r="75" spans="1:5" ht="43.5" thickBot="1">
      <c r="A75" s="79" t="s">
        <v>349</v>
      </c>
      <c r="B75" s="78" t="s">
        <v>350</v>
      </c>
      <c r="C75" s="78"/>
      <c r="D75" s="78"/>
      <c r="E75" s="77">
        <v>1</v>
      </c>
    </row>
    <row r="76" spans="1:5" ht="29.25" thickBot="1">
      <c r="A76" s="79" t="s">
        <v>351</v>
      </c>
      <c r="B76" s="78" t="s">
        <v>352</v>
      </c>
      <c r="C76" s="78"/>
      <c r="D76" s="78"/>
      <c r="E76" s="77">
        <v>1</v>
      </c>
    </row>
    <row r="77" spans="1:5" ht="15.75" thickBot="1"/>
    <row r="78" spans="1:5" ht="29.25" thickBot="1">
      <c r="A78" s="82" t="s">
        <v>353</v>
      </c>
      <c r="B78" s="83" t="s">
        <v>39</v>
      </c>
      <c r="C78" s="83" t="s">
        <v>223</v>
      </c>
      <c r="D78" s="83"/>
      <c r="E78" s="83"/>
    </row>
    <row r="79" spans="1:5" ht="29.25" thickBot="1">
      <c r="A79" s="79" t="s">
        <v>354</v>
      </c>
      <c r="B79" s="78" t="s">
        <v>355</v>
      </c>
      <c r="C79" s="78"/>
      <c r="D79" s="78"/>
      <c r="E79" s="77">
        <v>1</v>
      </c>
    </row>
    <row r="80" spans="1:5" ht="29.25" thickBot="1">
      <c r="A80" s="117" t="s">
        <v>356</v>
      </c>
      <c r="B80" s="84" t="s">
        <v>357</v>
      </c>
      <c r="C80" s="84"/>
      <c r="D80" s="84"/>
      <c r="E80" s="77">
        <v>1</v>
      </c>
    </row>
    <row r="81" spans="1:5" ht="72" thickBot="1">
      <c r="A81" s="118"/>
      <c r="B81" s="88" t="s">
        <v>358</v>
      </c>
      <c r="C81" s="88"/>
      <c r="D81" s="88"/>
      <c r="E81" s="77">
        <v>1</v>
      </c>
    </row>
    <row r="82" spans="1:5" ht="57.75" thickBot="1">
      <c r="A82" s="118"/>
      <c r="B82" s="88" t="s">
        <v>359</v>
      </c>
      <c r="C82" s="88"/>
      <c r="D82" s="88"/>
      <c r="E82" s="77">
        <v>1</v>
      </c>
    </row>
    <row r="83" spans="1:5" ht="57.75" thickBot="1">
      <c r="A83" s="119"/>
      <c r="B83" s="89" t="s">
        <v>360</v>
      </c>
      <c r="C83" s="89"/>
      <c r="D83" s="89"/>
      <c r="E83" s="77">
        <v>1</v>
      </c>
    </row>
    <row r="84" spans="1:5" ht="15.75" thickBot="1">
      <c r="A84" s="79" t="s">
        <v>361</v>
      </c>
      <c r="B84" s="78" t="s">
        <v>362</v>
      </c>
      <c r="C84" s="78"/>
      <c r="D84" s="78"/>
      <c r="E84" s="77">
        <v>1</v>
      </c>
    </row>
    <row r="85" spans="1:5" ht="29.25" thickBot="1">
      <c r="A85" s="79" t="s">
        <v>363</v>
      </c>
      <c r="B85" s="78" t="s">
        <v>364</v>
      </c>
      <c r="C85" s="78"/>
      <c r="D85" s="78"/>
      <c r="E85" s="77">
        <v>1</v>
      </c>
    </row>
    <row r="86" spans="1:5" ht="29.25" thickBot="1">
      <c r="A86" s="79" t="s">
        <v>365</v>
      </c>
      <c r="B86" s="78" t="s">
        <v>366</v>
      </c>
      <c r="C86" s="78"/>
      <c r="D86" s="78"/>
      <c r="E86" s="77">
        <v>1</v>
      </c>
    </row>
    <row r="87" spans="1:5" ht="29.25" thickBot="1">
      <c r="A87" s="79" t="s">
        <v>367</v>
      </c>
      <c r="B87" s="78" t="s">
        <v>368</v>
      </c>
      <c r="C87" s="78"/>
      <c r="D87" s="78"/>
      <c r="E87" s="77">
        <v>1</v>
      </c>
    </row>
    <row r="88" spans="1:5" ht="29.25" thickBot="1">
      <c r="A88" s="79" t="s">
        <v>369</v>
      </c>
      <c r="B88" s="78" t="s">
        <v>370</v>
      </c>
      <c r="C88" s="78"/>
      <c r="D88" s="78"/>
      <c r="E88" s="77">
        <v>1</v>
      </c>
    </row>
    <row r="89" spans="1:5" ht="15.75" thickBot="1">
      <c r="A89" s="79" t="s">
        <v>371</v>
      </c>
      <c r="B89" s="78" t="s">
        <v>372</v>
      </c>
      <c r="C89" s="78"/>
      <c r="D89" s="78"/>
      <c r="E89" s="77">
        <v>1</v>
      </c>
    </row>
    <row r="90" spans="1:5" ht="29.25" thickBot="1">
      <c r="A90" s="79" t="s">
        <v>373</v>
      </c>
      <c r="B90" s="78" t="s">
        <v>374</v>
      </c>
      <c r="C90" s="78"/>
      <c r="D90" s="78"/>
      <c r="E90" s="77">
        <v>1</v>
      </c>
    </row>
    <row r="91" spans="1:5" ht="43.5" thickBot="1">
      <c r="A91" s="79" t="s">
        <v>375</v>
      </c>
      <c r="B91" s="78" t="s">
        <v>376</v>
      </c>
      <c r="C91" s="78"/>
      <c r="D91" s="78"/>
      <c r="E91" s="77">
        <v>1</v>
      </c>
    </row>
    <row r="92" spans="1:5" ht="43.5" thickBot="1">
      <c r="A92" s="79" t="s">
        <v>377</v>
      </c>
      <c r="B92" s="78" t="s">
        <v>378</v>
      </c>
      <c r="C92" s="78"/>
      <c r="D92" s="78"/>
      <c r="E92" s="77">
        <v>1</v>
      </c>
    </row>
    <row r="93" spans="1:5" ht="29.25" thickBot="1">
      <c r="A93" s="79" t="s">
        <v>379</v>
      </c>
      <c r="B93" s="78" t="s">
        <v>380</v>
      </c>
      <c r="C93" s="78"/>
      <c r="D93" s="78"/>
      <c r="E93" s="77">
        <v>1</v>
      </c>
    </row>
    <row r="94" spans="1:5" ht="43.5" thickBot="1">
      <c r="A94" s="79" t="s">
        <v>381</v>
      </c>
      <c r="B94" s="78" t="s">
        <v>382</v>
      </c>
      <c r="C94" s="78"/>
      <c r="D94" s="78"/>
      <c r="E94" s="77">
        <v>1</v>
      </c>
    </row>
    <row r="95" spans="1:5" ht="43.5" thickBot="1">
      <c r="A95" s="79" t="s">
        <v>383</v>
      </c>
      <c r="B95" s="78" t="s">
        <v>384</v>
      </c>
      <c r="C95" s="78"/>
      <c r="D95" s="78"/>
      <c r="E95" s="77">
        <v>1</v>
      </c>
    </row>
    <row r="96" spans="1:5" ht="29.25" thickBot="1">
      <c r="A96" s="79" t="s">
        <v>385</v>
      </c>
      <c r="B96" s="78" t="s">
        <v>386</v>
      </c>
      <c r="C96" s="78"/>
      <c r="D96" s="78"/>
      <c r="E96" s="77">
        <v>1</v>
      </c>
    </row>
    <row r="97" spans="1:5" ht="57.75" thickBot="1">
      <c r="A97" s="79" t="s">
        <v>387</v>
      </c>
      <c r="B97" s="78" t="s">
        <v>388</v>
      </c>
      <c r="C97" s="78"/>
      <c r="D97" s="78"/>
      <c r="E97" s="77">
        <v>1</v>
      </c>
    </row>
    <row r="98" spans="1:5" ht="29.25" thickBot="1">
      <c r="A98" s="79" t="s">
        <v>389</v>
      </c>
      <c r="B98" s="78" t="s">
        <v>390</v>
      </c>
      <c r="C98" s="78"/>
      <c r="D98" s="78"/>
      <c r="E98" s="77">
        <v>1</v>
      </c>
    </row>
    <row r="99" spans="1:5" ht="15.75" thickBot="1">
      <c r="E99" s="77"/>
    </row>
    <row r="100" spans="1:5" ht="29.25" thickBot="1">
      <c r="A100" s="82" t="s">
        <v>391</v>
      </c>
      <c r="B100" s="83" t="s">
        <v>39</v>
      </c>
      <c r="C100" s="83" t="s">
        <v>392</v>
      </c>
      <c r="D100" s="83"/>
      <c r="E100" s="83">
        <v>1</v>
      </c>
    </row>
    <row r="101" spans="1:5" ht="29.25" thickBot="1">
      <c r="A101" s="79" t="s">
        <v>393</v>
      </c>
      <c r="B101" s="78" t="s">
        <v>394</v>
      </c>
      <c r="C101" s="78"/>
      <c r="D101" s="78"/>
      <c r="E101" s="77">
        <v>1</v>
      </c>
    </row>
    <row r="102" spans="1:5" ht="29.25" thickBot="1">
      <c r="A102" s="79" t="s">
        <v>395</v>
      </c>
      <c r="B102" s="78" t="s">
        <v>396</v>
      </c>
      <c r="C102" s="78"/>
      <c r="D102" s="78"/>
      <c r="E102" s="77">
        <v>1</v>
      </c>
    </row>
    <row r="103" spans="1:5" ht="57.75" thickBot="1">
      <c r="A103" s="79" t="s">
        <v>397</v>
      </c>
      <c r="B103" s="78" t="s">
        <v>398</v>
      </c>
      <c r="C103" s="78"/>
      <c r="D103" s="78"/>
      <c r="E103" s="77">
        <v>1</v>
      </c>
    </row>
    <row r="104" spans="1:5" ht="29.25" thickBot="1">
      <c r="A104" s="79" t="s">
        <v>399</v>
      </c>
      <c r="B104" s="78" t="s">
        <v>400</v>
      </c>
      <c r="C104" s="78"/>
      <c r="D104" s="78"/>
      <c r="E104" s="77">
        <v>1</v>
      </c>
    </row>
    <row r="105" spans="1:5" ht="15.75" thickBot="1">
      <c r="E105" s="77"/>
    </row>
    <row r="106" spans="1:5" ht="29.25" thickBot="1">
      <c r="A106" s="82" t="s">
        <v>401</v>
      </c>
      <c r="B106" s="83" t="s">
        <v>39</v>
      </c>
      <c r="C106" s="83" t="s">
        <v>223</v>
      </c>
      <c r="D106" s="83"/>
      <c r="E106" s="83"/>
    </row>
    <row r="107" spans="1:5" ht="43.5" thickBot="1">
      <c r="A107" s="79" t="s">
        <v>402</v>
      </c>
      <c r="B107" s="85" t="s">
        <v>403</v>
      </c>
      <c r="C107" s="85"/>
      <c r="D107" s="85"/>
      <c r="E107" s="77">
        <v>1</v>
      </c>
    </row>
    <row r="108" spans="1:5" ht="171.75" thickBot="1">
      <c r="A108" s="79" t="s">
        <v>404</v>
      </c>
      <c r="B108" s="85" t="s">
        <v>405</v>
      </c>
      <c r="C108" s="85"/>
      <c r="D108" s="85"/>
      <c r="E108" s="77">
        <v>1</v>
      </c>
    </row>
    <row r="109" spans="1:5" ht="29.25" thickBot="1">
      <c r="A109" s="79" t="s">
        <v>406</v>
      </c>
      <c r="B109" s="85" t="s">
        <v>407</v>
      </c>
      <c r="C109" s="85"/>
      <c r="D109" s="85"/>
      <c r="E109" s="77">
        <v>1</v>
      </c>
    </row>
    <row r="110" spans="1:5" ht="29.25" thickBot="1">
      <c r="A110" s="79" t="s">
        <v>408</v>
      </c>
      <c r="B110" s="85" t="s">
        <v>409</v>
      </c>
      <c r="C110" s="85"/>
      <c r="D110" s="85"/>
      <c r="E110" s="77">
        <v>1</v>
      </c>
    </row>
    <row r="111" spans="1:5" ht="114.75" thickBot="1">
      <c r="A111" s="79" t="s">
        <v>410</v>
      </c>
      <c r="B111" s="85" t="s">
        <v>411</v>
      </c>
      <c r="C111" s="85"/>
      <c r="D111" s="85"/>
      <c r="E111" s="77">
        <v>1</v>
      </c>
    </row>
    <row r="112" spans="1:5" ht="29.25" thickBot="1">
      <c r="A112" s="79" t="s">
        <v>412</v>
      </c>
      <c r="B112" s="85" t="s">
        <v>413</v>
      </c>
      <c r="C112" s="85"/>
      <c r="D112" s="85"/>
      <c r="E112" s="77">
        <v>1</v>
      </c>
    </row>
    <row r="113" spans="1:5" ht="57.75" thickBot="1">
      <c r="A113" s="79" t="s">
        <v>414</v>
      </c>
      <c r="B113" s="85" t="s">
        <v>415</v>
      </c>
      <c r="C113" s="85"/>
      <c r="D113" s="85"/>
      <c r="E113" s="77">
        <v>1</v>
      </c>
    </row>
    <row r="114" spans="1:5" ht="72" thickBot="1">
      <c r="A114" s="79" t="s">
        <v>416</v>
      </c>
      <c r="B114" s="85" t="s">
        <v>417</v>
      </c>
      <c r="C114" s="85"/>
      <c r="D114" s="85"/>
      <c r="E114" s="77">
        <v>1</v>
      </c>
    </row>
    <row r="115" spans="1:5" ht="15.75" thickBot="1">
      <c r="E115" s="77"/>
    </row>
    <row r="116" spans="1:5" ht="29.25" thickBot="1">
      <c r="A116" s="82" t="s">
        <v>418</v>
      </c>
      <c r="B116" s="83" t="s">
        <v>39</v>
      </c>
      <c r="C116" s="83" t="s">
        <v>223</v>
      </c>
      <c r="D116" s="83"/>
      <c r="E116" s="83"/>
    </row>
    <row r="117" spans="1:5" ht="86.25" thickBot="1">
      <c r="A117" s="79" t="s">
        <v>419</v>
      </c>
      <c r="B117" s="78" t="s">
        <v>420</v>
      </c>
      <c r="C117" s="78"/>
      <c r="D117" s="78"/>
      <c r="E117" s="77">
        <v>1</v>
      </c>
    </row>
    <row r="118" spans="1:5" ht="43.5" thickBot="1">
      <c r="A118" s="79" t="s">
        <v>421</v>
      </c>
      <c r="B118" s="78" t="s">
        <v>422</v>
      </c>
      <c r="C118" s="78"/>
      <c r="D118" s="78"/>
      <c r="E118" s="77">
        <v>1</v>
      </c>
    </row>
    <row r="119" spans="1:5" ht="72" thickBot="1">
      <c r="A119" s="79" t="s">
        <v>423</v>
      </c>
      <c r="B119" s="78" t="s">
        <v>424</v>
      </c>
      <c r="C119" s="78"/>
      <c r="D119" s="78"/>
      <c r="E119" s="77">
        <v>1</v>
      </c>
    </row>
    <row r="120" spans="1:5" ht="43.5" thickBot="1">
      <c r="A120" s="79" t="s">
        <v>425</v>
      </c>
      <c r="B120" s="78" t="s">
        <v>426</v>
      </c>
      <c r="C120" s="78"/>
      <c r="D120" s="78"/>
      <c r="E120" s="77">
        <v>1</v>
      </c>
    </row>
    <row r="121" spans="1:5" ht="29.25" thickBot="1">
      <c r="A121" s="79" t="s">
        <v>427</v>
      </c>
      <c r="B121" s="78" t="s">
        <v>428</v>
      </c>
      <c r="C121" s="78"/>
      <c r="D121" s="78"/>
      <c r="E121" s="77">
        <v>1</v>
      </c>
    </row>
    <row r="122" spans="1:5" ht="57.75" thickBot="1">
      <c r="A122" s="79" t="s">
        <v>429</v>
      </c>
      <c r="B122" s="78" t="s">
        <v>430</v>
      </c>
      <c r="C122" s="78"/>
      <c r="D122" s="78"/>
      <c r="E122" s="77">
        <v>1</v>
      </c>
    </row>
    <row r="123" spans="1:5" ht="29.25" thickBot="1">
      <c r="A123" s="79" t="s">
        <v>431</v>
      </c>
      <c r="B123" s="78" t="s">
        <v>432</v>
      </c>
      <c r="C123" s="78"/>
      <c r="D123" s="78"/>
      <c r="E123" s="77">
        <v>1</v>
      </c>
    </row>
    <row r="124" spans="1:5" ht="29.25" thickBot="1">
      <c r="A124" s="79" t="s">
        <v>433</v>
      </c>
      <c r="B124" s="78" t="s">
        <v>434</v>
      </c>
      <c r="C124" s="78"/>
      <c r="D124" s="78"/>
      <c r="E124" s="77">
        <v>1</v>
      </c>
    </row>
    <row r="125" spans="1:5" ht="29.25" thickBot="1">
      <c r="A125" s="79" t="s">
        <v>435</v>
      </c>
      <c r="B125" s="78" t="s">
        <v>436</v>
      </c>
      <c r="C125" s="78"/>
      <c r="D125" s="78"/>
      <c r="E125" s="77">
        <v>1</v>
      </c>
    </row>
    <row r="126" spans="1:5" ht="29.25" thickBot="1">
      <c r="A126" s="79" t="s">
        <v>437</v>
      </c>
      <c r="B126" s="78" t="s">
        <v>438</v>
      </c>
      <c r="C126" s="78"/>
      <c r="D126" s="78"/>
      <c r="E126" s="77">
        <v>1</v>
      </c>
    </row>
    <row r="127" spans="1:5" ht="29.25" thickBot="1">
      <c r="A127" s="79" t="s">
        <v>439</v>
      </c>
      <c r="B127" s="78" t="s">
        <v>440</v>
      </c>
      <c r="C127" s="78"/>
      <c r="D127" s="78"/>
      <c r="E127" s="77">
        <v>1</v>
      </c>
    </row>
    <row r="128" spans="1:5" ht="43.5" thickBot="1">
      <c r="A128" s="79" t="s">
        <v>441</v>
      </c>
      <c r="B128" s="78" t="s">
        <v>442</v>
      </c>
      <c r="C128" s="78"/>
      <c r="D128" s="78"/>
      <c r="E128" s="77">
        <v>1</v>
      </c>
    </row>
    <row r="129" spans="1:5" ht="29.25" thickBot="1">
      <c r="A129" s="79" t="s">
        <v>443</v>
      </c>
      <c r="B129" s="78" t="s">
        <v>444</v>
      </c>
      <c r="C129" s="78"/>
      <c r="D129" s="78"/>
      <c r="E129" s="77">
        <v>1</v>
      </c>
    </row>
    <row r="130" spans="1:5" ht="43.5" thickBot="1">
      <c r="A130" s="79" t="s">
        <v>445</v>
      </c>
      <c r="B130" s="78" t="s">
        <v>446</v>
      </c>
      <c r="C130" s="78"/>
      <c r="D130" s="78"/>
      <c r="E130" s="77">
        <v>1</v>
      </c>
    </row>
    <row r="131" spans="1:5" ht="15.75" thickBot="1">
      <c r="A131" s="80"/>
    </row>
    <row r="132" spans="1:5" ht="29.25" thickBot="1">
      <c r="A132" s="82" t="s">
        <v>447</v>
      </c>
      <c r="B132" s="83" t="s">
        <v>39</v>
      </c>
      <c r="C132" s="83" t="s">
        <v>223</v>
      </c>
      <c r="D132" s="83"/>
      <c r="E132" s="83"/>
    </row>
    <row r="133" spans="1:5" ht="72" thickBot="1">
      <c r="A133" s="79" t="s">
        <v>448</v>
      </c>
      <c r="B133" s="78" t="s">
        <v>449</v>
      </c>
      <c r="C133" s="78"/>
      <c r="D133" s="78"/>
      <c r="E133" s="77">
        <v>1</v>
      </c>
    </row>
    <row r="134" spans="1:5" ht="43.5" thickBot="1">
      <c r="A134" s="79" t="s">
        <v>450</v>
      </c>
      <c r="B134" s="78" t="s">
        <v>451</v>
      </c>
      <c r="C134" s="78"/>
      <c r="D134" s="78"/>
      <c r="E134" s="77">
        <v>1</v>
      </c>
    </row>
    <row r="135" spans="1:5" ht="29.25" thickBot="1">
      <c r="A135" s="79" t="s">
        <v>452</v>
      </c>
      <c r="B135" s="78" t="s">
        <v>453</v>
      </c>
      <c r="C135" s="78"/>
      <c r="D135" s="78"/>
      <c r="E135" s="77">
        <v>1</v>
      </c>
    </row>
    <row r="136" spans="1:5" ht="29.25" thickBot="1">
      <c r="A136" s="79" t="s">
        <v>454</v>
      </c>
      <c r="B136" s="78" t="s">
        <v>455</v>
      </c>
      <c r="C136" s="78"/>
      <c r="D136" s="78"/>
      <c r="E136" s="77">
        <v>1</v>
      </c>
    </row>
    <row r="137" spans="1:5" ht="43.5" thickBot="1">
      <c r="A137" s="79" t="s">
        <v>456</v>
      </c>
      <c r="B137" s="78" t="s">
        <v>457</v>
      </c>
      <c r="C137" s="78"/>
      <c r="D137" s="78"/>
      <c r="E137" s="77">
        <v>1</v>
      </c>
    </row>
    <row r="138" spans="1:5" ht="29.25" thickBot="1">
      <c r="A138" s="79" t="s">
        <v>458</v>
      </c>
      <c r="B138" s="78" t="s">
        <v>459</v>
      </c>
      <c r="C138" s="78"/>
      <c r="D138" s="78"/>
      <c r="E138" s="77">
        <v>1</v>
      </c>
    </row>
    <row r="139" spans="1:5">
      <c r="A139" s="80"/>
    </row>
    <row r="140" spans="1:5" ht="15.75" thickBot="1">
      <c r="A140" s="86" t="s">
        <v>460</v>
      </c>
    </row>
    <row r="141" spans="1:5" ht="29.25" thickBot="1">
      <c r="A141" s="82" t="s">
        <v>461</v>
      </c>
      <c r="B141" s="83" t="s">
        <v>39</v>
      </c>
      <c r="C141" s="83" t="s">
        <v>223</v>
      </c>
      <c r="D141" s="83"/>
      <c r="E141" s="83"/>
    </row>
    <row r="142" spans="1:5" ht="57.75" thickBot="1">
      <c r="A142" s="79" t="s">
        <v>462</v>
      </c>
      <c r="B142" s="78" t="s">
        <v>463</v>
      </c>
      <c r="C142" s="78"/>
      <c r="D142" s="78"/>
      <c r="E142" s="77">
        <v>1</v>
      </c>
    </row>
    <row r="143" spans="1:5" ht="43.5" thickBot="1">
      <c r="A143" s="79" t="s">
        <v>464</v>
      </c>
      <c r="B143" s="78" t="s">
        <v>465</v>
      </c>
      <c r="C143" s="78"/>
      <c r="D143" s="78"/>
      <c r="E143" s="77">
        <v>1</v>
      </c>
    </row>
    <row r="144" spans="1:5" ht="29.25" thickBot="1">
      <c r="A144" s="79" t="s">
        <v>466</v>
      </c>
      <c r="B144" s="78" t="s">
        <v>467</v>
      </c>
      <c r="C144" s="78"/>
      <c r="D144" s="78"/>
      <c r="E144" s="77">
        <v>1</v>
      </c>
    </row>
    <row r="145" spans="1:5" ht="29.25" thickBot="1">
      <c r="A145" s="79" t="s">
        <v>468</v>
      </c>
      <c r="B145" s="78" t="s">
        <v>469</v>
      </c>
      <c r="C145" s="78"/>
      <c r="D145" s="78"/>
      <c r="E145" s="77">
        <v>1</v>
      </c>
    </row>
    <row r="146" spans="1:5" ht="29.25" thickBot="1">
      <c r="A146" s="79" t="s">
        <v>470</v>
      </c>
      <c r="B146" s="78" t="s">
        <v>471</v>
      </c>
      <c r="C146" s="78"/>
      <c r="D146" s="78"/>
      <c r="E146" s="77">
        <v>1</v>
      </c>
    </row>
    <row r="147" spans="1:5" ht="43.5" thickBot="1">
      <c r="A147" s="79" t="s">
        <v>472</v>
      </c>
      <c r="B147" s="78" t="s">
        <v>473</v>
      </c>
      <c r="C147" s="78"/>
      <c r="D147" s="78"/>
      <c r="E147" s="77">
        <v>1</v>
      </c>
    </row>
    <row r="148" spans="1:5" ht="29.25" thickBot="1">
      <c r="A148" s="79" t="s">
        <v>474</v>
      </c>
      <c r="B148" s="78" t="s">
        <v>475</v>
      </c>
      <c r="C148" s="78"/>
      <c r="D148" s="78"/>
      <c r="E148" s="77">
        <v>1</v>
      </c>
    </row>
    <row r="149" spans="1:5" ht="15.75" thickBot="1">
      <c r="A149" s="80"/>
    </row>
    <row r="150" spans="1:5" ht="29.25" thickBot="1">
      <c r="A150" s="82" t="s">
        <v>476</v>
      </c>
      <c r="B150" s="83" t="s">
        <v>39</v>
      </c>
      <c r="C150" s="83" t="s">
        <v>223</v>
      </c>
      <c r="D150" s="83"/>
      <c r="E150" s="83"/>
    </row>
    <row r="151" spans="1:5" ht="57.75" thickBot="1">
      <c r="A151" s="79" t="s">
        <v>477</v>
      </c>
      <c r="B151" s="78" t="s">
        <v>478</v>
      </c>
      <c r="C151" s="78"/>
      <c r="D151" s="78"/>
      <c r="E151" s="77">
        <v>1</v>
      </c>
    </row>
    <row r="152" spans="1:5" ht="29.25" thickBot="1">
      <c r="A152" s="79" t="s">
        <v>479</v>
      </c>
      <c r="B152" s="78" t="s">
        <v>480</v>
      </c>
      <c r="C152" s="78"/>
      <c r="D152" s="78"/>
      <c r="E152" s="77">
        <v>1</v>
      </c>
    </row>
    <row r="153" spans="1:5" ht="15.75" thickBot="1">
      <c r="A153" s="80"/>
    </row>
    <row r="154" spans="1:5" ht="29.25" thickBot="1">
      <c r="A154" s="82" t="s">
        <v>481</v>
      </c>
      <c r="B154" s="83" t="s">
        <v>39</v>
      </c>
      <c r="C154" s="83" t="s">
        <v>482</v>
      </c>
      <c r="D154" s="83"/>
      <c r="E154" s="83"/>
    </row>
    <row r="155" spans="1:5" ht="29.25" thickBot="1">
      <c r="A155" s="87" t="s">
        <v>483</v>
      </c>
      <c r="B155" s="78" t="s">
        <v>484</v>
      </c>
      <c r="C155" s="78"/>
      <c r="D155" s="78"/>
      <c r="E155" s="77">
        <v>1</v>
      </c>
    </row>
    <row r="156" spans="1:5" ht="15.75" thickBot="1">
      <c r="A156" s="87" t="s">
        <v>485</v>
      </c>
      <c r="B156" s="78" t="s">
        <v>486</v>
      </c>
      <c r="C156" s="78"/>
      <c r="D156" s="78"/>
      <c r="E156" s="77">
        <v>1</v>
      </c>
    </row>
    <row r="157" spans="1:5" ht="15.75" thickBot="1">
      <c r="A157" s="87" t="s">
        <v>487</v>
      </c>
      <c r="B157" s="78" t="s">
        <v>488</v>
      </c>
      <c r="C157" s="78"/>
      <c r="D157" s="78"/>
      <c r="E157" s="77">
        <v>1</v>
      </c>
    </row>
    <row r="158" spans="1:5" ht="15.75" thickBot="1">
      <c r="A158" s="87" t="s">
        <v>489</v>
      </c>
      <c r="B158" s="78" t="s">
        <v>490</v>
      </c>
      <c r="C158" s="78"/>
      <c r="D158" s="78"/>
      <c r="E158" s="77">
        <v>1</v>
      </c>
    </row>
    <row r="159" spans="1:5" ht="15.75" thickBot="1">
      <c r="A159" s="87" t="s">
        <v>491</v>
      </c>
      <c r="B159" s="78" t="s">
        <v>492</v>
      </c>
      <c r="C159" s="78"/>
      <c r="D159" s="78"/>
      <c r="E159" s="77">
        <v>1</v>
      </c>
    </row>
    <row r="160" spans="1:5" ht="15.75" thickBot="1">
      <c r="A160" s="87" t="s">
        <v>493</v>
      </c>
      <c r="B160" s="78" t="s">
        <v>494</v>
      </c>
      <c r="C160" s="78"/>
      <c r="D160" s="78"/>
      <c r="E160" s="77">
        <v>1</v>
      </c>
    </row>
    <row r="161" spans="1:5" ht="15.75" thickBot="1">
      <c r="A161" s="87" t="s">
        <v>495</v>
      </c>
      <c r="B161" s="78" t="s">
        <v>496</v>
      </c>
      <c r="C161" s="78"/>
      <c r="D161" s="78"/>
      <c r="E161" s="77">
        <v>1</v>
      </c>
    </row>
    <row r="162" spans="1:5" ht="15.75" thickBot="1">
      <c r="A162" s="87" t="s">
        <v>497</v>
      </c>
      <c r="B162" s="78" t="s">
        <v>498</v>
      </c>
      <c r="C162" s="78"/>
      <c r="D162" s="78"/>
      <c r="E162" s="77">
        <v>1</v>
      </c>
    </row>
    <row r="163" spans="1:5" ht="15.75" thickBot="1">
      <c r="A163" s="87" t="s">
        <v>499</v>
      </c>
      <c r="B163" s="78" t="s">
        <v>500</v>
      </c>
      <c r="C163" s="78"/>
      <c r="D163" s="78"/>
      <c r="E163" s="77">
        <v>1</v>
      </c>
    </row>
    <row r="164" spans="1:5" ht="15.75" thickBot="1">
      <c r="A164" s="87" t="s">
        <v>501</v>
      </c>
      <c r="B164" s="78" t="s">
        <v>502</v>
      </c>
      <c r="C164" s="78"/>
      <c r="D164" s="78"/>
      <c r="E164" s="77">
        <v>1</v>
      </c>
    </row>
    <row r="165" spans="1:5" ht="29.25" thickBot="1">
      <c r="A165" s="87" t="s">
        <v>503</v>
      </c>
      <c r="B165" s="78" t="s">
        <v>504</v>
      </c>
      <c r="C165" s="78"/>
      <c r="D165" s="78"/>
      <c r="E165" s="77">
        <v>1</v>
      </c>
    </row>
    <row r="166" spans="1:5" ht="43.5" thickBot="1">
      <c r="A166" s="87" t="s">
        <v>505</v>
      </c>
      <c r="B166" s="78" t="s">
        <v>506</v>
      </c>
      <c r="C166" s="78"/>
      <c r="D166" s="78"/>
      <c r="E166" s="77">
        <v>1</v>
      </c>
    </row>
    <row r="167" spans="1:5" ht="15.75" thickBot="1">
      <c r="A167" s="87" t="s">
        <v>507</v>
      </c>
      <c r="B167" s="78" t="s">
        <v>508</v>
      </c>
      <c r="C167" s="78"/>
      <c r="D167" s="78"/>
      <c r="E167" s="77">
        <v>1</v>
      </c>
    </row>
    <row r="168" spans="1:5" ht="29.25" thickBot="1">
      <c r="A168" s="87" t="s">
        <v>509</v>
      </c>
      <c r="B168" s="78" t="s">
        <v>510</v>
      </c>
      <c r="C168" s="78"/>
      <c r="D168" s="78"/>
      <c r="E168" s="77">
        <v>1</v>
      </c>
    </row>
    <row r="169" spans="1:5" ht="29.25" thickBot="1">
      <c r="A169" s="87" t="s">
        <v>511</v>
      </c>
      <c r="B169" s="78" t="s">
        <v>512</v>
      </c>
      <c r="C169" s="78"/>
      <c r="D169" s="78"/>
      <c r="E169" s="77">
        <v>1</v>
      </c>
    </row>
    <row r="170" spans="1:5" ht="72" thickBot="1">
      <c r="A170" s="87" t="s">
        <v>513</v>
      </c>
      <c r="B170" s="78" t="s">
        <v>514</v>
      </c>
      <c r="C170" s="78"/>
      <c r="D170" s="78"/>
      <c r="E170" s="77">
        <v>1</v>
      </c>
    </row>
    <row r="171" spans="1:5" ht="29.25" thickBot="1">
      <c r="A171" s="87" t="s">
        <v>515</v>
      </c>
      <c r="B171" s="78" t="s">
        <v>516</v>
      </c>
      <c r="C171" s="78"/>
      <c r="D171" s="78"/>
      <c r="E171" s="77">
        <v>1</v>
      </c>
    </row>
    <row r="172" spans="1:5" ht="15.75" thickBot="1">
      <c r="A172" s="87" t="s">
        <v>517</v>
      </c>
      <c r="B172" s="78" t="s">
        <v>518</v>
      </c>
      <c r="C172" s="78"/>
      <c r="D172" s="78"/>
      <c r="E172" s="77">
        <v>1</v>
      </c>
    </row>
    <row r="173" spans="1:5" ht="15.75" thickBot="1">
      <c r="A173" s="87" t="s">
        <v>519</v>
      </c>
      <c r="B173" s="78" t="s">
        <v>520</v>
      </c>
      <c r="C173" s="78"/>
      <c r="D173" s="78"/>
      <c r="E173" s="77">
        <v>1</v>
      </c>
    </row>
    <row r="174" spans="1:5" ht="15.75" thickBot="1">
      <c r="A174" s="87" t="s">
        <v>521</v>
      </c>
      <c r="B174" s="78" t="s">
        <v>522</v>
      </c>
      <c r="C174" s="78"/>
      <c r="D174" s="78"/>
      <c r="E174" s="77">
        <v>1</v>
      </c>
    </row>
    <row r="175" spans="1:5" ht="15.75" thickBot="1">
      <c r="A175" s="87" t="s">
        <v>523</v>
      </c>
      <c r="B175" s="78" t="s">
        <v>524</v>
      </c>
      <c r="C175" s="78"/>
      <c r="D175" s="78"/>
      <c r="E175" s="77">
        <v>1</v>
      </c>
    </row>
    <row r="176" spans="1:5" ht="15.75" thickBot="1">
      <c r="A176" s="87" t="s">
        <v>525</v>
      </c>
      <c r="B176" s="78" t="s">
        <v>526</v>
      </c>
      <c r="C176" s="78"/>
      <c r="D176" s="78"/>
      <c r="E176" s="77">
        <v>1</v>
      </c>
    </row>
    <row r="177" spans="1:5" ht="15.75" thickBot="1">
      <c r="A177" s="87" t="s">
        <v>527</v>
      </c>
      <c r="B177" s="78" t="s">
        <v>528</v>
      </c>
      <c r="C177" s="78"/>
      <c r="D177" s="78"/>
      <c r="E177" s="77">
        <v>1</v>
      </c>
    </row>
    <row r="178" spans="1:5" ht="15.75" thickBot="1">
      <c r="A178" s="87" t="s">
        <v>529</v>
      </c>
      <c r="B178" s="78" t="s">
        <v>530</v>
      </c>
      <c r="C178" s="78"/>
      <c r="D178" s="78"/>
      <c r="E178" s="77">
        <v>1</v>
      </c>
    </row>
    <row r="179" spans="1:5" ht="15.75" thickBot="1">
      <c r="A179" s="87" t="s">
        <v>531</v>
      </c>
      <c r="B179" s="78" t="s">
        <v>532</v>
      </c>
      <c r="C179" s="78"/>
      <c r="D179" s="78"/>
      <c r="E179" s="77">
        <v>1</v>
      </c>
    </row>
    <row r="180" spans="1:5" ht="29.25" thickBot="1">
      <c r="A180" s="87" t="s">
        <v>533</v>
      </c>
      <c r="B180" s="78" t="s">
        <v>534</v>
      </c>
      <c r="C180" s="78"/>
      <c r="D180" s="78"/>
      <c r="E180" s="77">
        <v>1</v>
      </c>
    </row>
    <row r="181" spans="1:5" ht="15.75" thickBot="1">
      <c r="A181" s="87" t="s">
        <v>535</v>
      </c>
      <c r="B181" s="78" t="s">
        <v>536</v>
      </c>
      <c r="C181" s="78"/>
      <c r="D181" s="78"/>
      <c r="E181" s="77">
        <v>1</v>
      </c>
    </row>
    <row r="182" spans="1:5" ht="29.25" thickBot="1">
      <c r="A182" s="87" t="s">
        <v>537</v>
      </c>
      <c r="B182" s="78" t="s">
        <v>538</v>
      </c>
      <c r="C182" s="78"/>
      <c r="D182" s="78"/>
      <c r="E182" s="77">
        <v>1</v>
      </c>
    </row>
    <row r="183" spans="1:5" ht="72" thickBot="1">
      <c r="A183" s="87" t="s">
        <v>539</v>
      </c>
      <c r="B183" s="78" t="s">
        <v>540</v>
      </c>
      <c r="C183" s="78"/>
      <c r="D183" s="78"/>
      <c r="E183" s="77">
        <v>1</v>
      </c>
    </row>
    <row r="184" spans="1:5" ht="15.75" thickBot="1">
      <c r="A184" s="87" t="s">
        <v>541</v>
      </c>
      <c r="B184" s="78" t="s">
        <v>542</v>
      </c>
      <c r="C184" s="78"/>
      <c r="D184" s="78"/>
      <c r="E184" s="77">
        <v>1</v>
      </c>
    </row>
    <row r="185" spans="1:5" ht="29.25" thickBot="1">
      <c r="A185" s="87" t="s">
        <v>543</v>
      </c>
      <c r="B185" s="78" t="s">
        <v>544</v>
      </c>
      <c r="C185" s="78"/>
      <c r="D185" s="78"/>
      <c r="E185" s="77">
        <v>1</v>
      </c>
    </row>
    <row r="186" spans="1:5" ht="29.25" thickBot="1">
      <c r="A186" s="87" t="s">
        <v>545</v>
      </c>
      <c r="B186" s="78" t="s">
        <v>546</v>
      </c>
      <c r="C186" s="78"/>
      <c r="D186" s="78"/>
      <c r="E186" s="77">
        <v>1</v>
      </c>
    </row>
    <row r="187" spans="1:5" ht="15.75" thickBot="1">
      <c r="A187" s="87" t="s">
        <v>547</v>
      </c>
      <c r="B187" s="78" t="s">
        <v>548</v>
      </c>
      <c r="C187" s="78"/>
      <c r="D187" s="78"/>
      <c r="E187" s="77">
        <v>1</v>
      </c>
    </row>
    <row r="188" spans="1:5" ht="15.75" thickBot="1">
      <c r="A188" s="87" t="s">
        <v>549</v>
      </c>
      <c r="B188" s="78" t="s">
        <v>550</v>
      </c>
      <c r="C188" s="78"/>
      <c r="D188" s="78"/>
      <c r="E188" s="77">
        <v>1</v>
      </c>
    </row>
    <row r="189" spans="1:5" ht="15.75" thickBot="1">
      <c r="A189" s="87" t="s">
        <v>551</v>
      </c>
      <c r="B189" s="78" t="s">
        <v>552</v>
      </c>
      <c r="C189" s="78"/>
      <c r="D189" s="78"/>
      <c r="E189" s="77">
        <v>1</v>
      </c>
    </row>
    <row r="190" spans="1:5" ht="29.25" thickBot="1">
      <c r="A190" s="87" t="s">
        <v>553</v>
      </c>
      <c r="B190" s="78" t="s">
        <v>554</v>
      </c>
      <c r="C190" s="78"/>
      <c r="D190" s="78"/>
      <c r="E190" s="77">
        <v>1</v>
      </c>
    </row>
    <row r="191" spans="1:5" ht="29.25" thickBot="1">
      <c r="A191" s="87" t="s">
        <v>555</v>
      </c>
      <c r="B191" s="78" t="s">
        <v>556</v>
      </c>
      <c r="C191" s="78"/>
      <c r="D191" s="78"/>
      <c r="E191" s="77">
        <v>1</v>
      </c>
    </row>
    <row r="192" spans="1:5" ht="15.75" thickBot="1">
      <c r="A192" s="95"/>
      <c r="B192" s="96"/>
      <c r="C192" s="96"/>
      <c r="D192" s="96"/>
      <c r="E192" s="97"/>
    </row>
    <row r="193" spans="1:5" ht="15.75" thickBot="1">
      <c r="A193" s="74" t="s">
        <v>557</v>
      </c>
      <c r="B193" s="75"/>
      <c r="C193" s="75"/>
      <c r="D193" s="75"/>
      <c r="E193" s="75"/>
    </row>
    <row r="194" spans="1:5" ht="29.25" thickBot="1">
      <c r="A194" s="82" t="s">
        <v>558</v>
      </c>
      <c r="B194" s="83" t="s">
        <v>39</v>
      </c>
      <c r="C194" s="83" t="s">
        <v>559</v>
      </c>
      <c r="D194" s="83"/>
      <c r="E194" s="83"/>
    </row>
    <row r="195" spans="1:5" ht="43.5" thickBot="1">
      <c r="A195" s="87" t="s">
        <v>560</v>
      </c>
      <c r="B195" s="78" t="s">
        <v>561</v>
      </c>
      <c r="C195" s="78"/>
      <c r="D195" s="78"/>
      <c r="E195" s="77">
        <v>1</v>
      </c>
    </row>
    <row r="196" spans="1:5" ht="29.25" thickBot="1">
      <c r="A196" s="87" t="s">
        <v>562</v>
      </c>
      <c r="B196" s="78" t="s">
        <v>563</v>
      </c>
      <c r="C196" s="78"/>
      <c r="D196" s="78"/>
      <c r="E196" s="77">
        <v>1</v>
      </c>
    </row>
    <row r="197" spans="1:5" ht="57.75" thickBot="1">
      <c r="A197" s="87" t="s">
        <v>564</v>
      </c>
      <c r="B197" s="78" t="s">
        <v>565</v>
      </c>
      <c r="C197" s="78"/>
      <c r="D197" s="78"/>
      <c r="E197" s="77">
        <v>1</v>
      </c>
    </row>
    <row r="198" spans="1:5" ht="43.5" thickBot="1">
      <c r="A198" s="87" t="s">
        <v>566</v>
      </c>
      <c r="B198" s="78" t="s">
        <v>567</v>
      </c>
      <c r="C198" s="78"/>
      <c r="D198" s="78"/>
      <c r="E198" s="77">
        <v>1</v>
      </c>
    </row>
    <row r="199" spans="1:5" ht="43.5" thickBot="1">
      <c r="A199" s="87" t="s">
        <v>568</v>
      </c>
      <c r="B199" s="78" t="s">
        <v>569</v>
      </c>
      <c r="C199" s="78"/>
      <c r="D199" s="78"/>
      <c r="E199" s="77">
        <v>1</v>
      </c>
    </row>
    <row r="200" spans="1:5" ht="43.5" thickBot="1">
      <c r="A200" s="87" t="s">
        <v>570</v>
      </c>
      <c r="B200" s="78" t="s">
        <v>571</v>
      </c>
      <c r="C200" s="78"/>
      <c r="D200" s="78"/>
      <c r="E200" s="77">
        <v>1</v>
      </c>
    </row>
    <row r="201" spans="1:5" ht="72" thickBot="1">
      <c r="A201" s="87" t="s">
        <v>572</v>
      </c>
      <c r="B201" s="78" t="s">
        <v>573</v>
      </c>
      <c r="C201" s="78"/>
      <c r="D201" s="78"/>
      <c r="E201" s="77">
        <v>1</v>
      </c>
    </row>
    <row r="202" spans="1:5" ht="29.25" thickBot="1">
      <c r="A202" s="87" t="s">
        <v>574</v>
      </c>
      <c r="B202" s="78" t="s">
        <v>575</v>
      </c>
      <c r="C202" s="78"/>
      <c r="D202" s="78"/>
      <c r="E202" s="77">
        <v>1</v>
      </c>
    </row>
    <row r="203" spans="1:5" ht="43.5" thickBot="1">
      <c r="A203" s="87" t="s">
        <v>576</v>
      </c>
      <c r="B203" s="78" t="s">
        <v>577</v>
      </c>
      <c r="C203" s="78"/>
      <c r="D203" s="78"/>
      <c r="E203" s="77">
        <v>1</v>
      </c>
    </row>
    <row r="204" spans="1:5" ht="72" thickBot="1">
      <c r="A204" s="87" t="s">
        <v>578</v>
      </c>
      <c r="B204" s="78" t="s">
        <v>579</v>
      </c>
      <c r="C204" s="78"/>
      <c r="D204" s="78"/>
      <c r="E204" s="77">
        <v>1</v>
      </c>
    </row>
    <row r="205" spans="1:5" ht="29.25" thickBot="1">
      <c r="A205" s="87" t="s">
        <v>580</v>
      </c>
      <c r="B205" s="78" t="s">
        <v>581</v>
      </c>
      <c r="C205" s="78"/>
      <c r="D205" s="78"/>
      <c r="E205" s="77">
        <v>1</v>
      </c>
    </row>
    <row r="206" spans="1:5" ht="43.5" thickBot="1">
      <c r="A206" s="87"/>
      <c r="B206" s="78" t="s">
        <v>506</v>
      </c>
      <c r="C206" s="78"/>
      <c r="D206" s="78"/>
      <c r="E206" s="77">
        <v>1</v>
      </c>
    </row>
    <row r="207" spans="1:5" ht="29.25" thickBot="1">
      <c r="A207" s="82" t="s">
        <v>582</v>
      </c>
      <c r="B207" s="83" t="s">
        <v>39</v>
      </c>
      <c r="C207" s="83" t="s">
        <v>583</v>
      </c>
      <c r="D207" s="83"/>
      <c r="E207" s="83"/>
    </row>
    <row r="208" spans="1:5" ht="86.25" thickBot="1">
      <c r="A208" s="87" t="s">
        <v>584</v>
      </c>
      <c r="B208" s="78" t="s">
        <v>585</v>
      </c>
      <c r="C208" s="78"/>
      <c r="D208" s="78"/>
      <c r="E208" s="77">
        <v>1</v>
      </c>
    </row>
    <row r="209" spans="1:5" ht="29.25" thickBot="1">
      <c r="A209" s="87" t="s">
        <v>586</v>
      </c>
      <c r="B209" s="78" t="s">
        <v>587</v>
      </c>
      <c r="C209" s="78"/>
      <c r="D209" s="78"/>
      <c r="E209" s="77">
        <v>1</v>
      </c>
    </row>
    <row r="210" spans="1:5" ht="29.25" thickBot="1">
      <c r="A210" s="87" t="s">
        <v>588</v>
      </c>
      <c r="B210" s="78" t="s">
        <v>589</v>
      </c>
      <c r="C210" s="78"/>
      <c r="D210" s="78"/>
      <c r="E210" s="77">
        <v>1</v>
      </c>
    </row>
    <row r="211" spans="1:5" ht="29.25" thickBot="1">
      <c r="A211" s="87" t="s">
        <v>590</v>
      </c>
      <c r="B211" s="78" t="s">
        <v>591</v>
      </c>
      <c r="C211" s="78"/>
      <c r="D211" s="78"/>
      <c r="E211" s="77">
        <v>1</v>
      </c>
    </row>
    <row r="212" spans="1:5" ht="29.25" thickBot="1">
      <c r="A212" s="87" t="s">
        <v>592</v>
      </c>
      <c r="B212" s="78" t="s">
        <v>593</v>
      </c>
      <c r="C212" s="78"/>
      <c r="D212" s="78"/>
      <c r="E212" s="77">
        <v>1</v>
      </c>
    </row>
    <row r="213" spans="1:5" ht="29.25" thickBot="1">
      <c r="A213" s="87" t="s">
        <v>594</v>
      </c>
      <c r="B213" s="78" t="s">
        <v>595</v>
      </c>
      <c r="C213" s="78"/>
      <c r="D213" s="78"/>
      <c r="E213" s="77">
        <v>1</v>
      </c>
    </row>
    <row r="214" spans="1:5" ht="43.5" thickBot="1">
      <c r="A214" s="87" t="s">
        <v>596</v>
      </c>
      <c r="B214" s="78" t="s">
        <v>597</v>
      </c>
      <c r="C214" s="78"/>
      <c r="D214" s="78"/>
      <c r="E214" s="77">
        <v>1</v>
      </c>
    </row>
    <row r="215" spans="1:5" ht="29.25" thickBot="1">
      <c r="A215" s="87" t="s">
        <v>598</v>
      </c>
      <c r="B215" s="78" t="s">
        <v>599</v>
      </c>
      <c r="C215" s="78"/>
      <c r="D215" s="78"/>
      <c r="E215" s="77">
        <v>1</v>
      </c>
    </row>
    <row r="216" spans="1:5" ht="29.25" thickBot="1">
      <c r="A216" s="87" t="s">
        <v>600</v>
      </c>
      <c r="B216" s="78" t="s">
        <v>601</v>
      </c>
      <c r="C216" s="78"/>
      <c r="D216" s="78"/>
      <c r="E216" s="77">
        <v>1</v>
      </c>
    </row>
    <row r="217" spans="1:5" ht="15.75" thickBot="1">
      <c r="A217" s="87"/>
      <c r="B217" s="78"/>
      <c r="C217" s="78"/>
      <c r="D217" s="78"/>
      <c r="E217" s="77"/>
    </row>
    <row r="218" spans="1:5" ht="29.25" thickBot="1">
      <c r="A218" s="82" t="s">
        <v>602</v>
      </c>
      <c r="B218" s="83" t="s">
        <v>39</v>
      </c>
      <c r="C218" s="83" t="s">
        <v>583</v>
      </c>
      <c r="D218" s="83"/>
      <c r="E218" s="83"/>
    </row>
    <row r="219" spans="1:5" ht="29.25" thickBot="1">
      <c r="A219" s="87" t="s">
        <v>603</v>
      </c>
      <c r="B219" s="78" t="s">
        <v>604</v>
      </c>
      <c r="C219" s="78"/>
      <c r="D219" s="78"/>
      <c r="E219" s="77">
        <v>1</v>
      </c>
    </row>
    <row r="220" spans="1:5" ht="29.25" thickBot="1">
      <c r="A220" s="87" t="s">
        <v>605</v>
      </c>
      <c r="B220" s="78" t="s">
        <v>606</v>
      </c>
      <c r="C220" s="78"/>
      <c r="D220" s="78"/>
      <c r="E220" s="77">
        <v>1</v>
      </c>
    </row>
    <row r="221" spans="1:5" ht="15.75" thickBot="1">
      <c r="A221" s="87" t="s">
        <v>607</v>
      </c>
      <c r="B221" s="78" t="s">
        <v>608</v>
      </c>
      <c r="C221" s="78"/>
      <c r="D221" s="78"/>
      <c r="E221" s="77">
        <v>1</v>
      </c>
    </row>
    <row r="222" spans="1:5" ht="29.25" thickBot="1">
      <c r="A222" s="87" t="s">
        <v>609</v>
      </c>
      <c r="B222" s="78" t="s">
        <v>610</v>
      </c>
      <c r="C222" s="78"/>
      <c r="D222" s="78"/>
      <c r="E222" s="77">
        <v>1</v>
      </c>
    </row>
    <row r="223" spans="1:5" ht="57.75" thickBot="1">
      <c r="A223" s="87" t="s">
        <v>611</v>
      </c>
      <c r="B223" s="78" t="s">
        <v>612</v>
      </c>
      <c r="C223" s="78"/>
      <c r="D223" s="78"/>
      <c r="E223" s="77">
        <v>1</v>
      </c>
    </row>
    <row r="224" spans="1:5" ht="29.25" thickBot="1">
      <c r="A224" s="87" t="s">
        <v>613</v>
      </c>
      <c r="B224" s="78" t="s">
        <v>614</v>
      </c>
      <c r="C224" s="78"/>
      <c r="D224" s="78"/>
      <c r="E224" s="77">
        <v>1</v>
      </c>
    </row>
    <row r="225" spans="1:6" ht="29.25" thickBot="1">
      <c r="A225" s="87" t="s">
        <v>615</v>
      </c>
      <c r="B225" s="78" t="s">
        <v>616</v>
      </c>
      <c r="C225" s="78"/>
      <c r="D225" s="78"/>
      <c r="E225" s="77">
        <v>1</v>
      </c>
    </row>
    <row r="226" spans="1:6" ht="15.75" thickBot="1">
      <c r="A226" s="87" t="s">
        <v>617</v>
      </c>
      <c r="B226" s="78" t="s">
        <v>618</v>
      </c>
      <c r="C226" s="78"/>
      <c r="D226" s="78"/>
      <c r="E226" s="77">
        <v>1</v>
      </c>
    </row>
    <row r="227" spans="1:6" ht="15.75" thickBot="1">
      <c r="A227" s="87" t="s">
        <v>619</v>
      </c>
      <c r="B227" s="78" t="s">
        <v>620</v>
      </c>
      <c r="C227" s="78"/>
      <c r="D227" s="78"/>
      <c r="E227" s="77">
        <v>1</v>
      </c>
    </row>
    <row r="228" spans="1:6" ht="29.25" thickBot="1">
      <c r="A228" s="87" t="s">
        <v>621</v>
      </c>
      <c r="B228" s="78" t="s">
        <v>622</v>
      </c>
      <c r="C228" s="78"/>
      <c r="D228" s="78"/>
      <c r="E228" s="77">
        <v>1</v>
      </c>
    </row>
    <row r="229" spans="1:6" ht="29.25" thickBot="1">
      <c r="A229" s="87" t="s">
        <v>623</v>
      </c>
      <c r="B229" s="78" t="s">
        <v>624</v>
      </c>
      <c r="C229" s="78"/>
      <c r="D229" s="78"/>
      <c r="E229" s="77">
        <v>1</v>
      </c>
    </row>
    <row r="230" spans="1:6" ht="29.25" thickBot="1">
      <c r="A230" s="87" t="s">
        <v>625</v>
      </c>
      <c r="B230" s="78" t="s">
        <v>626</v>
      </c>
      <c r="C230" s="78"/>
      <c r="D230" s="78"/>
      <c r="E230" s="77">
        <v>1</v>
      </c>
    </row>
    <row r="231" spans="1:6" ht="15.75" thickBot="1">
      <c r="A231" s="87" t="s">
        <v>627</v>
      </c>
      <c r="B231" s="78" t="s">
        <v>628</v>
      </c>
      <c r="C231" s="78"/>
      <c r="D231" s="78"/>
      <c r="E231" s="77">
        <v>1</v>
      </c>
    </row>
    <row r="232" spans="1:6" ht="25.5">
      <c r="A232" s="90" t="s">
        <v>629</v>
      </c>
      <c r="D232" s="91">
        <f>SUM(D4:D8)+SUM(D11:D19)+SUM(D22:D30)+SUM(D34:D48)+SUM(D51:D70)+SUM(D73:D76)+SUM(D79:D98)+SUM(D101:D104)+SUM(D107:D114)+SUM(D117:D130) +SUM(D133:D138)+SUM(D142:D148)+SUM(D151:D152)+SUM(D155:D191)</f>
        <v>0</v>
      </c>
      <c r="E232" s="91">
        <f>SUM(E4:E8)+SUM(E11:E19)+SUM(E22:E30)+SUM(E34:E48)+SUM(E51:E70)+SUM(E73:E76)+SUM(E79:E98)+SUM(E101:E104)+SUM(E107:E114)+SUM(E117:E130)+SUM(E133:E138)+SUM(E142:E148)+SUM(E151:E152)+SUM(E155:E191)+SUM(E195:E205)+SUM(E208:E216)+SUM(E219:E231)</f>
        <v>193</v>
      </c>
      <c r="F232" s="92">
        <f>D232/E232</f>
        <v>0</v>
      </c>
    </row>
  </sheetData>
  <mergeCells count="1">
    <mergeCell ref="A80:A83"/>
  </mergeCells>
  <phoneticPr fontId="4" type="noConversion"/>
  <pageMargins left="0.7" right="0.7" top="0.75" bottom="0.75" header="0.3" footer="0.3"/>
  <pageSetup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D99C827A0EC314C9742C545078745E8" ma:contentTypeVersion="13" ma:contentTypeDescription="Create a new document." ma:contentTypeScope="" ma:versionID="47f4f014a61aa16c7b1dc73d39465d90">
  <xsd:schema xmlns:xsd="http://www.w3.org/2001/XMLSchema" xmlns:xs="http://www.w3.org/2001/XMLSchema" xmlns:p="http://schemas.microsoft.com/office/2006/metadata/properties" xmlns:ns3="2301219f-36ec-47cf-b1c8-c53b7e40d664" xmlns:ns4="7451f0da-9ba1-451e-9780-605cba604bc2" targetNamespace="http://schemas.microsoft.com/office/2006/metadata/properties" ma:root="true" ma:fieldsID="67d24603517e0b22bf852b0a2b52e52b" ns3:_="" ns4:_="">
    <xsd:import namespace="2301219f-36ec-47cf-b1c8-c53b7e40d664"/>
    <xsd:import namespace="7451f0da-9ba1-451e-9780-605cba604bc2"/>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Tags" minOccurs="0"/>
                <xsd:element ref="ns4:MediaServiceAutoKeyPoints" minOccurs="0"/>
                <xsd:element ref="ns4:MediaServiceKeyPoints"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01219f-36ec-47cf-b1c8-c53b7e40d66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451f0da-9ba1-451e-9780-605cba604bc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308A314-737D-401A-91C4-CA3CD42F59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01219f-36ec-47cf-b1c8-c53b7e40d664"/>
    <ds:schemaRef ds:uri="7451f0da-9ba1-451e-9780-605cba604b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894F29-6D61-4D07-8C82-B9AF476FCA9B}">
  <ds:schemaRefs>
    <ds:schemaRef ds:uri="http://schemas.microsoft.com/sharepoint/v3/contenttype/forms"/>
  </ds:schemaRefs>
</ds:datastoreItem>
</file>

<file path=customXml/itemProps3.xml><?xml version="1.0" encoding="utf-8"?>
<ds:datastoreItem xmlns:ds="http://schemas.openxmlformats.org/officeDocument/2006/customXml" ds:itemID="{CB8D1BB0-E8E2-4621-8301-3F99FF61D88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Technical Evaluation Weightings</vt:lpstr>
      <vt:lpstr>SAP NF compliance</vt:lpstr>
      <vt:lpstr>SAP Functional Compliance</vt:lpstr>
      <vt:lpstr>'Technical Evaluation Weightings'!_Toc419899534</vt:lpstr>
    </vt:vector>
  </TitlesOfParts>
  <Manager/>
  <Company>Transnet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Litlhare Mokitimi   Transnet Corporate    JHB</dc:creator>
  <cp:keywords/>
  <dc:description/>
  <cp:lastModifiedBy>Risben  Khoza   Transnet Properties   Johannesburg</cp:lastModifiedBy>
  <cp:revision/>
  <dcterms:created xsi:type="dcterms:W3CDTF">2020-08-03T08:50:00Z</dcterms:created>
  <dcterms:modified xsi:type="dcterms:W3CDTF">2022-03-26T13:22:42Z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0x0101003D99C827A0EC314C9742C545078745E8</vt:lpwstr>
  </property>
  <property fmtid="{D5CDD505-2E9C-101B-9397-08002B2CF9AE}" pid="3" name="_dlc_DocIdItemGuid">
    <vt:lpwstr>d23ec55a-ec1a-4d78-8c1b-22beddb572a7</vt:lpwstr>
  </property>
</Properties>
</file>