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bconms-my.sharepoint.com/personal/malulekes_sabc_co_za/Documents/Desktop/Carteen Project/Market 06 March 2023/"/>
    </mc:Choice>
  </mc:AlternateContent>
  <xr:revisionPtr revIDLastSave="0" documentId="8_{C84ECC3D-76DF-4369-B7EE-F4DE397AA64F}" xr6:coauthVersionLast="47" xr6:coauthVersionMax="47" xr10:uidLastSave="{00000000-0000-0000-0000-000000000000}"/>
  <bookViews>
    <workbookView xWindow="-120" yWindow="-120" windowWidth="20730" windowHeight="11160" xr2:uid="{5A115E54-DB1C-42A5-94AF-1A5295C1C04F}"/>
  </bookViews>
  <sheets>
    <sheet name="S1 " sheetId="5" r:id="rId1"/>
    <sheet name="K1 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7" l="1"/>
  <c r="E7" i="7"/>
  <c r="E8" i="5"/>
  <c r="E7" i="5"/>
</calcChain>
</file>

<file path=xl/sharedStrings.xml><?xml version="1.0" encoding="utf-8"?>
<sst xmlns="http://schemas.openxmlformats.org/spreadsheetml/2006/main" count="105" uniqueCount="52">
  <si>
    <t>CANTEEN S1</t>
  </si>
  <si>
    <t>Description</t>
  </si>
  <si>
    <t xml:space="preserve">Unit </t>
  </si>
  <si>
    <t>Qty</t>
  </si>
  <si>
    <t>Cost</t>
  </si>
  <si>
    <t>Comment</t>
  </si>
  <si>
    <t>SECTION A - LABOUR</t>
  </si>
  <si>
    <t>Demolition to floor, wall and ceiling</t>
  </si>
  <si>
    <t>Item</t>
  </si>
  <si>
    <t>Chop up and remove existing floor and wall tiles, carefully break out and remove existing ceilings</t>
  </si>
  <si>
    <t>Floor</t>
  </si>
  <si>
    <t>m2</t>
  </si>
  <si>
    <t>Labour and prep</t>
  </si>
  <si>
    <t>Wall</t>
  </si>
  <si>
    <t>Labour and prep, &amp; paint to required areas</t>
  </si>
  <si>
    <t>Ceiling</t>
  </si>
  <si>
    <t>Labour</t>
  </si>
  <si>
    <t>SUB TOTAL SECTION A</t>
  </si>
  <si>
    <t>SECTION B- PROVISIONAL AMOUNTS (FINISHES)</t>
  </si>
  <si>
    <t>Floor Finishes</t>
  </si>
  <si>
    <t>Kitchen</t>
  </si>
  <si>
    <t>Industrial floor, embossed finish 2mm sheeting</t>
  </si>
  <si>
    <t>Serving Area</t>
  </si>
  <si>
    <t>Dining Area</t>
  </si>
  <si>
    <t>Canteen - Tiles</t>
  </si>
  <si>
    <t>Wall Finishes</t>
  </si>
  <si>
    <t>BOH Tile</t>
  </si>
  <si>
    <t>Feature wall</t>
  </si>
  <si>
    <t>Sub total wall</t>
  </si>
  <si>
    <t>Ceiling Finishes</t>
  </si>
  <si>
    <t xml:space="preserve">Ceiling </t>
  </si>
  <si>
    <t xml:space="preserve">Vinyl Faced Gypsum Ceiling </t>
  </si>
  <si>
    <t>SUB TOTAL SECTION B</t>
  </si>
  <si>
    <t>Management and Attendance Fee Section B</t>
  </si>
  <si>
    <t>SUB TOTAL SECTION A AND B</t>
  </si>
  <si>
    <t>PRELIMINARIES &amp; GENERAL</t>
  </si>
  <si>
    <t>mo</t>
  </si>
  <si>
    <t>TOTAL EXCL VAT</t>
  </si>
  <si>
    <t>VAT</t>
  </si>
  <si>
    <t>TOTAL INCL VAT</t>
  </si>
  <si>
    <t xml:space="preserve">CANTEEN K1 </t>
  </si>
  <si>
    <t>Canteen</t>
  </si>
  <si>
    <t>Floorflex tiles 2.5mm</t>
  </si>
  <si>
    <t>Kitchen BOH</t>
  </si>
  <si>
    <t>Sub total floor</t>
  </si>
  <si>
    <t>Wall tiles</t>
  </si>
  <si>
    <t>Feature wall tile</t>
  </si>
  <si>
    <t xml:space="preserve">Mineral wool hygienic ceiling tiles VS Vinyl Faced Gypsum Ceiling </t>
  </si>
  <si>
    <t>Aluminium Doors and Windows</t>
  </si>
  <si>
    <t>Windows</t>
  </si>
  <si>
    <t>m</t>
  </si>
  <si>
    <t>Sub total windows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</si>
</sst>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&quot;R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165" fontId="0" fillId="0" borderId="0" xfId="0" applyNumberFormat="1"/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8" xfId="0" applyBorder="1"/>
    <xf numFmtId="0" fontId="0" fillId="0" borderId="11" xfId="0" applyBorder="1"/>
    <xf numFmtId="0" fontId="2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0" xfId="1" applyNumberFormat="1" applyFont="1" applyAlignment="1">
      <alignment horizontal="center" vertical="center"/>
    </xf>
    <xf numFmtId="0" fontId="0" fillId="0" borderId="2" xfId="1" applyNumberFormat="1" applyFont="1" applyBorder="1" applyAlignment="1">
      <alignment horizontal="center" vertical="center"/>
    </xf>
    <xf numFmtId="0" fontId="2" fillId="0" borderId="2" xfId="1" applyNumberFormat="1" applyFont="1" applyBorder="1" applyAlignment="1">
      <alignment horizontal="center" vertical="center"/>
    </xf>
    <xf numFmtId="0" fontId="0" fillId="0" borderId="13" xfId="1" applyNumberFormat="1" applyFont="1" applyBorder="1" applyAlignment="1">
      <alignment horizontal="center" vertical="center"/>
    </xf>
    <xf numFmtId="0" fontId="0" fillId="0" borderId="0" xfId="1" applyNumberFormat="1" applyFont="1" applyBorder="1" applyAlignment="1">
      <alignment horizontal="center" vertical="center"/>
    </xf>
    <xf numFmtId="0" fontId="0" fillId="0" borderId="0" xfId="1" applyNumberFormat="1" applyFont="1" applyFill="1" applyAlignment="1">
      <alignment horizontal="center" vertical="center"/>
    </xf>
    <xf numFmtId="0" fontId="0" fillId="0" borderId="0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1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1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/>
    </xf>
    <xf numFmtId="0" fontId="2" fillId="3" borderId="21" xfId="0" applyFont="1" applyFill="1" applyBorder="1" applyAlignment="1">
      <alignment horizontal="left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2" xfId="1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3" borderId="15" xfId="0" applyFill="1" applyBorder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0" fillId="3" borderId="3" xfId="1" applyNumberFormat="1" applyFont="1" applyFill="1" applyBorder="1" applyAlignment="1">
      <alignment horizontal="center" vertical="center"/>
    </xf>
    <xf numFmtId="165" fontId="0" fillId="0" borderId="10" xfId="0" applyNumberFormat="1" applyBorder="1" applyAlignment="1">
      <alignment horizontal="left" vertical="center"/>
    </xf>
    <xf numFmtId="165" fontId="0" fillId="0" borderId="5" xfId="0" applyNumberFormat="1" applyBorder="1" applyAlignment="1">
      <alignment horizontal="left" vertical="center"/>
    </xf>
    <xf numFmtId="165" fontId="0" fillId="0" borderId="18" xfId="0" applyNumberFormat="1" applyBorder="1" applyAlignment="1">
      <alignment horizontal="left" vertical="center"/>
    </xf>
    <xf numFmtId="165" fontId="2" fillId="0" borderId="20" xfId="0" applyNumberFormat="1" applyFont="1" applyBorder="1" applyAlignment="1">
      <alignment horizontal="left" vertical="center"/>
    </xf>
    <xf numFmtId="165" fontId="0" fillId="0" borderId="6" xfId="0" applyNumberFormat="1" applyBorder="1" applyAlignment="1">
      <alignment horizontal="left" vertical="center"/>
    </xf>
    <xf numFmtId="165" fontId="2" fillId="0" borderId="10" xfId="0" applyNumberFormat="1" applyFont="1" applyBorder="1" applyAlignment="1">
      <alignment horizontal="left" vertical="center"/>
    </xf>
    <xf numFmtId="2" fontId="0" fillId="0" borderId="0" xfId="1" applyNumberFormat="1" applyFont="1" applyBorder="1" applyAlignment="1">
      <alignment horizontal="center" vertical="center"/>
    </xf>
    <xf numFmtId="2" fontId="0" fillId="4" borderId="0" xfId="1" applyNumberFormat="1" applyFont="1" applyFill="1" applyBorder="1" applyAlignment="1">
      <alignment horizontal="center" vertical="center"/>
    </xf>
    <xf numFmtId="0" fontId="0" fillId="4" borderId="0" xfId="1" applyNumberFormat="1" applyFont="1" applyFill="1" applyBorder="1" applyAlignment="1">
      <alignment horizontal="center" vertical="center"/>
    </xf>
    <xf numFmtId="0" fontId="2" fillId="3" borderId="13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440FC-96A7-486C-A659-F1B41BC5D132}">
  <dimension ref="C1:K38"/>
  <sheetViews>
    <sheetView tabSelected="1" zoomScaleNormal="100" zoomScaleSheetLayoutView="93" workbookViewId="0">
      <selection activeCell="F3" sqref="F3"/>
    </sheetView>
  </sheetViews>
  <sheetFormatPr defaultRowHeight="15" x14ac:dyDescent="0.25"/>
  <cols>
    <col min="3" max="3" width="36" style="4" customWidth="1"/>
    <col min="4" max="4" width="8.85546875" style="2"/>
    <col min="5" max="5" width="9.28515625" style="22" bestFit="1" customWidth="1"/>
    <col min="6" max="6" width="9.28515625" style="22" customWidth="1"/>
    <col min="7" max="7" width="25.5703125" customWidth="1"/>
  </cols>
  <sheetData>
    <row r="1" spans="3:11" ht="15.75" thickBot="1" x14ac:dyDescent="0.3">
      <c r="G1" s="10"/>
    </row>
    <row r="2" spans="3:11" ht="15.75" thickBot="1" x14ac:dyDescent="0.3">
      <c r="C2" s="5" t="s">
        <v>0</v>
      </c>
      <c r="D2" s="6"/>
      <c r="E2" s="23"/>
      <c r="F2" s="23"/>
      <c r="G2" s="11"/>
    </row>
    <row r="3" spans="3:11" ht="15.75" thickBot="1" x14ac:dyDescent="0.3">
      <c r="C3" s="5" t="s">
        <v>1</v>
      </c>
      <c r="D3" s="3" t="s">
        <v>2</v>
      </c>
      <c r="E3" s="24" t="s">
        <v>3</v>
      </c>
      <c r="F3" s="24" t="s">
        <v>4</v>
      </c>
      <c r="G3" s="12" t="s">
        <v>5</v>
      </c>
    </row>
    <row r="4" spans="3:11" ht="15.75" thickBot="1" x14ac:dyDescent="0.3">
      <c r="G4" s="13"/>
    </row>
    <row r="5" spans="3:11" x14ac:dyDescent="0.25">
      <c r="C5" s="7" t="s">
        <v>6</v>
      </c>
      <c r="D5" s="8"/>
      <c r="E5" s="25"/>
      <c r="F5" s="25"/>
      <c r="G5" s="14"/>
    </row>
    <row r="6" spans="3:11" ht="75" x14ac:dyDescent="0.25">
      <c r="C6" s="9" t="s">
        <v>7</v>
      </c>
      <c r="D6" s="2" t="s">
        <v>8</v>
      </c>
      <c r="E6" s="26">
        <v>1</v>
      </c>
      <c r="F6" s="26"/>
      <c r="G6" s="15" t="s">
        <v>9</v>
      </c>
    </row>
    <row r="7" spans="3:11" x14ac:dyDescent="0.25">
      <c r="C7" s="9" t="s">
        <v>10</v>
      </c>
      <c r="D7" s="2" t="s">
        <v>11</v>
      </c>
      <c r="E7" s="54">
        <f>1085-126.39-476.58</f>
        <v>482.03000000000003</v>
      </c>
      <c r="F7" s="54"/>
      <c r="G7" s="16" t="s">
        <v>12</v>
      </c>
      <c r="J7" s="1"/>
      <c r="K7" s="1"/>
    </row>
    <row r="8" spans="3:11" ht="30" x14ac:dyDescent="0.25">
      <c r="C8" s="9" t="s">
        <v>13</v>
      </c>
      <c r="D8" s="2" t="s">
        <v>11</v>
      </c>
      <c r="E8" s="54">
        <f>640-512</f>
        <v>128</v>
      </c>
      <c r="F8" s="54"/>
      <c r="G8" s="15" t="s">
        <v>14</v>
      </c>
      <c r="J8" s="1"/>
      <c r="K8" s="1"/>
    </row>
    <row r="9" spans="3:11" x14ac:dyDescent="0.25">
      <c r="C9" s="9" t="s">
        <v>15</v>
      </c>
      <c r="D9" s="2" t="s">
        <v>11</v>
      </c>
      <c r="E9" s="26">
        <v>378</v>
      </c>
      <c r="F9" s="26"/>
      <c r="G9" s="16" t="s">
        <v>16</v>
      </c>
      <c r="J9" s="1"/>
      <c r="K9" s="1"/>
    </row>
    <row r="10" spans="3:11" ht="15.75" thickBot="1" x14ac:dyDescent="0.3">
      <c r="C10" s="9"/>
      <c r="E10" s="26"/>
      <c r="F10" s="26"/>
      <c r="G10" s="16"/>
    </row>
    <row r="11" spans="3:11" ht="15.75" thickBot="1" x14ac:dyDescent="0.3">
      <c r="C11" s="32" t="s">
        <v>17</v>
      </c>
      <c r="D11" s="33"/>
      <c r="E11" s="34"/>
      <c r="F11" s="34"/>
      <c r="G11" s="46"/>
    </row>
    <row r="12" spans="3:11" ht="15.75" thickBot="1" x14ac:dyDescent="0.3">
      <c r="E12" s="27"/>
      <c r="F12" s="27"/>
      <c r="G12" s="17"/>
    </row>
    <row r="13" spans="3:11" ht="15.75" thickBot="1" x14ac:dyDescent="0.3">
      <c r="C13" s="7" t="s">
        <v>18</v>
      </c>
      <c r="D13" s="8"/>
      <c r="E13" s="25"/>
      <c r="F13" s="25"/>
      <c r="G13" s="41"/>
    </row>
    <row r="14" spans="3:11" ht="15.75" thickBot="1" x14ac:dyDescent="0.3">
      <c r="C14" s="56" t="s">
        <v>19</v>
      </c>
      <c r="D14" s="57"/>
      <c r="E14" s="57"/>
      <c r="F14" s="2"/>
      <c r="G14" s="19"/>
    </row>
    <row r="15" spans="3:11" ht="30" x14ac:dyDescent="0.25">
      <c r="C15" s="9" t="s">
        <v>20</v>
      </c>
      <c r="D15" s="2" t="s">
        <v>11</v>
      </c>
      <c r="E15" s="52">
        <v>378.06376</v>
      </c>
      <c r="F15" s="52"/>
      <c r="G15" s="20" t="s">
        <v>21</v>
      </c>
    </row>
    <row r="16" spans="3:11" ht="26.45" customHeight="1" x14ac:dyDescent="0.25">
      <c r="C16" s="9" t="s">
        <v>22</v>
      </c>
      <c r="D16" s="2" t="s">
        <v>11</v>
      </c>
      <c r="E16" s="52">
        <v>104.45140400000001</v>
      </c>
      <c r="F16" s="52"/>
      <c r="G16" s="20" t="s">
        <v>21</v>
      </c>
    </row>
    <row r="17" spans="3:7" x14ac:dyDescent="0.25">
      <c r="C17" s="9" t="s">
        <v>23</v>
      </c>
      <c r="D17" s="2" t="s">
        <v>11</v>
      </c>
      <c r="E17" s="53">
        <v>0</v>
      </c>
      <c r="F17" s="53"/>
      <c r="G17" s="19"/>
    </row>
    <row r="18" spans="3:7" x14ac:dyDescent="0.25">
      <c r="C18" s="9" t="s">
        <v>24</v>
      </c>
      <c r="D18" s="2" t="s">
        <v>11</v>
      </c>
      <c r="E18" s="53">
        <v>0</v>
      </c>
      <c r="F18" s="53"/>
      <c r="G18" s="19"/>
    </row>
    <row r="19" spans="3:7" ht="15.75" thickBot="1" x14ac:dyDescent="0.3">
      <c r="C19" s="9"/>
      <c r="E19" s="26"/>
      <c r="F19" s="26"/>
      <c r="G19" s="19"/>
    </row>
    <row r="20" spans="3:7" ht="15.75" thickBot="1" x14ac:dyDescent="0.3">
      <c r="C20" s="56" t="s">
        <v>25</v>
      </c>
      <c r="D20" s="57"/>
      <c r="E20" s="57"/>
      <c r="F20" s="2"/>
      <c r="G20" s="19"/>
    </row>
    <row r="21" spans="3:7" x14ac:dyDescent="0.25">
      <c r="C21" s="9" t="s">
        <v>26</v>
      </c>
      <c r="D21" s="2" t="s">
        <v>11</v>
      </c>
      <c r="E21" s="54">
        <v>0</v>
      </c>
      <c r="F21" s="54"/>
      <c r="G21" s="18"/>
    </row>
    <row r="22" spans="3:7" x14ac:dyDescent="0.25">
      <c r="C22" s="9" t="s">
        <v>27</v>
      </c>
      <c r="D22" s="2" t="s">
        <v>11</v>
      </c>
      <c r="E22" s="26">
        <v>128</v>
      </c>
      <c r="F22" s="26"/>
      <c r="G22" s="19"/>
    </row>
    <row r="23" spans="3:7" x14ac:dyDescent="0.25">
      <c r="C23" s="9"/>
      <c r="E23" s="26"/>
      <c r="F23" s="26"/>
      <c r="G23" s="19"/>
    </row>
    <row r="24" spans="3:7" ht="15.75" thickBot="1" x14ac:dyDescent="0.3">
      <c r="C24" s="9" t="s">
        <v>28</v>
      </c>
      <c r="E24" s="26"/>
      <c r="F24" s="26"/>
      <c r="G24" s="19"/>
    </row>
    <row r="25" spans="3:7" ht="15.75" thickBot="1" x14ac:dyDescent="0.3">
      <c r="C25" s="56" t="s">
        <v>29</v>
      </c>
      <c r="D25" s="57"/>
      <c r="E25" s="57"/>
      <c r="F25" s="6"/>
      <c r="G25" s="41"/>
    </row>
    <row r="26" spans="3:7" ht="30" x14ac:dyDescent="0.25">
      <c r="C26" s="9" t="s">
        <v>30</v>
      </c>
      <c r="D26" s="2" t="s">
        <v>11</v>
      </c>
      <c r="E26" s="52">
        <v>387.61212799999998</v>
      </c>
      <c r="F26" s="52"/>
      <c r="G26" s="20" t="s">
        <v>31</v>
      </c>
    </row>
    <row r="27" spans="3:7" x14ac:dyDescent="0.25">
      <c r="C27" s="9"/>
      <c r="E27" s="26"/>
      <c r="F27" s="26"/>
      <c r="G27" s="20"/>
    </row>
    <row r="28" spans="3:7" ht="15.75" thickBot="1" x14ac:dyDescent="0.3">
      <c r="C28" s="9" t="s">
        <v>28</v>
      </c>
      <c r="E28" s="26"/>
      <c r="F28" s="26"/>
      <c r="G28" s="21"/>
    </row>
    <row r="29" spans="3:7" ht="15.75" thickBot="1" x14ac:dyDescent="0.3">
      <c r="C29" s="32" t="s">
        <v>32</v>
      </c>
      <c r="D29" s="33"/>
      <c r="E29" s="34"/>
      <c r="F29" s="34"/>
      <c r="G29" s="46"/>
    </row>
    <row r="30" spans="3:7" x14ac:dyDescent="0.25">
      <c r="C30" s="9"/>
      <c r="E30" s="26"/>
      <c r="F30" s="26"/>
      <c r="G30" s="19"/>
    </row>
    <row r="31" spans="3:7" ht="15.75" thickBot="1" x14ac:dyDescent="0.3">
      <c r="C31" s="43" t="s">
        <v>33</v>
      </c>
      <c r="D31" s="44"/>
      <c r="E31" s="45"/>
      <c r="F31" s="45"/>
      <c r="G31" s="47"/>
    </row>
    <row r="32" spans="3:7" ht="15.75" thickBot="1" x14ac:dyDescent="0.3">
      <c r="E32" s="27"/>
      <c r="F32" s="27"/>
      <c r="G32" s="17"/>
    </row>
    <row r="33" spans="3:7" ht="15.75" thickBot="1" x14ac:dyDescent="0.3">
      <c r="C33" s="32" t="s">
        <v>34</v>
      </c>
      <c r="D33" s="33"/>
      <c r="E33" s="34"/>
      <c r="F33" s="55"/>
      <c r="G33" s="48"/>
    </row>
    <row r="34" spans="3:7" x14ac:dyDescent="0.25">
      <c r="C34" s="38" t="s">
        <v>35</v>
      </c>
      <c r="D34" s="39" t="s">
        <v>36</v>
      </c>
      <c r="E34" s="40">
        <v>1</v>
      </c>
      <c r="F34" s="40"/>
      <c r="G34" s="42"/>
    </row>
    <row r="35" spans="3:7" x14ac:dyDescent="0.25">
      <c r="C35" s="9"/>
      <c r="E35" s="28"/>
      <c r="F35" s="28"/>
      <c r="G35" s="19"/>
    </row>
    <row r="36" spans="3:7" x14ac:dyDescent="0.25">
      <c r="C36" s="37" t="s">
        <v>37</v>
      </c>
      <c r="D36" s="35"/>
      <c r="E36" s="36"/>
      <c r="F36" s="36"/>
      <c r="G36" s="49"/>
    </row>
    <row r="37" spans="3:7" ht="15.75" thickBot="1" x14ac:dyDescent="0.3">
      <c r="C37" s="9" t="s">
        <v>38</v>
      </c>
      <c r="E37" s="28"/>
      <c r="F37" s="28"/>
      <c r="G37" s="50"/>
    </row>
    <row r="38" spans="3:7" ht="15.75" thickBot="1" x14ac:dyDescent="0.3">
      <c r="C38" s="29" t="s">
        <v>39</v>
      </c>
      <c r="D38" s="30"/>
      <c r="E38" s="31"/>
      <c r="F38" s="31"/>
      <c r="G38" s="51"/>
    </row>
  </sheetData>
  <mergeCells count="3">
    <mergeCell ref="C14:E14"/>
    <mergeCell ref="C20:E20"/>
    <mergeCell ref="C25:E25"/>
  </mergeCells>
  <pageMargins left="0.7" right="0.7" top="0.75" bottom="0.75" header="0.3" footer="0.3"/>
  <pageSetup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40343-35C3-4A81-B393-FF196A44C294}">
  <dimension ref="C1:G42"/>
  <sheetViews>
    <sheetView topLeftCell="B1" zoomScaleNormal="100" zoomScaleSheetLayoutView="93" workbookViewId="0">
      <selection activeCell="J6" sqref="J6"/>
    </sheetView>
  </sheetViews>
  <sheetFormatPr defaultRowHeight="15" x14ac:dyDescent="0.25"/>
  <cols>
    <col min="3" max="3" width="36" style="4" customWidth="1"/>
    <col min="4" max="4" width="8.85546875" style="2"/>
    <col min="5" max="5" width="9.28515625" style="22" bestFit="1" customWidth="1"/>
    <col min="6" max="6" width="9.28515625" style="22" customWidth="1"/>
    <col min="7" max="7" width="37.85546875" bestFit="1" customWidth="1"/>
  </cols>
  <sheetData>
    <row r="1" spans="3:7" ht="15.75" thickBot="1" x14ac:dyDescent="0.3">
      <c r="G1" s="10"/>
    </row>
    <row r="2" spans="3:7" ht="15.75" thickBot="1" x14ac:dyDescent="0.3">
      <c r="C2" s="5" t="s">
        <v>40</v>
      </c>
      <c r="D2" s="6"/>
      <c r="E2" s="23"/>
      <c r="F2" s="23"/>
      <c r="G2" s="11"/>
    </row>
    <row r="3" spans="3:7" ht="15.75" thickBot="1" x14ac:dyDescent="0.3">
      <c r="C3" s="5" t="s">
        <v>1</v>
      </c>
      <c r="D3" s="3" t="s">
        <v>2</v>
      </c>
      <c r="E3" s="24" t="s">
        <v>3</v>
      </c>
      <c r="F3" s="24" t="s">
        <v>4</v>
      </c>
      <c r="G3" s="12" t="s">
        <v>5</v>
      </c>
    </row>
    <row r="4" spans="3:7" ht="15.75" thickBot="1" x14ac:dyDescent="0.3">
      <c r="G4" s="13"/>
    </row>
    <row r="5" spans="3:7" x14ac:dyDescent="0.25">
      <c r="C5" s="7" t="s">
        <v>6</v>
      </c>
      <c r="D5" s="8"/>
      <c r="E5" s="25"/>
      <c r="F5" s="25"/>
      <c r="G5" s="14"/>
    </row>
    <row r="6" spans="3:7" ht="45" x14ac:dyDescent="0.25">
      <c r="C6" s="9" t="s">
        <v>7</v>
      </c>
      <c r="D6" s="2" t="s">
        <v>8</v>
      </c>
      <c r="E6" s="26">
        <v>1</v>
      </c>
      <c r="F6" s="26"/>
      <c r="G6" s="15" t="s">
        <v>9</v>
      </c>
    </row>
    <row r="7" spans="3:7" x14ac:dyDescent="0.25">
      <c r="C7" s="9" t="s">
        <v>10</v>
      </c>
      <c r="D7" s="2" t="s">
        <v>11</v>
      </c>
      <c r="E7" s="26">
        <f>393+649</f>
        <v>1042</v>
      </c>
      <c r="F7" s="26"/>
      <c r="G7" s="16" t="s">
        <v>12</v>
      </c>
    </row>
    <row r="8" spans="3:7" x14ac:dyDescent="0.25">
      <c r="C8" s="9" t="s">
        <v>13</v>
      </c>
      <c r="D8" s="2" t="s">
        <v>11</v>
      </c>
      <c r="E8" s="26">
        <f>230+159+71</f>
        <v>460</v>
      </c>
      <c r="F8" s="26"/>
      <c r="G8" s="16" t="s">
        <v>14</v>
      </c>
    </row>
    <row r="9" spans="3:7" x14ac:dyDescent="0.25">
      <c r="C9" s="9" t="s">
        <v>15</v>
      </c>
      <c r="D9" s="2" t="s">
        <v>11</v>
      </c>
      <c r="E9" s="26">
        <v>648.77</v>
      </c>
      <c r="F9" s="26"/>
      <c r="G9" s="16" t="s">
        <v>16</v>
      </c>
    </row>
    <row r="10" spans="3:7" ht="15.75" thickBot="1" x14ac:dyDescent="0.3">
      <c r="C10" s="9"/>
      <c r="E10" s="26"/>
      <c r="F10" s="26"/>
      <c r="G10" s="16"/>
    </row>
    <row r="11" spans="3:7" ht="15.75" thickBot="1" x14ac:dyDescent="0.3">
      <c r="C11" s="32" t="s">
        <v>17</v>
      </c>
      <c r="D11" s="33"/>
      <c r="E11" s="34"/>
      <c r="F11" s="34"/>
      <c r="G11" s="46"/>
    </row>
    <row r="12" spans="3:7" ht="15.75" thickBot="1" x14ac:dyDescent="0.3">
      <c r="E12" s="27"/>
      <c r="F12" s="27"/>
      <c r="G12" s="17"/>
    </row>
    <row r="13" spans="3:7" ht="15.75" thickBot="1" x14ac:dyDescent="0.3">
      <c r="C13" s="7" t="s">
        <v>18</v>
      </c>
      <c r="D13" s="8"/>
      <c r="E13" s="25"/>
      <c r="F13" s="25"/>
      <c r="G13" s="41"/>
    </row>
    <row r="14" spans="3:7" ht="15.75" thickBot="1" x14ac:dyDescent="0.3">
      <c r="C14" s="56" t="s">
        <v>19</v>
      </c>
      <c r="D14" s="57"/>
      <c r="E14" s="57"/>
      <c r="F14" s="2"/>
      <c r="G14" s="19"/>
    </row>
    <row r="15" spans="3:7" x14ac:dyDescent="0.25">
      <c r="C15" s="9" t="s">
        <v>41</v>
      </c>
      <c r="D15" s="2" t="s">
        <v>11</v>
      </c>
      <c r="E15" s="26">
        <v>270</v>
      </c>
      <c r="F15" s="26"/>
      <c r="G15" s="18"/>
    </row>
    <row r="16" spans="3:7" x14ac:dyDescent="0.25">
      <c r="C16" s="9" t="s">
        <v>22</v>
      </c>
      <c r="D16" s="2" t="s">
        <v>11</v>
      </c>
      <c r="E16" s="26">
        <v>124</v>
      </c>
      <c r="F16" s="26"/>
      <c r="G16" s="20" t="s">
        <v>42</v>
      </c>
    </row>
    <row r="17" spans="3:7" x14ac:dyDescent="0.25">
      <c r="C17" s="9" t="s">
        <v>43</v>
      </c>
      <c r="D17" s="2" t="s">
        <v>11</v>
      </c>
      <c r="E17" s="26">
        <v>649</v>
      </c>
      <c r="F17" s="26"/>
      <c r="G17" s="20" t="s">
        <v>42</v>
      </c>
    </row>
    <row r="18" spans="3:7" x14ac:dyDescent="0.25">
      <c r="C18" s="9"/>
      <c r="E18" s="26"/>
      <c r="F18" s="26"/>
      <c r="G18" s="19"/>
    </row>
    <row r="19" spans="3:7" ht="15.75" thickBot="1" x14ac:dyDescent="0.3">
      <c r="C19" s="9" t="s">
        <v>44</v>
      </c>
      <c r="E19" s="26"/>
      <c r="F19" s="26"/>
      <c r="G19" s="21"/>
    </row>
    <row r="20" spans="3:7" ht="15.75" thickBot="1" x14ac:dyDescent="0.3">
      <c r="C20" s="56" t="s">
        <v>25</v>
      </c>
      <c r="D20" s="57"/>
      <c r="E20" s="57"/>
      <c r="F20" s="2"/>
      <c r="G20" s="19"/>
    </row>
    <row r="21" spans="3:7" x14ac:dyDescent="0.25">
      <c r="C21" s="9" t="s">
        <v>45</v>
      </c>
      <c r="D21" s="2" t="s">
        <v>11</v>
      </c>
      <c r="E21" s="54">
        <v>0</v>
      </c>
      <c r="F21" s="54"/>
      <c r="G21" s="18"/>
    </row>
    <row r="22" spans="3:7" x14ac:dyDescent="0.25">
      <c r="C22" s="9" t="s">
        <v>46</v>
      </c>
      <c r="D22" s="2" t="s">
        <v>11</v>
      </c>
      <c r="E22" s="54">
        <v>0</v>
      </c>
      <c r="F22" s="54"/>
      <c r="G22" s="19"/>
    </row>
    <row r="23" spans="3:7" x14ac:dyDescent="0.25">
      <c r="C23" s="9"/>
      <c r="E23" s="26"/>
      <c r="F23" s="26"/>
      <c r="G23" s="19"/>
    </row>
    <row r="24" spans="3:7" ht="15.75" thickBot="1" x14ac:dyDescent="0.3">
      <c r="C24" s="9" t="s">
        <v>28</v>
      </c>
      <c r="E24" s="26"/>
      <c r="F24" s="26"/>
      <c r="G24" s="19"/>
    </row>
    <row r="25" spans="3:7" ht="15.75" thickBot="1" x14ac:dyDescent="0.3">
      <c r="C25" s="56" t="s">
        <v>29</v>
      </c>
      <c r="D25" s="57"/>
      <c r="E25" s="57"/>
      <c r="F25" s="6"/>
      <c r="G25" s="41"/>
    </row>
    <row r="26" spans="3:7" ht="30" x14ac:dyDescent="0.25">
      <c r="C26" s="9" t="s">
        <v>30</v>
      </c>
      <c r="D26" s="2" t="s">
        <v>11</v>
      </c>
      <c r="E26" s="26">
        <v>649</v>
      </c>
      <c r="F26" s="26"/>
      <c r="G26" s="20" t="s">
        <v>47</v>
      </c>
    </row>
    <row r="27" spans="3:7" x14ac:dyDescent="0.25">
      <c r="C27" s="9"/>
      <c r="E27" s="26"/>
      <c r="F27" s="26"/>
      <c r="G27" s="20"/>
    </row>
    <row r="28" spans="3:7" ht="15.75" thickBot="1" x14ac:dyDescent="0.3">
      <c r="C28" s="9" t="s">
        <v>28</v>
      </c>
      <c r="E28" s="26"/>
      <c r="F28" s="26"/>
      <c r="G28" s="21"/>
    </row>
    <row r="29" spans="3:7" ht="15.75" thickBot="1" x14ac:dyDescent="0.3">
      <c r="C29" s="56" t="s">
        <v>48</v>
      </c>
      <c r="D29" s="57"/>
      <c r="E29" s="57"/>
      <c r="F29" s="6"/>
      <c r="G29" s="41"/>
    </row>
    <row r="30" spans="3:7" x14ac:dyDescent="0.25">
      <c r="C30" s="9" t="s">
        <v>49</v>
      </c>
      <c r="D30" s="2" t="s">
        <v>50</v>
      </c>
      <c r="E30" s="26">
        <v>4</v>
      </c>
      <c r="F30" s="26"/>
      <c r="G30" s="19"/>
    </row>
    <row r="31" spans="3:7" x14ac:dyDescent="0.25">
      <c r="C31" s="9"/>
      <c r="E31" s="26"/>
      <c r="F31" s="26"/>
      <c r="G31" s="19"/>
    </row>
    <row r="32" spans="3:7" ht="15.75" thickBot="1" x14ac:dyDescent="0.3">
      <c r="C32" s="9" t="s">
        <v>51</v>
      </c>
      <c r="E32" s="26"/>
      <c r="F32" s="26"/>
      <c r="G32" s="19"/>
    </row>
    <row r="33" spans="3:7" ht="15.75" thickBot="1" x14ac:dyDescent="0.3">
      <c r="C33" s="32" t="s">
        <v>32</v>
      </c>
      <c r="D33" s="33"/>
      <c r="E33" s="34"/>
      <c r="F33" s="34"/>
      <c r="G33" s="46"/>
    </row>
    <row r="34" spans="3:7" x14ac:dyDescent="0.25">
      <c r="C34" s="9"/>
      <c r="E34" s="26"/>
      <c r="F34" s="26"/>
      <c r="G34" s="19"/>
    </row>
    <row r="35" spans="3:7" ht="15.75" thickBot="1" x14ac:dyDescent="0.3">
      <c r="C35" s="43" t="s">
        <v>33</v>
      </c>
      <c r="D35" s="44"/>
      <c r="E35" s="45"/>
      <c r="F35" s="45"/>
      <c r="G35" s="47"/>
    </row>
    <row r="36" spans="3:7" ht="15.75" thickBot="1" x14ac:dyDescent="0.3">
      <c r="E36" s="27"/>
      <c r="F36" s="27"/>
      <c r="G36" s="17"/>
    </row>
    <row r="37" spans="3:7" ht="15.75" thickBot="1" x14ac:dyDescent="0.3">
      <c r="C37" s="32" t="s">
        <v>34</v>
      </c>
      <c r="D37" s="33"/>
      <c r="E37" s="34"/>
      <c r="F37" s="55"/>
      <c r="G37" s="48"/>
    </row>
    <row r="38" spans="3:7" x14ac:dyDescent="0.25">
      <c r="C38" s="38" t="s">
        <v>35</v>
      </c>
      <c r="D38" s="39" t="s">
        <v>36</v>
      </c>
      <c r="E38" s="40">
        <v>3</v>
      </c>
      <c r="F38" s="40"/>
      <c r="G38" s="42"/>
    </row>
    <row r="39" spans="3:7" x14ac:dyDescent="0.25">
      <c r="C39" s="9"/>
      <c r="E39" s="28"/>
      <c r="F39" s="28"/>
      <c r="G39" s="19"/>
    </row>
    <row r="40" spans="3:7" x14ac:dyDescent="0.25">
      <c r="C40" s="37" t="s">
        <v>37</v>
      </c>
      <c r="D40" s="35"/>
      <c r="E40" s="36"/>
      <c r="F40" s="36"/>
      <c r="G40" s="49"/>
    </row>
    <row r="41" spans="3:7" ht="15.75" thickBot="1" x14ac:dyDescent="0.3">
      <c r="C41" s="9" t="s">
        <v>38</v>
      </c>
      <c r="E41" s="28"/>
      <c r="F41" s="28"/>
      <c r="G41" s="50"/>
    </row>
    <row r="42" spans="3:7" ht="15.75" thickBot="1" x14ac:dyDescent="0.3">
      <c r="C42" s="29" t="s">
        <v>39</v>
      </c>
      <c r="D42" s="30"/>
      <c r="E42" s="31"/>
      <c r="F42" s="31"/>
      <c r="G42" s="51"/>
    </row>
  </sheetData>
  <mergeCells count="4">
    <mergeCell ref="C29:E29"/>
    <mergeCell ref="C14:E14"/>
    <mergeCell ref="C20:E20"/>
    <mergeCell ref="C25:E25"/>
  </mergeCells>
  <pageMargins left="0.7" right="0.7" top="0.75" bottom="0.75" header="0.3" footer="0.3"/>
  <pageSetup scale="5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758C0848442D4D9AB289A0A83375B4" ma:contentTypeVersion="2" ma:contentTypeDescription="Create a new document." ma:contentTypeScope="" ma:versionID="4babae3ff753d360484b55583e87f843">
  <xsd:schema xmlns:xsd="http://www.w3.org/2001/XMLSchema" xmlns:xs="http://www.w3.org/2001/XMLSchema" xmlns:p="http://schemas.microsoft.com/office/2006/metadata/properties" xmlns:ns2="e01c78f4-64ba-42d3-a25c-bc5df5d7c401" targetNamespace="http://schemas.microsoft.com/office/2006/metadata/properties" ma:root="true" ma:fieldsID="12ed289dd309bd981b7b07989dda3605" ns2:_="">
    <xsd:import namespace="e01c78f4-64ba-42d3-a25c-bc5df5d7c4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1c78f4-64ba-42d3-a25c-bc5df5d7c4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DB57F0-70AF-4313-B358-1E40A64299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1c78f4-64ba-42d3-a25c-bc5df5d7c4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24F318-7BDA-48B5-9308-473AB32241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A3EAC4-CE84-400A-B4B4-B866F284CBAB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e01c78f4-64ba-42d3-a25c-bc5df5d7c40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 </vt:lpstr>
      <vt:lpstr>K1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Sanushka Padayachy</dc:creator>
  <cp:keywords/>
  <dc:description/>
  <cp:lastModifiedBy>Sindaphi Maluleke</cp:lastModifiedBy>
  <cp:revision/>
  <dcterms:created xsi:type="dcterms:W3CDTF">2022-06-24T11:19:16Z</dcterms:created>
  <dcterms:modified xsi:type="dcterms:W3CDTF">2023-04-04T13:31:34Z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0x0101005E758C0848442D4D9AB289A0A83375B4</vt:lpwstr>
  </property>
</Properties>
</file>