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trosa-my.sharepoint.com/personal/christelle_meyer_petrosa_co_za/Documents/"/>
    </mc:Choice>
  </mc:AlternateContent>
  <xr:revisionPtr revIDLastSave="0" documentId="8_{8988DC44-765C-493D-B564-D34AC0180670}" xr6:coauthVersionLast="47" xr6:coauthVersionMax="47" xr10:uidLastSave="{00000000-0000-0000-0000-000000000000}"/>
  <bookViews>
    <workbookView xWindow="23880" yWindow="-120" windowWidth="25440" windowHeight="15390" xr2:uid="{00000000-000D-0000-FFFF-FFFF00000000}"/>
  </bookViews>
  <sheets>
    <sheet name="CBA" sheetId="1" r:id="rId1"/>
  </sheets>
  <definedNames>
    <definedName name="_xlnm.Print_Area" localSheetId="0">CBA!$A$1:$F$29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4" i="1"/>
  <c r="F24" i="1"/>
  <c r="F15" i="1"/>
  <c r="F16" i="1"/>
  <c r="F17" i="1"/>
  <c r="F19" i="1"/>
  <c r="F20" i="1"/>
  <c r="F21" i="1"/>
  <c r="F25" i="1" l="1"/>
</calcChain>
</file>

<file path=xl/sharedStrings.xml><?xml version="1.0" encoding="utf-8"?>
<sst xmlns="http://schemas.openxmlformats.org/spreadsheetml/2006/main" count="33" uniqueCount="28">
  <si>
    <t>PetroSA</t>
  </si>
  <si>
    <t xml:space="preserve">Total </t>
  </si>
  <si>
    <t>Insert Company Name Here</t>
  </si>
  <si>
    <t xml:space="preserve">COMMERCIAL BID ANALYSIS (CBA) </t>
  </si>
  <si>
    <t>Quantity</t>
  </si>
  <si>
    <t xml:space="preserve">DESCRIPTION </t>
  </si>
  <si>
    <t xml:space="preserve">TOTAL MATERIAL COST </t>
  </si>
  <si>
    <t>TOTAL VALUE (RAND)</t>
  </si>
  <si>
    <t>PRESERVATION AND SAFE MAKING OF FIREPROOFING &amp; STRUCTURAL CONCRETE WITH RETAINING MESH (ROPE ACCESS) at PETROSA GTL REFINERY</t>
  </si>
  <si>
    <t xml:space="preserve">                                                             INDIVIDUAL ITEM PRICING</t>
  </si>
  <si>
    <t>THINNER PAINT EPOXY 91-92 SIGMA  5L</t>
  </si>
  <si>
    <t>ROLLER PAINT REFILL 100mm MICRO FIBRE</t>
  </si>
  <si>
    <t>NEEDLE 175 x 3mm BRONZE FOR NEEDLE GUN</t>
  </si>
  <si>
    <t>BRUSH PAINT ANGLE 50mm BRISTLE</t>
  </si>
  <si>
    <t>BRUSH PAINT ANGLE 25mm BRISTLE</t>
  </si>
  <si>
    <t>PAINT SIGMACOVER S COVER CM MIO 435 GREY</t>
  </si>
  <si>
    <t>PAINT SIGMACOVER 522 RED BROWN</t>
  </si>
  <si>
    <t>PAINT SIGMADUR  550 GOLDEN YELLOW</t>
  </si>
  <si>
    <t>PAINT SIGMACOVER 280 PRIMER GREEN</t>
  </si>
  <si>
    <t>Unit of Measure</t>
  </si>
  <si>
    <t>CN</t>
  </si>
  <si>
    <t>PAC</t>
  </si>
  <si>
    <t>BX</t>
  </si>
  <si>
    <t>EA</t>
  </si>
  <si>
    <t>Material Short Description : SEE Request for Quoation document for FULL material DESCRIPTION</t>
  </si>
  <si>
    <t>UNIT Price</t>
  </si>
  <si>
    <t>ENQUIRY NO: ENQUIRY NO:  RFQ 6000236531</t>
  </si>
  <si>
    <t>URGENT SUPPLY AND DELIVERY OF PAINTS AND PAINTING CONSUMABLES TO PetroSA MOSSEL BAY 
(IF YOUR OFFER CONTAINS ALTERNATIVES TO THE PetroSA MATERIAL MASTER – PRODUCT INFORMATION ie DATA SHEETS MUST BE SUBMITTED WITH YOUR OFFER FOR TECHNICAL EVALUATION)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</si>
</sst>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MS Sans Serif"/>
    </font>
    <font>
      <sz val="8"/>
      <name val="MS Sans Serif"/>
      <family val="2"/>
    </font>
    <font>
      <sz val="11"/>
      <name val="MS Sans Serif"/>
      <family val="2"/>
    </font>
    <font>
      <b/>
      <sz val="11"/>
      <name val="MS Sans Serif"/>
      <family val="2"/>
    </font>
    <font>
      <b/>
      <sz val="11"/>
      <name val="Univers (WN)"/>
    </font>
    <font>
      <b/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B0F0"/>
      <name val="Arial"/>
      <family val="2"/>
    </font>
    <font>
      <b/>
      <sz val="12"/>
      <color rgb="FFFF0000"/>
      <name val="Arial"/>
      <family val="2"/>
    </font>
    <font>
      <sz val="10"/>
      <name val="MS Sans Serif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6">
    <xf numFmtId="0" fontId="0" fillId="0" borderId="0" xfId="0"/>
    <xf numFmtId="0" fontId="2" fillId="0" borderId="0" xfId="0" applyFont="1"/>
    <xf numFmtId="0" fontId="2" fillId="2" borderId="5" xfId="0" applyFont="1" applyFill="1" applyBorder="1"/>
    <xf numFmtId="0" fontId="4" fillId="2" borderId="2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10" xfId="0" applyFont="1" applyFill="1" applyBorder="1"/>
    <xf numFmtId="0" fontId="5" fillId="2" borderId="0" xfId="0" applyFont="1" applyFill="1" applyAlignment="1">
      <alignment horizontal="right"/>
    </xf>
    <xf numFmtId="0" fontId="2" fillId="2" borderId="6" xfId="0" applyFont="1" applyFill="1" applyBorder="1"/>
    <xf numFmtId="0" fontId="7" fillId="0" borderId="0" xfId="0" applyFont="1"/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right"/>
    </xf>
    <xf numFmtId="4" fontId="7" fillId="2" borderId="15" xfId="0" applyNumberFormat="1" applyFont="1" applyFill="1" applyBorder="1"/>
    <xf numFmtId="4" fontId="7" fillId="2" borderId="19" xfId="0" applyNumberFormat="1" applyFont="1" applyFill="1" applyBorder="1"/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4" fontId="7" fillId="2" borderId="21" xfId="0" applyNumberFormat="1" applyFont="1" applyFill="1" applyBorder="1"/>
    <xf numFmtId="4" fontId="6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4" fontId="7" fillId="2" borderId="20" xfId="0" applyNumberFormat="1" applyFont="1" applyFill="1" applyBorder="1"/>
    <xf numFmtId="4" fontId="7" fillId="2" borderId="4" xfId="0" applyNumberFormat="1" applyFont="1" applyFill="1" applyBorder="1"/>
    <xf numFmtId="4" fontId="7" fillId="2" borderId="14" xfId="0" applyNumberFormat="1" applyFont="1" applyFill="1" applyBorder="1"/>
    <xf numFmtId="0" fontId="6" fillId="2" borderId="25" xfId="0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 vertical="center" wrapText="1"/>
    </xf>
    <xf numFmtId="4" fontId="7" fillId="2" borderId="26" xfId="0" applyNumberFormat="1" applyFont="1" applyFill="1" applyBorder="1"/>
    <xf numFmtId="0" fontId="6" fillId="2" borderId="24" xfId="0" applyFont="1" applyFill="1" applyBorder="1"/>
    <xf numFmtId="4" fontId="9" fillId="2" borderId="28" xfId="0" applyNumberFormat="1" applyFont="1" applyFill="1" applyBorder="1" applyAlignment="1">
      <alignment horizontal="right" vertical="center"/>
    </xf>
    <xf numFmtId="0" fontId="9" fillId="2" borderId="23" xfId="0" applyFont="1" applyFill="1" applyBorder="1" applyAlignment="1">
      <alignment wrapText="1"/>
    </xf>
    <xf numFmtId="4" fontId="6" fillId="2" borderId="29" xfId="0" applyNumberFormat="1" applyFont="1" applyFill="1" applyBorder="1"/>
    <xf numFmtId="4" fontId="6" fillId="2" borderId="30" xfId="0" applyNumberFormat="1" applyFont="1" applyFill="1" applyBorder="1"/>
    <xf numFmtId="4" fontId="6" fillId="2" borderId="31" xfId="0" applyNumberFormat="1" applyFont="1" applyFill="1" applyBorder="1"/>
    <xf numFmtId="4" fontId="6" fillId="2" borderId="32" xfId="0" applyNumberFormat="1" applyFont="1" applyFill="1" applyBorder="1"/>
    <xf numFmtId="4" fontId="6" fillId="2" borderId="22" xfId="0" applyNumberFormat="1" applyFont="1" applyFill="1" applyBorder="1"/>
    <xf numFmtId="4" fontId="6" fillId="2" borderId="33" xfId="0" applyNumberFormat="1" applyFont="1" applyFill="1" applyBorder="1"/>
    <xf numFmtId="4" fontId="7" fillId="2" borderId="18" xfId="0" applyNumberFormat="1" applyFont="1" applyFill="1" applyBorder="1" applyAlignment="1">
      <alignment vertical="center"/>
    </xf>
    <xf numFmtId="4" fontId="7" fillId="2" borderId="14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2" borderId="1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34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7" fillId="2" borderId="1" xfId="0" applyFont="1" applyFill="1" applyBorder="1"/>
    <xf numFmtId="0" fontId="11" fillId="4" borderId="1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center"/>
    </xf>
    <xf numFmtId="4" fontId="7" fillId="2" borderId="41" xfId="0" applyNumberFormat="1" applyFont="1" applyFill="1" applyBorder="1"/>
    <xf numFmtId="4" fontId="7" fillId="2" borderId="42" xfId="0" applyNumberFormat="1" applyFont="1" applyFill="1" applyBorder="1"/>
    <xf numFmtId="4" fontId="7" fillId="2" borderId="44" xfId="0" applyNumberFormat="1" applyFont="1" applyFill="1" applyBorder="1"/>
    <xf numFmtId="4" fontId="6" fillId="2" borderId="43" xfId="0" applyNumberFormat="1" applyFont="1" applyFill="1" applyBorder="1" applyAlignment="1">
      <alignment horizontal="center"/>
    </xf>
    <xf numFmtId="4" fontId="6" fillId="2" borderId="43" xfId="0" applyNumberFormat="1" applyFont="1" applyFill="1" applyBorder="1" applyAlignment="1">
      <alignment horizontal="left"/>
    </xf>
    <xf numFmtId="0" fontId="7" fillId="2" borderId="0" xfId="0" applyFont="1" applyFill="1"/>
    <xf numFmtId="0" fontId="6" fillId="2" borderId="18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6" fillId="2" borderId="16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2217420</xdr:colOff>
      <xdr:row>25</xdr:row>
      <xdr:rowOff>38101</xdr:rowOff>
    </xdr:from>
    <xdr:to>
      <xdr:col>5</xdr:col>
      <xdr:colOff>2491740</xdr:colOff>
      <xdr:row>26</xdr:row>
      <xdr:rowOff>152400</xdr:rowOff>
    </xdr:to>
    <xdr:sp macro="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flipH="1">
          <a:off x="7040880" y="5082541"/>
          <a:ext cx="274320" cy="320039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0</xdr:colOff>
      <xdr:row>27</xdr:row>
      <xdr:rowOff>19049</xdr:rowOff>
    </xdr:from>
    <xdr:to>
      <xdr:col>6</xdr:col>
      <xdr:colOff>0</xdr:colOff>
      <xdr:row>28</xdr:row>
      <xdr:rowOff>57150</xdr:rowOff>
    </xdr:to>
    <xdr:sp macro="" textlink="">
      <xdr:nvSpPr>
        <xdr:cNvPr id="7" name="Down Arrow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406640" y="4476749"/>
          <a:ext cx="142875" cy="236221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33"/>
  <sheetViews>
    <sheetView tabSelected="1" zoomScaleNormal="100" workbookViewId="0">
      <selection activeCell="A14" sqref="A14"/>
    </sheetView>
  </sheetViews>
  <sheetFormatPr defaultColWidth="9.140625" defaultRowHeight="12.75"/>
  <cols>
    <col min="1" max="1" width="86.28515625" style="1" customWidth="1"/>
    <col min="2" max="2" width="13.7109375" style="1" customWidth="1"/>
    <col min="3" max="3" width="13.85546875" style="1" customWidth="1"/>
    <col min="4" max="4" width="13.5703125" style="1" customWidth="1"/>
    <col min="5" max="5" width="15.140625" style="1" bestFit="1" customWidth="1"/>
    <col min="6" max="6" width="32" style="1" customWidth="1"/>
    <col min="7" max="7" width="9.140625" style="1" customWidth="1"/>
    <col min="8" max="8" width="22.7109375" style="1" customWidth="1"/>
    <col min="9" max="16384" width="9.140625" style="1"/>
  </cols>
  <sheetData>
    <row r="1" spans="1:6" ht="14.25" customHeight="1" thickTop="1">
      <c r="A1" s="5"/>
      <c r="B1" s="5"/>
      <c r="C1" s="5"/>
      <c r="D1" s="5"/>
      <c r="E1" s="2"/>
      <c r="F1" s="43" t="s">
        <v>3</v>
      </c>
    </row>
    <row r="2" spans="1:6" ht="33.75" customHeight="1">
      <c r="A2" s="14" t="s">
        <v>0</v>
      </c>
      <c r="B2" s="14"/>
      <c r="C2" s="14"/>
      <c r="D2" s="6"/>
      <c r="E2" s="3"/>
      <c r="F2" s="44"/>
    </row>
    <row r="3" spans="1:6" ht="27.75" customHeight="1" thickBot="1">
      <c r="A3" s="7"/>
      <c r="B3" s="7"/>
      <c r="C3" s="7"/>
      <c r="D3" s="7"/>
      <c r="E3" s="4"/>
      <c r="F3" s="45"/>
    </row>
    <row r="4" spans="1:6" s="8" customFormat="1" ht="60.75" customHeight="1" thickTop="1" thickBot="1">
      <c r="A4" s="47" t="s">
        <v>26</v>
      </c>
      <c r="B4" s="47"/>
      <c r="C4" s="47"/>
      <c r="D4" s="48"/>
      <c r="E4" s="49"/>
      <c r="F4" s="50" t="s">
        <v>8</v>
      </c>
    </row>
    <row r="5" spans="1:6" s="8" customFormat="1" ht="19.149999999999999" customHeight="1" thickBot="1">
      <c r="A5" s="51"/>
      <c r="B5" s="52"/>
      <c r="C5" s="52"/>
      <c r="D5" s="52"/>
      <c r="E5" s="53"/>
      <c r="F5" s="54" t="s">
        <v>2</v>
      </c>
    </row>
    <row r="6" spans="1:6" s="8" customFormat="1" ht="17.25" thickTop="1" thickBot="1">
      <c r="A6" s="55" t="s">
        <v>9</v>
      </c>
      <c r="B6" s="46"/>
      <c r="C6" s="46"/>
      <c r="D6" s="46"/>
      <c r="E6" s="46"/>
      <c r="F6" s="56"/>
    </row>
    <row r="7" spans="1:6" s="8" customFormat="1" ht="16.5" thickBot="1">
      <c r="A7" s="57"/>
      <c r="B7" s="25"/>
      <c r="C7" s="25"/>
      <c r="D7" s="25"/>
      <c r="E7" s="25"/>
      <c r="F7" s="58"/>
    </row>
    <row r="8" spans="1:6" s="8" customFormat="1" ht="16.5" thickBot="1">
      <c r="A8" s="17"/>
      <c r="B8" s="10"/>
      <c r="C8" s="17"/>
      <c r="D8" s="9"/>
      <c r="E8" s="18"/>
      <c r="F8" s="59"/>
    </row>
    <row r="9" spans="1:6" s="8" customFormat="1" ht="48.75" customHeight="1" thickBot="1">
      <c r="A9" s="74" t="s">
        <v>5</v>
      </c>
      <c r="B9" s="75"/>
      <c r="C9" s="71" t="s">
        <v>19</v>
      </c>
      <c r="D9" s="21" t="s">
        <v>4</v>
      </c>
      <c r="E9" s="60" t="s">
        <v>25</v>
      </c>
      <c r="F9" s="61" t="s">
        <v>1</v>
      </c>
    </row>
    <row r="10" spans="1:6" s="8" customFormat="1" ht="79.5" thickBot="1">
      <c r="A10" s="30" t="s">
        <v>27</v>
      </c>
      <c r="B10" s="26"/>
      <c r="C10" s="20"/>
      <c r="D10" s="26"/>
      <c r="E10" s="20"/>
      <c r="F10" s="37"/>
    </row>
    <row r="11" spans="1:6" s="8" customFormat="1" ht="21" customHeight="1">
      <c r="A11" s="62"/>
      <c r="B11" s="63"/>
      <c r="C11" s="63"/>
      <c r="D11" s="64"/>
      <c r="E11" s="19"/>
      <c r="F11" s="65"/>
    </row>
    <row r="12" spans="1:6" s="8" customFormat="1" ht="15.75">
      <c r="A12" s="69" t="s">
        <v>24</v>
      </c>
      <c r="B12" s="38"/>
      <c r="C12" s="22"/>
      <c r="D12" s="23"/>
      <c r="E12" s="15"/>
      <c r="F12" s="66"/>
    </row>
    <row r="13" spans="1:6" s="8" customFormat="1" ht="15.75">
      <c r="A13" s="68"/>
      <c r="B13" s="38"/>
      <c r="C13" s="27"/>
      <c r="D13" s="24"/>
      <c r="E13" s="16"/>
      <c r="F13" s="66"/>
    </row>
    <row r="14" spans="1:6" s="8" customFormat="1" ht="15">
      <c r="A14" s="70" t="s">
        <v>10</v>
      </c>
      <c r="B14" s="72">
        <v>11614</v>
      </c>
      <c r="C14" s="72" t="s">
        <v>20</v>
      </c>
      <c r="D14" s="72">
        <v>60</v>
      </c>
      <c r="E14" s="15"/>
      <c r="F14" s="66">
        <f>D14*E14</f>
        <v>0</v>
      </c>
    </row>
    <row r="15" spans="1:6" s="8" customFormat="1" ht="15">
      <c r="A15" s="70" t="s">
        <v>11</v>
      </c>
      <c r="B15" s="72">
        <v>70225</v>
      </c>
      <c r="C15" s="72" t="s">
        <v>21</v>
      </c>
      <c r="D15" s="72">
        <v>80</v>
      </c>
      <c r="E15" s="15"/>
      <c r="F15" s="66">
        <f t="shared" ref="F15:F21" si="0">D15*E15</f>
        <v>0</v>
      </c>
    </row>
    <row r="16" spans="1:6" s="8" customFormat="1" ht="15">
      <c r="A16" s="70" t="s">
        <v>12</v>
      </c>
      <c r="B16" s="72">
        <v>24177</v>
      </c>
      <c r="C16" s="72" t="s">
        <v>22</v>
      </c>
      <c r="D16" s="72">
        <v>15</v>
      </c>
      <c r="E16" s="15"/>
      <c r="F16" s="66">
        <f t="shared" si="0"/>
        <v>0</v>
      </c>
    </row>
    <row r="17" spans="1:6" s="8" customFormat="1" ht="15">
      <c r="A17" s="70" t="s">
        <v>13</v>
      </c>
      <c r="B17" s="72">
        <v>11631</v>
      </c>
      <c r="C17" s="72" t="s">
        <v>23</v>
      </c>
      <c r="D17" s="72">
        <v>60</v>
      </c>
      <c r="E17" s="15"/>
      <c r="F17" s="66">
        <f t="shared" si="0"/>
        <v>0</v>
      </c>
    </row>
    <row r="18" spans="1:6" s="8" customFormat="1" ht="15">
      <c r="A18" s="70" t="s">
        <v>14</v>
      </c>
      <c r="B18" s="72">
        <v>11632</v>
      </c>
      <c r="C18" s="72" t="s">
        <v>23</v>
      </c>
      <c r="D18" s="72">
        <v>60</v>
      </c>
      <c r="E18" s="15"/>
      <c r="F18" s="66">
        <f>D18*E18</f>
        <v>0</v>
      </c>
    </row>
    <row r="19" spans="1:6" s="8" customFormat="1" ht="15">
      <c r="A19" s="70" t="s">
        <v>15</v>
      </c>
      <c r="B19" s="72">
        <v>70074</v>
      </c>
      <c r="C19" s="72" t="s">
        <v>20</v>
      </c>
      <c r="D19" s="72">
        <v>60</v>
      </c>
      <c r="E19" s="15"/>
      <c r="F19" s="66">
        <f t="shared" si="0"/>
        <v>0</v>
      </c>
    </row>
    <row r="20" spans="1:6" s="8" customFormat="1" ht="15">
      <c r="A20" s="70" t="s">
        <v>16</v>
      </c>
      <c r="B20" s="72">
        <v>70172</v>
      </c>
      <c r="C20" s="72" t="s">
        <v>20</v>
      </c>
      <c r="D20" s="72">
        <v>60</v>
      </c>
      <c r="E20" s="15"/>
      <c r="F20" s="66">
        <f t="shared" si="0"/>
        <v>0</v>
      </c>
    </row>
    <row r="21" spans="1:6" s="8" customFormat="1" ht="15">
      <c r="A21" s="70" t="s">
        <v>17</v>
      </c>
      <c r="B21" s="72">
        <v>11606</v>
      </c>
      <c r="C21" s="72" t="s">
        <v>20</v>
      </c>
      <c r="D21" s="72">
        <v>40</v>
      </c>
      <c r="E21" s="15"/>
      <c r="F21" s="66">
        <f t="shared" si="0"/>
        <v>0</v>
      </c>
    </row>
    <row r="22" spans="1:6" s="8" customFormat="1" ht="15.75" thickBot="1">
      <c r="A22" s="70" t="s">
        <v>18</v>
      </c>
      <c r="B22" s="73">
        <v>11599</v>
      </c>
      <c r="C22" s="73" t="s">
        <v>20</v>
      </c>
      <c r="D22" s="73">
        <v>10</v>
      </c>
      <c r="E22" s="16"/>
      <c r="F22" s="67"/>
    </row>
    <row r="23" spans="1:6" s="8" customFormat="1" ht="15.75">
      <c r="A23" s="31"/>
      <c r="B23" s="32"/>
      <c r="C23" s="32"/>
      <c r="D23" s="32"/>
      <c r="E23" s="32"/>
      <c r="F23" s="33"/>
    </row>
    <row r="24" spans="1:6" s="8" customFormat="1" ht="16.5" thickBot="1">
      <c r="A24" s="34" t="s">
        <v>6</v>
      </c>
      <c r="B24" s="35"/>
      <c r="C24" s="35"/>
      <c r="D24" s="35"/>
      <c r="E24" s="35"/>
      <c r="F24" s="36">
        <f>SUM(F14:F21)</f>
        <v>0</v>
      </c>
    </row>
    <row r="25" spans="1:6" s="8" customFormat="1" ht="43.5" customHeight="1" thickBot="1">
      <c r="A25" s="28" t="s">
        <v>7</v>
      </c>
      <c r="B25" s="40"/>
      <c r="C25" s="41"/>
      <c r="D25" s="41"/>
      <c r="E25" s="42"/>
      <c r="F25" s="29">
        <f>F23+F24</f>
        <v>0</v>
      </c>
    </row>
    <row r="26" spans="1:6" s="8" customFormat="1" ht="15.75">
      <c r="A26" s="11"/>
      <c r="B26" s="11"/>
      <c r="C26" s="11"/>
      <c r="D26" s="11"/>
      <c r="E26" s="12"/>
    </row>
    <row r="27" spans="1:6" s="8" customFormat="1" ht="15.75">
      <c r="A27" s="11"/>
      <c r="B27" s="11"/>
      <c r="C27" s="11"/>
    </row>
    <row r="28" spans="1:6" s="8" customFormat="1" ht="13.5" customHeight="1">
      <c r="A28" s="11"/>
      <c r="B28" s="11"/>
      <c r="C28" s="11"/>
      <c r="F28" s="39"/>
    </row>
    <row r="29" spans="1:6" s="8" customFormat="1" ht="15.75">
      <c r="A29" s="11"/>
      <c r="B29" s="11"/>
      <c r="C29" s="11"/>
      <c r="F29" s="13"/>
    </row>
    <row r="30" spans="1:6" s="8" customFormat="1" ht="15.75">
      <c r="A30" s="11"/>
      <c r="B30" s="11"/>
      <c r="C30" s="11"/>
    </row>
    <row r="31" spans="1:6" s="8" customFormat="1" ht="15.75">
      <c r="A31" s="11"/>
      <c r="B31" s="11"/>
      <c r="C31" s="11"/>
    </row>
    <row r="32" spans="1:6" s="8" customFormat="1" ht="15"/>
    <row r="33" s="8" customFormat="1" ht="15"/>
  </sheetData>
  <mergeCells count="4">
    <mergeCell ref="B25:E25"/>
    <mergeCell ref="F1:F3"/>
    <mergeCell ref="A6:F6"/>
    <mergeCell ref="A9:B9"/>
  </mergeCells>
  <phoneticPr fontId="1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1"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AFF377907D7F41BDCDB465B9B320DC" ma:contentTypeVersion="9" ma:contentTypeDescription="Create a new document." ma:contentTypeScope="" ma:versionID="cd9c3b50d056d130f0abec4000f5f893">
  <xsd:schema xmlns:xsd="http://www.w3.org/2001/XMLSchema" xmlns:xs="http://www.w3.org/2001/XMLSchema" xmlns:p="http://schemas.microsoft.com/office/2006/metadata/properties" xmlns:ns3="2cc287d5-e868-4052-9e5f-324ee8e67ebc" xmlns:ns4="85759163-3f9f-436a-be4d-c9ddd1f849fa" targetNamespace="http://schemas.microsoft.com/office/2006/metadata/properties" ma:root="true" ma:fieldsID="e06090ff57924647ec7fe4f4063559c4" ns3:_="" ns4:_="">
    <xsd:import namespace="2cc287d5-e868-4052-9e5f-324ee8e67ebc"/>
    <xsd:import namespace="85759163-3f9f-436a-be4d-c9ddd1f849f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287d5-e868-4052-9e5f-324ee8e67ebc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59163-3f9f-436a-be4d-c9ddd1f849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c287d5-e868-4052-9e5f-324ee8e67ebc" xsi:nil="true"/>
  </documentManagement>
</p:properties>
</file>

<file path=customXml/itemProps1.xml><?xml version="1.0" encoding="utf-8"?>
<ds:datastoreItem xmlns:ds="http://schemas.openxmlformats.org/officeDocument/2006/customXml" ds:itemID="{EF14ABC0-8026-481B-8EC3-D87A506E1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c287d5-e868-4052-9e5f-324ee8e67ebc"/>
    <ds:schemaRef ds:uri="85759163-3f9f-436a-be4d-c9ddd1f849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D74716-ACFD-4400-ACD4-D7F5B700E9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F83246-ADC9-44D7-A412-76B8209B22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5759163-3f9f-436a-be4d-c9ddd1f849fa"/>
    <ds:schemaRef ds:uri="2cc287d5-e868-4052-9e5f-324ee8e67eb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CBA</vt:lpstr>
      <vt:lpstr>CBA!Print_Area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MOSSGAS</dc:creator>
  <cp:lastModifiedBy>Christelle Meyer</cp:lastModifiedBy>
  <cp:lastPrinted>2017-11-03T08:49:10Z</cp:lastPrinted>
  <dcterms:created xsi:type="dcterms:W3CDTF">1998-08-11T14:21:28Z</dcterms:created>
  <dcterms:modified xsi:type="dcterms:W3CDTF">2024-05-16T09:32:09Z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0x0101009EAFF377907D7F41BDCDB465B9B320DC</vt:lpwstr>
  </property>
</Properties>
</file>